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Chowdry\"/>
    </mc:Choice>
  </mc:AlternateContent>
  <xr:revisionPtr revIDLastSave="0" documentId="8_{CD10A33F-4F52-4544-9791-24005FF22D44}" xr6:coauthVersionLast="47" xr6:coauthVersionMax="47" xr10:uidLastSave="{00000000-0000-0000-0000-000000000000}"/>
  <bookViews>
    <workbookView xWindow="28680" yWindow="-120" windowWidth="25440" windowHeight="15510" activeTab="1" xr2:uid="{CF58BC13-D29E-D64B-BCE7-98FFA469B89A}"/>
  </bookViews>
  <sheets>
    <sheet name="INSTRUCTIONS" sheetId="3" r:id="rId1"/>
    <sheet name="INPUT" sheetId="1" r:id="rId2"/>
    <sheet name="PySulfSat" sheetId="4" r:id="rId3"/>
    <sheet name="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O4" i="2"/>
  <c r="R4" i="2"/>
  <c r="B9" i="1"/>
  <c r="C9" i="1"/>
  <c r="D9" i="1"/>
  <c r="B10" i="1"/>
  <c r="C10" i="1"/>
  <c r="D10" i="1"/>
  <c r="B8" i="1"/>
  <c r="C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8" i="1"/>
  <c r="F8" i="1"/>
  <c r="G8" i="1"/>
  <c r="H8" i="1"/>
  <c r="I8" i="1"/>
  <c r="J8" i="1"/>
  <c r="K8" i="1"/>
  <c r="L8" i="1"/>
  <c r="M8" i="1"/>
  <c r="D8" i="1"/>
  <c r="D11" i="1" s="1"/>
  <c r="I13" i="1" l="1"/>
  <c r="C13" i="1"/>
  <c r="B13" i="1"/>
  <c r="D13" i="1"/>
  <c r="M13" i="1"/>
  <c r="C11" i="1"/>
  <c r="C14" i="1" s="1"/>
  <c r="C17" i="1" s="1"/>
  <c r="C12" i="1"/>
  <c r="K13" i="1"/>
  <c r="L13" i="1"/>
  <c r="D14" i="1"/>
  <c r="J13" i="1"/>
  <c r="B11" i="1"/>
  <c r="B12" i="1"/>
  <c r="D12" i="1"/>
  <c r="F13" i="1"/>
  <c r="H13" i="1"/>
  <c r="M12" i="1"/>
  <c r="M11" i="1"/>
  <c r="L12" i="1"/>
  <c r="L11" i="1"/>
  <c r="K12" i="1"/>
  <c r="K11" i="1"/>
  <c r="F12" i="1"/>
  <c r="F11" i="1"/>
  <c r="J12" i="1"/>
  <c r="J11" i="1"/>
  <c r="I12" i="1"/>
  <c r="I16" i="1" s="1"/>
  <c r="I11" i="1"/>
  <c r="E11" i="1"/>
  <c r="E14" i="1" s="1"/>
  <c r="E12" i="1"/>
  <c r="H12" i="1"/>
  <c r="H11" i="1"/>
  <c r="G12" i="1"/>
  <c r="G11" i="1"/>
  <c r="G14" i="1" s="1"/>
  <c r="G13" i="1"/>
  <c r="E13" i="1"/>
  <c r="B16" i="1" l="1"/>
  <c r="C16" i="1"/>
  <c r="M16" i="1"/>
  <c r="D17" i="1"/>
  <c r="D16" i="1"/>
  <c r="K16" i="1"/>
  <c r="H16" i="1"/>
  <c r="L16" i="1"/>
  <c r="H15" i="1"/>
  <c r="B15" i="1"/>
  <c r="B19" i="1" s="1"/>
  <c r="B14" i="1"/>
  <c r="J16" i="1"/>
  <c r="F16" i="1"/>
  <c r="E17" i="1"/>
  <c r="C20" i="1"/>
  <c r="C15" i="1"/>
  <c r="C19" i="1" s="1"/>
  <c r="D15" i="1"/>
  <c r="F15" i="1"/>
  <c r="F14" i="1"/>
  <c r="G17" i="1"/>
  <c r="L15" i="1"/>
  <c r="I15" i="1"/>
  <c r="I19" i="1" s="1"/>
  <c r="J15" i="1"/>
  <c r="J14" i="1"/>
  <c r="K15" i="1"/>
  <c r="K14" i="1"/>
  <c r="I14" i="1"/>
  <c r="G15" i="1"/>
  <c r="G18" i="1" s="1"/>
  <c r="M15" i="1"/>
  <c r="M19" i="1" s="1"/>
  <c r="M14" i="1"/>
  <c r="G16" i="1"/>
  <c r="L14" i="1"/>
  <c r="E16" i="1"/>
  <c r="E15" i="1"/>
  <c r="E18" i="1" s="1"/>
  <c r="H14" i="1"/>
  <c r="K19" i="1" l="1"/>
  <c r="D20" i="1"/>
  <c r="F19" i="1"/>
  <c r="E20" i="1"/>
  <c r="D19" i="1"/>
  <c r="D23" i="1" s="1"/>
  <c r="C23" i="1"/>
  <c r="H18" i="1"/>
  <c r="H19" i="1"/>
  <c r="L19" i="1"/>
  <c r="G20" i="1"/>
  <c r="G21" i="1"/>
  <c r="H17" i="1"/>
  <c r="J19" i="1"/>
  <c r="D18" i="1"/>
  <c r="C18" i="1"/>
  <c r="B18" i="1"/>
  <c r="B22" i="1" s="1"/>
  <c r="B17" i="1"/>
  <c r="F18" i="1"/>
  <c r="F17" i="1"/>
  <c r="E21" i="1"/>
  <c r="I18" i="1"/>
  <c r="I22" i="1" s="1"/>
  <c r="I17" i="1"/>
  <c r="L18" i="1"/>
  <c r="L17" i="1"/>
  <c r="K18" i="1"/>
  <c r="K17" i="1"/>
  <c r="M18" i="1"/>
  <c r="M22" i="1" s="1"/>
  <c r="M17" i="1"/>
  <c r="J18" i="1"/>
  <c r="J17" i="1"/>
  <c r="E19" i="1"/>
  <c r="E23" i="1" s="1"/>
  <c r="G19" i="1"/>
  <c r="G23" i="1" l="1"/>
  <c r="E24" i="1"/>
  <c r="E27" i="1" s="1"/>
  <c r="K22" i="1"/>
  <c r="F22" i="1"/>
  <c r="G24" i="1"/>
  <c r="G27" i="1" s="1"/>
  <c r="L22" i="1"/>
  <c r="J22" i="1"/>
  <c r="H21" i="1"/>
  <c r="H22" i="1"/>
  <c r="F21" i="1"/>
  <c r="H20" i="1"/>
  <c r="B21" i="1"/>
  <c r="B25" i="1" s="1"/>
  <c r="B20" i="1"/>
  <c r="C22" i="1"/>
  <c r="C26" i="1" s="1"/>
  <c r="C21" i="1"/>
  <c r="F20" i="1"/>
  <c r="D22" i="1"/>
  <c r="D26" i="1" s="1"/>
  <c r="D21" i="1"/>
  <c r="K21" i="1"/>
  <c r="K25" i="1" s="1"/>
  <c r="K20" i="1"/>
  <c r="G22" i="1"/>
  <c r="L21" i="1"/>
  <c r="L20" i="1"/>
  <c r="J21" i="1"/>
  <c r="J20" i="1"/>
  <c r="I21" i="1"/>
  <c r="I25" i="1" s="1"/>
  <c r="I20" i="1"/>
  <c r="M21" i="1"/>
  <c r="M25" i="1" s="1"/>
  <c r="M20" i="1"/>
  <c r="E22" i="1"/>
  <c r="E26" i="1" s="1"/>
  <c r="F25" i="1" l="1"/>
  <c r="F24" i="1"/>
  <c r="L25" i="1"/>
  <c r="H24" i="1"/>
  <c r="H25" i="1"/>
  <c r="J25" i="1"/>
  <c r="H23" i="1"/>
  <c r="F23" i="1"/>
  <c r="F27" i="1" s="1"/>
  <c r="D25" i="1"/>
  <c r="D29" i="1" s="1"/>
  <c r="D24" i="1"/>
  <c r="C25" i="1"/>
  <c r="C29" i="1" s="1"/>
  <c r="C24" i="1"/>
  <c r="B24" i="1"/>
  <c r="B28" i="1" s="1"/>
  <c r="B23" i="1"/>
  <c r="J24" i="1"/>
  <c r="J28" i="1" s="1"/>
  <c r="J23" i="1"/>
  <c r="L24" i="1"/>
  <c r="L23" i="1"/>
  <c r="E30" i="1"/>
  <c r="E25" i="1"/>
  <c r="G26" i="1"/>
  <c r="G30" i="1" s="1"/>
  <c r="G25" i="1"/>
  <c r="M24" i="1"/>
  <c r="M28" i="1" s="1"/>
  <c r="M23" i="1"/>
  <c r="I24" i="1"/>
  <c r="I28" i="1" s="1"/>
  <c r="I23" i="1"/>
  <c r="K24" i="1"/>
  <c r="K28" i="1" s="1"/>
  <c r="K23" i="1"/>
  <c r="F28" i="1" l="1"/>
  <c r="F31" i="1" s="1"/>
  <c r="F26" i="1"/>
  <c r="F29" i="1" s="1"/>
  <c r="H27" i="1"/>
  <c r="L28" i="1"/>
  <c r="H28" i="1"/>
  <c r="H26" i="1"/>
  <c r="B27" i="1"/>
  <c r="B31" i="1" s="1"/>
  <c r="B26" i="1"/>
  <c r="C28" i="1"/>
  <c r="C32" i="1" s="1"/>
  <c r="C27" i="1"/>
  <c r="D28" i="1"/>
  <c r="D32" i="1" s="1"/>
  <c r="D27" i="1"/>
  <c r="K27" i="1"/>
  <c r="K31" i="1" s="1"/>
  <c r="K26" i="1"/>
  <c r="F30" i="1"/>
  <c r="G29" i="1"/>
  <c r="G33" i="1" s="1"/>
  <c r="G28" i="1"/>
  <c r="I27" i="1"/>
  <c r="I31" i="1" s="1"/>
  <c r="I26" i="1"/>
  <c r="E29" i="1"/>
  <c r="E33" i="1" s="1"/>
  <c r="E28" i="1"/>
  <c r="L27" i="1"/>
  <c r="L26" i="1"/>
  <c r="M27" i="1"/>
  <c r="M31" i="1" s="1"/>
  <c r="M26" i="1"/>
  <c r="J27" i="1"/>
  <c r="J31" i="1" s="1"/>
  <c r="J26" i="1"/>
  <c r="L31" i="1" l="1"/>
  <c r="F34" i="1"/>
  <c r="H30" i="1"/>
  <c r="H31" i="1"/>
  <c r="H34" i="1"/>
  <c r="H29" i="1"/>
  <c r="D31" i="1"/>
  <c r="D35" i="1" s="1"/>
  <c r="D30" i="1"/>
  <c r="C31" i="1"/>
  <c r="C35" i="1" s="1"/>
  <c r="C30" i="1"/>
  <c r="B30" i="1"/>
  <c r="B34" i="1" s="1"/>
  <c r="B29" i="1"/>
  <c r="E32" i="1"/>
  <c r="E36" i="1" s="1"/>
  <c r="E31" i="1"/>
  <c r="I30" i="1"/>
  <c r="I34" i="1" s="1"/>
  <c r="I29" i="1"/>
  <c r="J30" i="1"/>
  <c r="J34" i="1" s="1"/>
  <c r="J29" i="1"/>
  <c r="G32" i="1"/>
  <c r="G36" i="1" s="1"/>
  <c r="G31" i="1"/>
  <c r="M30" i="1"/>
  <c r="M34" i="1" s="1"/>
  <c r="M29" i="1"/>
  <c r="L30" i="1"/>
  <c r="L34" i="1" s="1"/>
  <c r="L29" i="1"/>
  <c r="F33" i="1"/>
  <c r="F37" i="1" s="1"/>
  <c r="F32" i="1"/>
  <c r="K30" i="1"/>
  <c r="K34" i="1" s="1"/>
  <c r="K29" i="1"/>
  <c r="H33" i="1"/>
  <c r="H37" i="1" s="1"/>
  <c r="H32" i="1"/>
  <c r="B33" i="1" l="1"/>
  <c r="B37" i="1" s="1"/>
  <c r="B32" i="1"/>
  <c r="C34" i="1"/>
  <c r="C38" i="1" s="1"/>
  <c r="C33" i="1"/>
  <c r="D34" i="1"/>
  <c r="D38" i="1" s="1"/>
  <c r="D33" i="1"/>
  <c r="M33" i="1"/>
  <c r="M37" i="1" s="1"/>
  <c r="M32" i="1"/>
  <c r="G35" i="1"/>
  <c r="G39" i="1" s="1"/>
  <c r="G34" i="1"/>
  <c r="H36" i="1"/>
  <c r="H40" i="1" s="1"/>
  <c r="H35" i="1"/>
  <c r="K33" i="1"/>
  <c r="K37" i="1" s="1"/>
  <c r="K32" i="1"/>
  <c r="J33" i="1"/>
  <c r="J37" i="1" s="1"/>
  <c r="J32" i="1"/>
  <c r="I33" i="1"/>
  <c r="I37" i="1" s="1"/>
  <c r="I32" i="1"/>
  <c r="F36" i="1"/>
  <c r="F40" i="1" s="1"/>
  <c r="F35" i="1"/>
  <c r="E35" i="1"/>
  <c r="E39" i="1" s="1"/>
  <c r="E34" i="1"/>
  <c r="L33" i="1"/>
  <c r="L37" i="1" s="1"/>
  <c r="L32" i="1"/>
  <c r="D37" i="1" l="1"/>
  <c r="D41" i="1" s="1"/>
  <c r="D36" i="1"/>
  <c r="C37" i="1"/>
  <c r="C41" i="1" s="1"/>
  <c r="C36" i="1"/>
  <c r="B36" i="1"/>
  <c r="B40" i="1" s="1"/>
  <c r="B35" i="1"/>
  <c r="L36" i="1"/>
  <c r="L40" i="1" s="1"/>
  <c r="L35" i="1"/>
  <c r="E38" i="1"/>
  <c r="E42" i="1" s="1"/>
  <c r="E37" i="1"/>
  <c r="H39" i="1"/>
  <c r="H43" i="1" s="1"/>
  <c r="H38" i="1"/>
  <c r="G38" i="1"/>
  <c r="G42" i="1" s="1"/>
  <c r="G37" i="1"/>
  <c r="F39" i="1"/>
  <c r="F43" i="1" s="1"/>
  <c r="F38" i="1"/>
  <c r="M36" i="1"/>
  <c r="M40" i="1" s="1"/>
  <c r="M35" i="1"/>
  <c r="I36" i="1"/>
  <c r="I40" i="1" s="1"/>
  <c r="I35" i="1"/>
  <c r="K36" i="1"/>
  <c r="K40" i="1" s="1"/>
  <c r="K35" i="1"/>
  <c r="J36" i="1"/>
  <c r="J40" i="1" s="1"/>
  <c r="J35" i="1"/>
  <c r="B39" i="1" l="1"/>
  <c r="B43" i="1" s="1"/>
  <c r="B38" i="1"/>
  <c r="C40" i="1"/>
  <c r="C44" i="1" s="1"/>
  <c r="C39" i="1"/>
  <c r="D40" i="1"/>
  <c r="D44" i="1" s="1"/>
  <c r="D39" i="1"/>
  <c r="F42" i="1"/>
  <c r="F46" i="1" s="1"/>
  <c r="F41" i="1"/>
  <c r="K39" i="1"/>
  <c r="K43" i="1" s="1"/>
  <c r="K38" i="1"/>
  <c r="H42" i="1"/>
  <c r="H46" i="1" s="1"/>
  <c r="H41" i="1"/>
  <c r="E41" i="1"/>
  <c r="E45" i="1" s="1"/>
  <c r="E40" i="1"/>
  <c r="I39" i="1"/>
  <c r="I43" i="1" s="1"/>
  <c r="I38" i="1"/>
  <c r="L39" i="1"/>
  <c r="L43" i="1" s="1"/>
  <c r="L38" i="1"/>
  <c r="J39" i="1"/>
  <c r="J43" i="1" s="1"/>
  <c r="J38" i="1"/>
  <c r="M39" i="1"/>
  <c r="M43" i="1" s="1"/>
  <c r="M38" i="1"/>
  <c r="G41" i="1"/>
  <c r="G45" i="1" s="1"/>
  <c r="G40" i="1"/>
  <c r="D43" i="1" l="1"/>
  <c r="D47" i="1" s="1"/>
  <c r="D42" i="1"/>
  <c r="C43" i="1"/>
  <c r="C47" i="1" s="1"/>
  <c r="C42" i="1"/>
  <c r="B42" i="1"/>
  <c r="B46" i="1" s="1"/>
  <c r="B41" i="1"/>
  <c r="E44" i="1"/>
  <c r="E48" i="1" s="1"/>
  <c r="E43" i="1"/>
  <c r="M42" i="1"/>
  <c r="M46" i="1" s="1"/>
  <c r="M41" i="1"/>
  <c r="G44" i="1"/>
  <c r="G48" i="1" s="1"/>
  <c r="G43" i="1"/>
  <c r="H45" i="1"/>
  <c r="H49" i="1" s="1"/>
  <c r="H44" i="1"/>
  <c r="J42" i="1"/>
  <c r="J46" i="1" s="1"/>
  <c r="J41" i="1"/>
  <c r="L42" i="1"/>
  <c r="L46" i="1" s="1"/>
  <c r="L41" i="1"/>
  <c r="K42" i="1"/>
  <c r="K46" i="1" s="1"/>
  <c r="K41" i="1"/>
  <c r="I42" i="1"/>
  <c r="I46" i="1" s="1"/>
  <c r="I41" i="1"/>
  <c r="F45" i="1"/>
  <c r="F49" i="1" s="1"/>
  <c r="F44" i="1"/>
  <c r="C46" i="1" l="1"/>
  <c r="C50" i="1" s="1"/>
  <c r="C45" i="1"/>
  <c r="D46" i="1"/>
  <c r="D50" i="1" s="1"/>
  <c r="D45" i="1"/>
  <c r="B45" i="1"/>
  <c r="B49" i="1" s="1"/>
  <c r="B44" i="1"/>
  <c r="G47" i="1"/>
  <c r="G51" i="1" s="1"/>
  <c r="G46" i="1"/>
  <c r="L45" i="1"/>
  <c r="L49" i="1" s="1"/>
  <c r="L44" i="1"/>
  <c r="H48" i="1"/>
  <c r="H52" i="1" s="1"/>
  <c r="H47" i="1"/>
  <c r="F48" i="1"/>
  <c r="F52" i="1" s="1"/>
  <c r="F47" i="1"/>
  <c r="J45" i="1"/>
  <c r="J49" i="1" s="1"/>
  <c r="J44" i="1"/>
  <c r="I45" i="1"/>
  <c r="I49" i="1" s="1"/>
  <c r="I44" i="1"/>
  <c r="M45" i="1"/>
  <c r="M49" i="1" s="1"/>
  <c r="M44" i="1"/>
  <c r="K45" i="1"/>
  <c r="K49" i="1" s="1"/>
  <c r="K44" i="1"/>
  <c r="E47" i="1"/>
  <c r="E51" i="1" s="1"/>
  <c r="E46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5" i="2"/>
  <c r="E6" i="2"/>
  <c r="F6" i="2"/>
  <c r="G6" i="2"/>
  <c r="H6" i="2"/>
  <c r="I6" i="2"/>
  <c r="J6" i="2"/>
  <c r="K6" i="2"/>
  <c r="L6" i="2"/>
  <c r="M6" i="2"/>
  <c r="B48" i="1" l="1"/>
  <c r="B52" i="1" s="1"/>
  <c r="B47" i="1"/>
  <c r="D49" i="1"/>
  <c r="D53" i="1" s="1"/>
  <c r="D48" i="1"/>
  <c r="C49" i="1"/>
  <c r="C53" i="1" s="1"/>
  <c r="C53" i="2" s="1"/>
  <c r="D53" i="2" s="1"/>
  <c r="C48" i="1"/>
  <c r="C48" i="2" s="1"/>
  <c r="D48" i="2" s="1"/>
  <c r="E50" i="1"/>
  <c r="E54" i="1" s="1"/>
  <c r="E49" i="1"/>
  <c r="J48" i="1"/>
  <c r="J52" i="1" s="1"/>
  <c r="J47" i="1"/>
  <c r="K48" i="1"/>
  <c r="K52" i="1" s="1"/>
  <c r="K47" i="1"/>
  <c r="F51" i="1"/>
  <c r="F55" i="1" s="1"/>
  <c r="F50" i="1"/>
  <c r="M48" i="1"/>
  <c r="M52" i="1" s="1"/>
  <c r="M47" i="1"/>
  <c r="H51" i="1"/>
  <c r="H55" i="1" s="1"/>
  <c r="H50" i="1"/>
  <c r="L48" i="1"/>
  <c r="L52" i="1" s="1"/>
  <c r="L47" i="1"/>
  <c r="G50" i="1"/>
  <c r="G54" i="1" s="1"/>
  <c r="G49" i="1"/>
  <c r="I48" i="1"/>
  <c r="I52" i="1" s="1"/>
  <c r="I47" i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50" i="2"/>
  <c r="D50" i="2" s="1"/>
  <c r="C4" i="2"/>
  <c r="D4" i="2" s="1"/>
  <c r="C49" i="2" l="1"/>
  <c r="D49" i="2" s="1"/>
  <c r="C52" i="1"/>
  <c r="C51" i="1"/>
  <c r="D52" i="1"/>
  <c r="D56" i="1" s="1"/>
  <c r="D51" i="1"/>
  <c r="B51" i="1"/>
  <c r="B55" i="1" s="1"/>
  <c r="B50" i="1"/>
  <c r="F54" i="1"/>
  <c r="F58" i="1" s="1"/>
  <c r="F53" i="1"/>
  <c r="K51" i="1"/>
  <c r="K55" i="1" s="1"/>
  <c r="L55" i="2" s="1"/>
  <c r="K50" i="1"/>
  <c r="L50" i="2" s="1"/>
  <c r="I51" i="1"/>
  <c r="I55" i="1" s="1"/>
  <c r="J55" i="2" s="1"/>
  <c r="I50" i="1"/>
  <c r="J50" i="2" s="1"/>
  <c r="G53" i="1"/>
  <c r="G57" i="1" s="1"/>
  <c r="H57" i="2" s="1"/>
  <c r="G52" i="1"/>
  <c r="N52" i="1" s="1"/>
  <c r="L51" i="1"/>
  <c r="L55" i="1" s="1"/>
  <c r="M55" i="2" s="1"/>
  <c r="L50" i="1"/>
  <c r="J51" i="1"/>
  <c r="J55" i="1" s="1"/>
  <c r="J50" i="1"/>
  <c r="E50" i="2"/>
  <c r="H54" i="1"/>
  <c r="H58" i="1" s="1"/>
  <c r="I58" i="2" s="1"/>
  <c r="H53" i="1"/>
  <c r="I53" i="2" s="1"/>
  <c r="E53" i="1"/>
  <c r="E57" i="1" s="1"/>
  <c r="E52" i="1"/>
  <c r="M51" i="1"/>
  <c r="M55" i="1" s="1"/>
  <c r="N55" i="2" s="1"/>
  <c r="M50" i="1"/>
  <c r="N50" i="2" s="1"/>
  <c r="A4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N6" i="2"/>
  <c r="O6" i="2" s="1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E44" i="2"/>
  <c r="F44" i="2"/>
  <c r="G44" i="2"/>
  <c r="H44" i="2"/>
  <c r="I44" i="2"/>
  <c r="J44" i="2"/>
  <c r="K44" i="2"/>
  <c r="L44" i="2"/>
  <c r="M44" i="2"/>
  <c r="N44" i="2"/>
  <c r="E45" i="2"/>
  <c r="F45" i="2"/>
  <c r="G45" i="2"/>
  <c r="H45" i="2"/>
  <c r="I45" i="2"/>
  <c r="J45" i="2"/>
  <c r="K45" i="2"/>
  <c r="L45" i="2"/>
  <c r="M45" i="2"/>
  <c r="N45" i="2"/>
  <c r="E46" i="2"/>
  <c r="F46" i="2"/>
  <c r="G46" i="2"/>
  <c r="H46" i="2"/>
  <c r="I46" i="2"/>
  <c r="J46" i="2"/>
  <c r="K46" i="2"/>
  <c r="L46" i="2"/>
  <c r="M46" i="2"/>
  <c r="N46" i="2"/>
  <c r="E47" i="2"/>
  <c r="F47" i="2"/>
  <c r="G47" i="2"/>
  <c r="H47" i="2"/>
  <c r="I47" i="2"/>
  <c r="J47" i="2"/>
  <c r="K47" i="2"/>
  <c r="L47" i="2"/>
  <c r="M47" i="2"/>
  <c r="N47" i="2"/>
  <c r="E48" i="2"/>
  <c r="F48" i="2"/>
  <c r="G48" i="2"/>
  <c r="H48" i="2"/>
  <c r="I48" i="2"/>
  <c r="J48" i="2"/>
  <c r="K48" i="2"/>
  <c r="L48" i="2"/>
  <c r="M48" i="2"/>
  <c r="N48" i="2"/>
  <c r="E49" i="2"/>
  <c r="F49" i="2"/>
  <c r="G49" i="2"/>
  <c r="H49" i="2"/>
  <c r="I49" i="2"/>
  <c r="J49" i="2"/>
  <c r="K49" i="2"/>
  <c r="L49" i="2"/>
  <c r="M49" i="2"/>
  <c r="N49" i="2"/>
  <c r="F50" i="2"/>
  <c r="G50" i="2"/>
  <c r="H50" i="2"/>
  <c r="I50" i="2"/>
  <c r="K50" i="2"/>
  <c r="F51" i="2"/>
  <c r="G51" i="2"/>
  <c r="H51" i="2"/>
  <c r="I51" i="2"/>
  <c r="K51" i="2"/>
  <c r="E52" i="2"/>
  <c r="F52" i="2"/>
  <c r="G52" i="2"/>
  <c r="I52" i="2"/>
  <c r="J52" i="2"/>
  <c r="K52" i="2"/>
  <c r="L52" i="2"/>
  <c r="M52" i="2"/>
  <c r="N52" i="2"/>
  <c r="G53" i="2"/>
  <c r="F54" i="2"/>
  <c r="H54" i="2"/>
  <c r="G55" i="2"/>
  <c r="I55" i="2"/>
  <c r="K55" i="2"/>
  <c r="F57" i="2"/>
  <c r="G5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5" i="2"/>
  <c r="B4" i="2"/>
  <c r="N4" i="1"/>
  <c r="J51" i="2" l="1"/>
  <c r="G54" i="2"/>
  <c r="F53" i="2"/>
  <c r="H52" i="2"/>
  <c r="H53" i="2"/>
  <c r="M51" i="2"/>
  <c r="B54" i="1"/>
  <c r="B53" i="1"/>
  <c r="D55" i="1"/>
  <c r="D54" i="1"/>
  <c r="C55" i="1"/>
  <c r="C54" i="1"/>
  <c r="C51" i="2"/>
  <c r="D51" i="2" s="1"/>
  <c r="C56" i="1"/>
  <c r="C52" i="2"/>
  <c r="D52" i="2" s="1"/>
  <c r="I54" i="2"/>
  <c r="N51" i="2"/>
  <c r="L51" i="2"/>
  <c r="N51" i="1"/>
  <c r="E51" i="2"/>
  <c r="L54" i="1"/>
  <c r="L53" i="1"/>
  <c r="M50" i="2"/>
  <c r="O50" i="2" s="1"/>
  <c r="R50" i="2" s="1"/>
  <c r="N50" i="1"/>
  <c r="M54" i="1"/>
  <c r="M53" i="1"/>
  <c r="G56" i="1"/>
  <c r="G55" i="1"/>
  <c r="E56" i="1"/>
  <c r="E55" i="1"/>
  <c r="I54" i="1"/>
  <c r="I53" i="1"/>
  <c r="H57" i="1"/>
  <c r="H56" i="1"/>
  <c r="K54" i="1"/>
  <c r="K53" i="1"/>
  <c r="F57" i="1"/>
  <c r="F56" i="1"/>
  <c r="J54" i="1"/>
  <c r="J53" i="1"/>
  <c r="O49" i="2"/>
  <c r="Y49" i="2" s="1"/>
  <c r="AK49" i="2" s="1"/>
  <c r="O45" i="2"/>
  <c r="AA45" i="2" s="1"/>
  <c r="AM45" i="2" s="1"/>
  <c r="O41" i="2"/>
  <c r="U41" i="2" s="1"/>
  <c r="AG41" i="2" s="1"/>
  <c r="O37" i="2"/>
  <c r="X37" i="2" s="1"/>
  <c r="AJ37" i="2" s="1"/>
  <c r="O33" i="2"/>
  <c r="T33" i="2" s="1"/>
  <c r="AF33" i="2" s="1"/>
  <c r="O47" i="2"/>
  <c r="U47" i="2" s="1"/>
  <c r="AG47" i="2" s="1"/>
  <c r="O43" i="2"/>
  <c r="X43" i="2" s="1"/>
  <c r="AJ43" i="2" s="1"/>
  <c r="O39" i="2"/>
  <c r="Z39" i="2" s="1"/>
  <c r="AL39" i="2" s="1"/>
  <c r="O35" i="2"/>
  <c r="W35" i="2" s="1"/>
  <c r="AI35" i="2" s="1"/>
  <c r="O31" i="2"/>
  <c r="AA31" i="2" s="1"/>
  <c r="AM31" i="2" s="1"/>
  <c r="O27" i="2"/>
  <c r="Z27" i="2" s="1"/>
  <c r="AL27" i="2" s="1"/>
  <c r="O23" i="2"/>
  <c r="R23" i="2" s="1"/>
  <c r="O19" i="2"/>
  <c r="AA19" i="2" s="1"/>
  <c r="AM19" i="2" s="1"/>
  <c r="O52" i="2"/>
  <c r="U52" i="2" s="1"/>
  <c r="AG52" i="2" s="1"/>
  <c r="O48" i="2"/>
  <c r="Y48" i="2" s="1"/>
  <c r="AK48" i="2" s="1"/>
  <c r="O44" i="2"/>
  <c r="U44" i="2" s="1"/>
  <c r="AG44" i="2" s="1"/>
  <c r="O40" i="2"/>
  <c r="Z40" i="2" s="1"/>
  <c r="AL40" i="2" s="1"/>
  <c r="O36" i="2"/>
  <c r="AA36" i="2" s="1"/>
  <c r="AM36" i="2" s="1"/>
  <c r="O32" i="2"/>
  <c r="T32" i="2" s="1"/>
  <c r="AF32" i="2" s="1"/>
  <c r="O28" i="2"/>
  <c r="Z28" i="2" s="1"/>
  <c r="AL28" i="2" s="1"/>
  <c r="O24" i="2"/>
  <c r="Z24" i="2" s="1"/>
  <c r="AL24" i="2" s="1"/>
  <c r="O20" i="2"/>
  <c r="W20" i="2" s="1"/>
  <c r="AI20" i="2" s="1"/>
  <c r="O16" i="2"/>
  <c r="W16" i="2" s="1"/>
  <c r="AI16" i="2" s="1"/>
  <c r="O12" i="2"/>
  <c r="Y12" i="2" s="1"/>
  <c r="AK12" i="2" s="1"/>
  <c r="O8" i="2"/>
  <c r="V8" i="2" s="1"/>
  <c r="AH8" i="2" s="1"/>
  <c r="O5" i="2"/>
  <c r="O29" i="2"/>
  <c r="Z29" i="2" s="1"/>
  <c r="AL29" i="2" s="1"/>
  <c r="O25" i="2"/>
  <c r="U25" i="2" s="1"/>
  <c r="AG25" i="2" s="1"/>
  <c r="O21" i="2"/>
  <c r="Y21" i="2" s="1"/>
  <c r="AK21" i="2" s="1"/>
  <c r="O17" i="2"/>
  <c r="X17" i="2" s="1"/>
  <c r="AJ17" i="2" s="1"/>
  <c r="O13" i="2"/>
  <c r="X13" i="2" s="1"/>
  <c r="AJ13" i="2" s="1"/>
  <c r="O9" i="2"/>
  <c r="X9" i="2" s="1"/>
  <c r="AJ9" i="2" s="1"/>
  <c r="O46" i="2"/>
  <c r="T46" i="2" s="1"/>
  <c r="AF46" i="2" s="1"/>
  <c r="O42" i="2"/>
  <c r="AA42" i="2" s="1"/>
  <c r="AM42" i="2" s="1"/>
  <c r="O38" i="2"/>
  <c r="Z38" i="2" s="1"/>
  <c r="AL38" i="2" s="1"/>
  <c r="O34" i="2"/>
  <c r="AA34" i="2" s="1"/>
  <c r="AM34" i="2" s="1"/>
  <c r="O30" i="2"/>
  <c r="X30" i="2" s="1"/>
  <c r="AJ30" i="2" s="1"/>
  <c r="O26" i="2"/>
  <c r="Z26" i="2" s="1"/>
  <c r="AL26" i="2" s="1"/>
  <c r="O22" i="2"/>
  <c r="T22" i="2" s="1"/>
  <c r="AF22" i="2" s="1"/>
  <c r="O18" i="2"/>
  <c r="T18" i="2" s="1"/>
  <c r="AF18" i="2" s="1"/>
  <c r="O14" i="2"/>
  <c r="AA14" i="2" s="1"/>
  <c r="AM14" i="2" s="1"/>
  <c r="O10" i="2"/>
  <c r="AA10" i="2" s="1"/>
  <c r="AM10" i="2" s="1"/>
  <c r="O15" i="2"/>
  <c r="X15" i="2" s="1"/>
  <c r="AJ15" i="2" s="1"/>
  <c r="O11" i="2"/>
  <c r="Z11" i="2" s="1"/>
  <c r="AL11" i="2" s="1"/>
  <c r="O7" i="2"/>
  <c r="R6" i="2"/>
  <c r="AD4" i="2"/>
  <c r="Z5" i="2"/>
  <c r="AL5" i="2" s="1"/>
  <c r="V5" i="2"/>
  <c r="AH5" i="2" s="1"/>
  <c r="AA5" i="2"/>
  <c r="AM5" i="2" s="1"/>
  <c r="W5" i="2"/>
  <c r="AI5" i="2" s="1"/>
  <c r="S5" i="2"/>
  <c r="AE5" i="2" s="1"/>
  <c r="AA4" i="2"/>
  <c r="AM4" i="2" s="1"/>
  <c r="R5" i="2"/>
  <c r="AD5" i="2" s="1"/>
  <c r="X5" i="2"/>
  <c r="AJ5" i="2" s="1"/>
  <c r="T5" i="2"/>
  <c r="AF5" i="2" s="1"/>
  <c r="X7" i="2"/>
  <c r="AJ7" i="2" s="1"/>
  <c r="T7" i="2"/>
  <c r="AF7" i="2" s="1"/>
  <c r="Z23" i="2"/>
  <c r="AL23" i="2" s="1"/>
  <c r="Y25" i="2"/>
  <c r="AK25" i="2" s="1"/>
  <c r="T52" i="2"/>
  <c r="AF52" i="2" s="1"/>
  <c r="W25" i="2"/>
  <c r="AI25" i="2" s="1"/>
  <c r="S25" i="2"/>
  <c r="AE25" i="2" s="1"/>
  <c r="Y23" i="2"/>
  <c r="AK23" i="2" s="1"/>
  <c r="Y19" i="2"/>
  <c r="AK19" i="2" s="1"/>
  <c r="AA13" i="2"/>
  <c r="AM13" i="2" s="1"/>
  <c r="Y11" i="2"/>
  <c r="AK11" i="2" s="1"/>
  <c r="Y7" i="2"/>
  <c r="AK7" i="2" s="1"/>
  <c r="U7" i="2"/>
  <c r="AG7" i="2" s="1"/>
  <c r="Z6" i="2"/>
  <c r="AL6" i="2" s="1"/>
  <c r="V6" i="2"/>
  <c r="AH6" i="2" s="1"/>
  <c r="R7" i="2"/>
  <c r="Y6" i="2"/>
  <c r="AK6" i="2" s="1"/>
  <c r="U6" i="2"/>
  <c r="AG6" i="2" s="1"/>
  <c r="AA7" i="2"/>
  <c r="AM7" i="2" s="1"/>
  <c r="W7" i="2"/>
  <c r="AI7" i="2" s="1"/>
  <c r="S7" i="2"/>
  <c r="AE7" i="2" s="1"/>
  <c r="X6" i="2"/>
  <c r="AJ6" i="2" s="1"/>
  <c r="T6" i="2"/>
  <c r="AF6" i="2" s="1"/>
  <c r="Y5" i="2"/>
  <c r="AK5" i="2" s="1"/>
  <c r="U5" i="2"/>
  <c r="AG5" i="2" s="1"/>
  <c r="Z4" i="2"/>
  <c r="AL4" i="2" s="1"/>
  <c r="V4" i="2"/>
  <c r="AH4" i="2" s="1"/>
  <c r="Z7" i="2"/>
  <c r="AL7" i="2" s="1"/>
  <c r="V7" i="2"/>
  <c r="AH7" i="2" s="1"/>
  <c r="AA6" i="2"/>
  <c r="AM6" i="2" s="1"/>
  <c r="W6" i="2"/>
  <c r="AI6" i="2" s="1"/>
  <c r="S6" i="2"/>
  <c r="AE6" i="2" s="1"/>
  <c r="AK4" i="2"/>
  <c r="U4" i="2"/>
  <c r="AG4" i="2" s="1"/>
  <c r="R25" i="2" l="1"/>
  <c r="V25" i="2"/>
  <c r="AH25" i="2" s="1"/>
  <c r="X48" i="2"/>
  <c r="AJ48" i="2" s="1"/>
  <c r="Z13" i="2"/>
  <c r="AL13" i="2" s="1"/>
  <c r="Z25" i="2"/>
  <c r="AL25" i="2" s="1"/>
  <c r="U17" i="2"/>
  <c r="AG17" i="2" s="1"/>
  <c r="AA52" i="2"/>
  <c r="AM52" i="2" s="1"/>
  <c r="S40" i="2"/>
  <c r="AE40" i="2" s="1"/>
  <c r="AA48" i="2"/>
  <c r="AM48" i="2" s="1"/>
  <c r="Z19" i="2"/>
  <c r="AL19" i="2" s="1"/>
  <c r="V48" i="2"/>
  <c r="AH48" i="2" s="1"/>
  <c r="U11" i="2"/>
  <c r="AG11" i="2" s="1"/>
  <c r="X11" i="2"/>
  <c r="AJ11" i="2" s="1"/>
  <c r="Y32" i="2"/>
  <c r="AK32" i="2" s="1"/>
  <c r="Y44" i="2"/>
  <c r="AK44" i="2" s="1"/>
  <c r="R13" i="2"/>
  <c r="AD13" i="2" s="1"/>
  <c r="S13" i="2"/>
  <c r="AE13" i="2" s="1"/>
  <c r="V13" i="2"/>
  <c r="AH13" i="2" s="1"/>
  <c r="W13" i="2"/>
  <c r="AI13" i="2" s="1"/>
  <c r="Y52" i="2"/>
  <c r="AK52" i="2" s="1"/>
  <c r="W44" i="2"/>
  <c r="AI44" i="2" s="1"/>
  <c r="S17" i="2"/>
  <c r="AE17" i="2" s="1"/>
  <c r="V23" i="2"/>
  <c r="AH23" i="2" s="1"/>
  <c r="S44" i="2"/>
  <c r="AE44" i="2" s="1"/>
  <c r="S48" i="2"/>
  <c r="AE48" i="2" s="1"/>
  <c r="AA21" i="2"/>
  <c r="AM21" i="2" s="1"/>
  <c r="AA44" i="2"/>
  <c r="AM44" i="2" s="1"/>
  <c r="W48" i="2"/>
  <c r="AI48" i="2" s="1"/>
  <c r="U23" i="2"/>
  <c r="AG23" i="2" s="1"/>
  <c r="R15" i="2"/>
  <c r="Z33" i="2"/>
  <c r="AL33" i="2" s="1"/>
  <c r="U15" i="2"/>
  <c r="AG15" i="2" s="1"/>
  <c r="Y15" i="2"/>
  <c r="AK15" i="2" s="1"/>
  <c r="Z15" i="2"/>
  <c r="AL15" i="2" s="1"/>
  <c r="V15" i="2"/>
  <c r="AH15" i="2" s="1"/>
  <c r="Y9" i="2"/>
  <c r="AK9" i="2" s="1"/>
  <c r="Z17" i="2"/>
  <c r="AL17" i="2" s="1"/>
  <c r="V21" i="2"/>
  <c r="AH21" i="2" s="1"/>
  <c r="T44" i="2"/>
  <c r="AF44" i="2" s="1"/>
  <c r="V17" i="2"/>
  <c r="AH17" i="2" s="1"/>
  <c r="T48" i="2"/>
  <c r="AF48" i="2" s="1"/>
  <c r="S23" i="2"/>
  <c r="AE23" i="2" s="1"/>
  <c r="X52" i="2"/>
  <c r="AJ52" i="2" s="1"/>
  <c r="W23" i="2"/>
  <c r="AI23" i="2" s="1"/>
  <c r="T17" i="2"/>
  <c r="AF17" i="2" s="1"/>
  <c r="Y17" i="2"/>
  <c r="AK17" i="2" s="1"/>
  <c r="S52" i="2"/>
  <c r="AE52" i="2" s="1"/>
  <c r="W17" i="2"/>
  <c r="AI17" i="2" s="1"/>
  <c r="Z44" i="2"/>
  <c r="AL44" i="2" s="1"/>
  <c r="T23" i="2"/>
  <c r="AF23" i="2" s="1"/>
  <c r="R17" i="2"/>
  <c r="W52" i="2"/>
  <c r="AI52" i="2" s="1"/>
  <c r="AA17" i="2"/>
  <c r="AM17" i="2" s="1"/>
  <c r="X23" i="2"/>
  <c r="AJ23" i="2" s="1"/>
  <c r="R52" i="2"/>
  <c r="AD52" i="2" s="1"/>
  <c r="T11" i="2"/>
  <c r="AF11" i="2" s="1"/>
  <c r="V52" i="2"/>
  <c r="AH52" i="2" s="1"/>
  <c r="Z48" i="2"/>
  <c r="AL48" i="2" s="1"/>
  <c r="T24" i="2"/>
  <c r="AF24" i="2" s="1"/>
  <c r="V33" i="2"/>
  <c r="AH33" i="2" s="1"/>
  <c r="X24" i="2"/>
  <c r="AJ24" i="2" s="1"/>
  <c r="U24" i="2"/>
  <c r="AG24" i="2" s="1"/>
  <c r="R21" i="2"/>
  <c r="AD21" i="2" s="1"/>
  <c r="R19" i="2"/>
  <c r="AD19" i="2" s="1"/>
  <c r="Z21" i="2"/>
  <c r="AL21" i="2" s="1"/>
  <c r="S21" i="2"/>
  <c r="AE21" i="2" s="1"/>
  <c r="U9" i="2"/>
  <c r="AG9" i="2" s="1"/>
  <c r="R33" i="2"/>
  <c r="AA23" i="2"/>
  <c r="AM23" i="2" s="1"/>
  <c r="T21" i="2"/>
  <c r="AF21" i="2" s="1"/>
  <c r="X21" i="2"/>
  <c r="AJ21" i="2" s="1"/>
  <c r="T19" i="2"/>
  <c r="AF19" i="2" s="1"/>
  <c r="T25" i="2"/>
  <c r="AF25" i="2" s="1"/>
  <c r="R11" i="2"/>
  <c r="AD11" i="2" s="1"/>
  <c r="U21" i="2"/>
  <c r="AG21" i="2" s="1"/>
  <c r="W21" i="2"/>
  <c r="AI21" i="2" s="1"/>
  <c r="V19" i="2"/>
  <c r="AH19" i="2" s="1"/>
  <c r="W47" i="2"/>
  <c r="AI47" i="2" s="1"/>
  <c r="S43" i="2"/>
  <c r="AE43" i="2" s="1"/>
  <c r="V20" i="2"/>
  <c r="AH20" i="2" s="1"/>
  <c r="S33" i="2"/>
  <c r="AE33" i="2" s="1"/>
  <c r="X32" i="2"/>
  <c r="AJ32" i="2" s="1"/>
  <c r="W33" i="2"/>
  <c r="AI33" i="2" s="1"/>
  <c r="R44" i="2"/>
  <c r="Z16" i="2"/>
  <c r="AL16" i="2" s="1"/>
  <c r="AA20" i="2"/>
  <c r="AM20" i="2" s="1"/>
  <c r="AA33" i="2"/>
  <c r="AM33" i="2" s="1"/>
  <c r="V44" i="2"/>
  <c r="AH44" i="2" s="1"/>
  <c r="R20" i="2"/>
  <c r="AD20" i="2" s="1"/>
  <c r="X44" i="2"/>
  <c r="AJ44" i="2" s="1"/>
  <c r="R48" i="2"/>
  <c r="X33" i="2"/>
  <c r="AJ33" i="2" s="1"/>
  <c r="S24" i="2"/>
  <c r="AE24" i="2" s="1"/>
  <c r="AA24" i="2"/>
  <c r="AM24" i="2" s="1"/>
  <c r="V39" i="2"/>
  <c r="AH39" i="2" s="1"/>
  <c r="W32" i="2"/>
  <c r="AI32" i="2" s="1"/>
  <c r="R43" i="2"/>
  <c r="AA32" i="2"/>
  <c r="AM32" i="2" s="1"/>
  <c r="AA11" i="2"/>
  <c r="AM11" i="2" s="1"/>
  <c r="Y16" i="2"/>
  <c r="AK16" i="2" s="1"/>
  <c r="Z35" i="2"/>
  <c r="AL35" i="2" s="1"/>
  <c r="X19" i="2"/>
  <c r="AJ19" i="2" s="1"/>
  <c r="S11" i="2"/>
  <c r="AE11" i="2" s="1"/>
  <c r="W11" i="2"/>
  <c r="AI11" i="2" s="1"/>
  <c r="Y50" i="2"/>
  <c r="AK50" i="2" s="1"/>
  <c r="U30" i="2"/>
  <c r="AG30" i="2" s="1"/>
  <c r="Y30" i="2"/>
  <c r="AK30" i="2" s="1"/>
  <c r="V34" i="2"/>
  <c r="AH34" i="2" s="1"/>
  <c r="V32" i="2"/>
  <c r="AH32" i="2" s="1"/>
  <c r="V11" i="2"/>
  <c r="AH11" i="2" s="1"/>
  <c r="S32" i="2"/>
  <c r="AE32" i="2" s="1"/>
  <c r="U19" i="2"/>
  <c r="AG19" i="2" s="1"/>
  <c r="S37" i="2"/>
  <c r="AE37" i="2" s="1"/>
  <c r="Y33" i="2"/>
  <c r="AK33" i="2" s="1"/>
  <c r="V35" i="2"/>
  <c r="AH35" i="2" s="1"/>
  <c r="Z34" i="2"/>
  <c r="AL34" i="2" s="1"/>
  <c r="Z52" i="2"/>
  <c r="AL52" i="2" s="1"/>
  <c r="S18" i="2"/>
  <c r="AE18" i="2" s="1"/>
  <c r="R30" i="2"/>
  <c r="AD30" i="2" s="1"/>
  <c r="U34" i="2"/>
  <c r="AG34" i="2" s="1"/>
  <c r="W37" i="2"/>
  <c r="AI37" i="2" s="1"/>
  <c r="R28" i="2"/>
  <c r="AD28" i="2" s="1"/>
  <c r="U20" i="2"/>
  <c r="AG20" i="2" s="1"/>
  <c r="S39" i="2"/>
  <c r="AE39" i="2" s="1"/>
  <c r="R38" i="2"/>
  <c r="AD38" i="2" s="1"/>
  <c r="AA35" i="2"/>
  <c r="AM35" i="2" s="1"/>
  <c r="R34" i="2"/>
  <c r="AD34" i="2" s="1"/>
  <c r="U22" i="2"/>
  <c r="AG22" i="2" s="1"/>
  <c r="Y34" i="2"/>
  <c r="AK34" i="2" s="1"/>
  <c r="V22" i="2"/>
  <c r="AH22" i="2" s="1"/>
  <c r="R32" i="2"/>
  <c r="AD32" i="2" s="1"/>
  <c r="Y20" i="2"/>
  <c r="AK20" i="2" s="1"/>
  <c r="W39" i="2"/>
  <c r="AI39" i="2" s="1"/>
  <c r="Z22" i="2"/>
  <c r="AL22" i="2" s="1"/>
  <c r="W24" i="2"/>
  <c r="AI24" i="2" s="1"/>
  <c r="Y47" i="2"/>
  <c r="AK47" i="2" s="1"/>
  <c r="Z32" i="2"/>
  <c r="AL32" i="2" s="1"/>
  <c r="Y24" i="2"/>
  <c r="AK24" i="2" s="1"/>
  <c r="W43" i="2"/>
  <c r="AI43" i="2" s="1"/>
  <c r="U33" i="2"/>
  <c r="AG33" i="2" s="1"/>
  <c r="U32" i="2"/>
  <c r="AG32" i="2" s="1"/>
  <c r="R35" i="2"/>
  <c r="AD35" i="2" s="1"/>
  <c r="S47" i="2"/>
  <c r="AE47" i="2" s="1"/>
  <c r="Y29" i="2"/>
  <c r="AK29" i="2" s="1"/>
  <c r="W18" i="2"/>
  <c r="AI18" i="2" s="1"/>
  <c r="V43" i="2"/>
  <c r="AH43" i="2" s="1"/>
  <c r="AA43" i="2"/>
  <c r="AM43" i="2" s="1"/>
  <c r="N55" i="1"/>
  <c r="Z43" i="2"/>
  <c r="AL43" i="2" s="1"/>
  <c r="U37" i="2"/>
  <c r="AG37" i="2" s="1"/>
  <c r="U28" i="2"/>
  <c r="AG28" i="2" s="1"/>
  <c r="AA47" i="2"/>
  <c r="AM47" i="2" s="1"/>
  <c r="T47" i="2"/>
  <c r="AF47" i="2" s="1"/>
  <c r="R47" i="2"/>
  <c r="AD47" i="2" s="1"/>
  <c r="U39" i="2"/>
  <c r="AG39" i="2" s="1"/>
  <c r="Y37" i="2"/>
  <c r="AK37" i="2" s="1"/>
  <c r="Y28" i="2"/>
  <c r="AK28" i="2" s="1"/>
  <c r="X47" i="2"/>
  <c r="AJ47" i="2" s="1"/>
  <c r="V47" i="2"/>
  <c r="AH47" i="2" s="1"/>
  <c r="R37" i="2"/>
  <c r="AD37" i="2" s="1"/>
  <c r="Z18" i="2"/>
  <c r="AL18" i="2" s="1"/>
  <c r="T28" i="2"/>
  <c r="AF28" i="2" s="1"/>
  <c r="Y39" i="2"/>
  <c r="AK39" i="2" s="1"/>
  <c r="Z20" i="2"/>
  <c r="AL20" i="2" s="1"/>
  <c r="X18" i="2"/>
  <c r="AJ18" i="2" s="1"/>
  <c r="Z47" i="2"/>
  <c r="AL47" i="2" s="1"/>
  <c r="AA37" i="2"/>
  <c r="AM37" i="2" s="1"/>
  <c r="U43" i="2"/>
  <c r="AG43" i="2" s="1"/>
  <c r="S26" i="2"/>
  <c r="AE26" i="2" s="1"/>
  <c r="V18" i="2"/>
  <c r="AH18" i="2" s="1"/>
  <c r="V37" i="2"/>
  <c r="AH37" i="2" s="1"/>
  <c r="U18" i="2"/>
  <c r="AG18" i="2" s="1"/>
  <c r="Z37" i="2"/>
  <c r="AL37" i="2" s="1"/>
  <c r="W29" i="2"/>
  <c r="AI29" i="2" s="1"/>
  <c r="Y43" i="2"/>
  <c r="AK43" i="2" s="1"/>
  <c r="W26" i="2"/>
  <c r="AI26" i="2" s="1"/>
  <c r="V14" i="2"/>
  <c r="AH14" i="2" s="1"/>
  <c r="Z14" i="2"/>
  <c r="AL14" i="2" s="1"/>
  <c r="U26" i="2"/>
  <c r="AG26" i="2" s="1"/>
  <c r="X28" i="2"/>
  <c r="AJ28" i="2" s="1"/>
  <c r="Y26" i="2"/>
  <c r="AK26" i="2" s="1"/>
  <c r="Y18" i="2"/>
  <c r="AK18" i="2" s="1"/>
  <c r="S28" i="2"/>
  <c r="AE28" i="2" s="1"/>
  <c r="T20" i="2"/>
  <c r="AF20" i="2" s="1"/>
  <c r="V30" i="2"/>
  <c r="AH30" i="2" s="1"/>
  <c r="R24" i="2"/>
  <c r="AD24" i="2" s="1"/>
  <c r="AA26" i="2"/>
  <c r="AM26" i="2" s="1"/>
  <c r="S9" i="2"/>
  <c r="AE9" i="2" s="1"/>
  <c r="W28" i="2"/>
  <c r="AI28" i="2" s="1"/>
  <c r="X20" i="2"/>
  <c r="AJ20" i="2" s="1"/>
  <c r="Z30" i="2"/>
  <c r="AL30" i="2" s="1"/>
  <c r="V24" i="2"/>
  <c r="AH24" i="2" s="1"/>
  <c r="S30" i="2"/>
  <c r="AE30" i="2" s="1"/>
  <c r="T26" i="2"/>
  <c r="AF26" i="2" s="1"/>
  <c r="W9" i="2"/>
  <c r="AI9" i="2" s="1"/>
  <c r="S20" i="2"/>
  <c r="AE20" i="2" s="1"/>
  <c r="AA28" i="2"/>
  <c r="AM28" i="2" s="1"/>
  <c r="W30" i="2"/>
  <c r="AI30" i="2" s="1"/>
  <c r="X26" i="2"/>
  <c r="AJ26" i="2" s="1"/>
  <c r="AA9" i="2"/>
  <c r="AM9" i="2" s="1"/>
  <c r="Y14" i="2"/>
  <c r="AK14" i="2" s="1"/>
  <c r="S29" i="2"/>
  <c r="AE29" i="2" s="1"/>
  <c r="U29" i="2"/>
  <c r="AG29" i="2" s="1"/>
  <c r="O51" i="2"/>
  <c r="R51" i="2" s="1"/>
  <c r="AD51" i="2" s="1"/>
  <c r="S14" i="2"/>
  <c r="AE14" i="2" s="1"/>
  <c r="T27" i="2"/>
  <c r="AF27" i="2" s="1"/>
  <c r="T29" i="2"/>
  <c r="AF29" i="2" s="1"/>
  <c r="AA29" i="2"/>
  <c r="AM29" i="2" s="1"/>
  <c r="X29" i="2"/>
  <c r="AJ29" i="2" s="1"/>
  <c r="R27" i="2"/>
  <c r="AD27" i="2" s="1"/>
  <c r="Y31" i="2"/>
  <c r="AK31" i="2" s="1"/>
  <c r="V27" i="2"/>
  <c r="AH27" i="2" s="1"/>
  <c r="S27" i="2"/>
  <c r="AE27" i="2" s="1"/>
  <c r="C56" i="2"/>
  <c r="D56" i="2" s="1"/>
  <c r="T10" i="2"/>
  <c r="AF10" i="2" s="1"/>
  <c r="W27" i="2"/>
  <c r="AI27" i="2" s="1"/>
  <c r="X10" i="2"/>
  <c r="AJ10" i="2" s="1"/>
  <c r="AA27" i="2"/>
  <c r="AM27" i="2" s="1"/>
  <c r="R10" i="2"/>
  <c r="AD10" i="2" s="1"/>
  <c r="C58" i="1"/>
  <c r="C54" i="2"/>
  <c r="D54" i="2" s="1"/>
  <c r="C57" i="1"/>
  <c r="C60" i="1" s="1"/>
  <c r="R29" i="2"/>
  <c r="AD29" i="2" s="1"/>
  <c r="V10" i="2"/>
  <c r="AH10" i="2" s="1"/>
  <c r="AA25" i="2"/>
  <c r="AM25" i="2" s="1"/>
  <c r="AA18" i="2"/>
  <c r="AM18" i="2" s="1"/>
  <c r="AA30" i="2"/>
  <c r="AM30" i="2" s="1"/>
  <c r="T30" i="2"/>
  <c r="AF30" i="2" s="1"/>
  <c r="R18" i="2"/>
  <c r="AD18" i="2" s="1"/>
  <c r="C59" i="1"/>
  <c r="C55" i="2"/>
  <c r="D55" i="2" s="1"/>
  <c r="U31" i="2"/>
  <c r="AG31" i="2" s="1"/>
  <c r="U10" i="2"/>
  <c r="AG10" i="2" s="1"/>
  <c r="V29" i="2"/>
  <c r="AH29" i="2" s="1"/>
  <c r="Z10" i="2"/>
  <c r="AL10" i="2" s="1"/>
  <c r="V26" i="2"/>
  <c r="AH26" i="2" s="1"/>
  <c r="R31" i="2"/>
  <c r="AD31" i="2" s="1"/>
  <c r="R26" i="2"/>
  <c r="AD26" i="2" s="1"/>
  <c r="X25" i="2"/>
  <c r="AJ25" i="2" s="1"/>
  <c r="Y10" i="2"/>
  <c r="AK10" i="2" s="1"/>
  <c r="V31" i="2"/>
  <c r="AH31" i="2" s="1"/>
  <c r="S31" i="2"/>
  <c r="AE31" i="2" s="1"/>
  <c r="X27" i="2"/>
  <c r="AJ27" i="2" s="1"/>
  <c r="D58" i="1"/>
  <c r="D57" i="1"/>
  <c r="Z31" i="2"/>
  <c r="AL31" i="2" s="1"/>
  <c r="S15" i="2"/>
  <c r="AE15" i="2" s="1"/>
  <c r="T34" i="2"/>
  <c r="AF34" i="2" s="1"/>
  <c r="T31" i="2"/>
  <c r="AF31" i="2" s="1"/>
  <c r="X35" i="2"/>
  <c r="AJ35" i="2" s="1"/>
  <c r="D59" i="1"/>
  <c r="E55" i="2"/>
  <c r="T12" i="2"/>
  <c r="AF12" i="2" s="1"/>
  <c r="Y27" i="2"/>
  <c r="AK27" i="2" s="1"/>
  <c r="S10" i="2"/>
  <c r="AE10" i="2" s="1"/>
  <c r="S22" i="2"/>
  <c r="AE22" i="2" s="1"/>
  <c r="S34" i="2"/>
  <c r="AE34" i="2" s="1"/>
  <c r="W15" i="2"/>
  <c r="AI15" i="2" s="1"/>
  <c r="X34" i="2"/>
  <c r="AJ34" i="2" s="1"/>
  <c r="T15" i="2"/>
  <c r="AF15" i="2" s="1"/>
  <c r="T35" i="2"/>
  <c r="AF35" i="2" s="1"/>
  <c r="Z9" i="2"/>
  <c r="AL9" i="2" s="1"/>
  <c r="U35" i="2"/>
  <c r="AG35" i="2" s="1"/>
  <c r="V28" i="2"/>
  <c r="AH28" i="2" s="1"/>
  <c r="W10" i="2"/>
  <c r="AI10" i="2" s="1"/>
  <c r="W22" i="2"/>
  <c r="AI22" i="2" s="1"/>
  <c r="W34" i="2"/>
  <c r="AI34" i="2" s="1"/>
  <c r="AA15" i="2"/>
  <c r="AM15" i="2" s="1"/>
  <c r="S35" i="2"/>
  <c r="AE35" i="2" s="1"/>
  <c r="T43" i="2"/>
  <c r="AF43" i="2" s="1"/>
  <c r="B57" i="1"/>
  <c r="B53" i="2"/>
  <c r="B56" i="1"/>
  <c r="U27" i="2"/>
  <c r="AG27" i="2" s="1"/>
  <c r="Y22" i="2"/>
  <c r="AK22" i="2" s="1"/>
  <c r="U14" i="2"/>
  <c r="AG14" i="2" s="1"/>
  <c r="Y35" i="2"/>
  <c r="AK35" i="2" s="1"/>
  <c r="V16" i="2"/>
  <c r="AH16" i="2" s="1"/>
  <c r="B58" i="1"/>
  <c r="B54" i="2"/>
  <c r="U50" i="2"/>
  <c r="AG50" i="2" s="1"/>
  <c r="Y41" i="2"/>
  <c r="AK41" i="2" s="1"/>
  <c r="X22" i="2"/>
  <c r="AJ22" i="2" s="1"/>
  <c r="W40" i="2"/>
  <c r="AI40" i="2" s="1"/>
  <c r="T36" i="2"/>
  <c r="AF36" i="2" s="1"/>
  <c r="AA40" i="2"/>
  <c r="AM40" i="2" s="1"/>
  <c r="X36" i="2"/>
  <c r="AJ36" i="2" s="1"/>
  <c r="AA22" i="2"/>
  <c r="AM22" i="2" s="1"/>
  <c r="R14" i="2"/>
  <c r="AD14" i="2" s="1"/>
  <c r="R41" i="2"/>
  <c r="AD41" i="2" s="1"/>
  <c r="T14" i="2"/>
  <c r="AF14" i="2" s="1"/>
  <c r="AA39" i="2"/>
  <c r="AM39" i="2" s="1"/>
  <c r="X31" i="2"/>
  <c r="AJ31" i="2" s="1"/>
  <c r="U36" i="2"/>
  <c r="AG36" i="2" s="1"/>
  <c r="X14" i="2"/>
  <c r="AJ14" i="2" s="1"/>
  <c r="R22" i="2"/>
  <c r="AD22" i="2" s="1"/>
  <c r="X41" i="2"/>
  <c r="AJ41" i="2" s="1"/>
  <c r="Z41" i="2"/>
  <c r="AL41" i="2" s="1"/>
  <c r="V50" i="2"/>
  <c r="AH50" i="2" s="1"/>
  <c r="R36" i="2"/>
  <c r="AD36" i="2" s="1"/>
  <c r="Y36" i="2"/>
  <c r="AK36" i="2" s="1"/>
  <c r="W14" i="2"/>
  <c r="AI14" i="2" s="1"/>
  <c r="T39" i="2"/>
  <c r="AF39" i="2" s="1"/>
  <c r="T37" i="2"/>
  <c r="AF37" i="2" s="1"/>
  <c r="V41" i="2"/>
  <c r="AH41" i="2" s="1"/>
  <c r="Z50" i="2"/>
  <c r="AL50" i="2" s="1"/>
  <c r="V36" i="2"/>
  <c r="AH36" i="2" s="1"/>
  <c r="U40" i="2"/>
  <c r="AG40" i="2" s="1"/>
  <c r="X39" i="2"/>
  <c r="AJ39" i="2" s="1"/>
  <c r="T41" i="2"/>
  <c r="AF41" i="2" s="1"/>
  <c r="Z36" i="2"/>
  <c r="AL36" i="2" s="1"/>
  <c r="Y40" i="2"/>
  <c r="AK40" i="2" s="1"/>
  <c r="T40" i="2"/>
  <c r="AF40" i="2" s="1"/>
  <c r="R39" i="2"/>
  <c r="AD39" i="2" s="1"/>
  <c r="R9" i="2"/>
  <c r="AD9" i="2" s="1"/>
  <c r="W50" i="2"/>
  <c r="AI50" i="2" s="1"/>
  <c r="V45" i="2"/>
  <c r="AH45" i="2" s="1"/>
  <c r="S36" i="2"/>
  <c r="AE36" i="2" s="1"/>
  <c r="S41" i="2"/>
  <c r="AE41" i="2" s="1"/>
  <c r="R40" i="2"/>
  <c r="AD40" i="2" s="1"/>
  <c r="U48" i="2"/>
  <c r="AG48" i="2" s="1"/>
  <c r="S19" i="2"/>
  <c r="AE19" i="2" s="1"/>
  <c r="W31" i="2"/>
  <c r="AI31" i="2" s="1"/>
  <c r="T50" i="2"/>
  <c r="AF50" i="2" s="1"/>
  <c r="R42" i="2"/>
  <c r="AD42" i="2" s="1"/>
  <c r="U46" i="2"/>
  <c r="AG46" i="2" s="1"/>
  <c r="W36" i="2"/>
  <c r="AI36" i="2" s="1"/>
  <c r="W41" i="2"/>
  <c r="AI41" i="2" s="1"/>
  <c r="U13" i="2"/>
  <c r="AG13" i="2" s="1"/>
  <c r="V40" i="2"/>
  <c r="AH40" i="2" s="1"/>
  <c r="W19" i="2"/>
  <c r="AI19" i="2" s="1"/>
  <c r="X50" i="2"/>
  <c r="AJ50" i="2" s="1"/>
  <c r="R46" i="2"/>
  <c r="AD46" i="2" s="1"/>
  <c r="T9" i="2"/>
  <c r="AF9" i="2" s="1"/>
  <c r="X40" i="2"/>
  <c r="AJ40" i="2" s="1"/>
  <c r="AA41" i="2"/>
  <c r="AM41" i="2" s="1"/>
  <c r="Y13" i="2"/>
  <c r="AK13" i="2" s="1"/>
  <c r="T13" i="2"/>
  <c r="AF13" i="2" s="1"/>
  <c r="J58" i="1"/>
  <c r="K54" i="2"/>
  <c r="I58" i="1"/>
  <c r="J54" i="2"/>
  <c r="F60" i="1"/>
  <c r="F59" i="1"/>
  <c r="G56" i="2"/>
  <c r="E59" i="1"/>
  <c r="E58" i="1"/>
  <c r="F55" i="2"/>
  <c r="F61" i="1"/>
  <c r="G57" i="2"/>
  <c r="E60" i="1"/>
  <c r="F56" i="2"/>
  <c r="G59" i="1"/>
  <c r="H55" i="2"/>
  <c r="G58" i="1"/>
  <c r="E53" i="2"/>
  <c r="N53" i="1"/>
  <c r="G60" i="1"/>
  <c r="H56" i="2"/>
  <c r="E54" i="2"/>
  <c r="N54" i="1"/>
  <c r="K57" i="1"/>
  <c r="L53" i="2"/>
  <c r="K56" i="1"/>
  <c r="M57" i="1"/>
  <c r="M56" i="1"/>
  <c r="N53" i="2"/>
  <c r="K58" i="1"/>
  <c r="L54" i="2"/>
  <c r="M58" i="1"/>
  <c r="N54" i="2"/>
  <c r="H60" i="1"/>
  <c r="H59" i="1"/>
  <c r="I56" i="2"/>
  <c r="H61" i="1"/>
  <c r="I57" i="2"/>
  <c r="L57" i="1"/>
  <c r="L56" i="1"/>
  <c r="M53" i="2"/>
  <c r="J57" i="1"/>
  <c r="K53" i="2"/>
  <c r="J56" i="1"/>
  <c r="I57" i="1"/>
  <c r="I56" i="1"/>
  <c r="J53" i="2"/>
  <c r="L58" i="1"/>
  <c r="M54" i="2"/>
  <c r="U38" i="2"/>
  <c r="AG38" i="2" s="1"/>
  <c r="AA12" i="2"/>
  <c r="AM12" i="2" s="1"/>
  <c r="R45" i="2"/>
  <c r="AD45" i="2" s="1"/>
  <c r="Z46" i="2"/>
  <c r="AL46" i="2" s="1"/>
  <c r="R16" i="2"/>
  <c r="AD16" i="2" s="1"/>
  <c r="U16" i="2"/>
  <c r="AG16" i="2" s="1"/>
  <c r="X46" i="2"/>
  <c r="AJ46" i="2" s="1"/>
  <c r="S49" i="2"/>
  <c r="AE49" i="2" s="1"/>
  <c r="T38" i="2"/>
  <c r="AF38" i="2" s="1"/>
  <c r="V42" i="2"/>
  <c r="W49" i="2"/>
  <c r="AI49" i="2" s="1"/>
  <c r="U45" i="2"/>
  <c r="AG45" i="2" s="1"/>
  <c r="S38" i="2"/>
  <c r="AE38" i="2" s="1"/>
  <c r="X38" i="2"/>
  <c r="AJ38" i="2" s="1"/>
  <c r="Z42" i="2"/>
  <c r="AL42" i="2" s="1"/>
  <c r="AA49" i="2"/>
  <c r="AM49" i="2" s="1"/>
  <c r="Y45" i="2"/>
  <c r="AK45" i="2" s="1"/>
  <c r="W38" i="2"/>
  <c r="AI38" i="2" s="1"/>
  <c r="AA38" i="2"/>
  <c r="AM38" i="2" s="1"/>
  <c r="U8" i="2"/>
  <c r="AG8" i="2" s="1"/>
  <c r="W8" i="2"/>
  <c r="AI8" i="2" s="1"/>
  <c r="V49" i="2"/>
  <c r="AH49" i="2" s="1"/>
  <c r="W46" i="2"/>
  <c r="AI46" i="2" s="1"/>
  <c r="Z8" i="2"/>
  <c r="AL8" i="2" s="1"/>
  <c r="S16" i="2"/>
  <c r="AE16" i="2" s="1"/>
  <c r="AA16" i="2"/>
  <c r="AM16" i="2" s="1"/>
  <c r="Z49" i="2"/>
  <c r="AL49" i="2" s="1"/>
  <c r="R8" i="2"/>
  <c r="AD8" i="2" s="1"/>
  <c r="T42" i="2"/>
  <c r="AF42" i="2" s="1"/>
  <c r="AA46" i="2"/>
  <c r="AM46" i="2" s="1"/>
  <c r="R49" i="2"/>
  <c r="AD49" i="2" s="1"/>
  <c r="AA8" i="2"/>
  <c r="AM8" i="2" s="1"/>
  <c r="U42" i="2"/>
  <c r="AG42" i="2" s="1"/>
  <c r="T16" i="2"/>
  <c r="AF16" i="2" s="1"/>
  <c r="R12" i="2"/>
  <c r="AD12" i="2" s="1"/>
  <c r="U49" i="2"/>
  <c r="AG49" i="2" s="1"/>
  <c r="X42" i="2"/>
  <c r="AJ42" i="2" s="1"/>
  <c r="T45" i="2"/>
  <c r="AF45" i="2" s="1"/>
  <c r="Z45" i="2"/>
  <c r="AL45" i="2" s="1"/>
  <c r="S45" i="2"/>
  <c r="AE45" i="2" s="1"/>
  <c r="V12" i="2"/>
  <c r="AH12" i="2" s="1"/>
  <c r="S42" i="2"/>
  <c r="AE42" i="2" s="1"/>
  <c r="X45" i="2"/>
  <c r="AJ45" i="2" s="1"/>
  <c r="X12" i="2"/>
  <c r="AJ12" i="2" s="1"/>
  <c r="Y38" i="2"/>
  <c r="AK38" i="2" s="1"/>
  <c r="S8" i="2"/>
  <c r="AE8" i="2" s="1"/>
  <c r="X16" i="2"/>
  <c r="AJ16" i="2" s="1"/>
  <c r="X8" i="2"/>
  <c r="AJ8" i="2" s="1"/>
  <c r="V38" i="2"/>
  <c r="AH38" i="2" s="1"/>
  <c r="W45" i="2"/>
  <c r="AI45" i="2" s="1"/>
  <c r="Z12" i="2"/>
  <c r="AL12" i="2" s="1"/>
  <c r="Y8" i="2"/>
  <c r="AK8" i="2" s="1"/>
  <c r="W42" i="2"/>
  <c r="AI42" i="2" s="1"/>
  <c r="Y46" i="2"/>
  <c r="AK46" i="2" s="1"/>
  <c r="Y42" i="2"/>
  <c r="AK42" i="2" s="1"/>
  <c r="T8" i="2"/>
  <c r="AF8" i="2" s="1"/>
  <c r="S12" i="2"/>
  <c r="AE12" i="2" s="1"/>
  <c r="W12" i="2"/>
  <c r="AI12" i="2" s="1"/>
  <c r="U12" i="2"/>
  <c r="AG12" i="2" s="1"/>
  <c r="S46" i="2"/>
  <c r="AE46" i="2" s="1"/>
  <c r="V46" i="2"/>
  <c r="AH46" i="2" s="1"/>
  <c r="X49" i="2"/>
  <c r="AJ49" i="2" s="1"/>
  <c r="T49" i="2"/>
  <c r="AF49" i="2" s="1"/>
  <c r="W4" i="2"/>
  <c r="AI4" i="2" s="1"/>
  <c r="X4" i="2"/>
  <c r="AJ4" i="2" s="1"/>
  <c r="S4" i="2"/>
  <c r="AE4" i="2" s="1"/>
  <c r="T4" i="2"/>
  <c r="AF4" i="2" s="1"/>
  <c r="AA50" i="2"/>
  <c r="AM50" i="2" s="1"/>
  <c r="S50" i="2"/>
  <c r="AE50" i="2" s="1"/>
  <c r="V9" i="2"/>
  <c r="AH9" i="2" s="1"/>
  <c r="AD6" i="2"/>
  <c r="AB6" i="2"/>
  <c r="AD48" i="2"/>
  <c r="AD50" i="2"/>
  <c r="AD15" i="2"/>
  <c r="AD23" i="2"/>
  <c r="AD44" i="2"/>
  <c r="AD43" i="2"/>
  <c r="AD25" i="2"/>
  <c r="AD33" i="2"/>
  <c r="AD7" i="2"/>
  <c r="AB7" i="2"/>
  <c r="AB5" i="2"/>
  <c r="AN5" i="2"/>
  <c r="AV5" i="2" s="1"/>
  <c r="AB44" i="2" l="1"/>
  <c r="AB17" i="2"/>
  <c r="AB23" i="2"/>
  <c r="AD17" i="2"/>
  <c r="AB11" i="2"/>
  <c r="AB21" i="2"/>
  <c r="AB52" i="2"/>
  <c r="Z51" i="2"/>
  <c r="AL51" i="2" s="1"/>
  <c r="V51" i="2"/>
  <c r="AH51" i="2" s="1"/>
  <c r="AB28" i="2"/>
  <c r="AB25" i="2"/>
  <c r="X51" i="2"/>
  <c r="AJ51" i="2" s="1"/>
  <c r="AB48" i="2"/>
  <c r="AN26" i="2"/>
  <c r="AP26" i="2" s="1"/>
  <c r="AN47" i="2"/>
  <c r="AW47" i="2" s="1"/>
  <c r="S51" i="2"/>
  <c r="AE51" i="2" s="1"/>
  <c r="AB24" i="2"/>
  <c r="AB32" i="2"/>
  <c r="AB33" i="2"/>
  <c r="AN10" i="2"/>
  <c r="AQ10" i="2" s="1"/>
  <c r="Y51" i="2"/>
  <c r="AK51" i="2" s="1"/>
  <c r="AB49" i="2"/>
  <c r="AB43" i="2"/>
  <c r="AN18" i="2"/>
  <c r="AY18" i="2" s="1"/>
  <c r="AB20" i="2"/>
  <c r="AB35" i="2"/>
  <c r="D62" i="1"/>
  <c r="AB13" i="2"/>
  <c r="AB27" i="2"/>
  <c r="AB10" i="2"/>
  <c r="AN9" i="2"/>
  <c r="AS9" i="2" s="1"/>
  <c r="AB26" i="2"/>
  <c r="AB29" i="2"/>
  <c r="AB37" i="2"/>
  <c r="AB47" i="2"/>
  <c r="B58" i="2"/>
  <c r="D61" i="1"/>
  <c r="D60" i="1"/>
  <c r="D63" i="1" s="1"/>
  <c r="C60" i="2"/>
  <c r="D60" i="2" s="1"/>
  <c r="AB39" i="2"/>
  <c r="B60" i="1"/>
  <c r="B56" i="2"/>
  <c r="B59" i="1"/>
  <c r="AB14" i="2"/>
  <c r="B61" i="1"/>
  <c r="B57" i="2"/>
  <c r="AB30" i="2"/>
  <c r="AB22" i="2"/>
  <c r="W51" i="2"/>
  <c r="AI51" i="2" s="1"/>
  <c r="C61" i="1"/>
  <c r="C64" i="1" s="1"/>
  <c r="C57" i="2"/>
  <c r="D57" i="2" s="1"/>
  <c r="C63" i="1"/>
  <c r="C59" i="2"/>
  <c r="D59" i="2" s="1"/>
  <c r="U51" i="2"/>
  <c r="AG51" i="2" s="1"/>
  <c r="AB31" i="2"/>
  <c r="AA51" i="2"/>
  <c r="AM51" i="2" s="1"/>
  <c r="C62" i="1"/>
  <c r="C58" i="2"/>
  <c r="D58" i="2" s="1"/>
  <c r="T51" i="2"/>
  <c r="AF51" i="2" s="1"/>
  <c r="AB34" i="2"/>
  <c r="AB18" i="2"/>
  <c r="AB15" i="2"/>
  <c r="AB12" i="2"/>
  <c r="AB46" i="2"/>
  <c r="AB36" i="2"/>
  <c r="AB16" i="2"/>
  <c r="AB41" i="2"/>
  <c r="AB45" i="2"/>
  <c r="AB9" i="2"/>
  <c r="AB40" i="2"/>
  <c r="AB19" i="2"/>
  <c r="AB50" i="2"/>
  <c r="AB38" i="2"/>
  <c r="J60" i="1"/>
  <c r="K56" i="2"/>
  <c r="J59" i="1"/>
  <c r="J62" i="1" s="1"/>
  <c r="M60" i="1"/>
  <c r="N56" i="2"/>
  <c r="M59" i="1"/>
  <c r="M62" i="1" s="1"/>
  <c r="AH42" i="2"/>
  <c r="AN42" i="2" s="1"/>
  <c r="AB42" i="2"/>
  <c r="G63" i="1"/>
  <c r="H59" i="2"/>
  <c r="AB8" i="2"/>
  <c r="I61" i="1"/>
  <c r="J57" i="2"/>
  <c r="M61" i="1"/>
  <c r="N57" i="2"/>
  <c r="J61" i="1"/>
  <c r="K57" i="2"/>
  <c r="K60" i="1"/>
  <c r="L56" i="2"/>
  <c r="K59" i="1"/>
  <c r="K62" i="1" s="1"/>
  <c r="F60" i="2"/>
  <c r="L60" i="1"/>
  <c r="M56" i="2"/>
  <c r="L59" i="1"/>
  <c r="L62" i="1" s="1"/>
  <c r="K61" i="1"/>
  <c r="L57" i="2"/>
  <c r="G61" i="2"/>
  <c r="L61" i="1"/>
  <c r="M57" i="2"/>
  <c r="O55" i="2"/>
  <c r="U55" i="2" s="1"/>
  <c r="AG55" i="2" s="1"/>
  <c r="O54" i="2"/>
  <c r="W54" i="2" s="1"/>
  <c r="AI54" i="2" s="1"/>
  <c r="E62" i="1"/>
  <c r="F58" i="2"/>
  <c r="E61" i="1"/>
  <c r="I61" i="2"/>
  <c r="N58" i="1"/>
  <c r="E58" i="2"/>
  <c r="E63" i="1"/>
  <c r="F59" i="2"/>
  <c r="H63" i="1"/>
  <c r="I59" i="2"/>
  <c r="H62" i="1"/>
  <c r="H65" i="1" s="1"/>
  <c r="H60" i="2"/>
  <c r="F63" i="1"/>
  <c r="G59" i="2"/>
  <c r="F62" i="1"/>
  <c r="H64" i="1"/>
  <c r="I60" i="2"/>
  <c r="F64" i="1"/>
  <c r="G60" i="2"/>
  <c r="O53" i="2"/>
  <c r="R53" i="2" s="1"/>
  <c r="M58" i="2"/>
  <c r="N58" i="2"/>
  <c r="N56" i="1"/>
  <c r="E56" i="2"/>
  <c r="J58" i="2"/>
  <c r="N57" i="1"/>
  <c r="E57" i="2"/>
  <c r="I60" i="1"/>
  <c r="J56" i="2"/>
  <c r="I59" i="1"/>
  <c r="L58" i="2"/>
  <c r="G62" i="1"/>
  <c r="H58" i="2"/>
  <c r="G61" i="1"/>
  <c r="G64" i="1" s="1"/>
  <c r="K58" i="2"/>
  <c r="AB4" i="2"/>
  <c r="AN4" i="2"/>
  <c r="AS4" i="2" s="1"/>
  <c r="AW5" i="2"/>
  <c r="AS5" i="2"/>
  <c r="AN14" i="2"/>
  <c r="AN22" i="2"/>
  <c r="AN6" i="2"/>
  <c r="AN48" i="2"/>
  <c r="AN46" i="2"/>
  <c r="AN24" i="2"/>
  <c r="AN7" i="2"/>
  <c r="AN43" i="2"/>
  <c r="AN11" i="2"/>
  <c r="AN52" i="2"/>
  <c r="AN44" i="2"/>
  <c r="AN34" i="2"/>
  <c r="AN30" i="2"/>
  <c r="AN49" i="2"/>
  <c r="AN45" i="2"/>
  <c r="AN41" i="2"/>
  <c r="AN37" i="2"/>
  <c r="AN33" i="2"/>
  <c r="AN29" i="2"/>
  <c r="AN25" i="2"/>
  <c r="AN21" i="2"/>
  <c r="AN17" i="2"/>
  <c r="AN13" i="2"/>
  <c r="AN31" i="2"/>
  <c r="AN15" i="2"/>
  <c r="AN50" i="2"/>
  <c r="AN28" i="2"/>
  <c r="AN12" i="2"/>
  <c r="AN40" i="2"/>
  <c r="AN8" i="2"/>
  <c r="AN35" i="2"/>
  <c r="AN20" i="2"/>
  <c r="AN19" i="2"/>
  <c r="AN38" i="2"/>
  <c r="AN16" i="2"/>
  <c r="AN39" i="2"/>
  <c r="AN23" i="2"/>
  <c r="AN36" i="2"/>
  <c r="AN32" i="2"/>
  <c r="AN27" i="2"/>
  <c r="AY5" i="2"/>
  <c r="AU5" i="2"/>
  <c r="AP5" i="2"/>
  <c r="AQ5" i="2"/>
  <c r="AT5" i="2"/>
  <c r="AX5" i="2"/>
  <c r="AR5" i="2"/>
  <c r="AR26" i="2" l="1"/>
  <c r="AW26" i="2"/>
  <c r="AT26" i="2"/>
  <c r="AX47" i="2"/>
  <c r="AW9" i="2"/>
  <c r="AS26" i="2"/>
  <c r="AU26" i="2"/>
  <c r="AT47" i="2"/>
  <c r="AX26" i="2"/>
  <c r="AQ9" i="2"/>
  <c r="AR9" i="2"/>
  <c r="AV26" i="2"/>
  <c r="AQ26" i="2"/>
  <c r="AW10" i="2"/>
  <c r="AY26" i="2"/>
  <c r="AY10" i="2"/>
  <c r="AU47" i="2"/>
  <c r="AV47" i="2"/>
  <c r="AS47" i="2"/>
  <c r="AP10" i="2"/>
  <c r="AP9" i="2"/>
  <c r="AT10" i="2"/>
  <c r="AU10" i="2"/>
  <c r="AS10" i="2"/>
  <c r="AU9" i="2"/>
  <c r="AR47" i="2"/>
  <c r="AV10" i="2"/>
  <c r="AS18" i="2"/>
  <c r="AX9" i="2"/>
  <c r="AV18" i="2"/>
  <c r="AP47" i="2"/>
  <c r="AQ47" i="2"/>
  <c r="AU18" i="2"/>
  <c r="AX18" i="2"/>
  <c r="AT18" i="2"/>
  <c r="AR10" i="2"/>
  <c r="AY47" i="2"/>
  <c r="AX10" i="2"/>
  <c r="D64" i="1"/>
  <c r="D67" i="1" s="1"/>
  <c r="AW18" i="2"/>
  <c r="AR18" i="2"/>
  <c r="AQ18" i="2"/>
  <c r="AN51" i="2"/>
  <c r="AR51" i="2" s="1"/>
  <c r="AP18" i="2"/>
  <c r="AB51" i="2"/>
  <c r="AV9" i="2"/>
  <c r="AT9" i="2"/>
  <c r="AY9" i="2"/>
  <c r="D65" i="1"/>
  <c r="B61" i="2"/>
  <c r="B63" i="1"/>
  <c r="B59" i="2"/>
  <c r="S55" i="2"/>
  <c r="AE55" i="2" s="1"/>
  <c r="C66" i="1"/>
  <c r="C62" i="2"/>
  <c r="D62" i="2" s="1"/>
  <c r="B64" i="1"/>
  <c r="B60" i="2"/>
  <c r="D66" i="1"/>
  <c r="C64" i="2"/>
  <c r="D64" i="2" s="1"/>
  <c r="C67" i="1"/>
  <c r="C63" i="2"/>
  <c r="D63" i="2" s="1"/>
  <c r="C65" i="1"/>
  <c r="C68" i="1" s="1"/>
  <c r="C61" i="2"/>
  <c r="D61" i="2" s="1"/>
  <c r="B62" i="1"/>
  <c r="M62" i="2"/>
  <c r="H64" i="2"/>
  <c r="AD53" i="2"/>
  <c r="I65" i="2"/>
  <c r="K62" i="2"/>
  <c r="N59" i="1"/>
  <c r="E59" i="2"/>
  <c r="H68" i="1"/>
  <c r="I64" i="2"/>
  <c r="K65" i="1"/>
  <c r="L61" i="2"/>
  <c r="G66" i="1"/>
  <c r="H62" i="2"/>
  <c r="E60" i="2"/>
  <c r="N60" i="1"/>
  <c r="F67" i="1"/>
  <c r="G63" i="2"/>
  <c r="E65" i="1"/>
  <c r="F61" i="2"/>
  <c r="L64" i="1"/>
  <c r="M60" i="2"/>
  <c r="L62" i="2"/>
  <c r="N62" i="2"/>
  <c r="G67" i="1"/>
  <c r="H63" i="2"/>
  <c r="J61" i="2"/>
  <c r="I63" i="1"/>
  <c r="J59" i="2"/>
  <c r="H66" i="1"/>
  <c r="H69" i="1" s="1"/>
  <c r="I62" i="2"/>
  <c r="E66" i="1"/>
  <c r="F62" i="2"/>
  <c r="V54" i="2"/>
  <c r="AH54" i="2" s="1"/>
  <c r="T54" i="2"/>
  <c r="AF54" i="2" s="1"/>
  <c r="S54" i="2"/>
  <c r="AE54" i="2" s="1"/>
  <c r="U54" i="2"/>
  <c r="AG54" i="2" s="1"/>
  <c r="E64" i="1"/>
  <c r="I64" i="1"/>
  <c r="J60" i="2"/>
  <c r="H67" i="1"/>
  <c r="I63" i="2"/>
  <c r="R54" i="2"/>
  <c r="K63" i="1"/>
  <c r="K66" i="1" s="1"/>
  <c r="L59" i="2"/>
  <c r="M63" i="1"/>
  <c r="M66" i="1" s="1"/>
  <c r="N59" i="2"/>
  <c r="O56" i="2"/>
  <c r="Y56" i="2" s="1"/>
  <c r="AK56" i="2" s="1"/>
  <c r="X54" i="2"/>
  <c r="AJ54" i="2" s="1"/>
  <c r="O57" i="2"/>
  <c r="Z57" i="2" s="1"/>
  <c r="AL57" i="2" s="1"/>
  <c r="X53" i="2"/>
  <c r="AJ53" i="2" s="1"/>
  <c r="S53" i="2"/>
  <c r="AE53" i="2" s="1"/>
  <c r="V53" i="2"/>
  <c r="AH53" i="2" s="1"/>
  <c r="U53" i="2"/>
  <c r="AG53" i="2" s="1"/>
  <c r="T53" i="2"/>
  <c r="AF53" i="2" s="1"/>
  <c r="Y53" i="2"/>
  <c r="AK53" i="2" s="1"/>
  <c r="W53" i="2"/>
  <c r="AI53" i="2" s="1"/>
  <c r="K64" i="1"/>
  <c r="L60" i="2"/>
  <c r="M64" i="1"/>
  <c r="N60" i="2"/>
  <c r="AA54" i="2"/>
  <c r="AM54" i="2" s="1"/>
  <c r="Z55" i="2"/>
  <c r="AL55" i="2" s="1"/>
  <c r="V55" i="2"/>
  <c r="AH55" i="2" s="1"/>
  <c r="R55" i="2"/>
  <c r="Y55" i="2"/>
  <c r="AK55" i="2" s="1"/>
  <c r="AA55" i="2"/>
  <c r="AM55" i="2" s="1"/>
  <c r="W55" i="2"/>
  <c r="AI55" i="2" s="1"/>
  <c r="X55" i="2"/>
  <c r="AJ55" i="2" s="1"/>
  <c r="T55" i="2"/>
  <c r="AF55" i="2" s="1"/>
  <c r="J63" i="1"/>
  <c r="J66" i="1" s="1"/>
  <c r="K59" i="2"/>
  <c r="G65" i="1"/>
  <c r="H61" i="2"/>
  <c r="N61" i="1"/>
  <c r="E61" i="2"/>
  <c r="Z54" i="2"/>
  <c r="AL54" i="2" s="1"/>
  <c r="J65" i="1"/>
  <c r="K61" i="2"/>
  <c r="F66" i="1"/>
  <c r="G62" i="2"/>
  <c r="Y54" i="2"/>
  <c r="AK54" i="2" s="1"/>
  <c r="F63" i="2"/>
  <c r="L65" i="1"/>
  <c r="M61" i="2"/>
  <c r="J64" i="1"/>
  <c r="K60" i="2"/>
  <c r="G64" i="2"/>
  <c r="O58" i="2"/>
  <c r="Z58" i="2" s="1"/>
  <c r="AL58" i="2" s="1"/>
  <c r="Z53" i="2"/>
  <c r="AL53" i="2" s="1"/>
  <c r="L63" i="1"/>
  <c r="M59" i="2"/>
  <c r="I62" i="1"/>
  <c r="I65" i="1" s="1"/>
  <c r="F65" i="1"/>
  <c r="F68" i="1" s="1"/>
  <c r="M65" i="1"/>
  <c r="N61" i="2"/>
  <c r="AA53" i="2"/>
  <c r="AM53" i="2" s="1"/>
  <c r="AR4" i="2"/>
  <c r="BD5" i="2"/>
  <c r="BE5" i="2" s="1"/>
  <c r="BF5" i="2" s="1"/>
  <c r="AP42" i="2"/>
  <c r="AP12" i="2"/>
  <c r="AP43" i="2"/>
  <c r="AP36" i="2"/>
  <c r="AP16" i="2"/>
  <c r="AP20" i="2"/>
  <c r="AP28" i="2"/>
  <c r="AP50" i="2"/>
  <c r="AP27" i="2"/>
  <c r="AP35" i="2"/>
  <c r="AP8" i="2"/>
  <c r="AP44" i="2"/>
  <c r="AP39" i="2"/>
  <c r="AP19" i="2"/>
  <c r="AP40" i="2"/>
  <c r="AP4" i="2"/>
  <c r="AW4" i="2"/>
  <c r="AX4" i="2"/>
  <c r="AU4" i="2"/>
  <c r="AT4" i="2"/>
  <c r="AV4" i="2"/>
  <c r="AQ4" i="2"/>
  <c r="AY4" i="2"/>
  <c r="AP6" i="2"/>
  <c r="AV6" i="2"/>
  <c r="AW6" i="2"/>
  <c r="AT6" i="2"/>
  <c r="AQ6" i="2"/>
  <c r="AX6" i="2"/>
  <c r="AU6" i="2"/>
  <c r="AS6" i="2"/>
  <c r="AY6" i="2"/>
  <c r="AR6" i="2"/>
  <c r="AP22" i="2"/>
  <c r="AT22" i="2"/>
  <c r="AX22" i="2"/>
  <c r="AY22" i="2"/>
  <c r="AR22" i="2"/>
  <c r="AV22" i="2"/>
  <c r="AU22" i="2"/>
  <c r="AS22" i="2"/>
  <c r="AW22" i="2"/>
  <c r="AQ22" i="2"/>
  <c r="AP14" i="2"/>
  <c r="AT14" i="2"/>
  <c r="AY14" i="2"/>
  <c r="AU14" i="2"/>
  <c r="AV14" i="2"/>
  <c r="AX14" i="2"/>
  <c r="AR14" i="2"/>
  <c r="AS14" i="2"/>
  <c r="AW14" i="2"/>
  <c r="AQ14" i="2"/>
  <c r="AW32" i="2"/>
  <c r="AR32" i="2"/>
  <c r="AY32" i="2"/>
  <c r="AQ32" i="2"/>
  <c r="AS32" i="2"/>
  <c r="AU32" i="2"/>
  <c r="AX32" i="2"/>
  <c r="AV32" i="2"/>
  <c r="AT32" i="2"/>
  <c r="AW27" i="2"/>
  <c r="AX27" i="2"/>
  <c r="AS27" i="2"/>
  <c r="AT27" i="2"/>
  <c r="AY27" i="2"/>
  <c r="AV27" i="2"/>
  <c r="AQ27" i="2"/>
  <c r="AR27" i="2"/>
  <c r="AU27" i="2"/>
  <c r="AQ23" i="2"/>
  <c r="AU23" i="2"/>
  <c r="AY23" i="2"/>
  <c r="AW23" i="2"/>
  <c r="AS23" i="2"/>
  <c r="AV23" i="2"/>
  <c r="AT23" i="2"/>
  <c r="AX23" i="2"/>
  <c r="AR23" i="2"/>
  <c r="AQ39" i="2"/>
  <c r="AX39" i="2"/>
  <c r="AY39" i="2"/>
  <c r="AW39" i="2"/>
  <c r="AU39" i="2"/>
  <c r="AV39" i="2"/>
  <c r="AT39" i="2"/>
  <c r="AS39" i="2"/>
  <c r="AR39" i="2"/>
  <c r="AP32" i="2"/>
  <c r="AQ36" i="2"/>
  <c r="AS36" i="2"/>
  <c r="AR36" i="2"/>
  <c r="AV36" i="2"/>
  <c r="AY36" i="2"/>
  <c r="AU36" i="2"/>
  <c r="AX36" i="2"/>
  <c r="AW36" i="2"/>
  <c r="AT36" i="2"/>
  <c r="AP23" i="2"/>
  <c r="AQ42" i="2"/>
  <c r="AV42" i="2"/>
  <c r="AX42" i="2"/>
  <c r="AW42" i="2"/>
  <c r="AS42" i="2"/>
  <c r="AY42" i="2"/>
  <c r="AU42" i="2"/>
  <c r="AT42" i="2"/>
  <c r="AR42" i="2"/>
  <c r="AT19" i="2"/>
  <c r="AR19" i="2"/>
  <c r="AQ19" i="2"/>
  <c r="AS19" i="2"/>
  <c r="AV19" i="2"/>
  <c r="AY19" i="2"/>
  <c r="AW19" i="2"/>
  <c r="AX19" i="2"/>
  <c r="AU19" i="2"/>
  <c r="AT35" i="2"/>
  <c r="AR35" i="2"/>
  <c r="AQ35" i="2"/>
  <c r="AS35" i="2"/>
  <c r="AY35" i="2"/>
  <c r="AV35" i="2"/>
  <c r="AW35" i="2"/>
  <c r="AX35" i="2"/>
  <c r="AU35" i="2"/>
  <c r="AX40" i="2"/>
  <c r="AR40" i="2"/>
  <c r="AV40" i="2"/>
  <c r="AW40" i="2"/>
  <c r="AQ40" i="2"/>
  <c r="AS40" i="2"/>
  <c r="AU40" i="2"/>
  <c r="AT40" i="2"/>
  <c r="AY40" i="2"/>
  <c r="AT12" i="2"/>
  <c r="AQ12" i="2"/>
  <c r="AY12" i="2"/>
  <c r="AS12" i="2"/>
  <c r="AX12" i="2"/>
  <c r="AW12" i="2"/>
  <c r="AR12" i="2"/>
  <c r="AU12" i="2"/>
  <c r="AV12" i="2"/>
  <c r="AY28" i="2"/>
  <c r="AX28" i="2"/>
  <c r="AV28" i="2"/>
  <c r="AS28" i="2"/>
  <c r="AW28" i="2"/>
  <c r="AQ28" i="2"/>
  <c r="AU28" i="2"/>
  <c r="AT28" i="2"/>
  <c r="AR28" i="2"/>
  <c r="AQ50" i="2"/>
  <c r="AU50" i="2"/>
  <c r="AY50" i="2"/>
  <c r="AS50" i="2"/>
  <c r="AX50" i="2"/>
  <c r="AW50" i="2"/>
  <c r="AV50" i="2"/>
  <c r="AT50" i="2"/>
  <c r="AR50" i="2"/>
  <c r="AY11" i="2"/>
  <c r="AR11" i="2"/>
  <c r="AW11" i="2"/>
  <c r="AX11" i="2"/>
  <c r="AS11" i="2"/>
  <c r="AT11" i="2"/>
  <c r="AQ11" i="2"/>
  <c r="AU11" i="2"/>
  <c r="AV11" i="2"/>
  <c r="AW43" i="2"/>
  <c r="AX43" i="2"/>
  <c r="AR43" i="2"/>
  <c r="AS43" i="2"/>
  <c r="AT43" i="2"/>
  <c r="AQ43" i="2"/>
  <c r="AY43" i="2"/>
  <c r="AU43" i="2"/>
  <c r="AV43" i="2"/>
  <c r="AR15" i="2"/>
  <c r="AW15" i="2"/>
  <c r="AX15" i="2"/>
  <c r="AU15" i="2"/>
  <c r="AQ15" i="2"/>
  <c r="AV15" i="2"/>
  <c r="AT15" i="2"/>
  <c r="AY15" i="2"/>
  <c r="AS15" i="2"/>
  <c r="AV13" i="2"/>
  <c r="AR13" i="2"/>
  <c r="AX13" i="2"/>
  <c r="AY13" i="2"/>
  <c r="AS13" i="2"/>
  <c r="AQ13" i="2"/>
  <c r="AW13" i="2"/>
  <c r="AT13" i="2"/>
  <c r="AU13" i="2"/>
  <c r="AR17" i="2"/>
  <c r="AV17" i="2"/>
  <c r="AW17" i="2"/>
  <c r="AX17" i="2"/>
  <c r="AY17" i="2"/>
  <c r="AT17" i="2"/>
  <c r="AS17" i="2"/>
  <c r="AU17" i="2"/>
  <c r="AQ17" i="2"/>
  <c r="AR21" i="2"/>
  <c r="AV21" i="2"/>
  <c r="AW21" i="2"/>
  <c r="AX21" i="2"/>
  <c r="AY21" i="2"/>
  <c r="AQ21" i="2"/>
  <c r="AT21" i="2"/>
  <c r="AU21" i="2"/>
  <c r="AS21" i="2"/>
  <c r="AV25" i="2"/>
  <c r="AR25" i="2"/>
  <c r="AT25" i="2"/>
  <c r="AQ25" i="2"/>
  <c r="AX25" i="2"/>
  <c r="AW25" i="2"/>
  <c r="AY25" i="2"/>
  <c r="AU25" i="2"/>
  <c r="AS25" i="2"/>
  <c r="AV29" i="2"/>
  <c r="AR29" i="2"/>
  <c r="AX29" i="2"/>
  <c r="AW29" i="2"/>
  <c r="AY29" i="2"/>
  <c r="AT29" i="2"/>
  <c r="AU29" i="2"/>
  <c r="AQ29" i="2"/>
  <c r="AS29" i="2"/>
  <c r="AR33" i="2"/>
  <c r="AV33" i="2"/>
  <c r="AX33" i="2"/>
  <c r="AY33" i="2"/>
  <c r="AT33" i="2"/>
  <c r="AS33" i="2"/>
  <c r="AQ33" i="2"/>
  <c r="AW33" i="2"/>
  <c r="AU33" i="2"/>
  <c r="AR37" i="2"/>
  <c r="AV37" i="2"/>
  <c r="AT37" i="2"/>
  <c r="AX37" i="2"/>
  <c r="AQ37" i="2"/>
  <c r="AS37" i="2"/>
  <c r="AU37" i="2"/>
  <c r="AY37" i="2"/>
  <c r="AW37" i="2"/>
  <c r="AR41" i="2"/>
  <c r="AV41" i="2"/>
  <c r="AX41" i="2"/>
  <c r="AQ41" i="2"/>
  <c r="AT41" i="2"/>
  <c r="AS41" i="2"/>
  <c r="AU41" i="2"/>
  <c r="AY41" i="2"/>
  <c r="AW41" i="2"/>
  <c r="AR49" i="2"/>
  <c r="AV49" i="2"/>
  <c r="AT49" i="2"/>
  <c r="AX49" i="2"/>
  <c r="AY49" i="2"/>
  <c r="AW49" i="2"/>
  <c r="AS49" i="2"/>
  <c r="AQ49" i="2"/>
  <c r="AU49" i="2"/>
  <c r="AS34" i="2"/>
  <c r="AX34" i="2"/>
  <c r="AU34" i="2"/>
  <c r="AW34" i="2"/>
  <c r="AQ34" i="2"/>
  <c r="AV34" i="2"/>
  <c r="AT34" i="2"/>
  <c r="AR34" i="2"/>
  <c r="AY34" i="2"/>
  <c r="AY52" i="2"/>
  <c r="AR52" i="2"/>
  <c r="AX52" i="2"/>
  <c r="AU52" i="2"/>
  <c r="AV52" i="2"/>
  <c r="AT52" i="2"/>
  <c r="AS52" i="2"/>
  <c r="AQ52" i="2"/>
  <c r="AW52" i="2"/>
  <c r="AW48" i="2"/>
  <c r="AS48" i="2"/>
  <c r="AR48" i="2"/>
  <c r="AY48" i="2"/>
  <c r="AQ48" i="2"/>
  <c r="AX48" i="2"/>
  <c r="AT48" i="2"/>
  <c r="AU48" i="2"/>
  <c r="AV48" i="2"/>
  <c r="AR38" i="2"/>
  <c r="AS38" i="2"/>
  <c r="AW38" i="2"/>
  <c r="AT38" i="2"/>
  <c r="AY38" i="2"/>
  <c r="AX38" i="2"/>
  <c r="AQ38" i="2"/>
  <c r="AV38" i="2"/>
  <c r="AU38" i="2"/>
  <c r="AP15" i="2"/>
  <c r="AV31" i="2"/>
  <c r="AR31" i="2"/>
  <c r="AW31" i="2"/>
  <c r="AQ31" i="2"/>
  <c r="AX31" i="2"/>
  <c r="AS31" i="2"/>
  <c r="AT31" i="2"/>
  <c r="AU31" i="2"/>
  <c r="AY31" i="2"/>
  <c r="AP17" i="2"/>
  <c r="AP25" i="2"/>
  <c r="AP33" i="2"/>
  <c r="AP41" i="2"/>
  <c r="AV45" i="2"/>
  <c r="AR45" i="2"/>
  <c r="AW45" i="2"/>
  <c r="AT45" i="2"/>
  <c r="AX45" i="2"/>
  <c r="AY45" i="2"/>
  <c r="AQ45" i="2"/>
  <c r="AS45" i="2"/>
  <c r="AU45" i="2"/>
  <c r="AP49" i="2"/>
  <c r="AY30" i="2"/>
  <c r="AR30" i="2"/>
  <c r="AX30" i="2"/>
  <c r="AV30" i="2"/>
  <c r="AW30" i="2"/>
  <c r="AT30" i="2"/>
  <c r="AQ30" i="2"/>
  <c r="AS30" i="2"/>
  <c r="AU30" i="2"/>
  <c r="AP34" i="2"/>
  <c r="AP52" i="2"/>
  <c r="AS7" i="2"/>
  <c r="AY7" i="2"/>
  <c r="AW7" i="2"/>
  <c r="AX7" i="2"/>
  <c r="AV7" i="2"/>
  <c r="AQ7" i="2"/>
  <c r="AU7" i="2"/>
  <c r="AR7" i="2"/>
  <c r="AT7" i="2"/>
  <c r="AQ24" i="2"/>
  <c r="AR24" i="2"/>
  <c r="AX24" i="2"/>
  <c r="AS24" i="2"/>
  <c r="AV24" i="2"/>
  <c r="AT24" i="2"/>
  <c r="AW24" i="2"/>
  <c r="AY24" i="2"/>
  <c r="AU24" i="2"/>
  <c r="AY46" i="2"/>
  <c r="AQ46" i="2"/>
  <c r="AU46" i="2"/>
  <c r="AX46" i="2"/>
  <c r="AV46" i="2"/>
  <c r="AW46" i="2"/>
  <c r="AT46" i="2"/>
  <c r="AS46" i="2"/>
  <c r="AR46" i="2"/>
  <c r="AP48" i="2"/>
  <c r="AQ16" i="2"/>
  <c r="AW16" i="2"/>
  <c r="AT16" i="2"/>
  <c r="AR16" i="2"/>
  <c r="AY16" i="2"/>
  <c r="AS16" i="2"/>
  <c r="AV16" i="2"/>
  <c r="AX16" i="2"/>
  <c r="AU16" i="2"/>
  <c r="AP38" i="2"/>
  <c r="AX20" i="2"/>
  <c r="AT20" i="2"/>
  <c r="AQ20" i="2"/>
  <c r="AY20" i="2"/>
  <c r="AU20" i="2"/>
  <c r="AR20" i="2"/>
  <c r="AV20" i="2"/>
  <c r="AW20" i="2"/>
  <c r="AS20" i="2"/>
  <c r="AT8" i="2"/>
  <c r="AS8" i="2"/>
  <c r="AY8" i="2"/>
  <c r="AX8" i="2"/>
  <c r="AU8" i="2"/>
  <c r="AW8" i="2"/>
  <c r="AQ8" i="2"/>
  <c r="AV8" i="2"/>
  <c r="AR8" i="2"/>
  <c r="AP31" i="2"/>
  <c r="AP13" i="2"/>
  <c r="AP21" i="2"/>
  <c r="AP29" i="2"/>
  <c r="AP37" i="2"/>
  <c r="AP45" i="2"/>
  <c r="AP30" i="2"/>
  <c r="AY44" i="2"/>
  <c r="AX44" i="2"/>
  <c r="AS44" i="2"/>
  <c r="AR44" i="2"/>
  <c r="AQ44" i="2"/>
  <c r="AT44" i="2"/>
  <c r="AV44" i="2"/>
  <c r="AW44" i="2"/>
  <c r="AU44" i="2"/>
  <c r="AP11" i="2"/>
  <c r="AP7" i="2"/>
  <c r="AP24" i="2"/>
  <c r="AP46" i="2"/>
  <c r="BD26" i="2" l="1"/>
  <c r="BE26" i="2" s="1"/>
  <c r="BF26" i="2" s="1"/>
  <c r="BD10" i="2"/>
  <c r="BE10" i="2" s="1"/>
  <c r="BF10" i="2" s="1"/>
  <c r="BG10" i="2" s="1"/>
  <c r="BH10" i="2" s="1"/>
  <c r="P10" i="1" s="1"/>
  <c r="AT51" i="2"/>
  <c r="AX51" i="2"/>
  <c r="AV51" i="2"/>
  <c r="AW51" i="2"/>
  <c r="BD47" i="2"/>
  <c r="BE47" i="2" s="1"/>
  <c r="BF47" i="2" s="1"/>
  <c r="BG47" i="2" s="1"/>
  <c r="BH47" i="2" s="1"/>
  <c r="P47" i="1" s="1"/>
  <c r="BD9" i="2"/>
  <c r="BE9" i="2" s="1"/>
  <c r="BF9" i="2" s="1"/>
  <c r="AS51" i="2"/>
  <c r="BD18" i="2"/>
  <c r="BE18" i="2" s="1"/>
  <c r="BF18" i="2" s="1"/>
  <c r="BG18" i="2" s="1"/>
  <c r="BH18" i="2" s="1"/>
  <c r="P18" i="1" s="1"/>
  <c r="R56" i="2"/>
  <c r="D70" i="1"/>
  <c r="AQ51" i="2"/>
  <c r="AA58" i="2"/>
  <c r="AM58" i="2" s="1"/>
  <c r="AP51" i="2"/>
  <c r="Y58" i="2"/>
  <c r="AK58" i="2" s="1"/>
  <c r="AY51" i="2"/>
  <c r="AU51" i="2"/>
  <c r="D68" i="1"/>
  <c r="D71" i="1" s="1"/>
  <c r="BD31" i="2"/>
  <c r="BE31" i="2" s="1"/>
  <c r="BF31" i="2" s="1"/>
  <c r="X58" i="2"/>
  <c r="AJ58" i="2" s="1"/>
  <c r="R57" i="2"/>
  <c r="AD57" i="2" s="1"/>
  <c r="U58" i="2"/>
  <c r="AG58" i="2" s="1"/>
  <c r="C71" i="1"/>
  <c r="C67" i="2"/>
  <c r="D67" i="2" s="1"/>
  <c r="C68" i="2"/>
  <c r="D68" i="2" s="1"/>
  <c r="B64" i="2"/>
  <c r="W57" i="2"/>
  <c r="AI57" i="2" s="1"/>
  <c r="C70" i="1"/>
  <c r="C66" i="2"/>
  <c r="D66" i="2" s="1"/>
  <c r="BD45" i="2"/>
  <c r="BE45" i="2" s="1"/>
  <c r="BF45" i="2" s="1"/>
  <c r="W58" i="2"/>
  <c r="AI58" i="2" s="1"/>
  <c r="B66" i="1"/>
  <c r="B62" i="2"/>
  <c r="B67" i="1"/>
  <c r="B63" i="2"/>
  <c r="BD17" i="2"/>
  <c r="BE17" i="2" s="1"/>
  <c r="BF17" i="2" s="1"/>
  <c r="C69" i="1"/>
  <c r="C72" i="1" s="1"/>
  <c r="C65" i="2"/>
  <c r="D65" i="2" s="1"/>
  <c r="BD37" i="2"/>
  <c r="BE37" i="2" s="1"/>
  <c r="BF37" i="2" s="1"/>
  <c r="S58" i="2"/>
  <c r="AE58" i="2" s="1"/>
  <c r="D69" i="1"/>
  <c r="B65" i="1"/>
  <c r="BD30" i="2"/>
  <c r="BE30" i="2" s="1"/>
  <c r="BF30" i="2" s="1"/>
  <c r="BD34" i="2"/>
  <c r="BE34" i="2" s="1"/>
  <c r="BF34" i="2" s="1"/>
  <c r="BD41" i="2"/>
  <c r="BE41" i="2" s="1"/>
  <c r="BF41" i="2" s="1"/>
  <c r="O59" i="2"/>
  <c r="U59" i="2" s="1"/>
  <c r="AG59" i="2" s="1"/>
  <c r="Z56" i="2"/>
  <c r="AL56" i="2" s="1"/>
  <c r="BD38" i="2"/>
  <c r="BE38" i="2" s="1"/>
  <c r="BF38" i="2" s="1"/>
  <c r="BD49" i="2"/>
  <c r="BE49" i="2" s="1"/>
  <c r="BF49" i="2" s="1"/>
  <c r="BD24" i="2"/>
  <c r="BE24" i="2" s="1"/>
  <c r="BF24" i="2" s="1"/>
  <c r="BD25" i="2"/>
  <c r="BE25" i="2" s="1"/>
  <c r="BF25" i="2" s="1"/>
  <c r="R58" i="2"/>
  <c r="AD58" i="2" s="1"/>
  <c r="AA56" i="2"/>
  <c r="AM56" i="2" s="1"/>
  <c r="BD52" i="2"/>
  <c r="BE52" i="2" s="1"/>
  <c r="BF52" i="2" s="1"/>
  <c r="G68" i="2"/>
  <c r="H72" i="1"/>
  <c r="I68" i="2"/>
  <c r="J65" i="2"/>
  <c r="I68" i="1"/>
  <c r="J64" i="2"/>
  <c r="E68" i="1"/>
  <c r="F64" i="2"/>
  <c r="E67" i="1"/>
  <c r="AD55" i="2"/>
  <c r="AB55" i="2"/>
  <c r="J69" i="1"/>
  <c r="K65" i="2"/>
  <c r="I67" i="1"/>
  <c r="J63" i="2"/>
  <c r="E62" i="2"/>
  <c r="N62" i="1"/>
  <c r="S57" i="2"/>
  <c r="AE57" i="2" s="1"/>
  <c r="U57" i="2"/>
  <c r="AG57" i="2" s="1"/>
  <c r="V57" i="2"/>
  <c r="AH57" i="2" s="1"/>
  <c r="T57" i="2"/>
  <c r="AF57" i="2" s="1"/>
  <c r="M69" i="1"/>
  <c r="N65" i="2"/>
  <c r="O61" i="2"/>
  <c r="AA61" i="2" s="1"/>
  <c r="AM61" i="2" s="1"/>
  <c r="H67" i="2"/>
  <c r="F69" i="1"/>
  <c r="F72" i="1" s="1"/>
  <c r="G65" i="2"/>
  <c r="J68" i="1"/>
  <c r="K64" i="2"/>
  <c r="F71" i="1"/>
  <c r="G67" i="2"/>
  <c r="N63" i="1"/>
  <c r="E63" i="2"/>
  <c r="E65" i="2"/>
  <c r="N65" i="1"/>
  <c r="I66" i="1"/>
  <c r="I69" i="1" s="1"/>
  <c r="J62" i="2"/>
  <c r="M65" i="2"/>
  <c r="M68" i="1"/>
  <c r="N64" i="2"/>
  <c r="AD56" i="2"/>
  <c r="N66" i="2"/>
  <c r="O60" i="2"/>
  <c r="R60" i="2" s="1"/>
  <c r="K66" i="2"/>
  <c r="G69" i="1"/>
  <c r="H65" i="2"/>
  <c r="S56" i="2"/>
  <c r="AE56" i="2" s="1"/>
  <c r="V56" i="2"/>
  <c r="AH56" i="2" s="1"/>
  <c r="U56" i="2"/>
  <c r="AG56" i="2" s="1"/>
  <c r="T56" i="2"/>
  <c r="AF56" i="2" s="1"/>
  <c r="W56" i="2"/>
  <c r="AI56" i="2" s="1"/>
  <c r="E64" i="2"/>
  <c r="N64" i="1"/>
  <c r="K68" i="1"/>
  <c r="L64" i="2"/>
  <c r="L66" i="2"/>
  <c r="I69" i="2"/>
  <c r="L67" i="1"/>
  <c r="M63" i="2"/>
  <c r="J67" i="1"/>
  <c r="J70" i="1" s="1"/>
  <c r="K63" i="2"/>
  <c r="M67" i="1"/>
  <c r="N63" i="2"/>
  <c r="G70" i="1"/>
  <c r="H66" i="2"/>
  <c r="AB53" i="2"/>
  <c r="X57" i="2"/>
  <c r="AJ57" i="2" s="1"/>
  <c r="F66" i="2"/>
  <c r="AN53" i="2"/>
  <c r="AA57" i="2"/>
  <c r="AM57" i="2" s="1"/>
  <c r="K67" i="1"/>
  <c r="L63" i="2"/>
  <c r="L68" i="1"/>
  <c r="M64" i="2"/>
  <c r="F70" i="1"/>
  <c r="G66" i="2"/>
  <c r="AD54" i="2"/>
  <c r="AB54" i="2"/>
  <c r="H70" i="1"/>
  <c r="I66" i="2"/>
  <c r="G68" i="1"/>
  <c r="G71" i="1" s="1"/>
  <c r="X56" i="2"/>
  <c r="AJ56" i="2" s="1"/>
  <c r="E69" i="1"/>
  <c r="F65" i="2"/>
  <c r="K69" i="1"/>
  <c r="L65" i="2"/>
  <c r="T58" i="2"/>
  <c r="AF58" i="2" s="1"/>
  <c r="V58" i="2"/>
  <c r="AH58" i="2" s="1"/>
  <c r="H71" i="1"/>
  <c r="I67" i="2"/>
  <c r="Y57" i="2"/>
  <c r="AK57" i="2" s="1"/>
  <c r="L66" i="1"/>
  <c r="BD29" i="2"/>
  <c r="BE29" i="2" s="1"/>
  <c r="BF29" i="2" s="1"/>
  <c r="BD21" i="2"/>
  <c r="BE21" i="2" s="1"/>
  <c r="BF21" i="2" s="1"/>
  <c r="BD32" i="2"/>
  <c r="BE32" i="2" s="1"/>
  <c r="BF32" i="2" s="1"/>
  <c r="BD36" i="2"/>
  <c r="BE36" i="2" s="1"/>
  <c r="BF36" i="2" s="1"/>
  <c r="BD40" i="2"/>
  <c r="BE40" i="2" s="1"/>
  <c r="BF40" i="2" s="1"/>
  <c r="BD13" i="2"/>
  <c r="BE13" i="2" s="1"/>
  <c r="BF13" i="2" s="1"/>
  <c r="BD27" i="2"/>
  <c r="BE27" i="2" s="1"/>
  <c r="BF27" i="2" s="1"/>
  <c r="BD50" i="2"/>
  <c r="BE50" i="2" s="1"/>
  <c r="BF50" i="2" s="1"/>
  <c r="BD19" i="2"/>
  <c r="BE19" i="2" s="1"/>
  <c r="BF19" i="2" s="1"/>
  <c r="BD39" i="2"/>
  <c r="BE39" i="2" s="1"/>
  <c r="BF39" i="2" s="1"/>
  <c r="BD44" i="2"/>
  <c r="BE44" i="2" s="1"/>
  <c r="BF44" i="2" s="1"/>
  <c r="BD11" i="2"/>
  <c r="BE11" i="2" s="1"/>
  <c r="BF11" i="2" s="1"/>
  <c r="BD22" i="2"/>
  <c r="BE22" i="2" s="1"/>
  <c r="BF22" i="2" s="1"/>
  <c r="BD35" i="2"/>
  <c r="BE35" i="2" s="1"/>
  <c r="BF35" i="2" s="1"/>
  <c r="BD43" i="2"/>
  <c r="BE43" i="2" s="1"/>
  <c r="BF43" i="2" s="1"/>
  <c r="BD46" i="2"/>
  <c r="BE46" i="2" s="1"/>
  <c r="BF46" i="2" s="1"/>
  <c r="BD23" i="2"/>
  <c r="BE23" i="2" s="1"/>
  <c r="BF23" i="2" s="1"/>
  <c r="BD20" i="2"/>
  <c r="BE20" i="2" s="1"/>
  <c r="BF20" i="2" s="1"/>
  <c r="BD16" i="2"/>
  <c r="BE16" i="2" s="1"/>
  <c r="BF16" i="2" s="1"/>
  <c r="BD33" i="2"/>
  <c r="BE33" i="2" s="1"/>
  <c r="BF33" i="2" s="1"/>
  <c r="BD48" i="2"/>
  <c r="BE48" i="2" s="1"/>
  <c r="BF48" i="2" s="1"/>
  <c r="BD28" i="2"/>
  <c r="BE28" i="2" s="1"/>
  <c r="BF28" i="2" s="1"/>
  <c r="BD42" i="2"/>
  <c r="BE42" i="2" s="1"/>
  <c r="BF42" i="2" s="1"/>
  <c r="BD15" i="2"/>
  <c r="BE15" i="2" s="1"/>
  <c r="BF15" i="2" s="1"/>
  <c r="BD14" i="2"/>
  <c r="BE14" i="2" s="1"/>
  <c r="BF14" i="2" s="1"/>
  <c r="BD12" i="2"/>
  <c r="BE12" i="2" s="1"/>
  <c r="BF12" i="2" s="1"/>
  <c r="BD8" i="2"/>
  <c r="BE8" i="2" s="1"/>
  <c r="BF8" i="2" s="1"/>
  <c r="BD7" i="2"/>
  <c r="BE7" i="2" s="1"/>
  <c r="BF7" i="2" s="1"/>
  <c r="BD4" i="2"/>
  <c r="BE4" i="2" s="1"/>
  <c r="BF4" i="2" s="1"/>
  <c r="BD6" i="2"/>
  <c r="BE6" i="2" s="1"/>
  <c r="BF6" i="2" s="1"/>
  <c r="BG26" i="2"/>
  <c r="BH26" i="2" s="1"/>
  <c r="P26" i="1" s="1"/>
  <c r="V59" i="2" l="1"/>
  <c r="AH59" i="2" s="1"/>
  <c r="X59" i="2"/>
  <c r="AJ59" i="2" s="1"/>
  <c r="Y59" i="2"/>
  <c r="AK59" i="2" s="1"/>
  <c r="BD51" i="2"/>
  <c r="BE51" i="2" s="1"/>
  <c r="BF51" i="2" s="1"/>
  <c r="D74" i="1"/>
  <c r="R61" i="2"/>
  <c r="AD61" i="2" s="1"/>
  <c r="Y61" i="2"/>
  <c r="AK61" i="2" s="1"/>
  <c r="S61" i="2"/>
  <c r="AE61" i="2" s="1"/>
  <c r="Z59" i="2"/>
  <c r="AL59" i="2" s="1"/>
  <c r="AA59" i="2"/>
  <c r="AM59" i="2" s="1"/>
  <c r="B70" i="1"/>
  <c r="B66" i="2"/>
  <c r="B67" i="2"/>
  <c r="C74" i="1"/>
  <c r="C70" i="2"/>
  <c r="D70" i="2" s="1"/>
  <c r="X61" i="2"/>
  <c r="AJ61" i="2" s="1"/>
  <c r="B69" i="1"/>
  <c r="B65" i="2"/>
  <c r="D73" i="1"/>
  <c r="D72" i="1"/>
  <c r="B68" i="1"/>
  <c r="W59" i="2"/>
  <c r="AI59" i="2" s="1"/>
  <c r="C72" i="2"/>
  <c r="D72" i="2" s="1"/>
  <c r="C73" i="1"/>
  <c r="C69" i="2"/>
  <c r="D69" i="2" s="1"/>
  <c r="C75" i="1"/>
  <c r="C71" i="2"/>
  <c r="D71" i="2" s="1"/>
  <c r="AA60" i="2"/>
  <c r="AM60" i="2" s="1"/>
  <c r="R59" i="2"/>
  <c r="AD59" i="2" s="1"/>
  <c r="S59" i="2"/>
  <c r="AE59" i="2" s="1"/>
  <c r="T59" i="2"/>
  <c r="AF59" i="2" s="1"/>
  <c r="AB58" i="2"/>
  <c r="G72" i="2"/>
  <c r="H71" i="2"/>
  <c r="L70" i="1"/>
  <c r="M66" i="2"/>
  <c r="E71" i="1"/>
  <c r="F67" i="2"/>
  <c r="AN58" i="2"/>
  <c r="AP58" i="2" s="1"/>
  <c r="K71" i="1"/>
  <c r="L67" i="2"/>
  <c r="AD60" i="2"/>
  <c r="E72" i="1"/>
  <c r="F68" i="2"/>
  <c r="G72" i="1"/>
  <c r="H68" i="2"/>
  <c r="M71" i="1"/>
  <c r="N67" i="2"/>
  <c r="U60" i="2"/>
  <c r="AG60" i="2" s="1"/>
  <c r="T60" i="2"/>
  <c r="AF60" i="2" s="1"/>
  <c r="S60" i="2"/>
  <c r="AE60" i="2" s="1"/>
  <c r="V60" i="2"/>
  <c r="AH60" i="2" s="1"/>
  <c r="O62" i="2"/>
  <c r="R62" i="2" s="1"/>
  <c r="AB57" i="2"/>
  <c r="H75" i="1"/>
  <c r="I71" i="2"/>
  <c r="O64" i="2"/>
  <c r="R64" i="2" s="1"/>
  <c r="O65" i="2"/>
  <c r="V65" i="2" s="1"/>
  <c r="AH65" i="2" s="1"/>
  <c r="T61" i="2"/>
  <c r="AF61" i="2" s="1"/>
  <c r="V61" i="2"/>
  <c r="AH61" i="2" s="1"/>
  <c r="N66" i="1"/>
  <c r="E66" i="2"/>
  <c r="AN57" i="2"/>
  <c r="AV57" i="2" s="1"/>
  <c r="J71" i="1"/>
  <c r="K67" i="2"/>
  <c r="E68" i="2"/>
  <c r="N68" i="1"/>
  <c r="M70" i="1"/>
  <c r="X60" i="2"/>
  <c r="AJ60" i="2" s="1"/>
  <c r="AP53" i="2"/>
  <c r="AV53" i="2"/>
  <c r="AU53" i="2"/>
  <c r="AQ53" i="2"/>
  <c r="AY53" i="2"/>
  <c r="AR53" i="2"/>
  <c r="AS53" i="2"/>
  <c r="AT53" i="2"/>
  <c r="AW53" i="2"/>
  <c r="AX53" i="2"/>
  <c r="Z61" i="2"/>
  <c r="AL61" i="2" s="1"/>
  <c r="I71" i="1"/>
  <c r="J67" i="2"/>
  <c r="I72" i="1"/>
  <c r="J68" i="2"/>
  <c r="K70" i="2"/>
  <c r="H74" i="1"/>
  <c r="I70" i="2"/>
  <c r="Z60" i="2"/>
  <c r="AL60" i="2" s="1"/>
  <c r="L71" i="1"/>
  <c r="M67" i="2"/>
  <c r="AB56" i="2"/>
  <c r="O63" i="2"/>
  <c r="AA63" i="2" s="1"/>
  <c r="AM63" i="2" s="1"/>
  <c r="N69" i="2"/>
  <c r="W60" i="2"/>
  <c r="AI60" i="2" s="1"/>
  <c r="AN56" i="2"/>
  <c r="AU56" i="2" s="1"/>
  <c r="J69" i="2"/>
  <c r="AN54" i="2"/>
  <c r="AP54" i="2" s="1"/>
  <c r="E70" i="1"/>
  <c r="E73" i="1" s="1"/>
  <c r="H73" i="1"/>
  <c r="E67" i="2"/>
  <c r="N67" i="1"/>
  <c r="W61" i="2"/>
  <c r="AI61" i="2" s="1"/>
  <c r="M72" i="1"/>
  <c r="N68" i="2"/>
  <c r="J73" i="1"/>
  <c r="K69" i="2"/>
  <c r="L69" i="2"/>
  <c r="U61" i="2"/>
  <c r="AG61" i="2" s="1"/>
  <c r="F75" i="1"/>
  <c r="G71" i="2"/>
  <c r="I72" i="2"/>
  <c r="F74" i="1"/>
  <c r="G70" i="2"/>
  <c r="K70" i="1"/>
  <c r="K73" i="1" s="1"/>
  <c r="Y60" i="2"/>
  <c r="AK60" i="2" s="1"/>
  <c r="F69" i="2"/>
  <c r="L69" i="1"/>
  <c r="L72" i="1" s="1"/>
  <c r="J72" i="1"/>
  <c r="K68" i="2"/>
  <c r="G73" i="1"/>
  <c r="H69" i="2"/>
  <c r="M68" i="2"/>
  <c r="G74" i="1"/>
  <c r="H70" i="2"/>
  <c r="K72" i="1"/>
  <c r="L68" i="2"/>
  <c r="I70" i="1"/>
  <c r="I73" i="1" s="1"/>
  <c r="J66" i="2"/>
  <c r="F73" i="1"/>
  <c r="G69" i="2"/>
  <c r="AN55" i="2"/>
  <c r="AP55" i="2" s="1"/>
  <c r="BG51" i="2"/>
  <c r="BH51" i="2" s="1"/>
  <c r="P51" i="1" s="1"/>
  <c r="BG22" i="2"/>
  <c r="BH22" i="2" s="1"/>
  <c r="P22" i="1" s="1"/>
  <c r="BG14" i="2"/>
  <c r="BH14" i="2" s="1"/>
  <c r="P14" i="1" s="1"/>
  <c r="BG5" i="2"/>
  <c r="BH5" i="2" s="1"/>
  <c r="P5" i="1" s="1"/>
  <c r="BG9" i="2"/>
  <c r="BH9" i="2" s="1"/>
  <c r="P9" i="1" s="1"/>
  <c r="BG4" i="2"/>
  <c r="BH4" i="2" s="1"/>
  <c r="P4" i="1" s="1"/>
  <c r="Y64" i="2" l="1"/>
  <c r="AK64" i="2" s="1"/>
  <c r="Z64" i="2"/>
  <c r="AL64" i="2" s="1"/>
  <c r="AY57" i="2"/>
  <c r="D77" i="1"/>
  <c r="AP56" i="2"/>
  <c r="AN59" i="2"/>
  <c r="AT59" i="2" s="1"/>
  <c r="AP57" i="2"/>
  <c r="AB59" i="2"/>
  <c r="AS57" i="2"/>
  <c r="R65" i="2"/>
  <c r="AD65" i="2" s="1"/>
  <c r="X64" i="2"/>
  <c r="AJ64" i="2" s="1"/>
  <c r="AQ56" i="2"/>
  <c r="AP59" i="2"/>
  <c r="C77" i="1"/>
  <c r="C73" i="2"/>
  <c r="D73" i="2" s="1"/>
  <c r="B72" i="1"/>
  <c r="B68" i="2"/>
  <c r="D76" i="1"/>
  <c r="D75" i="1"/>
  <c r="B73" i="1"/>
  <c r="B69" i="2"/>
  <c r="C76" i="1"/>
  <c r="C78" i="1"/>
  <c r="C74" i="2"/>
  <c r="D74" i="2" s="1"/>
  <c r="B71" i="1"/>
  <c r="T65" i="2"/>
  <c r="AF65" i="2" s="1"/>
  <c r="C75" i="2"/>
  <c r="D75" i="2" s="1"/>
  <c r="B70" i="2"/>
  <c r="AX59" i="2"/>
  <c r="Z63" i="2"/>
  <c r="AL63" i="2" s="1"/>
  <c r="AU59" i="2"/>
  <c r="Y63" i="2"/>
  <c r="AK63" i="2" s="1"/>
  <c r="AW57" i="2"/>
  <c r="AT57" i="2"/>
  <c r="W63" i="2"/>
  <c r="AI63" i="2" s="1"/>
  <c r="AQ57" i="2"/>
  <c r="W62" i="2"/>
  <c r="AI62" i="2" s="1"/>
  <c r="Y65" i="2"/>
  <c r="AK65" i="2" s="1"/>
  <c r="X63" i="2"/>
  <c r="AJ63" i="2" s="1"/>
  <c r="AD62" i="2"/>
  <c r="K75" i="1"/>
  <c r="L71" i="2"/>
  <c r="AY58" i="2"/>
  <c r="AQ58" i="2"/>
  <c r="AV58" i="2"/>
  <c r="AX58" i="2"/>
  <c r="AW58" i="2"/>
  <c r="AS58" i="2"/>
  <c r="AU58" i="2"/>
  <c r="E69" i="2"/>
  <c r="N69" i="1"/>
  <c r="AY56" i="2"/>
  <c r="AX56" i="2"/>
  <c r="AW56" i="2"/>
  <c r="O68" i="2"/>
  <c r="S68" i="2" s="1"/>
  <c r="AE68" i="2" s="1"/>
  <c r="AD64" i="2"/>
  <c r="M75" i="1"/>
  <c r="N71" i="2"/>
  <c r="E75" i="1"/>
  <c r="F71" i="2"/>
  <c r="M72" i="2"/>
  <c r="H78" i="1"/>
  <c r="I74" i="2"/>
  <c r="U64" i="2"/>
  <c r="AG64" i="2" s="1"/>
  <c r="V64" i="2"/>
  <c r="AH64" i="2" s="1"/>
  <c r="T64" i="2"/>
  <c r="AF64" i="2" s="1"/>
  <c r="M74" i="1"/>
  <c r="N70" i="2"/>
  <c r="G76" i="1"/>
  <c r="H72" i="2"/>
  <c r="AV59" i="2"/>
  <c r="J75" i="1"/>
  <c r="K71" i="2"/>
  <c r="G77" i="1"/>
  <c r="H73" i="2"/>
  <c r="N71" i="1"/>
  <c r="E71" i="2"/>
  <c r="S64" i="2"/>
  <c r="AE64" i="2" s="1"/>
  <c r="J74" i="1"/>
  <c r="AV56" i="2"/>
  <c r="AT58" i="2"/>
  <c r="F78" i="1"/>
  <c r="G74" i="2"/>
  <c r="W65" i="2"/>
  <c r="AI65" i="2" s="1"/>
  <c r="I75" i="2"/>
  <c r="E76" i="1"/>
  <c r="F72" i="2"/>
  <c r="G75" i="2"/>
  <c r="L75" i="1"/>
  <c r="M71" i="2"/>
  <c r="AR56" i="2"/>
  <c r="AS56" i="2"/>
  <c r="I76" i="1"/>
  <c r="J72" i="2"/>
  <c r="BD53" i="2"/>
  <c r="BE53" i="2" s="1"/>
  <c r="BF53" i="2" s="1"/>
  <c r="BG53" i="2" s="1"/>
  <c r="BH53" i="2" s="1"/>
  <c r="P53" i="1" s="1"/>
  <c r="L74" i="1"/>
  <c r="M70" i="2"/>
  <c r="J73" i="2"/>
  <c r="AS55" i="2"/>
  <c r="AQ55" i="2"/>
  <c r="AX55" i="2"/>
  <c r="AU55" i="2"/>
  <c r="AT55" i="2"/>
  <c r="AV55" i="2"/>
  <c r="AW55" i="2"/>
  <c r="AY55" i="2"/>
  <c r="AR55" i="2"/>
  <c r="L73" i="2"/>
  <c r="K74" i="1"/>
  <c r="L70" i="2"/>
  <c r="I74" i="1"/>
  <c r="J70" i="2"/>
  <c r="AA64" i="2"/>
  <c r="AM64" i="2" s="1"/>
  <c r="S65" i="2"/>
  <c r="AE65" i="2" s="1"/>
  <c r="H77" i="1"/>
  <c r="I73" i="2"/>
  <c r="AU57" i="2"/>
  <c r="AX57" i="2"/>
  <c r="AN60" i="2"/>
  <c r="AY60" i="2" s="1"/>
  <c r="F73" i="2"/>
  <c r="X65" i="2"/>
  <c r="AJ65" i="2" s="1"/>
  <c r="AQ59" i="2"/>
  <c r="AR59" i="2"/>
  <c r="W66" i="2"/>
  <c r="AI66" i="2" s="1"/>
  <c r="Y68" i="2"/>
  <c r="AK68" i="2" s="1"/>
  <c r="K73" i="2"/>
  <c r="E74" i="1"/>
  <c r="E77" i="1" s="1"/>
  <c r="F70" i="2"/>
  <c r="I75" i="1"/>
  <c r="J71" i="2"/>
  <c r="O66" i="2"/>
  <c r="R66" i="2" s="1"/>
  <c r="AA62" i="2"/>
  <c r="AM62" i="2" s="1"/>
  <c r="U62" i="2"/>
  <c r="AG62" i="2" s="1"/>
  <c r="Z62" i="2"/>
  <c r="AL62" i="2" s="1"/>
  <c r="Y62" i="2"/>
  <c r="AK62" i="2" s="1"/>
  <c r="S62" i="2"/>
  <c r="AE62" i="2" s="1"/>
  <c r="T62" i="2"/>
  <c r="AF62" i="2" s="1"/>
  <c r="X62" i="2"/>
  <c r="AJ62" i="2" s="1"/>
  <c r="V62" i="2"/>
  <c r="AH62" i="2" s="1"/>
  <c r="AB60" i="2"/>
  <c r="G75" i="1"/>
  <c r="G78" i="1" s="1"/>
  <c r="F77" i="1"/>
  <c r="G73" i="2"/>
  <c r="AR58" i="2"/>
  <c r="H76" i="1"/>
  <c r="M73" i="1"/>
  <c r="H74" i="2"/>
  <c r="L73" i="1"/>
  <c r="M69" i="2"/>
  <c r="AR57" i="2"/>
  <c r="N72" i="2"/>
  <c r="R63" i="2"/>
  <c r="AA65" i="2"/>
  <c r="AM65" i="2" s="1"/>
  <c r="AB61" i="2"/>
  <c r="Z65" i="2"/>
  <c r="AL65" i="2" s="1"/>
  <c r="O67" i="2"/>
  <c r="S67" i="2" s="1"/>
  <c r="AE67" i="2" s="1"/>
  <c r="K76" i="1"/>
  <c r="L72" i="2"/>
  <c r="J76" i="1"/>
  <c r="K72" i="2"/>
  <c r="U65" i="2"/>
  <c r="AG65" i="2" s="1"/>
  <c r="AT56" i="2"/>
  <c r="AQ54" i="2"/>
  <c r="AY54" i="2"/>
  <c r="AU54" i="2"/>
  <c r="AS54" i="2"/>
  <c r="AW54" i="2"/>
  <c r="AR54" i="2"/>
  <c r="AV54" i="2"/>
  <c r="AX54" i="2"/>
  <c r="AT54" i="2"/>
  <c r="S63" i="2"/>
  <c r="AE63" i="2" s="1"/>
  <c r="V63" i="2"/>
  <c r="AH63" i="2" s="1"/>
  <c r="U63" i="2"/>
  <c r="AG63" i="2" s="1"/>
  <c r="T63" i="2"/>
  <c r="AF63" i="2" s="1"/>
  <c r="W64" i="2"/>
  <c r="AI64" i="2" s="1"/>
  <c r="E70" i="2"/>
  <c r="N70" i="1"/>
  <c r="AN61" i="2"/>
  <c r="AR61" i="2" s="1"/>
  <c r="F76" i="1"/>
  <c r="BG37" i="2"/>
  <c r="BH37" i="2" s="1"/>
  <c r="P37" i="1" s="1"/>
  <c r="BG15" i="2"/>
  <c r="BH15" i="2" s="1"/>
  <c r="P15" i="1" s="1"/>
  <c r="BG35" i="2"/>
  <c r="BH35" i="2" s="1"/>
  <c r="P35" i="1" s="1"/>
  <c r="BG39" i="2"/>
  <c r="BH39" i="2" s="1"/>
  <c r="P39" i="1" s="1"/>
  <c r="BG7" i="2"/>
  <c r="BH7" i="2" s="1"/>
  <c r="P7" i="1" s="1"/>
  <c r="BG13" i="2"/>
  <c r="BH13" i="2" s="1"/>
  <c r="P13" i="1" s="1"/>
  <c r="BG30" i="2"/>
  <c r="BH30" i="2" s="1"/>
  <c r="P30" i="1" s="1"/>
  <c r="BG45" i="2"/>
  <c r="BH45" i="2" s="1"/>
  <c r="P45" i="1" s="1"/>
  <c r="BG23" i="2"/>
  <c r="BH23" i="2" s="1"/>
  <c r="P23" i="1" s="1"/>
  <c r="BG34" i="2"/>
  <c r="BH34" i="2" s="1"/>
  <c r="P34" i="1" s="1"/>
  <c r="BG49" i="2"/>
  <c r="BH49" i="2" s="1"/>
  <c r="P49" i="1" s="1"/>
  <c r="BG50" i="2"/>
  <c r="BH50" i="2" s="1"/>
  <c r="P50" i="1" s="1"/>
  <c r="BG41" i="2"/>
  <c r="BH41" i="2" s="1"/>
  <c r="P41" i="1" s="1"/>
  <c r="BG31" i="2"/>
  <c r="BH31" i="2" s="1"/>
  <c r="P31" i="1" s="1"/>
  <c r="BG43" i="2"/>
  <c r="BH43" i="2" s="1"/>
  <c r="P43" i="1" s="1"/>
  <c r="BG24" i="2"/>
  <c r="BH24" i="2" s="1"/>
  <c r="P24" i="1" s="1"/>
  <c r="BG6" i="2"/>
  <c r="BH6" i="2" s="1"/>
  <c r="P6" i="1" s="1"/>
  <c r="BG8" i="2"/>
  <c r="BH8" i="2" s="1"/>
  <c r="P8" i="1" s="1"/>
  <c r="BG11" i="2"/>
  <c r="BH11" i="2" s="1"/>
  <c r="P11" i="1" s="1"/>
  <c r="BG52" i="2"/>
  <c r="BH52" i="2" s="1"/>
  <c r="P52" i="1" s="1"/>
  <c r="BG25" i="2"/>
  <c r="BH25" i="2" s="1"/>
  <c r="P25" i="1" s="1"/>
  <c r="BG48" i="2"/>
  <c r="BH48" i="2" s="1"/>
  <c r="P48" i="1" s="1"/>
  <c r="BG12" i="2"/>
  <c r="BH12" i="2" s="1"/>
  <c r="P12" i="1" s="1"/>
  <c r="BG44" i="2"/>
  <c r="BH44" i="2" s="1"/>
  <c r="P44" i="1" s="1"/>
  <c r="BG33" i="2"/>
  <c r="BH33" i="2" s="1"/>
  <c r="P33" i="1" s="1"/>
  <c r="BG21" i="2"/>
  <c r="BH21" i="2" s="1"/>
  <c r="P21" i="1" s="1"/>
  <c r="BG17" i="2"/>
  <c r="BH17" i="2" s="1"/>
  <c r="P17" i="1" s="1"/>
  <c r="BG29" i="2"/>
  <c r="BH29" i="2" s="1"/>
  <c r="P29" i="1" s="1"/>
  <c r="BG42" i="2"/>
  <c r="BH42" i="2" s="1"/>
  <c r="P42" i="1" s="1"/>
  <c r="BG19" i="2"/>
  <c r="BH19" i="2" s="1"/>
  <c r="P19" i="1" s="1"/>
  <c r="BG32" i="2"/>
  <c r="BH32" i="2" s="1"/>
  <c r="P32" i="1" s="1"/>
  <c r="BG36" i="2"/>
  <c r="BH36" i="2" s="1"/>
  <c r="P36" i="1" s="1"/>
  <c r="BG40" i="2"/>
  <c r="BH40" i="2" s="1"/>
  <c r="P40" i="1" s="1"/>
  <c r="BG16" i="2"/>
  <c r="BH16" i="2" s="1"/>
  <c r="P16" i="1" s="1"/>
  <c r="BG28" i="2"/>
  <c r="BH28" i="2" s="1"/>
  <c r="P28" i="1" s="1"/>
  <c r="BG20" i="2"/>
  <c r="BH20" i="2" s="1"/>
  <c r="P20" i="1" s="1"/>
  <c r="BG38" i="2"/>
  <c r="BH38" i="2" s="1"/>
  <c r="P38" i="1" s="1"/>
  <c r="BG46" i="2"/>
  <c r="BH46" i="2" s="1"/>
  <c r="P46" i="1" s="1"/>
  <c r="BG27" i="2"/>
  <c r="BH27" i="2" s="1"/>
  <c r="P27" i="1" s="1"/>
  <c r="AW59" i="2" l="1"/>
  <c r="AY59" i="2"/>
  <c r="D80" i="1"/>
  <c r="AV60" i="2"/>
  <c r="AS59" i="2"/>
  <c r="R68" i="2"/>
  <c r="W68" i="2"/>
  <c r="AI68" i="2" s="1"/>
  <c r="Z68" i="2"/>
  <c r="AL68" i="2" s="1"/>
  <c r="AA68" i="2"/>
  <c r="AM68" i="2" s="1"/>
  <c r="BD57" i="2"/>
  <c r="BE57" i="2" s="1"/>
  <c r="BF57" i="2" s="1"/>
  <c r="BG57" i="2" s="1"/>
  <c r="BH57" i="2" s="1"/>
  <c r="P57" i="1" s="1"/>
  <c r="X68" i="2"/>
  <c r="AJ68" i="2" s="1"/>
  <c r="U68" i="2"/>
  <c r="AG68" i="2" s="1"/>
  <c r="BD59" i="2"/>
  <c r="BE59" i="2" s="1"/>
  <c r="BF59" i="2" s="1"/>
  <c r="BG59" i="2" s="1"/>
  <c r="BH59" i="2" s="1"/>
  <c r="P59" i="1" s="1"/>
  <c r="BD56" i="2"/>
  <c r="BE56" i="2" s="1"/>
  <c r="BF56" i="2" s="1"/>
  <c r="BG56" i="2" s="1"/>
  <c r="BH56" i="2" s="1"/>
  <c r="P56" i="1" s="1"/>
  <c r="R67" i="2"/>
  <c r="AD67" i="2" s="1"/>
  <c r="C78" i="2"/>
  <c r="D78" i="2" s="1"/>
  <c r="C80" i="1"/>
  <c r="C76" i="2"/>
  <c r="D76" i="2" s="1"/>
  <c r="B75" i="1"/>
  <c r="B71" i="2"/>
  <c r="B73" i="2"/>
  <c r="D79" i="1"/>
  <c r="D78" i="1"/>
  <c r="B76" i="1"/>
  <c r="B72" i="2"/>
  <c r="B74" i="1"/>
  <c r="C81" i="1"/>
  <c r="C77" i="2"/>
  <c r="D77" i="2" s="1"/>
  <c r="C79" i="1"/>
  <c r="AP61" i="2"/>
  <c r="AP60" i="2"/>
  <c r="AU60" i="2"/>
  <c r="BD55" i="2"/>
  <c r="BE55" i="2" s="1"/>
  <c r="BF55" i="2" s="1"/>
  <c r="BG55" i="2" s="1"/>
  <c r="BH55" i="2" s="1"/>
  <c r="P55" i="1" s="1"/>
  <c r="BD54" i="2"/>
  <c r="BE54" i="2" s="1"/>
  <c r="BF54" i="2" s="1"/>
  <c r="BG54" i="2" s="1"/>
  <c r="BH54" i="2" s="1"/>
  <c r="P54" i="1" s="1"/>
  <c r="BD58" i="2"/>
  <c r="BE58" i="2" s="1"/>
  <c r="BF58" i="2" s="1"/>
  <c r="BG58" i="2" s="1"/>
  <c r="BH58" i="2" s="1"/>
  <c r="P58" i="1" s="1"/>
  <c r="AR60" i="2"/>
  <c r="Y67" i="2"/>
  <c r="AK67" i="2" s="1"/>
  <c r="AX60" i="2"/>
  <c r="AD66" i="2"/>
  <c r="L76" i="2"/>
  <c r="L77" i="1"/>
  <c r="M73" i="2"/>
  <c r="F80" i="1"/>
  <c r="G76" i="2"/>
  <c r="H78" i="2"/>
  <c r="AA67" i="2"/>
  <c r="AM67" i="2" s="1"/>
  <c r="T67" i="2"/>
  <c r="AF67" i="2" s="1"/>
  <c r="U67" i="2"/>
  <c r="AG67" i="2" s="1"/>
  <c r="V67" i="2"/>
  <c r="AH67" i="2" s="1"/>
  <c r="M77" i="1"/>
  <c r="N73" i="2"/>
  <c r="N72" i="1"/>
  <c r="E72" i="2"/>
  <c r="AB65" i="2"/>
  <c r="H81" i="1"/>
  <c r="I77" i="2"/>
  <c r="H80" i="1"/>
  <c r="I76" i="2"/>
  <c r="F79" i="1"/>
  <c r="J78" i="1"/>
  <c r="K74" i="2"/>
  <c r="AN65" i="2"/>
  <c r="AV65" i="2" s="1"/>
  <c r="J79" i="1"/>
  <c r="K75" i="2"/>
  <c r="AV61" i="2"/>
  <c r="AY61" i="2"/>
  <c r="AQ61" i="2"/>
  <c r="AW61" i="2"/>
  <c r="AU61" i="2"/>
  <c r="Z66" i="2"/>
  <c r="AL66" i="2" s="1"/>
  <c r="I78" i="2"/>
  <c r="Z67" i="2"/>
  <c r="AL67" i="2" s="1"/>
  <c r="I78" i="1"/>
  <c r="J74" i="2"/>
  <c r="I77" i="1"/>
  <c r="I80" i="1" s="1"/>
  <c r="O71" i="2"/>
  <c r="R71" i="2" s="1"/>
  <c r="O70" i="2"/>
  <c r="R70" i="2" s="1"/>
  <c r="V66" i="2"/>
  <c r="AH66" i="2" s="1"/>
  <c r="T66" i="2"/>
  <c r="AF66" i="2" s="1"/>
  <c r="S66" i="2"/>
  <c r="AE66" i="2" s="1"/>
  <c r="U66" i="2"/>
  <c r="AG66" i="2" s="1"/>
  <c r="X66" i="2"/>
  <c r="AJ66" i="2" s="1"/>
  <c r="Y66" i="2"/>
  <c r="AK66" i="2" s="1"/>
  <c r="AA66" i="2"/>
  <c r="AM66" i="2" s="1"/>
  <c r="F77" i="2"/>
  <c r="E80" i="1"/>
  <c r="F76" i="2"/>
  <c r="L76" i="1"/>
  <c r="O69" i="2"/>
  <c r="R69" i="2" s="1"/>
  <c r="K79" i="1"/>
  <c r="L75" i="2"/>
  <c r="M75" i="2"/>
  <c r="N74" i="1"/>
  <c r="E74" i="2"/>
  <c r="K78" i="1"/>
  <c r="L74" i="2"/>
  <c r="L78" i="1"/>
  <c r="M74" i="2"/>
  <c r="G80" i="1"/>
  <c r="H76" i="2"/>
  <c r="N73" i="1"/>
  <c r="E73" i="2"/>
  <c r="AT60" i="2"/>
  <c r="F81" i="1"/>
  <c r="G77" i="2"/>
  <c r="I79" i="1"/>
  <c r="J75" i="2"/>
  <c r="H79" i="1"/>
  <c r="E79" i="1"/>
  <c r="F75" i="2"/>
  <c r="AS60" i="2"/>
  <c r="AT61" i="2"/>
  <c r="AX61" i="2"/>
  <c r="K77" i="1"/>
  <c r="X67" i="2"/>
  <c r="AJ67" i="2" s="1"/>
  <c r="AD63" i="2"/>
  <c r="AB63" i="2"/>
  <c r="E78" i="1"/>
  <c r="F74" i="2"/>
  <c r="N75" i="2"/>
  <c r="G79" i="1"/>
  <c r="H75" i="2"/>
  <c r="J76" i="2"/>
  <c r="AB64" i="2"/>
  <c r="M76" i="1"/>
  <c r="M79" i="1" s="1"/>
  <c r="G78" i="2"/>
  <c r="G81" i="1"/>
  <c r="H77" i="2"/>
  <c r="M78" i="1"/>
  <c r="N74" i="2"/>
  <c r="AN64" i="2"/>
  <c r="AP64" i="2" s="1"/>
  <c r="K76" i="2"/>
  <c r="J77" i="1"/>
  <c r="J80" i="1" s="1"/>
  <c r="W67" i="2"/>
  <c r="AI67" i="2" s="1"/>
  <c r="AW60" i="2"/>
  <c r="AQ60" i="2"/>
  <c r="AD68" i="2"/>
  <c r="AB62" i="2"/>
  <c r="AS61" i="2"/>
  <c r="T68" i="2"/>
  <c r="AF68" i="2" s="1"/>
  <c r="V68" i="2"/>
  <c r="AH68" i="2" s="1"/>
  <c r="AN62" i="2"/>
  <c r="AU62" i="2" s="1"/>
  <c r="AS65" i="2" l="1"/>
  <c r="D83" i="1"/>
  <c r="AY65" i="2"/>
  <c r="AA70" i="2"/>
  <c r="AM70" i="2" s="1"/>
  <c r="AX65" i="2"/>
  <c r="C81" i="2"/>
  <c r="D81" i="2" s="1"/>
  <c r="B76" i="2"/>
  <c r="B78" i="1"/>
  <c r="B74" i="2"/>
  <c r="D82" i="1"/>
  <c r="D86" i="1" s="1"/>
  <c r="D81" i="1"/>
  <c r="B77" i="1"/>
  <c r="BD60" i="2"/>
  <c r="BE60" i="2" s="1"/>
  <c r="BF60" i="2" s="1"/>
  <c r="BG60" i="2" s="1"/>
  <c r="BH60" i="2" s="1"/>
  <c r="P60" i="1" s="1"/>
  <c r="B79" i="1"/>
  <c r="B75" i="2"/>
  <c r="C84" i="1"/>
  <c r="C80" i="2"/>
  <c r="D80" i="2" s="1"/>
  <c r="AT62" i="2"/>
  <c r="C83" i="1"/>
  <c r="C79" i="2"/>
  <c r="D79" i="2" s="1"/>
  <c r="C82" i="1"/>
  <c r="BD61" i="2"/>
  <c r="BE61" i="2" s="1"/>
  <c r="BF61" i="2" s="1"/>
  <c r="BG61" i="2" s="1"/>
  <c r="BH61" i="2" s="1"/>
  <c r="P61" i="1" s="1"/>
  <c r="AU65" i="2"/>
  <c r="AQ65" i="2"/>
  <c r="AP65" i="2"/>
  <c r="AP62" i="2"/>
  <c r="AA71" i="2"/>
  <c r="AM71" i="2" s="1"/>
  <c r="AD71" i="2"/>
  <c r="J81" i="1"/>
  <c r="J84" i="1" s="1"/>
  <c r="K77" i="2"/>
  <c r="L79" i="2"/>
  <c r="AQ64" i="2"/>
  <c r="AN67" i="2"/>
  <c r="AY67" i="2" s="1"/>
  <c r="E83" i="1"/>
  <c r="F79" i="2"/>
  <c r="N75" i="1"/>
  <c r="E75" i="2"/>
  <c r="O75" i="2" s="1"/>
  <c r="W75" i="2" s="1"/>
  <c r="AI75" i="2" s="1"/>
  <c r="V69" i="2"/>
  <c r="AH69" i="2" s="1"/>
  <c r="T69" i="2"/>
  <c r="AF69" i="2" s="1"/>
  <c r="AA69" i="2"/>
  <c r="AM69" i="2" s="1"/>
  <c r="W69" i="2"/>
  <c r="AI69" i="2" s="1"/>
  <c r="Y69" i="2"/>
  <c r="AK69" i="2" s="1"/>
  <c r="S69" i="2"/>
  <c r="AE69" i="2" s="1"/>
  <c r="X69" i="2"/>
  <c r="AJ69" i="2" s="1"/>
  <c r="U69" i="2"/>
  <c r="AG69" i="2" s="1"/>
  <c r="AD70" i="2"/>
  <c r="F83" i="1"/>
  <c r="G79" i="2"/>
  <c r="AX62" i="2"/>
  <c r="F84" i="1"/>
  <c r="G80" i="2"/>
  <c r="J82" i="1"/>
  <c r="K78" i="2"/>
  <c r="AN63" i="2"/>
  <c r="AP63" i="2" s="1"/>
  <c r="H83" i="1"/>
  <c r="I79" i="2"/>
  <c r="L80" i="1"/>
  <c r="M76" i="2"/>
  <c r="U70" i="2"/>
  <c r="AG70" i="2" s="1"/>
  <c r="V70" i="2"/>
  <c r="AH70" i="2" s="1"/>
  <c r="T70" i="2"/>
  <c r="AF70" i="2" s="1"/>
  <c r="X70" i="2"/>
  <c r="AJ70" i="2" s="1"/>
  <c r="W70" i="2"/>
  <c r="AI70" i="2" s="1"/>
  <c r="AY64" i="2"/>
  <c r="AR64" i="2"/>
  <c r="AQ62" i="2"/>
  <c r="M81" i="1"/>
  <c r="N77" i="2"/>
  <c r="X71" i="2"/>
  <c r="AJ71" i="2" s="1"/>
  <c r="E82" i="1"/>
  <c r="F78" i="2"/>
  <c r="M78" i="2"/>
  <c r="AY62" i="2"/>
  <c r="AS62" i="2"/>
  <c r="Z71" i="2"/>
  <c r="AL71" i="2" s="1"/>
  <c r="G84" i="1"/>
  <c r="H80" i="2"/>
  <c r="K80" i="2"/>
  <c r="J80" i="2"/>
  <c r="I83" i="1"/>
  <c r="J79" i="2"/>
  <c r="F80" i="2"/>
  <c r="AV64" i="2"/>
  <c r="AW64" i="2"/>
  <c r="AX64" i="2"/>
  <c r="K82" i="1"/>
  <c r="L78" i="2"/>
  <c r="Z70" i="2"/>
  <c r="AL70" i="2" s="1"/>
  <c r="Y71" i="2"/>
  <c r="AK71" i="2" s="1"/>
  <c r="U71" i="2"/>
  <c r="AG71" i="2" s="1"/>
  <c r="T71" i="2"/>
  <c r="AF71" i="2" s="1"/>
  <c r="V71" i="2"/>
  <c r="AH71" i="2" s="1"/>
  <c r="H84" i="1"/>
  <c r="I80" i="2"/>
  <c r="AV62" i="2"/>
  <c r="G83" i="1"/>
  <c r="H79" i="2"/>
  <c r="G81" i="2"/>
  <c r="W71" i="2"/>
  <c r="AI71" i="2" s="1"/>
  <c r="Y70" i="2"/>
  <c r="AK70" i="2" s="1"/>
  <c r="AR62" i="2"/>
  <c r="Z69" i="2"/>
  <c r="AL69" i="2" s="1"/>
  <c r="M82" i="1"/>
  <c r="N78" i="2"/>
  <c r="K81" i="1"/>
  <c r="L77" i="2"/>
  <c r="AU64" i="2"/>
  <c r="I81" i="1"/>
  <c r="I84" i="1" s="1"/>
  <c r="J77" i="2"/>
  <c r="AT64" i="2"/>
  <c r="O74" i="2"/>
  <c r="X74" i="2" s="1"/>
  <c r="AJ74" i="2" s="1"/>
  <c r="E81" i="1"/>
  <c r="E84" i="1" s="1"/>
  <c r="AS64" i="2"/>
  <c r="L81" i="1"/>
  <c r="M77" i="2"/>
  <c r="AB68" i="2"/>
  <c r="H81" i="2"/>
  <c r="S70" i="2"/>
  <c r="AE70" i="2" s="1"/>
  <c r="I82" i="1"/>
  <c r="J78" i="2"/>
  <c r="I81" i="2"/>
  <c r="AN68" i="2"/>
  <c r="AP68" i="2" s="1"/>
  <c r="O73" i="2"/>
  <c r="AA73" i="2" s="1"/>
  <c r="AM73" i="2" s="1"/>
  <c r="J83" i="1"/>
  <c r="K79" i="2"/>
  <c r="AW62" i="2"/>
  <c r="K80" i="1"/>
  <c r="K83" i="1" s="1"/>
  <c r="F82" i="1"/>
  <c r="N79" i="2"/>
  <c r="O72" i="2"/>
  <c r="R72" i="2" s="1"/>
  <c r="M80" i="1"/>
  <c r="M83" i="1" s="1"/>
  <c r="N76" i="2"/>
  <c r="N77" i="1"/>
  <c r="E77" i="2"/>
  <c r="L79" i="1"/>
  <c r="L82" i="1" s="1"/>
  <c r="AT65" i="2"/>
  <c r="AW65" i="2"/>
  <c r="AR65" i="2"/>
  <c r="G82" i="1"/>
  <c r="G85" i="1" s="1"/>
  <c r="AB66" i="2"/>
  <c r="AD69" i="2"/>
  <c r="S71" i="2"/>
  <c r="AE71" i="2" s="1"/>
  <c r="H82" i="1"/>
  <c r="E76" i="2"/>
  <c r="N76" i="1"/>
  <c r="AB67" i="2"/>
  <c r="AN66" i="2"/>
  <c r="AU66" i="2" s="1"/>
  <c r="AS66" i="2" l="1"/>
  <c r="AA75" i="2"/>
  <c r="AM75" i="2" s="1"/>
  <c r="X75" i="2"/>
  <c r="AJ75" i="2" s="1"/>
  <c r="Z75" i="2"/>
  <c r="AL75" i="2" s="1"/>
  <c r="U75" i="2"/>
  <c r="AG75" i="2" s="1"/>
  <c r="Y75" i="2"/>
  <c r="AK75" i="2" s="1"/>
  <c r="C84" i="2"/>
  <c r="D84" i="2" s="1"/>
  <c r="B79" i="2"/>
  <c r="B81" i="1"/>
  <c r="B77" i="2"/>
  <c r="D85" i="1"/>
  <c r="D89" i="1" s="1"/>
  <c r="D84" i="1"/>
  <c r="B82" i="1"/>
  <c r="B78" i="2"/>
  <c r="C86" i="1"/>
  <c r="C82" i="2"/>
  <c r="D82" i="2" s="1"/>
  <c r="B80" i="1"/>
  <c r="BD65" i="2"/>
  <c r="BE65" i="2" s="1"/>
  <c r="BF65" i="2" s="1"/>
  <c r="BG65" i="2" s="1"/>
  <c r="BH65" i="2" s="1"/>
  <c r="P65" i="1" s="1"/>
  <c r="C87" i="1"/>
  <c r="C83" i="2"/>
  <c r="D83" i="2" s="1"/>
  <c r="C85" i="1"/>
  <c r="AP67" i="2"/>
  <c r="BD62" i="2"/>
  <c r="BE62" i="2" s="1"/>
  <c r="BF62" i="2" s="1"/>
  <c r="BG62" i="2" s="1"/>
  <c r="BH62" i="2" s="1"/>
  <c r="P62" i="1" s="1"/>
  <c r="W74" i="2"/>
  <c r="AI74" i="2" s="1"/>
  <c r="R74" i="2"/>
  <c r="AD74" i="2" s="1"/>
  <c r="BD64" i="2"/>
  <c r="BE64" i="2" s="1"/>
  <c r="BF64" i="2" s="1"/>
  <c r="BG64" i="2" s="1"/>
  <c r="BH64" i="2" s="1"/>
  <c r="P64" i="1" s="1"/>
  <c r="Z73" i="2"/>
  <c r="AL73" i="2" s="1"/>
  <c r="Y74" i="2"/>
  <c r="AK74" i="2" s="1"/>
  <c r="L83" i="2"/>
  <c r="M82" i="2"/>
  <c r="AV66" i="2"/>
  <c r="L85" i="1"/>
  <c r="M81" i="2"/>
  <c r="E87" i="1"/>
  <c r="F83" i="2"/>
  <c r="F84" i="2"/>
  <c r="AB70" i="2"/>
  <c r="AQ67" i="2"/>
  <c r="AW67" i="2"/>
  <c r="F87" i="1"/>
  <c r="G83" i="2"/>
  <c r="O76" i="2"/>
  <c r="R76" i="2" s="1"/>
  <c r="N83" i="2"/>
  <c r="AQ68" i="2"/>
  <c r="AY68" i="2"/>
  <c r="AU68" i="2"/>
  <c r="AW68" i="2"/>
  <c r="AV68" i="2"/>
  <c r="AS68" i="2"/>
  <c r="AX68" i="2"/>
  <c r="AT66" i="2"/>
  <c r="AN70" i="2"/>
  <c r="AY70" i="2" s="1"/>
  <c r="E80" i="2"/>
  <c r="N80" i="1"/>
  <c r="L83" i="1"/>
  <c r="M79" i="2"/>
  <c r="F86" i="1"/>
  <c r="G82" i="2"/>
  <c r="E85" i="1"/>
  <c r="F81" i="2"/>
  <c r="AS70" i="2"/>
  <c r="H86" i="1"/>
  <c r="I82" i="2"/>
  <c r="O77" i="2"/>
  <c r="R77" i="2" s="1"/>
  <c r="AR68" i="2"/>
  <c r="H85" i="1"/>
  <c r="H88" i="1" s="1"/>
  <c r="I87" i="1"/>
  <c r="J83" i="2"/>
  <c r="AR66" i="2"/>
  <c r="AQ66" i="2"/>
  <c r="V74" i="2"/>
  <c r="AH74" i="2" s="1"/>
  <c r="U74" i="2"/>
  <c r="AG74" i="2" s="1"/>
  <c r="T74" i="2"/>
  <c r="AF74" i="2" s="1"/>
  <c r="L84" i="1"/>
  <c r="M80" i="2"/>
  <c r="E81" i="2"/>
  <c r="N81" i="1"/>
  <c r="E86" i="1"/>
  <c r="F82" i="2"/>
  <c r="K84" i="1"/>
  <c r="L80" i="2"/>
  <c r="I86" i="1"/>
  <c r="J82" i="2"/>
  <c r="K86" i="1"/>
  <c r="L82" i="2"/>
  <c r="J84" i="2"/>
  <c r="H87" i="1"/>
  <c r="I83" i="2"/>
  <c r="I84" i="2"/>
  <c r="AU67" i="2"/>
  <c r="M84" i="1"/>
  <c r="N80" i="2"/>
  <c r="AY66" i="2"/>
  <c r="F85" i="1"/>
  <c r="F88" i="1" s="1"/>
  <c r="S74" i="2"/>
  <c r="AE74" i="2" s="1"/>
  <c r="M86" i="1"/>
  <c r="N82" i="2"/>
  <c r="AT68" i="2"/>
  <c r="AV67" i="2"/>
  <c r="K84" i="2"/>
  <c r="M85" i="1"/>
  <c r="N81" i="2"/>
  <c r="AY63" i="2"/>
  <c r="AU63" i="2"/>
  <c r="AW63" i="2"/>
  <c r="AV63" i="2"/>
  <c r="AX63" i="2"/>
  <c r="AS63" i="2"/>
  <c r="AQ63" i="2"/>
  <c r="AR63" i="2"/>
  <c r="AT63" i="2"/>
  <c r="AB69" i="2"/>
  <c r="J87" i="1"/>
  <c r="K83" i="2"/>
  <c r="I85" i="1"/>
  <c r="J81" i="2"/>
  <c r="G87" i="1"/>
  <c r="H83" i="2"/>
  <c r="J85" i="1"/>
  <c r="J88" i="1" s="1"/>
  <c r="K81" i="2"/>
  <c r="AN69" i="2"/>
  <c r="AS69" i="2" s="1"/>
  <c r="AD72" i="2"/>
  <c r="AW66" i="2"/>
  <c r="H85" i="2"/>
  <c r="AA74" i="2"/>
  <c r="AM74" i="2" s="1"/>
  <c r="G88" i="1"/>
  <c r="H84" i="2"/>
  <c r="Z74" i="2"/>
  <c r="AL74" i="2" s="1"/>
  <c r="J86" i="1"/>
  <c r="K82" i="2"/>
  <c r="R75" i="2"/>
  <c r="V75" i="2"/>
  <c r="AH75" i="2" s="1"/>
  <c r="T75" i="2"/>
  <c r="AF75" i="2" s="1"/>
  <c r="S75" i="2"/>
  <c r="AE75" i="2" s="1"/>
  <c r="Y72" i="2"/>
  <c r="AK72" i="2" s="1"/>
  <c r="T72" i="2"/>
  <c r="AF72" i="2" s="1"/>
  <c r="V72" i="2"/>
  <c r="AH72" i="2" s="1"/>
  <c r="W72" i="2"/>
  <c r="AI72" i="2" s="1"/>
  <c r="X72" i="2"/>
  <c r="AJ72" i="2" s="1"/>
  <c r="AA72" i="2"/>
  <c r="AM72" i="2" s="1"/>
  <c r="S72" i="2"/>
  <c r="AE72" i="2" s="1"/>
  <c r="Z72" i="2"/>
  <c r="AL72" i="2" s="1"/>
  <c r="U72" i="2"/>
  <c r="AG72" i="2" s="1"/>
  <c r="E78" i="2"/>
  <c r="N78" i="1"/>
  <c r="G86" i="1"/>
  <c r="G89" i="1" s="1"/>
  <c r="H82" i="2"/>
  <c r="R73" i="2"/>
  <c r="AX66" i="2"/>
  <c r="AT67" i="2"/>
  <c r="G84" i="2"/>
  <c r="N79" i="1"/>
  <c r="E79" i="2"/>
  <c r="AB71" i="2"/>
  <c r="AP66" i="2"/>
  <c r="AX67" i="2"/>
  <c r="X73" i="2"/>
  <c r="AJ73" i="2" s="1"/>
  <c r="S73" i="2"/>
  <c r="AE73" i="2" s="1"/>
  <c r="T73" i="2"/>
  <c r="AF73" i="2" s="1"/>
  <c r="V73" i="2"/>
  <c r="AH73" i="2" s="1"/>
  <c r="Y73" i="2"/>
  <c r="AK73" i="2" s="1"/>
  <c r="U73" i="2"/>
  <c r="AG73" i="2" s="1"/>
  <c r="W73" i="2"/>
  <c r="AI73" i="2" s="1"/>
  <c r="K85" i="1"/>
  <c r="L81" i="2"/>
  <c r="AR67" i="2"/>
  <c r="AS67" i="2"/>
  <c r="AN71" i="2"/>
  <c r="AY71" i="2" s="1"/>
  <c r="AQ70" i="2" l="1"/>
  <c r="AW70" i="2"/>
  <c r="W77" i="2"/>
  <c r="AI77" i="2" s="1"/>
  <c r="Z76" i="2"/>
  <c r="AL76" i="2" s="1"/>
  <c r="AA76" i="2"/>
  <c r="AM76" i="2" s="1"/>
  <c r="AV70" i="2"/>
  <c r="AU70" i="2"/>
  <c r="AX71" i="2"/>
  <c r="C87" i="2"/>
  <c r="D87" i="2" s="1"/>
  <c r="AS71" i="2"/>
  <c r="C90" i="1"/>
  <c r="C86" i="2"/>
  <c r="D86" i="2" s="1"/>
  <c r="AP71" i="2"/>
  <c r="X77" i="2"/>
  <c r="AJ77" i="2" s="1"/>
  <c r="B82" i="2"/>
  <c r="D88" i="1"/>
  <c r="D92" i="1" s="1"/>
  <c r="D87" i="1"/>
  <c r="B84" i="1"/>
  <c r="B80" i="2"/>
  <c r="AP69" i="2"/>
  <c r="AQ71" i="2"/>
  <c r="Z77" i="2"/>
  <c r="AL77" i="2" s="1"/>
  <c r="Y77" i="2"/>
  <c r="AK77" i="2" s="1"/>
  <c r="AW71" i="2"/>
  <c r="B85" i="1"/>
  <c r="B81" i="2"/>
  <c r="B83" i="1"/>
  <c r="B86" i="1" s="1"/>
  <c r="AT70" i="2"/>
  <c r="C89" i="1"/>
  <c r="C85" i="2"/>
  <c r="D85" i="2" s="1"/>
  <c r="C88" i="1"/>
  <c r="BD68" i="2"/>
  <c r="BE68" i="2" s="1"/>
  <c r="BF68" i="2" s="1"/>
  <c r="BG68" i="2" s="1"/>
  <c r="BH68" i="2" s="1"/>
  <c r="P68" i="1" s="1"/>
  <c r="BD63" i="2"/>
  <c r="BE63" i="2" s="1"/>
  <c r="BF63" i="2" s="1"/>
  <c r="BG63" i="2" s="1"/>
  <c r="BH63" i="2" s="1"/>
  <c r="P63" i="1" s="1"/>
  <c r="AV69" i="2"/>
  <c r="BD67" i="2"/>
  <c r="BE67" i="2" s="1"/>
  <c r="BF67" i="2" s="1"/>
  <c r="BG67" i="2" s="1"/>
  <c r="BH67" i="2" s="1"/>
  <c r="P67" i="1" s="1"/>
  <c r="AX70" i="2"/>
  <c r="AR71" i="2"/>
  <c r="AR70" i="2"/>
  <c r="AD76" i="2"/>
  <c r="E83" i="2"/>
  <c r="N83" i="1"/>
  <c r="I89" i="1"/>
  <c r="J85" i="2"/>
  <c r="F89" i="1"/>
  <c r="G85" i="2"/>
  <c r="K89" i="1"/>
  <c r="L85" i="2"/>
  <c r="G88" i="2"/>
  <c r="I90" i="1"/>
  <c r="J86" i="2"/>
  <c r="E85" i="2"/>
  <c r="N85" i="1"/>
  <c r="AB72" i="2"/>
  <c r="J91" i="1"/>
  <c r="K87" i="2"/>
  <c r="K88" i="2"/>
  <c r="AN72" i="2"/>
  <c r="AU72" i="2" s="1"/>
  <c r="M88" i="1"/>
  <c r="N84" i="2"/>
  <c r="K88" i="1"/>
  <c r="L84" i="2"/>
  <c r="J87" i="2"/>
  <c r="E89" i="1"/>
  <c r="F85" i="2"/>
  <c r="AQ69" i="2"/>
  <c r="M85" i="2"/>
  <c r="AB73" i="2"/>
  <c r="AD73" i="2"/>
  <c r="AR69" i="2"/>
  <c r="AB74" i="2"/>
  <c r="H89" i="2"/>
  <c r="I88" i="2"/>
  <c r="L88" i="1"/>
  <c r="M84" i="2"/>
  <c r="AN74" i="2"/>
  <c r="AP74" i="2" s="1"/>
  <c r="F90" i="1"/>
  <c r="G86" i="2"/>
  <c r="G90" i="1"/>
  <c r="H86" i="2"/>
  <c r="J89" i="1"/>
  <c r="K85" i="2"/>
  <c r="AU69" i="2"/>
  <c r="AW69" i="2"/>
  <c r="H89" i="1"/>
  <c r="H92" i="1" s="1"/>
  <c r="I85" i="2"/>
  <c r="E88" i="1"/>
  <c r="E91" i="1" s="1"/>
  <c r="AD75" i="2"/>
  <c r="AB75" i="2"/>
  <c r="AT69" i="2"/>
  <c r="L87" i="1"/>
  <c r="M83" i="2"/>
  <c r="AT71" i="2"/>
  <c r="F91" i="1"/>
  <c r="G87" i="2"/>
  <c r="H91" i="1"/>
  <c r="I87" i="2"/>
  <c r="AD77" i="2"/>
  <c r="AX69" i="2"/>
  <c r="L86" i="1"/>
  <c r="L89" i="1" s="1"/>
  <c r="M89" i="1"/>
  <c r="N85" i="2"/>
  <c r="O78" i="2"/>
  <c r="J90" i="1"/>
  <c r="K86" i="2"/>
  <c r="N86" i="2"/>
  <c r="AV71" i="2"/>
  <c r="E90" i="1"/>
  <c r="F86" i="2"/>
  <c r="S77" i="2"/>
  <c r="AE77" i="2" s="1"/>
  <c r="T77" i="2"/>
  <c r="AF77" i="2" s="1"/>
  <c r="U77" i="2"/>
  <c r="AG77" i="2" s="1"/>
  <c r="V77" i="2"/>
  <c r="AH77" i="2" s="1"/>
  <c r="O80" i="2"/>
  <c r="R80" i="2" s="1"/>
  <c r="BD66" i="2"/>
  <c r="BE66" i="2" s="1"/>
  <c r="BF66" i="2" s="1"/>
  <c r="BG66" i="2" s="1"/>
  <c r="BH66" i="2" s="1"/>
  <c r="P66" i="1" s="1"/>
  <c r="N82" i="1"/>
  <c r="E82" i="2"/>
  <c r="E84" i="2"/>
  <c r="N84" i="1"/>
  <c r="K87" i="1"/>
  <c r="AY69" i="2"/>
  <c r="I88" i="1"/>
  <c r="I91" i="1" s="1"/>
  <c r="H90" i="1"/>
  <c r="I86" i="2"/>
  <c r="M87" i="1"/>
  <c r="M90" i="1" s="1"/>
  <c r="O81" i="2"/>
  <c r="S81" i="2" s="1"/>
  <c r="AE81" i="2" s="1"/>
  <c r="O79" i="2"/>
  <c r="G92" i="1"/>
  <c r="H88" i="2"/>
  <c r="G91" i="1"/>
  <c r="H87" i="2"/>
  <c r="AA77" i="2"/>
  <c r="AM77" i="2" s="1"/>
  <c r="AU71" i="2"/>
  <c r="AP70" i="2"/>
  <c r="L86" i="2"/>
  <c r="Y76" i="2"/>
  <c r="AK76" i="2" s="1"/>
  <c r="T76" i="2"/>
  <c r="AF76" i="2" s="1"/>
  <c r="U76" i="2"/>
  <c r="AG76" i="2" s="1"/>
  <c r="X76" i="2"/>
  <c r="AJ76" i="2" s="1"/>
  <c r="W76" i="2"/>
  <c r="AI76" i="2" s="1"/>
  <c r="S76" i="2"/>
  <c r="AE76" i="2" s="1"/>
  <c r="V76" i="2"/>
  <c r="AH76" i="2" s="1"/>
  <c r="F87" i="2"/>
  <c r="R81" i="2" l="1"/>
  <c r="AT74" i="2"/>
  <c r="AY74" i="2"/>
  <c r="B88" i="1"/>
  <c r="B84" i="2"/>
  <c r="D91" i="1"/>
  <c r="D95" i="1" s="1"/>
  <c r="D90" i="1"/>
  <c r="C92" i="1"/>
  <c r="C88" i="2"/>
  <c r="D88" i="2" s="1"/>
  <c r="C93" i="1"/>
  <c r="C89" i="2"/>
  <c r="D89" i="2" s="1"/>
  <c r="B86" i="2"/>
  <c r="AA81" i="2"/>
  <c r="AM81" i="2" s="1"/>
  <c r="BD70" i="2"/>
  <c r="BE70" i="2" s="1"/>
  <c r="BF70" i="2" s="1"/>
  <c r="BG70" i="2" s="1"/>
  <c r="BH70" i="2" s="1"/>
  <c r="P70" i="1" s="1"/>
  <c r="B87" i="1"/>
  <c r="B83" i="2"/>
  <c r="X81" i="2"/>
  <c r="AJ81" i="2" s="1"/>
  <c r="B89" i="1"/>
  <c r="B85" i="2"/>
  <c r="C90" i="2"/>
  <c r="D90" i="2" s="1"/>
  <c r="AS74" i="2"/>
  <c r="AQ74" i="2"/>
  <c r="C91" i="1"/>
  <c r="AP72" i="2"/>
  <c r="BD69" i="2"/>
  <c r="BE69" i="2" s="1"/>
  <c r="BF69" i="2" s="1"/>
  <c r="BG69" i="2" s="1"/>
  <c r="BH69" i="2" s="1"/>
  <c r="P69" i="1" s="1"/>
  <c r="AT72" i="2"/>
  <c r="W81" i="2"/>
  <c r="AI81" i="2" s="1"/>
  <c r="AS72" i="2"/>
  <c r="BD71" i="2"/>
  <c r="BE71" i="2" s="1"/>
  <c r="BF71" i="2" s="1"/>
  <c r="BG71" i="2" s="1"/>
  <c r="BH71" i="2" s="1"/>
  <c r="P71" i="1" s="1"/>
  <c r="J91" i="2"/>
  <c r="I92" i="2"/>
  <c r="O82" i="2"/>
  <c r="R82" i="2" s="1"/>
  <c r="L92" i="1"/>
  <c r="M88" i="2"/>
  <c r="AN73" i="2"/>
  <c r="AP73" i="2" s="1"/>
  <c r="L89" i="2"/>
  <c r="E86" i="2"/>
  <c r="N86" i="1"/>
  <c r="N90" i="2"/>
  <c r="K92" i="1"/>
  <c r="L88" i="2"/>
  <c r="J94" i="1"/>
  <c r="K90" i="2"/>
  <c r="G91" i="2"/>
  <c r="X85" i="2"/>
  <c r="AJ85" i="2" s="1"/>
  <c r="L93" i="1"/>
  <c r="M89" i="2"/>
  <c r="M92" i="1"/>
  <c r="N88" i="2"/>
  <c r="F93" i="1"/>
  <c r="G89" i="2"/>
  <c r="G95" i="1"/>
  <c r="H91" i="2"/>
  <c r="T78" i="2"/>
  <c r="AF78" i="2" s="1"/>
  <c r="U78" i="2"/>
  <c r="AG78" i="2" s="1"/>
  <c r="V78" i="2"/>
  <c r="AH78" i="2" s="1"/>
  <c r="W78" i="2"/>
  <c r="AI78" i="2" s="1"/>
  <c r="Y78" i="2"/>
  <c r="AK78" i="2" s="1"/>
  <c r="X78" i="2"/>
  <c r="AJ78" i="2" s="1"/>
  <c r="S78" i="2"/>
  <c r="AE78" i="2" s="1"/>
  <c r="Z78" i="2"/>
  <c r="AL78" i="2" s="1"/>
  <c r="AA78" i="2"/>
  <c r="AM78" i="2" s="1"/>
  <c r="J93" i="1"/>
  <c r="K89" i="2"/>
  <c r="K91" i="1"/>
  <c r="L87" i="2"/>
  <c r="R78" i="2"/>
  <c r="H92" i="2"/>
  <c r="AD80" i="2"/>
  <c r="AR72" i="2"/>
  <c r="O85" i="2"/>
  <c r="U85" i="2" s="1"/>
  <c r="AG85" i="2" s="1"/>
  <c r="I93" i="1"/>
  <c r="J89" i="2"/>
  <c r="I92" i="1"/>
  <c r="J88" i="2"/>
  <c r="AX72" i="2"/>
  <c r="T80" i="2"/>
  <c r="AF80" i="2" s="1"/>
  <c r="X80" i="2"/>
  <c r="AJ80" i="2" s="1"/>
  <c r="S80" i="2"/>
  <c r="AE80" i="2" s="1"/>
  <c r="W80" i="2"/>
  <c r="AI80" i="2" s="1"/>
  <c r="U80" i="2"/>
  <c r="AG80" i="2" s="1"/>
  <c r="V80" i="2"/>
  <c r="AH80" i="2" s="1"/>
  <c r="M93" i="1"/>
  <c r="N89" i="2"/>
  <c r="L91" i="1"/>
  <c r="M87" i="2"/>
  <c r="G94" i="1"/>
  <c r="H90" i="2"/>
  <c r="G93" i="1"/>
  <c r="G96" i="1" s="1"/>
  <c r="F91" i="2"/>
  <c r="S79" i="2"/>
  <c r="AE79" i="2" s="1"/>
  <c r="AA79" i="2"/>
  <c r="AM79" i="2" s="1"/>
  <c r="V79" i="2"/>
  <c r="AH79" i="2" s="1"/>
  <c r="X79" i="2"/>
  <c r="AJ79" i="2" s="1"/>
  <c r="W79" i="2"/>
  <c r="AI79" i="2" s="1"/>
  <c r="U79" i="2"/>
  <c r="AG79" i="2" s="1"/>
  <c r="Y79" i="2"/>
  <c r="AK79" i="2" s="1"/>
  <c r="T79" i="2"/>
  <c r="AF79" i="2" s="1"/>
  <c r="O84" i="2"/>
  <c r="Y84" i="2" s="1"/>
  <c r="AK84" i="2" s="1"/>
  <c r="L90" i="1"/>
  <c r="M86" i="2"/>
  <c r="AW72" i="2"/>
  <c r="AY72" i="2"/>
  <c r="K90" i="1"/>
  <c r="R79" i="2"/>
  <c r="N88" i="1"/>
  <c r="E88" i="2"/>
  <c r="I94" i="1"/>
  <c r="J90" i="2"/>
  <c r="AD81" i="2"/>
  <c r="AB77" i="2"/>
  <c r="Z80" i="2"/>
  <c r="AL80" i="2" s="1"/>
  <c r="AV72" i="2"/>
  <c r="O83" i="2"/>
  <c r="Z83" i="2" s="1"/>
  <c r="AL83" i="2" s="1"/>
  <c r="H93" i="1"/>
  <c r="I89" i="2"/>
  <c r="V81" i="2"/>
  <c r="AH81" i="2" s="1"/>
  <c r="U81" i="2"/>
  <c r="AG81" i="2" s="1"/>
  <c r="T81" i="2"/>
  <c r="AF81" i="2" s="1"/>
  <c r="AN77" i="2"/>
  <c r="AP77" i="2" s="1"/>
  <c r="AN75" i="2"/>
  <c r="AP75" i="2" s="1"/>
  <c r="F94" i="1"/>
  <c r="G90" i="2"/>
  <c r="Z81" i="2"/>
  <c r="AL81" i="2" s="1"/>
  <c r="Y80" i="2"/>
  <c r="AK80" i="2" s="1"/>
  <c r="N87" i="1"/>
  <c r="E87" i="2"/>
  <c r="K91" i="2"/>
  <c r="AQ72" i="2"/>
  <c r="M91" i="1"/>
  <c r="M94" i="1" s="1"/>
  <c r="N87" i="2"/>
  <c r="AR74" i="2"/>
  <c r="AA80" i="2"/>
  <c r="AM80" i="2" s="1"/>
  <c r="Y81" i="2"/>
  <c r="AK81" i="2" s="1"/>
  <c r="E92" i="1"/>
  <c r="F88" i="2"/>
  <c r="AV74" i="2"/>
  <c r="AW74" i="2"/>
  <c r="AU74" i="2"/>
  <c r="E93" i="1"/>
  <c r="F89" i="2"/>
  <c r="AB76" i="2"/>
  <c r="H94" i="1"/>
  <c r="I90" i="2"/>
  <c r="AX74" i="2"/>
  <c r="E94" i="1"/>
  <c r="F90" i="2"/>
  <c r="H95" i="1"/>
  <c r="I91" i="2"/>
  <c r="Z79" i="2"/>
  <c r="AL79" i="2" s="1"/>
  <c r="J92" i="1"/>
  <c r="F92" i="1"/>
  <c r="AN76" i="2"/>
  <c r="Z84" i="2" l="1"/>
  <c r="AL84" i="2" s="1"/>
  <c r="B91" i="1"/>
  <c r="B87" i="2"/>
  <c r="B90" i="1"/>
  <c r="C93" i="2"/>
  <c r="D93" i="2" s="1"/>
  <c r="S85" i="2"/>
  <c r="AE85" i="2" s="1"/>
  <c r="C95" i="1"/>
  <c r="C91" i="2"/>
  <c r="D91" i="2" s="1"/>
  <c r="R84" i="2"/>
  <c r="C96" i="1"/>
  <c r="C92" i="2"/>
  <c r="D92" i="2" s="1"/>
  <c r="D94" i="1"/>
  <c r="D98" i="1" s="1"/>
  <c r="D93" i="1"/>
  <c r="C94" i="1"/>
  <c r="B93" i="1"/>
  <c r="B89" i="2"/>
  <c r="B92" i="1"/>
  <c r="B88" i="2"/>
  <c r="V85" i="2"/>
  <c r="AH85" i="2" s="1"/>
  <c r="BD72" i="2"/>
  <c r="BE72" i="2" s="1"/>
  <c r="BF72" i="2" s="1"/>
  <c r="BG72" i="2" s="1"/>
  <c r="BH72" i="2" s="1"/>
  <c r="P72" i="1" s="1"/>
  <c r="AY77" i="2"/>
  <c r="AA85" i="2"/>
  <c r="AM85" i="2" s="1"/>
  <c r="AR77" i="2"/>
  <c r="W85" i="2"/>
  <c r="AI85" i="2" s="1"/>
  <c r="BD74" i="2"/>
  <c r="BE74" i="2" s="1"/>
  <c r="BF74" i="2" s="1"/>
  <c r="BG74" i="2" s="1"/>
  <c r="BH74" i="2" s="1"/>
  <c r="P74" i="1" s="1"/>
  <c r="AY76" i="2"/>
  <c r="AX76" i="2"/>
  <c r="O88" i="2"/>
  <c r="AA88" i="2" s="1"/>
  <c r="AM88" i="2" s="1"/>
  <c r="F96" i="1"/>
  <c r="G92" i="2"/>
  <c r="J96" i="1"/>
  <c r="K92" i="2"/>
  <c r="J95" i="1"/>
  <c r="J98" i="1" s="1"/>
  <c r="E92" i="2"/>
  <c r="N92" i="1"/>
  <c r="J97" i="1"/>
  <c r="K93" i="2"/>
  <c r="AY73" i="2"/>
  <c r="AX73" i="2"/>
  <c r="AQ73" i="2"/>
  <c r="AS73" i="2"/>
  <c r="AU73" i="2"/>
  <c r="AR73" i="2"/>
  <c r="AT73" i="2"/>
  <c r="AW73" i="2"/>
  <c r="AV73" i="2"/>
  <c r="F97" i="1"/>
  <c r="G93" i="2"/>
  <c r="O87" i="2"/>
  <c r="R87" i="2" s="1"/>
  <c r="H97" i="1"/>
  <c r="I93" i="2"/>
  <c r="AD79" i="2"/>
  <c r="AB79" i="2"/>
  <c r="AB80" i="2"/>
  <c r="M96" i="1"/>
  <c r="N92" i="2"/>
  <c r="R83" i="2"/>
  <c r="S83" i="2"/>
  <c r="AE83" i="2" s="1"/>
  <c r="X83" i="2"/>
  <c r="AJ83" i="2" s="1"/>
  <c r="W83" i="2"/>
  <c r="AI83" i="2" s="1"/>
  <c r="V83" i="2"/>
  <c r="AH83" i="2" s="1"/>
  <c r="AA83" i="2"/>
  <c r="AM83" i="2" s="1"/>
  <c r="Y83" i="2"/>
  <c r="AK83" i="2" s="1"/>
  <c r="U83" i="2"/>
  <c r="AG83" i="2" s="1"/>
  <c r="T83" i="2"/>
  <c r="AF83" i="2" s="1"/>
  <c r="K94" i="1"/>
  <c r="L90" i="2"/>
  <c r="AN80" i="2"/>
  <c r="AY80" i="2" s="1"/>
  <c r="AQ76" i="2"/>
  <c r="L96" i="1"/>
  <c r="M92" i="2"/>
  <c r="N91" i="1"/>
  <c r="E91" i="2"/>
  <c r="M93" i="2"/>
  <c r="E97" i="1"/>
  <c r="F93" i="2"/>
  <c r="E96" i="1"/>
  <c r="F92" i="2"/>
  <c r="H96" i="2"/>
  <c r="L92" i="2"/>
  <c r="AD82" i="2"/>
  <c r="I95" i="2"/>
  <c r="E95" i="1"/>
  <c r="AW76" i="2"/>
  <c r="AR76" i="2"/>
  <c r="X82" i="2"/>
  <c r="AJ82" i="2" s="1"/>
  <c r="W82" i="2"/>
  <c r="AI82" i="2" s="1"/>
  <c r="S82" i="2"/>
  <c r="AE82" i="2" s="1"/>
  <c r="V82" i="2"/>
  <c r="AH82" i="2" s="1"/>
  <c r="T82" i="2"/>
  <c r="AF82" i="2" s="1"/>
  <c r="U82" i="2"/>
  <c r="AG82" i="2" s="1"/>
  <c r="Z82" i="2"/>
  <c r="AL82" i="2" s="1"/>
  <c r="Y82" i="2"/>
  <c r="AK82" i="2" s="1"/>
  <c r="AA82" i="2"/>
  <c r="AM82" i="2" s="1"/>
  <c r="N89" i="1"/>
  <c r="E89" i="2"/>
  <c r="F95" i="1"/>
  <c r="F98" i="1" s="1"/>
  <c r="N94" i="2"/>
  <c r="F94" i="2"/>
  <c r="G94" i="2"/>
  <c r="L94" i="1"/>
  <c r="M90" i="2"/>
  <c r="G97" i="1"/>
  <c r="G100" i="1" s="1"/>
  <c r="H93" i="2"/>
  <c r="I96" i="1"/>
  <c r="J92" i="2"/>
  <c r="AN81" i="2"/>
  <c r="AS81" i="2" s="1"/>
  <c r="AT77" i="2"/>
  <c r="AB78" i="2"/>
  <c r="AD78" i="2"/>
  <c r="K94" i="2"/>
  <c r="O86" i="2"/>
  <c r="AV75" i="2"/>
  <c r="AS75" i="2"/>
  <c r="AX75" i="2"/>
  <c r="AY75" i="2"/>
  <c r="AW75" i="2"/>
  <c r="AU75" i="2"/>
  <c r="AQ75" i="2"/>
  <c r="AT75" i="2"/>
  <c r="AR75" i="2"/>
  <c r="AB81" i="2"/>
  <c r="AD84" i="2"/>
  <c r="G98" i="1"/>
  <c r="H94" i="2"/>
  <c r="I97" i="1"/>
  <c r="J93" i="2"/>
  <c r="N90" i="1"/>
  <c r="E90" i="2"/>
  <c r="H96" i="1"/>
  <c r="H98" i="1"/>
  <c r="I94" i="2"/>
  <c r="W84" i="2"/>
  <c r="AI84" i="2" s="1"/>
  <c r="V84" i="2"/>
  <c r="AH84" i="2" s="1"/>
  <c r="X84" i="2"/>
  <c r="AJ84" i="2" s="1"/>
  <c r="S84" i="2"/>
  <c r="AE84" i="2" s="1"/>
  <c r="T84" i="2"/>
  <c r="AF84" i="2" s="1"/>
  <c r="U84" i="2"/>
  <c r="AG84" i="2" s="1"/>
  <c r="R85" i="2"/>
  <c r="K95" i="1"/>
  <c r="L91" i="2"/>
  <c r="AU76" i="2"/>
  <c r="AT76" i="2"/>
  <c r="AU77" i="2"/>
  <c r="AW77" i="2"/>
  <c r="AV77" i="2"/>
  <c r="AX77" i="2"/>
  <c r="L95" i="1"/>
  <c r="M91" i="2"/>
  <c r="G99" i="1"/>
  <c r="H95" i="2"/>
  <c r="T85" i="2"/>
  <c r="AF85" i="2" s="1"/>
  <c r="AQ77" i="2"/>
  <c r="J94" i="2"/>
  <c r="AS76" i="2"/>
  <c r="AV76" i="2"/>
  <c r="AA84" i="2"/>
  <c r="AM84" i="2" s="1"/>
  <c r="K93" i="1"/>
  <c r="AP76" i="2"/>
  <c r="M95" i="1"/>
  <c r="N91" i="2"/>
  <c r="AS77" i="2"/>
  <c r="M97" i="1"/>
  <c r="N93" i="2"/>
  <c r="Z85" i="2"/>
  <c r="AL85" i="2" s="1"/>
  <c r="Y85" i="2"/>
  <c r="AK85" i="2" s="1"/>
  <c r="I95" i="1"/>
  <c r="AA87" i="2" l="1"/>
  <c r="AM87" i="2" s="1"/>
  <c r="R88" i="2"/>
  <c r="AT80" i="2"/>
  <c r="AR80" i="2"/>
  <c r="AW80" i="2"/>
  <c r="AX81" i="2"/>
  <c r="AP81" i="2"/>
  <c r="AS80" i="2"/>
  <c r="S88" i="2"/>
  <c r="AE88" i="2" s="1"/>
  <c r="W88" i="2"/>
  <c r="AI88" i="2" s="1"/>
  <c r="B93" i="2"/>
  <c r="O91" i="2"/>
  <c r="R91" i="2" s="1"/>
  <c r="AD91" i="2" s="1"/>
  <c r="C98" i="1"/>
  <c r="C94" i="2"/>
  <c r="D94" i="2" s="1"/>
  <c r="D97" i="1"/>
  <c r="D101" i="1" s="1"/>
  <c r="D96" i="1"/>
  <c r="C96" i="2"/>
  <c r="D96" i="2" s="1"/>
  <c r="C99" i="1"/>
  <c r="C95" i="2"/>
  <c r="D95" i="2" s="1"/>
  <c r="C97" i="1"/>
  <c r="B94" i="1"/>
  <c r="B90" i="2"/>
  <c r="B96" i="1"/>
  <c r="B92" i="2"/>
  <c r="B95" i="1"/>
  <c r="B91" i="2"/>
  <c r="BD73" i="2"/>
  <c r="BE73" i="2" s="1"/>
  <c r="BF73" i="2" s="1"/>
  <c r="BG73" i="2" s="1"/>
  <c r="BH73" i="2" s="1"/>
  <c r="P73" i="1" s="1"/>
  <c r="AQ80" i="2"/>
  <c r="AR81" i="2"/>
  <c r="AX80" i="2"/>
  <c r="BD77" i="2"/>
  <c r="BE77" i="2" s="1"/>
  <c r="BF77" i="2" s="1"/>
  <c r="BG77" i="2" s="1"/>
  <c r="BH77" i="2" s="1"/>
  <c r="P77" i="1" s="1"/>
  <c r="AU80" i="2"/>
  <c r="BD75" i="2"/>
  <c r="BE75" i="2" s="1"/>
  <c r="BF75" i="2" s="1"/>
  <c r="BG75" i="2" s="1"/>
  <c r="BH75" i="2" s="1"/>
  <c r="P75" i="1" s="1"/>
  <c r="AT81" i="2"/>
  <c r="J97" i="2"/>
  <c r="J100" i="1"/>
  <c r="K96" i="2"/>
  <c r="I99" i="1"/>
  <c r="J95" i="2"/>
  <c r="G102" i="1"/>
  <c r="H98" i="2"/>
  <c r="O89" i="2"/>
  <c r="F100" i="1"/>
  <c r="G96" i="2"/>
  <c r="AB84" i="2"/>
  <c r="V86" i="2"/>
  <c r="AH86" i="2" s="1"/>
  <c r="AA86" i="2"/>
  <c r="AM86" i="2" s="1"/>
  <c r="S86" i="2"/>
  <c r="AE86" i="2" s="1"/>
  <c r="T86" i="2"/>
  <c r="AF86" i="2" s="1"/>
  <c r="W86" i="2"/>
  <c r="AI86" i="2" s="1"/>
  <c r="Y86" i="2"/>
  <c r="AK86" i="2" s="1"/>
  <c r="X86" i="2"/>
  <c r="AJ86" i="2" s="1"/>
  <c r="U86" i="2"/>
  <c r="AG86" i="2" s="1"/>
  <c r="H100" i="2"/>
  <c r="N95" i="1"/>
  <c r="E95" i="2"/>
  <c r="AN84" i="2"/>
  <c r="AV84" i="2" s="1"/>
  <c r="R86" i="2"/>
  <c r="I100" i="1"/>
  <c r="J96" i="2"/>
  <c r="N93" i="1"/>
  <c r="E93" i="2"/>
  <c r="AN79" i="2"/>
  <c r="AP79" i="2" s="1"/>
  <c r="Z86" i="2"/>
  <c r="AL86" i="2" s="1"/>
  <c r="N97" i="2"/>
  <c r="K98" i="2"/>
  <c r="G101" i="1"/>
  <c r="H97" i="2"/>
  <c r="E99" i="1"/>
  <c r="F95" i="2"/>
  <c r="H101" i="1"/>
  <c r="I97" i="2"/>
  <c r="J101" i="1"/>
  <c r="K97" i="2"/>
  <c r="AD88" i="2"/>
  <c r="I98" i="1"/>
  <c r="I101" i="1" s="1"/>
  <c r="I98" i="2"/>
  <c r="E100" i="1"/>
  <c r="F96" i="2"/>
  <c r="AD87" i="2"/>
  <c r="V88" i="2"/>
  <c r="AH88" i="2" s="1"/>
  <c r="X88" i="2"/>
  <c r="AJ88" i="2" s="1"/>
  <c r="T88" i="2"/>
  <c r="AF88" i="2" s="1"/>
  <c r="U88" i="2"/>
  <c r="AG88" i="2" s="1"/>
  <c r="AN78" i="2"/>
  <c r="AP78" i="2" s="1"/>
  <c r="L98" i="1"/>
  <c r="M94" i="2"/>
  <c r="M96" i="2"/>
  <c r="U87" i="2"/>
  <c r="AG87" i="2" s="1"/>
  <c r="S87" i="2"/>
  <c r="AE87" i="2" s="1"/>
  <c r="T87" i="2"/>
  <c r="AF87" i="2" s="1"/>
  <c r="V87" i="2"/>
  <c r="AH87" i="2" s="1"/>
  <c r="W87" i="2"/>
  <c r="AI87" i="2" s="1"/>
  <c r="X87" i="2"/>
  <c r="AJ87" i="2" s="1"/>
  <c r="H100" i="1"/>
  <c r="I96" i="2"/>
  <c r="H99" i="1"/>
  <c r="F97" i="2"/>
  <c r="L99" i="1"/>
  <c r="M95" i="2"/>
  <c r="O90" i="2"/>
  <c r="Y90" i="2" s="1"/>
  <c r="AK90" i="2" s="1"/>
  <c r="G98" i="2"/>
  <c r="AD83" i="2"/>
  <c r="AB83" i="2"/>
  <c r="F101" i="1"/>
  <c r="G97" i="2"/>
  <c r="M99" i="1"/>
  <c r="N95" i="2"/>
  <c r="Y88" i="2"/>
  <c r="AK88" i="2" s="1"/>
  <c r="O92" i="2"/>
  <c r="Z92" i="2" s="1"/>
  <c r="AL92" i="2" s="1"/>
  <c r="K98" i="1"/>
  <c r="L94" i="2"/>
  <c r="BD76" i="2"/>
  <c r="BE76" i="2" s="1"/>
  <c r="BF76" i="2" s="1"/>
  <c r="BG76" i="2" s="1"/>
  <c r="BH76" i="2" s="1"/>
  <c r="P76" i="1" s="1"/>
  <c r="L95" i="2"/>
  <c r="E94" i="2"/>
  <c r="N94" i="1"/>
  <c r="E98" i="1"/>
  <c r="E101" i="1" s="1"/>
  <c r="AB82" i="2"/>
  <c r="AP80" i="2"/>
  <c r="Z88" i="2"/>
  <c r="AL88" i="2" s="1"/>
  <c r="AD85" i="2"/>
  <c r="AB85" i="2"/>
  <c r="AN82" i="2"/>
  <c r="AV82" i="2" s="1"/>
  <c r="L97" i="1"/>
  <c r="G103" i="1"/>
  <c r="H99" i="2"/>
  <c r="Z87" i="2"/>
  <c r="AL87" i="2" s="1"/>
  <c r="Y87" i="2"/>
  <c r="AK87" i="2" s="1"/>
  <c r="AY81" i="2"/>
  <c r="AQ81" i="2"/>
  <c r="AU81" i="2"/>
  <c r="AV81" i="2"/>
  <c r="M98" i="1"/>
  <c r="AV80" i="2"/>
  <c r="M100" i="1"/>
  <c r="N96" i="2"/>
  <c r="J99" i="1"/>
  <c r="K95" i="2"/>
  <c r="K97" i="1"/>
  <c r="L93" i="2"/>
  <c r="AW81" i="2"/>
  <c r="F99" i="1"/>
  <c r="F102" i="1" s="1"/>
  <c r="G95" i="2"/>
  <c r="K96" i="1"/>
  <c r="X91" i="2" l="1"/>
  <c r="AJ91" i="2" s="1"/>
  <c r="S91" i="2"/>
  <c r="AE91" i="2" s="1"/>
  <c r="T91" i="2"/>
  <c r="AF91" i="2" s="1"/>
  <c r="V91" i="2"/>
  <c r="AH91" i="2" s="1"/>
  <c r="U91" i="2"/>
  <c r="AG91" i="2" s="1"/>
  <c r="AA91" i="2"/>
  <c r="AM91" i="2" s="1"/>
  <c r="W91" i="2"/>
  <c r="AI91" i="2" s="1"/>
  <c r="AA92" i="2"/>
  <c r="AM92" i="2" s="1"/>
  <c r="AQ84" i="2"/>
  <c r="R92" i="2"/>
  <c r="AD92" i="2" s="1"/>
  <c r="Z90" i="2"/>
  <c r="AL90" i="2" s="1"/>
  <c r="T92" i="2"/>
  <c r="AF92" i="2" s="1"/>
  <c r="Z91" i="2"/>
  <c r="AL91" i="2" s="1"/>
  <c r="Y91" i="2"/>
  <c r="AK91" i="2" s="1"/>
  <c r="BD81" i="2"/>
  <c r="BE81" i="2" s="1"/>
  <c r="BF81" i="2" s="1"/>
  <c r="BG81" i="2" s="1"/>
  <c r="BH81" i="2" s="1"/>
  <c r="P81" i="1" s="1"/>
  <c r="AR82" i="2"/>
  <c r="B96" i="2"/>
  <c r="B98" i="1"/>
  <c r="B94" i="2"/>
  <c r="C101" i="1"/>
  <c r="C97" i="2"/>
  <c r="D97" i="2" s="1"/>
  <c r="C99" i="2"/>
  <c r="D99" i="2" s="1"/>
  <c r="C100" i="1"/>
  <c r="AP84" i="2"/>
  <c r="D100" i="1"/>
  <c r="D104" i="1" s="1"/>
  <c r="D99" i="1"/>
  <c r="C102" i="1"/>
  <c r="C98" i="2"/>
  <c r="D98" i="2" s="1"/>
  <c r="AS82" i="2"/>
  <c r="Y92" i="2"/>
  <c r="AK92" i="2" s="1"/>
  <c r="B99" i="1"/>
  <c r="B95" i="2"/>
  <c r="B97" i="1"/>
  <c r="R90" i="2"/>
  <c r="AD90" i="2" s="1"/>
  <c r="AP82" i="2"/>
  <c r="S92" i="2"/>
  <c r="AE92" i="2" s="1"/>
  <c r="X92" i="2"/>
  <c r="AJ92" i="2" s="1"/>
  <c r="G102" i="2"/>
  <c r="F101" i="2"/>
  <c r="J101" i="2"/>
  <c r="E97" i="2"/>
  <c r="N97" i="1"/>
  <c r="U89" i="2"/>
  <c r="AG89" i="2" s="1"/>
  <c r="V89" i="2"/>
  <c r="AH89" i="2" s="1"/>
  <c r="Y89" i="2"/>
  <c r="AK89" i="2" s="1"/>
  <c r="Z89" i="2"/>
  <c r="AL89" i="2" s="1"/>
  <c r="W89" i="2"/>
  <c r="AI89" i="2" s="1"/>
  <c r="S89" i="2"/>
  <c r="AE89" i="2" s="1"/>
  <c r="AA89" i="2"/>
  <c r="AM89" i="2" s="1"/>
  <c r="X89" i="2"/>
  <c r="AJ89" i="2" s="1"/>
  <c r="T89" i="2"/>
  <c r="AF89" i="2" s="1"/>
  <c r="M99" i="2"/>
  <c r="I104" i="1"/>
  <c r="J100" i="2"/>
  <c r="G106" i="1"/>
  <c r="H102" i="2"/>
  <c r="H103" i="2"/>
  <c r="AB87" i="2"/>
  <c r="I101" i="2"/>
  <c r="AD86" i="2"/>
  <c r="AB86" i="2"/>
  <c r="M103" i="1"/>
  <c r="N99" i="2"/>
  <c r="AN87" i="2"/>
  <c r="AY87" i="2" s="1"/>
  <c r="N100" i="2"/>
  <c r="L101" i="1"/>
  <c r="M97" i="2"/>
  <c r="O94" i="2"/>
  <c r="Y94" i="2" s="1"/>
  <c r="AK94" i="2" s="1"/>
  <c r="AW84" i="2"/>
  <c r="AX84" i="2"/>
  <c r="I103" i="1"/>
  <c r="J99" i="2"/>
  <c r="N98" i="1"/>
  <c r="E98" i="2"/>
  <c r="F105" i="1"/>
  <c r="G101" i="2"/>
  <c r="L100" i="1"/>
  <c r="L103" i="1" s="1"/>
  <c r="AU84" i="2"/>
  <c r="K101" i="2"/>
  <c r="K100" i="1"/>
  <c r="L96" i="2"/>
  <c r="H103" i="1"/>
  <c r="I99" i="2"/>
  <c r="E103" i="1"/>
  <c r="F99" i="2"/>
  <c r="J104" i="1"/>
  <c r="K100" i="2"/>
  <c r="AU82" i="2"/>
  <c r="AQ82" i="2"/>
  <c r="AT82" i="2"/>
  <c r="K99" i="1"/>
  <c r="AN83" i="2"/>
  <c r="AP83" i="2" s="1"/>
  <c r="AW82" i="2"/>
  <c r="E104" i="1"/>
  <c r="F100" i="2"/>
  <c r="J103" i="1"/>
  <c r="K99" i="2"/>
  <c r="M102" i="1"/>
  <c r="N98" i="2"/>
  <c r="AX82" i="2"/>
  <c r="AY82" i="2"/>
  <c r="G105" i="1"/>
  <c r="H101" i="2"/>
  <c r="AT84" i="2"/>
  <c r="AQ79" i="2"/>
  <c r="AV79" i="2"/>
  <c r="AT79" i="2"/>
  <c r="AS79" i="2"/>
  <c r="AU79" i="2"/>
  <c r="AX79" i="2"/>
  <c r="AW79" i="2"/>
  <c r="AY79" i="2"/>
  <c r="AR79" i="2"/>
  <c r="O95" i="2"/>
  <c r="Y95" i="2" s="1"/>
  <c r="AK95" i="2" s="1"/>
  <c r="H104" i="1"/>
  <c r="I100" i="2"/>
  <c r="L102" i="1"/>
  <c r="M98" i="2"/>
  <c r="H102" i="1"/>
  <c r="H105" i="1" s="1"/>
  <c r="J102" i="1"/>
  <c r="F104" i="1"/>
  <c r="G100" i="2"/>
  <c r="AN85" i="2"/>
  <c r="L98" i="2"/>
  <c r="AA90" i="2"/>
  <c r="AM90" i="2" s="1"/>
  <c r="W90" i="2"/>
  <c r="AI90" i="2" s="1"/>
  <c r="U90" i="2"/>
  <c r="AG90" i="2" s="1"/>
  <c r="S90" i="2"/>
  <c r="AE90" i="2" s="1"/>
  <c r="T90" i="2"/>
  <c r="AF90" i="2" s="1"/>
  <c r="X90" i="2"/>
  <c r="AJ90" i="2" s="1"/>
  <c r="V90" i="2"/>
  <c r="AH90" i="2" s="1"/>
  <c r="AR84" i="2"/>
  <c r="AS84" i="2"/>
  <c r="AY78" i="2"/>
  <c r="AQ78" i="2"/>
  <c r="AR78" i="2"/>
  <c r="AX78" i="2"/>
  <c r="AT78" i="2"/>
  <c r="AS78" i="2"/>
  <c r="AV78" i="2"/>
  <c r="AW78" i="2"/>
  <c r="AU78" i="2"/>
  <c r="I102" i="1"/>
  <c r="J98" i="2"/>
  <c r="E102" i="1"/>
  <c r="F98" i="2"/>
  <c r="E96" i="2"/>
  <c r="N96" i="1"/>
  <c r="U92" i="2"/>
  <c r="AG92" i="2" s="1"/>
  <c r="V92" i="2"/>
  <c r="AH92" i="2" s="1"/>
  <c r="AB88" i="2"/>
  <c r="M101" i="1"/>
  <c r="O93" i="2"/>
  <c r="R93" i="2" s="1"/>
  <c r="G104" i="1"/>
  <c r="G107" i="1" s="1"/>
  <c r="AY84" i="2"/>
  <c r="F103" i="1"/>
  <c r="G99" i="2"/>
  <c r="K101" i="1"/>
  <c r="L97" i="2"/>
  <c r="BD80" i="2"/>
  <c r="BE80" i="2" s="1"/>
  <c r="BF80" i="2" s="1"/>
  <c r="BG80" i="2" s="1"/>
  <c r="BH80" i="2" s="1"/>
  <c r="P80" i="1" s="1"/>
  <c r="AN88" i="2"/>
  <c r="AP88" i="2" s="1"/>
  <c r="W92" i="2"/>
  <c r="AI92" i="2" s="1"/>
  <c r="R89" i="2"/>
  <c r="AN91" i="2" l="1"/>
  <c r="AX91" i="2" s="1"/>
  <c r="AR87" i="2"/>
  <c r="AB91" i="2"/>
  <c r="AV87" i="2"/>
  <c r="AS87" i="2"/>
  <c r="AR88" i="2"/>
  <c r="R94" i="2"/>
  <c r="AD94" i="2" s="1"/>
  <c r="AV88" i="2"/>
  <c r="C102" i="2"/>
  <c r="D102" i="2" s="1"/>
  <c r="D103" i="1"/>
  <c r="D107" i="1" s="1"/>
  <c r="D102" i="1"/>
  <c r="E102" i="2" s="1"/>
  <c r="E99" i="2"/>
  <c r="C104" i="1"/>
  <c r="C100" i="2"/>
  <c r="D100" i="2" s="1"/>
  <c r="Y93" i="2"/>
  <c r="AK93" i="2" s="1"/>
  <c r="C103" i="1"/>
  <c r="Z94" i="2"/>
  <c r="AL94" i="2" s="1"/>
  <c r="AB92" i="2"/>
  <c r="C105" i="1"/>
  <c r="C101" i="2"/>
  <c r="D101" i="2" s="1"/>
  <c r="B101" i="1"/>
  <c r="B97" i="2"/>
  <c r="B102" i="1"/>
  <c r="B98" i="2"/>
  <c r="B99" i="2"/>
  <c r="B100" i="1"/>
  <c r="BD79" i="2"/>
  <c r="BE79" i="2" s="1"/>
  <c r="BF79" i="2" s="1"/>
  <c r="BG79" i="2" s="1"/>
  <c r="BH79" i="2" s="1"/>
  <c r="P79" i="1" s="1"/>
  <c r="AR91" i="2"/>
  <c r="AQ91" i="2"/>
  <c r="AV91" i="2"/>
  <c r="BD84" i="2"/>
  <c r="BE84" i="2" s="1"/>
  <c r="BF84" i="2" s="1"/>
  <c r="BG84" i="2" s="1"/>
  <c r="BH84" i="2" s="1"/>
  <c r="P84" i="1" s="1"/>
  <c r="AP87" i="2"/>
  <c r="AT87" i="2"/>
  <c r="AS88" i="2"/>
  <c r="AU87" i="2"/>
  <c r="AS91" i="2"/>
  <c r="BD78" i="2"/>
  <c r="BE78" i="2" s="1"/>
  <c r="BF78" i="2" s="1"/>
  <c r="BG78" i="2" s="1"/>
  <c r="BH78" i="2" s="1"/>
  <c r="P78" i="1" s="1"/>
  <c r="BD82" i="2"/>
  <c r="BE82" i="2" s="1"/>
  <c r="BF82" i="2" s="1"/>
  <c r="BG82" i="2" s="1"/>
  <c r="BH82" i="2" s="1"/>
  <c r="P82" i="1" s="1"/>
  <c r="AU91" i="2"/>
  <c r="AW88" i="2"/>
  <c r="AX88" i="2"/>
  <c r="AY91" i="2"/>
  <c r="AX87" i="2"/>
  <c r="AW87" i="2"/>
  <c r="E103" i="2"/>
  <c r="I105" i="2"/>
  <c r="AD93" i="2"/>
  <c r="L105" i="1"/>
  <c r="M101" i="2"/>
  <c r="M105" i="1"/>
  <c r="N101" i="2"/>
  <c r="AN92" i="2"/>
  <c r="AP92" i="2" s="1"/>
  <c r="AS85" i="2"/>
  <c r="AT85" i="2"/>
  <c r="AY85" i="2"/>
  <c r="AQ85" i="2"/>
  <c r="AU85" i="2"/>
  <c r="AV85" i="2"/>
  <c r="AX85" i="2"/>
  <c r="AR85" i="2"/>
  <c r="AW85" i="2"/>
  <c r="V95" i="2"/>
  <c r="AH95" i="2" s="1"/>
  <c r="U95" i="2"/>
  <c r="AG95" i="2" s="1"/>
  <c r="F104" i="2"/>
  <c r="G105" i="2"/>
  <c r="M103" i="2"/>
  <c r="F108" i="1"/>
  <c r="G104" i="2"/>
  <c r="AX83" i="2"/>
  <c r="AY83" i="2"/>
  <c r="AR83" i="2"/>
  <c r="AW83" i="2"/>
  <c r="AS83" i="2"/>
  <c r="AU83" i="2"/>
  <c r="AT83" i="2"/>
  <c r="AV83" i="2"/>
  <c r="BD83" i="2" s="1"/>
  <c r="BE83" i="2" s="1"/>
  <c r="BF83" i="2" s="1"/>
  <c r="BG83" i="2" s="1"/>
  <c r="BH83" i="2" s="1"/>
  <c r="P83" i="1" s="1"/>
  <c r="AQ83" i="2"/>
  <c r="M104" i="1"/>
  <c r="AA95" i="2"/>
  <c r="AM95" i="2" s="1"/>
  <c r="J106" i="1"/>
  <c r="K102" i="2"/>
  <c r="K103" i="1"/>
  <c r="L99" i="2"/>
  <c r="W95" i="2"/>
  <c r="AI95" i="2" s="1"/>
  <c r="G109" i="1"/>
  <c r="H105" i="2"/>
  <c r="I106" i="1"/>
  <c r="J102" i="2"/>
  <c r="H106" i="1"/>
  <c r="I102" i="2"/>
  <c r="H107" i="2"/>
  <c r="H107" i="1"/>
  <c r="I103" i="2"/>
  <c r="K104" i="1"/>
  <c r="L100" i="2"/>
  <c r="I105" i="1"/>
  <c r="L101" i="2"/>
  <c r="L106" i="1"/>
  <c r="M102" i="2"/>
  <c r="M106" i="1"/>
  <c r="N102" i="2"/>
  <c r="I107" i="1"/>
  <c r="J103" i="2"/>
  <c r="G110" i="1"/>
  <c r="H106" i="2"/>
  <c r="T95" i="2"/>
  <c r="AF95" i="2" s="1"/>
  <c r="Z95" i="2"/>
  <c r="AL95" i="2" s="1"/>
  <c r="J105" i="1"/>
  <c r="J108" i="1" s="1"/>
  <c r="F107" i="1"/>
  <c r="G103" i="2"/>
  <c r="H108" i="1"/>
  <c r="I104" i="2"/>
  <c r="N99" i="1"/>
  <c r="O96" i="2"/>
  <c r="R96" i="2" s="1"/>
  <c r="J107" i="1"/>
  <c r="K103" i="2"/>
  <c r="K104" i="2"/>
  <c r="N103" i="2"/>
  <c r="J104" i="2"/>
  <c r="AD89" i="2"/>
  <c r="AB89" i="2"/>
  <c r="X95" i="2"/>
  <c r="AJ95" i="2" s="1"/>
  <c r="S95" i="2"/>
  <c r="AE95" i="2" s="1"/>
  <c r="G108" i="1"/>
  <c r="G111" i="1" s="1"/>
  <c r="H104" i="2"/>
  <c r="E106" i="1"/>
  <c r="F102" i="2"/>
  <c r="AT88" i="2"/>
  <c r="O97" i="2"/>
  <c r="R97" i="2" s="1"/>
  <c r="E105" i="1"/>
  <c r="E108" i="1" s="1"/>
  <c r="E100" i="2"/>
  <c r="N100" i="1"/>
  <c r="AB90" i="2"/>
  <c r="K102" i="1"/>
  <c r="K105" i="1" s="1"/>
  <c r="L104" i="1"/>
  <c r="L107" i="1" s="1"/>
  <c r="M100" i="2"/>
  <c r="AN86" i="2"/>
  <c r="AP86" i="2" s="1"/>
  <c r="AQ87" i="2"/>
  <c r="E101" i="2"/>
  <c r="N101" i="1"/>
  <c r="O98" i="2"/>
  <c r="W98" i="2" s="1"/>
  <c r="AI98" i="2" s="1"/>
  <c r="AU88" i="2"/>
  <c r="AQ88" i="2"/>
  <c r="AY88" i="2"/>
  <c r="X93" i="2"/>
  <c r="AJ93" i="2" s="1"/>
  <c r="W93" i="2"/>
  <c r="AI93" i="2" s="1"/>
  <c r="S93" i="2"/>
  <c r="AE93" i="2" s="1"/>
  <c r="AA93" i="2"/>
  <c r="AM93" i="2" s="1"/>
  <c r="U93" i="2"/>
  <c r="AG93" i="2" s="1"/>
  <c r="T93" i="2"/>
  <c r="AF93" i="2" s="1"/>
  <c r="V93" i="2"/>
  <c r="AH93" i="2" s="1"/>
  <c r="Z93" i="2"/>
  <c r="AL93" i="2" s="1"/>
  <c r="AN90" i="2"/>
  <c r="AQ90" i="2" s="1"/>
  <c r="AP85" i="2"/>
  <c r="R95" i="2"/>
  <c r="E107" i="1"/>
  <c r="F103" i="2"/>
  <c r="U94" i="2"/>
  <c r="AG94" i="2" s="1"/>
  <c r="V94" i="2"/>
  <c r="AH94" i="2" s="1"/>
  <c r="S94" i="2"/>
  <c r="AE94" i="2" s="1"/>
  <c r="T94" i="2"/>
  <c r="AF94" i="2" s="1"/>
  <c r="AA94" i="2"/>
  <c r="AM94" i="2" s="1"/>
  <c r="W94" i="2"/>
  <c r="AI94" i="2" s="1"/>
  <c r="X94" i="2"/>
  <c r="AJ94" i="2" s="1"/>
  <c r="F106" i="1"/>
  <c r="F109" i="1" s="1"/>
  <c r="AW91" i="2" l="1"/>
  <c r="AP91" i="2"/>
  <c r="AT91" i="2"/>
  <c r="Y97" i="2"/>
  <c r="AK97" i="2" s="1"/>
  <c r="BD91" i="2"/>
  <c r="BE91" i="2" s="1"/>
  <c r="BF91" i="2" s="1"/>
  <c r="BG91" i="2" s="1"/>
  <c r="BH91" i="2" s="1"/>
  <c r="P91" i="1" s="1"/>
  <c r="Z97" i="2"/>
  <c r="AL97" i="2" s="1"/>
  <c r="BD87" i="2"/>
  <c r="BE87" i="2" s="1"/>
  <c r="BF87" i="2" s="1"/>
  <c r="BG87" i="2" s="1"/>
  <c r="BH87" i="2" s="1"/>
  <c r="P87" i="1" s="1"/>
  <c r="C105" i="2"/>
  <c r="D105" i="2" s="1"/>
  <c r="AT90" i="2"/>
  <c r="C107" i="1"/>
  <c r="C103" i="2"/>
  <c r="D103" i="2" s="1"/>
  <c r="B105" i="1"/>
  <c r="B101" i="2"/>
  <c r="C108" i="1"/>
  <c r="C104" i="2"/>
  <c r="D104" i="2" s="1"/>
  <c r="B104" i="1"/>
  <c r="B100" i="2"/>
  <c r="BD88" i="2"/>
  <c r="BE88" i="2" s="1"/>
  <c r="BF88" i="2" s="1"/>
  <c r="BG88" i="2" s="1"/>
  <c r="BH88" i="2" s="1"/>
  <c r="P88" i="1" s="1"/>
  <c r="D106" i="1"/>
  <c r="D110" i="1" s="1"/>
  <c r="D105" i="1"/>
  <c r="B103" i="1"/>
  <c r="AP90" i="2"/>
  <c r="B102" i="2"/>
  <c r="C106" i="1"/>
  <c r="G109" i="2"/>
  <c r="H111" i="2"/>
  <c r="F108" i="2"/>
  <c r="AD95" i="2"/>
  <c r="AB95" i="2"/>
  <c r="R98" i="2"/>
  <c r="J107" i="2"/>
  <c r="AA98" i="2"/>
  <c r="AM98" i="2" s="1"/>
  <c r="N106" i="2"/>
  <c r="AX92" i="2"/>
  <c r="AR92" i="2"/>
  <c r="AY92" i="2"/>
  <c r="AQ92" i="2"/>
  <c r="AV92" i="2"/>
  <c r="AW92" i="2"/>
  <c r="AW90" i="2"/>
  <c r="AX90" i="2"/>
  <c r="N104" i="1"/>
  <c r="E104" i="2"/>
  <c r="J111" i="1"/>
  <c r="K107" i="2"/>
  <c r="S98" i="2"/>
  <c r="AE98" i="2" s="1"/>
  <c r="AS90" i="2"/>
  <c r="L110" i="1"/>
  <c r="M106" i="2"/>
  <c r="H111" i="1"/>
  <c r="I107" i="2"/>
  <c r="M109" i="1"/>
  <c r="N105" i="2"/>
  <c r="O100" i="2"/>
  <c r="R100" i="2" s="1"/>
  <c r="AV90" i="2"/>
  <c r="K107" i="1"/>
  <c r="L103" i="2"/>
  <c r="M107" i="2"/>
  <c r="AN89" i="2"/>
  <c r="AP89" i="2" s="1"/>
  <c r="U96" i="2"/>
  <c r="AG96" i="2" s="1"/>
  <c r="T96" i="2"/>
  <c r="AF96" i="2" s="1"/>
  <c r="V96" i="2"/>
  <c r="AH96" i="2" s="1"/>
  <c r="Z96" i="2"/>
  <c r="AL96" i="2" s="1"/>
  <c r="AA96" i="2"/>
  <c r="AM96" i="2" s="1"/>
  <c r="X96" i="2"/>
  <c r="AJ96" i="2" s="1"/>
  <c r="W96" i="2"/>
  <c r="AI96" i="2" s="1"/>
  <c r="S96" i="2"/>
  <c r="AE96" i="2" s="1"/>
  <c r="L109" i="1"/>
  <c r="M105" i="2"/>
  <c r="BD85" i="2"/>
  <c r="BE85" i="2" s="1"/>
  <c r="BF85" i="2" s="1"/>
  <c r="BG85" i="2" s="1"/>
  <c r="BH85" i="2" s="1"/>
  <c r="P85" i="1" s="1"/>
  <c r="J109" i="1"/>
  <c r="J112" i="1" s="1"/>
  <c r="K105" i="2"/>
  <c r="T97" i="2"/>
  <c r="AF97" i="2" s="1"/>
  <c r="X97" i="2"/>
  <c r="AJ97" i="2" s="1"/>
  <c r="U97" i="2"/>
  <c r="AG97" i="2" s="1"/>
  <c r="S97" i="2"/>
  <c r="AE97" i="2" s="1"/>
  <c r="W97" i="2"/>
  <c r="AI97" i="2" s="1"/>
  <c r="V97" i="2"/>
  <c r="AH97" i="2" s="1"/>
  <c r="AA97" i="2"/>
  <c r="AM97" i="2" s="1"/>
  <c r="AR90" i="2"/>
  <c r="L105" i="2"/>
  <c r="J110" i="1"/>
  <c r="K106" i="2"/>
  <c r="K108" i="2"/>
  <c r="AD97" i="2"/>
  <c r="AT86" i="2"/>
  <c r="AU86" i="2"/>
  <c r="AS86" i="2"/>
  <c r="AX86" i="2"/>
  <c r="AY86" i="2"/>
  <c r="AW86" i="2"/>
  <c r="AQ86" i="2"/>
  <c r="AR86" i="2"/>
  <c r="AV86" i="2"/>
  <c r="BD86" i="2" s="1"/>
  <c r="BE86" i="2" s="1"/>
  <c r="BF86" i="2" s="1"/>
  <c r="BG86" i="2" s="1"/>
  <c r="BH86" i="2" s="1"/>
  <c r="P86" i="1" s="1"/>
  <c r="AB94" i="2"/>
  <c r="AT92" i="2"/>
  <c r="AB93" i="2"/>
  <c r="AN94" i="2"/>
  <c r="AP94" i="2" s="1"/>
  <c r="E110" i="1"/>
  <c r="F106" i="2"/>
  <c r="O99" i="2"/>
  <c r="I109" i="1"/>
  <c r="J105" i="2"/>
  <c r="Y96" i="2"/>
  <c r="AK96" i="2" s="1"/>
  <c r="AN93" i="2"/>
  <c r="AW93" i="2" s="1"/>
  <c r="E109" i="1"/>
  <c r="E112" i="1" s="1"/>
  <c r="F105" i="2"/>
  <c r="O101" i="2"/>
  <c r="Y101" i="2" s="1"/>
  <c r="AK101" i="2" s="1"/>
  <c r="AD96" i="2"/>
  <c r="H110" i="1"/>
  <c r="I106" i="2"/>
  <c r="F112" i="1"/>
  <c r="G108" i="2"/>
  <c r="H109" i="1"/>
  <c r="H112" i="1" s="1"/>
  <c r="Z98" i="2"/>
  <c r="AL98" i="2" s="1"/>
  <c r="F111" i="1"/>
  <c r="G107" i="2"/>
  <c r="F110" i="1"/>
  <c r="G106" i="2"/>
  <c r="Y98" i="2"/>
  <c r="AK98" i="2" s="1"/>
  <c r="L108" i="1"/>
  <c r="M104" i="2"/>
  <c r="AU92" i="2"/>
  <c r="I108" i="1"/>
  <c r="I111" i="1" s="1"/>
  <c r="G114" i="1"/>
  <c r="H110" i="2"/>
  <c r="AS92" i="2"/>
  <c r="M108" i="1"/>
  <c r="N104" i="2"/>
  <c r="T98" i="2"/>
  <c r="AF98" i="2" s="1"/>
  <c r="U98" i="2"/>
  <c r="AG98" i="2" s="1"/>
  <c r="V98" i="2"/>
  <c r="AH98" i="2" s="1"/>
  <c r="X98" i="2"/>
  <c r="AJ98" i="2" s="1"/>
  <c r="AY90" i="2"/>
  <c r="G112" i="1"/>
  <c r="G115" i="1" s="1"/>
  <c r="H108" i="2"/>
  <c r="K106" i="1"/>
  <c r="K109" i="1" s="1"/>
  <c r="L102" i="2"/>
  <c r="N102" i="1"/>
  <c r="N103" i="1"/>
  <c r="G113" i="1"/>
  <c r="H109" i="2"/>
  <c r="AU90" i="2"/>
  <c r="E111" i="1"/>
  <c r="F107" i="2"/>
  <c r="M107" i="1"/>
  <c r="M110" i="1" s="1"/>
  <c r="I108" i="2"/>
  <c r="K108" i="1"/>
  <c r="L104" i="2"/>
  <c r="I110" i="1"/>
  <c r="J106" i="2"/>
  <c r="AP93" i="2" l="1"/>
  <c r="AT93" i="2"/>
  <c r="E106" i="2"/>
  <c r="Y100" i="2"/>
  <c r="AK100" i="2" s="1"/>
  <c r="BD92" i="2"/>
  <c r="BE92" i="2" s="1"/>
  <c r="BF92" i="2" s="1"/>
  <c r="BG92" i="2" s="1"/>
  <c r="BH92" i="2" s="1"/>
  <c r="P92" i="1" s="1"/>
  <c r="D109" i="1"/>
  <c r="D113" i="1" s="1"/>
  <c r="D108" i="1"/>
  <c r="AT94" i="2"/>
  <c r="B108" i="1"/>
  <c r="B104" i="2"/>
  <c r="C108" i="2"/>
  <c r="D108" i="2" s="1"/>
  <c r="B109" i="1"/>
  <c r="B105" i="2"/>
  <c r="B107" i="1"/>
  <c r="B103" i="2"/>
  <c r="E105" i="2"/>
  <c r="O105" i="2" s="1"/>
  <c r="C110" i="1"/>
  <c r="C106" i="2"/>
  <c r="D106" i="2" s="1"/>
  <c r="C111" i="1"/>
  <c r="C107" i="2"/>
  <c r="D107" i="2" s="1"/>
  <c r="N105" i="1"/>
  <c r="B106" i="1"/>
  <c r="N106" i="1"/>
  <c r="C109" i="1"/>
  <c r="C112" i="1" s="1"/>
  <c r="R101" i="2"/>
  <c r="AD101" i="2" s="1"/>
  <c r="AV93" i="2"/>
  <c r="Z101" i="2"/>
  <c r="AL101" i="2" s="1"/>
  <c r="AS93" i="2"/>
  <c r="AU93" i="2"/>
  <c r="AB96" i="2"/>
  <c r="AQ93" i="2"/>
  <c r="BD90" i="2"/>
  <c r="BE90" i="2" s="1"/>
  <c r="BF90" i="2" s="1"/>
  <c r="BG90" i="2" s="1"/>
  <c r="BH90" i="2" s="1"/>
  <c r="P90" i="1" s="1"/>
  <c r="F112" i="2"/>
  <c r="H115" i="2"/>
  <c r="N110" i="2"/>
  <c r="AD100" i="2"/>
  <c r="L112" i="1"/>
  <c r="M108" i="2"/>
  <c r="I113" i="1"/>
  <c r="J109" i="2"/>
  <c r="L111" i="1"/>
  <c r="L114" i="1" s="1"/>
  <c r="M110" i="2"/>
  <c r="K111" i="1"/>
  <c r="L107" i="2"/>
  <c r="K112" i="1"/>
  <c r="L108" i="2"/>
  <c r="G117" i="1"/>
  <c r="H113" i="2"/>
  <c r="F114" i="1"/>
  <c r="G110" i="2"/>
  <c r="AW94" i="2"/>
  <c r="AX94" i="2"/>
  <c r="AD98" i="2"/>
  <c r="AB98" i="2"/>
  <c r="AN96" i="2"/>
  <c r="AR96" i="2" s="1"/>
  <c r="S101" i="2"/>
  <c r="AE101" i="2" s="1"/>
  <c r="T101" i="2"/>
  <c r="AF101" i="2" s="1"/>
  <c r="U101" i="2"/>
  <c r="AG101" i="2" s="1"/>
  <c r="W101" i="2"/>
  <c r="AI101" i="2" s="1"/>
  <c r="V101" i="2"/>
  <c r="AH101" i="2" s="1"/>
  <c r="X101" i="2"/>
  <c r="AJ101" i="2" s="1"/>
  <c r="AV94" i="2"/>
  <c r="J115" i="1"/>
  <c r="K111" i="2"/>
  <c r="F115" i="1"/>
  <c r="G111" i="2"/>
  <c r="AQ94" i="2"/>
  <c r="O104" i="2"/>
  <c r="R104" i="2" s="1"/>
  <c r="AN95" i="2"/>
  <c r="AP95" i="2" s="1"/>
  <c r="J111" i="2"/>
  <c r="E115" i="1"/>
  <c r="F111" i="2"/>
  <c r="O103" i="2"/>
  <c r="Y103" i="2" s="1"/>
  <c r="AK103" i="2" s="1"/>
  <c r="AY94" i="2"/>
  <c r="M112" i="1"/>
  <c r="N108" i="2"/>
  <c r="H113" i="1"/>
  <c r="H116" i="1" s="1"/>
  <c r="I109" i="2"/>
  <c r="AB97" i="2"/>
  <c r="U100" i="2"/>
  <c r="AG100" i="2" s="1"/>
  <c r="AA100" i="2"/>
  <c r="AM100" i="2" s="1"/>
  <c r="X100" i="2"/>
  <c r="AJ100" i="2" s="1"/>
  <c r="T100" i="2"/>
  <c r="AF100" i="2" s="1"/>
  <c r="W100" i="2"/>
  <c r="AI100" i="2" s="1"/>
  <c r="V100" i="2"/>
  <c r="AH100" i="2" s="1"/>
  <c r="S100" i="2"/>
  <c r="AE100" i="2" s="1"/>
  <c r="E108" i="2"/>
  <c r="N108" i="1"/>
  <c r="AA101" i="2"/>
  <c r="AM101" i="2" s="1"/>
  <c r="M111" i="1"/>
  <c r="M114" i="1" s="1"/>
  <c r="N107" i="2"/>
  <c r="E113" i="1"/>
  <c r="F109" i="2"/>
  <c r="K112" i="2"/>
  <c r="J113" i="1"/>
  <c r="K109" i="2"/>
  <c r="AR89" i="2"/>
  <c r="AV89" i="2"/>
  <c r="AX89" i="2"/>
  <c r="AU89" i="2"/>
  <c r="AS89" i="2"/>
  <c r="AT89" i="2"/>
  <c r="AY89" i="2"/>
  <c r="AQ89" i="2"/>
  <c r="AW89" i="2"/>
  <c r="U99" i="2"/>
  <c r="AG99" i="2" s="1"/>
  <c r="AA99" i="2"/>
  <c r="AM99" i="2" s="1"/>
  <c r="W99" i="2"/>
  <c r="AI99" i="2" s="1"/>
  <c r="X99" i="2"/>
  <c r="AJ99" i="2" s="1"/>
  <c r="S99" i="2"/>
  <c r="AE99" i="2" s="1"/>
  <c r="T99" i="2"/>
  <c r="AF99" i="2" s="1"/>
  <c r="Z99" i="2"/>
  <c r="AL99" i="2" s="1"/>
  <c r="V99" i="2"/>
  <c r="AH99" i="2" s="1"/>
  <c r="R99" i="2"/>
  <c r="L109" i="2"/>
  <c r="N107" i="1"/>
  <c r="E107" i="2"/>
  <c r="G118" i="1"/>
  <c r="H114" i="2"/>
  <c r="AR93" i="2"/>
  <c r="Y99" i="2"/>
  <c r="AK99" i="2" s="1"/>
  <c r="I112" i="2"/>
  <c r="M113" i="1"/>
  <c r="N109" i="2"/>
  <c r="O102" i="2"/>
  <c r="Y102" i="2" s="1"/>
  <c r="AK102" i="2" s="1"/>
  <c r="I112" i="1"/>
  <c r="I115" i="1" s="1"/>
  <c r="J108" i="2"/>
  <c r="G116" i="1"/>
  <c r="H112" i="2"/>
  <c r="H114" i="1"/>
  <c r="I110" i="2"/>
  <c r="AY93" i="2"/>
  <c r="AX93" i="2"/>
  <c r="E114" i="1"/>
  <c r="F110" i="2"/>
  <c r="AN97" i="2"/>
  <c r="AS97" i="2" s="1"/>
  <c r="AS94" i="2"/>
  <c r="G112" i="2"/>
  <c r="K110" i="1"/>
  <c r="K113" i="1" s="1"/>
  <c r="L106" i="2"/>
  <c r="I114" i="1"/>
  <c r="J110" i="2"/>
  <c r="AU94" i="2"/>
  <c r="Z100" i="2"/>
  <c r="AL100" i="2" s="1"/>
  <c r="AR94" i="2"/>
  <c r="J114" i="1"/>
  <c r="K110" i="2"/>
  <c r="L113" i="1"/>
  <c r="M109" i="2"/>
  <c r="H115" i="1"/>
  <c r="I111" i="2"/>
  <c r="F113" i="1"/>
  <c r="AP96" i="2" l="1"/>
  <c r="E109" i="2"/>
  <c r="N109" i="1"/>
  <c r="AA105" i="2"/>
  <c r="AM105" i="2" s="1"/>
  <c r="X105" i="2"/>
  <c r="AJ105" i="2" s="1"/>
  <c r="Z105" i="2"/>
  <c r="AL105" i="2" s="1"/>
  <c r="C115" i="1"/>
  <c r="C111" i="2"/>
  <c r="D111" i="2" s="1"/>
  <c r="B111" i="1"/>
  <c r="B107" i="2"/>
  <c r="C114" i="1"/>
  <c r="C110" i="2"/>
  <c r="D110" i="2" s="1"/>
  <c r="B113" i="1"/>
  <c r="B109" i="2"/>
  <c r="C112" i="2"/>
  <c r="D112" i="2" s="1"/>
  <c r="BD89" i="2"/>
  <c r="BE89" i="2" s="1"/>
  <c r="BF89" i="2" s="1"/>
  <c r="BG89" i="2" s="1"/>
  <c r="BH89" i="2" s="1"/>
  <c r="P89" i="1" s="1"/>
  <c r="R105" i="2"/>
  <c r="AD105" i="2" s="1"/>
  <c r="C113" i="1"/>
  <c r="C109" i="2"/>
  <c r="D109" i="2" s="1"/>
  <c r="B112" i="1"/>
  <c r="B108" i="2"/>
  <c r="B110" i="1"/>
  <c r="B106" i="2"/>
  <c r="AP97" i="2"/>
  <c r="D112" i="1"/>
  <c r="D116" i="1" s="1"/>
  <c r="D111" i="1"/>
  <c r="AQ96" i="2"/>
  <c r="AX96" i="2"/>
  <c r="AW96" i="2"/>
  <c r="AV96" i="2"/>
  <c r="AY96" i="2"/>
  <c r="AS96" i="2"/>
  <c r="AT97" i="2"/>
  <c r="BD94" i="2"/>
  <c r="BE94" i="2" s="1"/>
  <c r="BF94" i="2" s="1"/>
  <c r="BG94" i="2" s="1"/>
  <c r="BH94" i="2" s="1"/>
  <c r="P94" i="1" s="1"/>
  <c r="AU97" i="2"/>
  <c r="BD93" i="2"/>
  <c r="BE93" i="2" s="1"/>
  <c r="BF93" i="2" s="1"/>
  <c r="BG93" i="2" s="1"/>
  <c r="BH93" i="2" s="1"/>
  <c r="P93" i="1" s="1"/>
  <c r="AT96" i="2"/>
  <c r="L113" i="2"/>
  <c r="AD104" i="2"/>
  <c r="F117" i="1"/>
  <c r="G113" i="2"/>
  <c r="AV97" i="2"/>
  <c r="F115" i="2"/>
  <c r="L116" i="1"/>
  <c r="M112" i="2"/>
  <c r="H117" i="1"/>
  <c r="I113" i="2"/>
  <c r="J115" i="2"/>
  <c r="Y104" i="2"/>
  <c r="AK104" i="2" s="1"/>
  <c r="K116" i="1"/>
  <c r="L112" i="2"/>
  <c r="AB99" i="2"/>
  <c r="AD99" i="2"/>
  <c r="K115" i="1"/>
  <c r="L111" i="2"/>
  <c r="O109" i="2"/>
  <c r="X109" i="2" s="1"/>
  <c r="AJ109" i="2" s="1"/>
  <c r="M116" i="1"/>
  <c r="N112" i="2"/>
  <c r="AW95" i="2"/>
  <c r="AV95" i="2"/>
  <c r="AT95" i="2"/>
  <c r="AU95" i="2"/>
  <c r="AY95" i="2"/>
  <c r="AR95" i="2"/>
  <c r="AQ95" i="2"/>
  <c r="AX95" i="2"/>
  <c r="AS95" i="2"/>
  <c r="AB101" i="2"/>
  <c r="U105" i="2"/>
  <c r="AG105" i="2" s="1"/>
  <c r="V105" i="2"/>
  <c r="AH105" i="2" s="1"/>
  <c r="T105" i="2"/>
  <c r="AF105" i="2" s="1"/>
  <c r="O108" i="2"/>
  <c r="AA108" i="2" s="1"/>
  <c r="AM108" i="2" s="1"/>
  <c r="AN101" i="2"/>
  <c r="AT101" i="2" s="1"/>
  <c r="E113" i="2"/>
  <c r="N113" i="1"/>
  <c r="Y105" i="2"/>
  <c r="AK105" i="2" s="1"/>
  <c r="L117" i="1"/>
  <c r="M113" i="2"/>
  <c r="U104" i="2"/>
  <c r="AG104" i="2" s="1"/>
  <c r="W104" i="2"/>
  <c r="AI104" i="2" s="1"/>
  <c r="V104" i="2"/>
  <c r="AH104" i="2" s="1"/>
  <c r="S104" i="2"/>
  <c r="AE104" i="2" s="1"/>
  <c r="T104" i="2"/>
  <c r="AF104" i="2" s="1"/>
  <c r="X104" i="2"/>
  <c r="AJ104" i="2" s="1"/>
  <c r="S105" i="2"/>
  <c r="AE105" i="2" s="1"/>
  <c r="F118" i="1"/>
  <c r="G114" i="2"/>
  <c r="M114" i="2"/>
  <c r="AB100" i="2"/>
  <c r="H118" i="2"/>
  <c r="J117" i="1"/>
  <c r="K113" i="2"/>
  <c r="AQ97" i="2"/>
  <c r="AN100" i="2"/>
  <c r="AW100" i="2" s="1"/>
  <c r="I116" i="1"/>
  <c r="I119" i="1" s="1"/>
  <c r="J112" i="2"/>
  <c r="N114" i="2"/>
  <c r="K114" i="1"/>
  <c r="L110" i="2"/>
  <c r="H119" i="1"/>
  <c r="I115" i="2"/>
  <c r="G115" i="2"/>
  <c r="L115" i="1"/>
  <c r="M111" i="2"/>
  <c r="F116" i="1"/>
  <c r="H118" i="1"/>
  <c r="I114" i="2"/>
  <c r="G120" i="1"/>
  <c r="H116" i="2"/>
  <c r="G119" i="1"/>
  <c r="G122" i="1" s="1"/>
  <c r="I116" i="2"/>
  <c r="AX97" i="2"/>
  <c r="AW97" i="2"/>
  <c r="E118" i="1"/>
  <c r="F114" i="2"/>
  <c r="O107" i="2"/>
  <c r="Y107" i="2" s="1"/>
  <c r="AK107" i="2" s="1"/>
  <c r="M117" i="1"/>
  <c r="N113" i="2"/>
  <c r="O106" i="2"/>
  <c r="U103" i="2"/>
  <c r="AG103" i="2" s="1"/>
  <c r="Z103" i="2"/>
  <c r="AL103" i="2" s="1"/>
  <c r="V103" i="2"/>
  <c r="AH103" i="2" s="1"/>
  <c r="X103" i="2"/>
  <c r="AJ103" i="2" s="1"/>
  <c r="T103" i="2"/>
  <c r="AF103" i="2" s="1"/>
  <c r="S103" i="2"/>
  <c r="AE103" i="2" s="1"/>
  <c r="AA103" i="2"/>
  <c r="AM103" i="2" s="1"/>
  <c r="R103" i="2"/>
  <c r="W103" i="2"/>
  <c r="AI103" i="2" s="1"/>
  <c r="AU96" i="2"/>
  <c r="I117" i="1"/>
  <c r="J113" i="2"/>
  <c r="J118" i="1"/>
  <c r="K114" i="2"/>
  <c r="W105" i="2"/>
  <c r="AI105" i="2" s="1"/>
  <c r="Z104" i="2"/>
  <c r="AL104" i="2" s="1"/>
  <c r="AA102" i="2"/>
  <c r="AM102" i="2" s="1"/>
  <c r="T102" i="2"/>
  <c r="AF102" i="2" s="1"/>
  <c r="U102" i="2"/>
  <c r="AG102" i="2" s="1"/>
  <c r="S102" i="2"/>
  <c r="AE102" i="2" s="1"/>
  <c r="V102" i="2"/>
  <c r="AH102" i="2" s="1"/>
  <c r="Z102" i="2"/>
  <c r="AL102" i="2" s="1"/>
  <c r="R102" i="2"/>
  <c r="W102" i="2"/>
  <c r="AI102" i="2" s="1"/>
  <c r="X102" i="2"/>
  <c r="AJ102" i="2" s="1"/>
  <c r="J116" i="1"/>
  <c r="J119" i="1" s="1"/>
  <c r="G121" i="1"/>
  <c r="H117" i="2"/>
  <c r="E117" i="1"/>
  <c r="F113" i="2"/>
  <c r="AA104" i="2"/>
  <c r="AM104" i="2" s="1"/>
  <c r="I118" i="1"/>
  <c r="J114" i="2"/>
  <c r="E110" i="2"/>
  <c r="N110" i="1"/>
  <c r="AR97" i="2"/>
  <c r="M115" i="1"/>
  <c r="M118" i="1" s="1"/>
  <c r="N111" i="2"/>
  <c r="K115" i="2"/>
  <c r="AN98" i="2"/>
  <c r="AP98" i="2" s="1"/>
  <c r="AY97" i="2"/>
  <c r="E116" i="1"/>
  <c r="E119" i="1" s="1"/>
  <c r="N112" i="1" l="1"/>
  <c r="E112" i="2"/>
  <c r="BD96" i="2"/>
  <c r="BE96" i="2" s="1"/>
  <c r="BF96" i="2" s="1"/>
  <c r="BG96" i="2" s="1"/>
  <c r="BH96" i="2" s="1"/>
  <c r="P96" i="1" s="1"/>
  <c r="AP101" i="2"/>
  <c r="R108" i="2"/>
  <c r="C117" i="1"/>
  <c r="C113" i="2"/>
  <c r="D113" i="2" s="1"/>
  <c r="C116" i="1"/>
  <c r="C119" i="1" s="1"/>
  <c r="B113" i="2"/>
  <c r="D115" i="1"/>
  <c r="D119" i="1" s="1"/>
  <c r="D114" i="1"/>
  <c r="C118" i="1"/>
  <c r="C114" i="2"/>
  <c r="D114" i="2" s="1"/>
  <c r="B115" i="1"/>
  <c r="B111" i="2"/>
  <c r="AQ101" i="2"/>
  <c r="BD95" i="2"/>
  <c r="BE95" i="2" s="1"/>
  <c r="BF95" i="2" s="1"/>
  <c r="BG95" i="2" s="1"/>
  <c r="BH95" i="2" s="1"/>
  <c r="P95" i="1" s="1"/>
  <c r="AA107" i="2"/>
  <c r="AM107" i="2" s="1"/>
  <c r="E111" i="2"/>
  <c r="O111" i="2" s="1"/>
  <c r="B114" i="1"/>
  <c r="B117" i="1" s="1"/>
  <c r="B110" i="2"/>
  <c r="C115" i="2"/>
  <c r="D115" i="2" s="1"/>
  <c r="B116" i="1"/>
  <c r="B112" i="2"/>
  <c r="BD97" i="2"/>
  <c r="BE97" i="2" s="1"/>
  <c r="BF97" i="2" s="1"/>
  <c r="BG97" i="2" s="1"/>
  <c r="BH97" i="2" s="1"/>
  <c r="P97" i="1" s="1"/>
  <c r="N111" i="1"/>
  <c r="AT100" i="2"/>
  <c r="AR100" i="2"/>
  <c r="AX100" i="2"/>
  <c r="AQ100" i="2"/>
  <c r="AB105" i="2"/>
  <c r="AU100" i="2"/>
  <c r="AY100" i="2"/>
  <c r="AV100" i="2"/>
  <c r="AS100" i="2"/>
  <c r="AP100" i="2"/>
  <c r="F119" i="2"/>
  <c r="J119" i="2"/>
  <c r="H122" i="2"/>
  <c r="K118" i="1"/>
  <c r="L114" i="2"/>
  <c r="V109" i="2"/>
  <c r="AH109" i="2" s="1"/>
  <c r="T109" i="2"/>
  <c r="AF109" i="2" s="1"/>
  <c r="U109" i="2"/>
  <c r="AG109" i="2" s="1"/>
  <c r="H121" i="1"/>
  <c r="I117" i="2"/>
  <c r="AX101" i="2"/>
  <c r="AW101" i="2"/>
  <c r="L120" i="1"/>
  <c r="M116" i="2"/>
  <c r="J120" i="1"/>
  <c r="K116" i="2"/>
  <c r="AS101" i="2"/>
  <c r="K119" i="2"/>
  <c r="N118" i="2"/>
  <c r="J121" i="1"/>
  <c r="K117" i="2"/>
  <c r="AD108" i="2"/>
  <c r="AN99" i="2"/>
  <c r="AP99" i="2" s="1"/>
  <c r="H120" i="1"/>
  <c r="L119" i="1"/>
  <c r="M115" i="2"/>
  <c r="AT104" i="2"/>
  <c r="X108" i="2"/>
  <c r="AJ108" i="2" s="1"/>
  <c r="U108" i="2"/>
  <c r="AG108" i="2" s="1"/>
  <c r="V108" i="2"/>
  <c r="AH108" i="2" s="1"/>
  <c r="S108" i="2"/>
  <c r="AE108" i="2" s="1"/>
  <c r="T108" i="2"/>
  <c r="AF108" i="2" s="1"/>
  <c r="F120" i="1"/>
  <c r="G116" i="2"/>
  <c r="J122" i="1"/>
  <c r="K118" i="2"/>
  <c r="AD102" i="2"/>
  <c r="AB102" i="2"/>
  <c r="V106" i="2"/>
  <c r="AH106" i="2" s="1"/>
  <c r="U106" i="2"/>
  <c r="AG106" i="2" s="1"/>
  <c r="W106" i="2"/>
  <c r="AI106" i="2" s="1"/>
  <c r="T106" i="2"/>
  <c r="AF106" i="2" s="1"/>
  <c r="Z106" i="2"/>
  <c r="AL106" i="2" s="1"/>
  <c r="S106" i="2"/>
  <c r="AE106" i="2" s="1"/>
  <c r="X106" i="2"/>
  <c r="AJ106" i="2" s="1"/>
  <c r="R106" i="2"/>
  <c r="AA106" i="2"/>
  <c r="AM106" i="2" s="1"/>
  <c r="AY101" i="2"/>
  <c r="AR101" i="2"/>
  <c r="G123" i="1"/>
  <c r="H119" i="2"/>
  <c r="F119" i="1"/>
  <c r="F122" i="1" s="1"/>
  <c r="AS104" i="2"/>
  <c r="L116" i="2"/>
  <c r="Y106" i="2"/>
  <c r="AK106" i="2" s="1"/>
  <c r="K119" i="1"/>
  <c r="L115" i="2"/>
  <c r="F121" i="1"/>
  <c r="G117" i="2"/>
  <c r="E122" i="1"/>
  <c r="F118" i="2"/>
  <c r="Z109" i="2"/>
  <c r="AL109" i="2" s="1"/>
  <c r="AV101" i="2"/>
  <c r="AB104" i="2"/>
  <c r="AN105" i="2"/>
  <c r="AR105" i="2" s="1"/>
  <c r="O112" i="2"/>
  <c r="R112" i="2"/>
  <c r="G125" i="1"/>
  <c r="H121" i="2"/>
  <c r="W113" i="2"/>
  <c r="AI113" i="2" s="1"/>
  <c r="S109" i="2"/>
  <c r="AE109" i="2" s="1"/>
  <c r="M120" i="1"/>
  <c r="N116" i="2"/>
  <c r="O110" i="2"/>
  <c r="R110" i="2" s="1"/>
  <c r="W108" i="2"/>
  <c r="AI108" i="2" s="1"/>
  <c r="Y108" i="2"/>
  <c r="AK108" i="2" s="1"/>
  <c r="L118" i="1"/>
  <c r="AN104" i="2"/>
  <c r="AR104" i="2" s="1"/>
  <c r="E121" i="1"/>
  <c r="F117" i="2"/>
  <c r="O113" i="2"/>
  <c r="S113" i="2" s="1"/>
  <c r="AE113" i="2" s="1"/>
  <c r="H122" i="1"/>
  <c r="I118" i="2"/>
  <c r="E116" i="2"/>
  <c r="N116" i="1"/>
  <c r="W109" i="2"/>
  <c r="AI109" i="2" s="1"/>
  <c r="E120" i="1"/>
  <c r="F116" i="2"/>
  <c r="M117" i="2"/>
  <c r="I119" i="2"/>
  <c r="Y109" i="2"/>
  <c r="AK109" i="2" s="1"/>
  <c r="M119" i="1"/>
  <c r="N115" i="2"/>
  <c r="M121" i="1"/>
  <c r="N117" i="2"/>
  <c r="I120" i="1"/>
  <c r="J116" i="2"/>
  <c r="I121" i="1"/>
  <c r="J117" i="2"/>
  <c r="Z108" i="2"/>
  <c r="AL108" i="2" s="1"/>
  <c r="AA109" i="2"/>
  <c r="AM109" i="2" s="1"/>
  <c r="I122" i="1"/>
  <c r="J118" i="2"/>
  <c r="AU98" i="2"/>
  <c r="AX98" i="2"/>
  <c r="AS98" i="2"/>
  <c r="AQ98" i="2"/>
  <c r="AW98" i="2"/>
  <c r="AV98" i="2"/>
  <c r="AY98" i="2"/>
  <c r="AR98" i="2"/>
  <c r="AT98" i="2"/>
  <c r="AD103" i="2"/>
  <c r="AB103" i="2"/>
  <c r="R107" i="2"/>
  <c r="U107" i="2"/>
  <c r="AG107" i="2" s="1"/>
  <c r="V107" i="2"/>
  <c r="AH107" i="2" s="1"/>
  <c r="W107" i="2"/>
  <c r="AI107" i="2" s="1"/>
  <c r="Z107" i="2"/>
  <c r="AL107" i="2" s="1"/>
  <c r="S107" i="2"/>
  <c r="AE107" i="2" s="1"/>
  <c r="T107" i="2"/>
  <c r="AF107" i="2" s="1"/>
  <c r="X107" i="2"/>
  <c r="AJ107" i="2" s="1"/>
  <c r="G124" i="1"/>
  <c r="H120" i="2"/>
  <c r="G118" i="2"/>
  <c r="AU101" i="2"/>
  <c r="R109" i="2"/>
  <c r="K117" i="1"/>
  <c r="K120" i="1" s="1"/>
  <c r="R113" i="2" l="1"/>
  <c r="N115" i="1"/>
  <c r="E115" i="2"/>
  <c r="Y110" i="2"/>
  <c r="AK110" i="2" s="1"/>
  <c r="AP104" i="2"/>
  <c r="BD100" i="2"/>
  <c r="BE100" i="2" s="1"/>
  <c r="BF100" i="2" s="1"/>
  <c r="BG100" i="2" s="1"/>
  <c r="BH100" i="2" s="1"/>
  <c r="P100" i="1" s="1"/>
  <c r="Z111" i="2"/>
  <c r="AL111" i="2" s="1"/>
  <c r="Y111" i="2"/>
  <c r="AK111" i="2" s="1"/>
  <c r="R111" i="2"/>
  <c r="B119" i="1"/>
  <c r="B115" i="2"/>
  <c r="C122" i="1"/>
  <c r="C118" i="2"/>
  <c r="D118" i="2" s="1"/>
  <c r="AW105" i="2"/>
  <c r="D118" i="1"/>
  <c r="D122" i="1" s="1"/>
  <c r="D117" i="1"/>
  <c r="N117" i="1" s="1"/>
  <c r="E114" i="2"/>
  <c r="O114" i="2" s="1"/>
  <c r="Y114" i="2" s="1"/>
  <c r="AK114" i="2" s="1"/>
  <c r="B120" i="1"/>
  <c r="B116" i="2"/>
  <c r="B117" i="2"/>
  <c r="C119" i="2"/>
  <c r="D119" i="2" s="1"/>
  <c r="C120" i="1"/>
  <c r="C116" i="2"/>
  <c r="D116" i="2" s="1"/>
  <c r="BD98" i="2"/>
  <c r="BE98" i="2" s="1"/>
  <c r="BF98" i="2" s="1"/>
  <c r="BG98" i="2" s="1"/>
  <c r="BH98" i="2" s="1"/>
  <c r="P98" i="1" s="1"/>
  <c r="N114" i="1"/>
  <c r="AW104" i="2"/>
  <c r="B118" i="1"/>
  <c r="B121" i="1" s="1"/>
  <c r="B114" i="2"/>
  <c r="C121" i="1"/>
  <c r="C117" i="2"/>
  <c r="D117" i="2" s="1"/>
  <c r="V113" i="2"/>
  <c r="AH113" i="2" s="1"/>
  <c r="AX104" i="2"/>
  <c r="BD101" i="2"/>
  <c r="BE101" i="2" s="1"/>
  <c r="BF101" i="2" s="1"/>
  <c r="BG101" i="2" s="1"/>
  <c r="BH101" i="2" s="1"/>
  <c r="P101" i="1" s="1"/>
  <c r="AY104" i="2"/>
  <c r="Z113" i="2"/>
  <c r="AL113" i="2" s="1"/>
  <c r="Y113" i="2"/>
  <c r="AK113" i="2" s="1"/>
  <c r="AA113" i="2"/>
  <c r="AM113" i="2" s="1"/>
  <c r="AU104" i="2"/>
  <c r="AV104" i="2"/>
  <c r="AQ105" i="2"/>
  <c r="L120" i="2"/>
  <c r="AD110" i="2"/>
  <c r="M123" i="1"/>
  <c r="N119" i="2"/>
  <c r="S116" i="2"/>
  <c r="AE116" i="2" s="1"/>
  <c r="J124" i="1"/>
  <c r="K120" i="2"/>
  <c r="N119" i="1"/>
  <c r="E119" i="2"/>
  <c r="AN102" i="2"/>
  <c r="AP102" i="2" s="1"/>
  <c r="J122" i="2"/>
  <c r="O116" i="2"/>
  <c r="R116" i="2" s="1"/>
  <c r="S112" i="2"/>
  <c r="AE112" i="2" s="1"/>
  <c r="U112" i="2"/>
  <c r="AG112" i="2" s="1"/>
  <c r="T112" i="2"/>
  <c r="AF112" i="2" s="1"/>
  <c r="X112" i="2"/>
  <c r="AJ112" i="2" s="1"/>
  <c r="V112" i="2"/>
  <c r="AH112" i="2" s="1"/>
  <c r="Y112" i="2"/>
  <c r="AK112" i="2" s="1"/>
  <c r="AD111" i="2"/>
  <c r="L123" i="1"/>
  <c r="M119" i="2"/>
  <c r="AP105" i="2"/>
  <c r="K122" i="2"/>
  <c r="U111" i="2"/>
  <c r="AG111" i="2" s="1"/>
  <c r="V111" i="2"/>
  <c r="AH111" i="2" s="1"/>
  <c r="X111" i="2"/>
  <c r="AJ111" i="2" s="1"/>
  <c r="T111" i="2"/>
  <c r="AF111" i="2" s="1"/>
  <c r="W111" i="2"/>
  <c r="AI111" i="2" s="1"/>
  <c r="S111" i="2"/>
  <c r="AE111" i="2" s="1"/>
  <c r="J125" i="1"/>
  <c r="K121" i="2"/>
  <c r="K122" i="1"/>
  <c r="L118" i="2"/>
  <c r="O115" i="2"/>
  <c r="Z115" i="2" s="1"/>
  <c r="AL115" i="2" s="1"/>
  <c r="AX105" i="2"/>
  <c r="AV105" i="2"/>
  <c r="AY105" i="2"/>
  <c r="Y115" i="2"/>
  <c r="AK115" i="2" s="1"/>
  <c r="M120" i="2"/>
  <c r="E124" i="1"/>
  <c r="F120" i="2"/>
  <c r="AD109" i="2"/>
  <c r="AB109" i="2"/>
  <c r="K123" i="1"/>
  <c r="L119" i="2"/>
  <c r="AU105" i="2"/>
  <c r="G127" i="1"/>
  <c r="H123" i="2"/>
  <c r="AD112" i="2"/>
  <c r="I122" i="2"/>
  <c r="F124" i="1"/>
  <c r="G120" i="2"/>
  <c r="X113" i="2"/>
  <c r="AJ113" i="2" s="1"/>
  <c r="M122" i="1"/>
  <c r="F122" i="2"/>
  <c r="H124" i="1"/>
  <c r="I120" i="2"/>
  <c r="AN103" i="2"/>
  <c r="AP103" i="2" s="1"/>
  <c r="H123" i="1"/>
  <c r="I124" i="1"/>
  <c r="J120" i="2"/>
  <c r="T113" i="2"/>
  <c r="AF113" i="2" s="1"/>
  <c r="U113" i="2"/>
  <c r="AG113" i="2" s="1"/>
  <c r="AS105" i="2"/>
  <c r="AD106" i="2"/>
  <c r="AB106" i="2"/>
  <c r="J123" i="1"/>
  <c r="G126" i="1"/>
  <c r="L122" i="1"/>
  <c r="M118" i="2"/>
  <c r="AD113" i="2"/>
  <c r="AA112" i="2"/>
  <c r="AM112" i="2" s="1"/>
  <c r="AS99" i="2"/>
  <c r="AT99" i="2"/>
  <c r="AY99" i="2"/>
  <c r="AW99" i="2"/>
  <c r="AQ99" i="2"/>
  <c r="AX99" i="2"/>
  <c r="AU99" i="2"/>
  <c r="AV99" i="2"/>
  <c r="AR99" i="2"/>
  <c r="AD107" i="2"/>
  <c r="AB107" i="2"/>
  <c r="F125" i="1"/>
  <c r="G121" i="2"/>
  <c r="I125" i="1"/>
  <c r="J121" i="2"/>
  <c r="AB108" i="2"/>
  <c r="Z112" i="2"/>
  <c r="AL112" i="2" s="1"/>
  <c r="I123" i="1"/>
  <c r="I126" i="1" s="1"/>
  <c r="H125" i="1"/>
  <c r="I121" i="2"/>
  <c r="K121" i="1"/>
  <c r="L117" i="2"/>
  <c r="H125" i="2"/>
  <c r="AT105" i="2"/>
  <c r="G128" i="1"/>
  <c r="H124" i="2"/>
  <c r="X110" i="2"/>
  <c r="AJ110" i="2" s="1"/>
  <c r="U110" i="2"/>
  <c r="AG110" i="2" s="1"/>
  <c r="Z110" i="2"/>
  <c r="AL110" i="2" s="1"/>
  <c r="T110" i="2"/>
  <c r="AF110" i="2" s="1"/>
  <c r="V110" i="2"/>
  <c r="AH110" i="2" s="1"/>
  <c r="W110" i="2"/>
  <c r="AI110" i="2" s="1"/>
  <c r="S110" i="2"/>
  <c r="AE110" i="2" s="1"/>
  <c r="AA110" i="2"/>
  <c r="AM110" i="2" s="1"/>
  <c r="N121" i="2"/>
  <c r="E125" i="1"/>
  <c r="F121" i="2"/>
  <c r="L121" i="1"/>
  <c r="M124" i="1"/>
  <c r="N120" i="2"/>
  <c r="W112" i="2"/>
  <c r="AI112" i="2" s="1"/>
  <c r="AN108" i="2"/>
  <c r="AY108" i="2" s="1"/>
  <c r="G122" i="2"/>
  <c r="AA116" i="2"/>
  <c r="AM116" i="2" s="1"/>
  <c r="AA111" i="2"/>
  <c r="AM111" i="2" s="1"/>
  <c r="F123" i="1"/>
  <c r="F126" i="1" s="1"/>
  <c r="G119" i="2"/>
  <c r="AQ104" i="2"/>
  <c r="E123" i="1"/>
  <c r="E126" i="1" s="1"/>
  <c r="BD99" i="2" l="1"/>
  <c r="BE99" i="2" s="1"/>
  <c r="BF99" i="2" s="1"/>
  <c r="BG99" i="2" s="1"/>
  <c r="BH99" i="2" s="1"/>
  <c r="P99" i="1" s="1"/>
  <c r="AP108" i="2"/>
  <c r="AR108" i="2"/>
  <c r="W116" i="2"/>
  <c r="AI116" i="2" s="1"/>
  <c r="AQ108" i="2"/>
  <c r="AV108" i="2"/>
  <c r="E118" i="2"/>
  <c r="N118" i="1"/>
  <c r="B124" i="1"/>
  <c r="B120" i="2"/>
  <c r="C125" i="1"/>
  <c r="C121" i="2"/>
  <c r="D121" i="2" s="1"/>
  <c r="D121" i="1"/>
  <c r="E117" i="2"/>
  <c r="O117" i="2" s="1"/>
  <c r="D120" i="1"/>
  <c r="B122" i="1"/>
  <c r="B118" i="2"/>
  <c r="C122" i="2"/>
  <c r="D122" i="2" s="1"/>
  <c r="BD104" i="2"/>
  <c r="BE104" i="2" s="1"/>
  <c r="BF104" i="2" s="1"/>
  <c r="BG104" i="2" s="1"/>
  <c r="BH104" i="2" s="1"/>
  <c r="P104" i="1" s="1"/>
  <c r="AA115" i="2"/>
  <c r="AM115" i="2" s="1"/>
  <c r="B123" i="1"/>
  <c r="B119" i="2"/>
  <c r="C124" i="1"/>
  <c r="C120" i="2"/>
  <c r="D120" i="2" s="1"/>
  <c r="B121" i="2"/>
  <c r="C123" i="1"/>
  <c r="C126" i="1" s="1"/>
  <c r="R114" i="2"/>
  <c r="AD114" i="2" s="1"/>
  <c r="X116" i="2"/>
  <c r="AJ116" i="2" s="1"/>
  <c r="Y116" i="2"/>
  <c r="AK116" i="2" s="1"/>
  <c r="T116" i="2"/>
  <c r="AF116" i="2" s="1"/>
  <c r="Z116" i="2"/>
  <c r="AL116" i="2" s="1"/>
  <c r="AU108" i="2"/>
  <c r="F126" i="2"/>
  <c r="AD116" i="2"/>
  <c r="L125" i="1"/>
  <c r="M121" i="2"/>
  <c r="G130" i="1"/>
  <c r="H126" i="2"/>
  <c r="H128" i="1"/>
  <c r="I124" i="2"/>
  <c r="AN109" i="2"/>
  <c r="AP109" i="2" s="1"/>
  <c r="AW108" i="2"/>
  <c r="H128" i="2"/>
  <c r="G126" i="2"/>
  <c r="U114" i="2"/>
  <c r="AG114" i="2" s="1"/>
  <c r="V114" i="2"/>
  <c r="AH114" i="2" s="1"/>
  <c r="AA114" i="2"/>
  <c r="AM114" i="2" s="1"/>
  <c r="Z114" i="2"/>
  <c r="AL114" i="2" s="1"/>
  <c r="S114" i="2"/>
  <c r="AE114" i="2" s="1"/>
  <c r="X114" i="2"/>
  <c r="AJ114" i="2" s="1"/>
  <c r="W114" i="2"/>
  <c r="AI114" i="2" s="1"/>
  <c r="T114" i="2"/>
  <c r="AF114" i="2" s="1"/>
  <c r="E129" i="1"/>
  <c r="F125" i="2"/>
  <c r="AN106" i="2"/>
  <c r="AP106" i="2" s="1"/>
  <c r="AB112" i="2"/>
  <c r="F129" i="1"/>
  <c r="G125" i="2"/>
  <c r="AN112" i="2"/>
  <c r="AY112" i="2" s="1"/>
  <c r="L124" i="1"/>
  <c r="L127" i="1" s="1"/>
  <c r="AB111" i="2"/>
  <c r="AN111" i="2"/>
  <c r="AY111" i="2" s="1"/>
  <c r="J127" i="1"/>
  <c r="K123" i="2"/>
  <c r="J126" i="2"/>
  <c r="M126" i="1"/>
  <c r="N122" i="2"/>
  <c r="F128" i="1"/>
  <c r="G124" i="2"/>
  <c r="AW102" i="2"/>
  <c r="AQ102" i="2"/>
  <c r="AX102" i="2"/>
  <c r="AS102" i="2"/>
  <c r="AV102" i="2"/>
  <c r="AR102" i="2"/>
  <c r="AY102" i="2"/>
  <c r="AU102" i="2"/>
  <c r="AT102" i="2"/>
  <c r="AN113" i="2"/>
  <c r="AR113" i="2" s="1"/>
  <c r="I128" i="1"/>
  <c r="J124" i="2"/>
  <c r="G131" i="1"/>
  <c r="H127" i="2"/>
  <c r="J126" i="1"/>
  <c r="J129" i="1" s="1"/>
  <c r="O119" i="2"/>
  <c r="Z119" i="2" s="1"/>
  <c r="AL119" i="2" s="1"/>
  <c r="M127" i="1"/>
  <c r="N123" i="2"/>
  <c r="I125" i="2"/>
  <c r="O118" i="2"/>
  <c r="Y118" i="2" s="1"/>
  <c r="AK118" i="2" s="1"/>
  <c r="R115" i="2"/>
  <c r="U115" i="2"/>
  <c r="AG115" i="2" s="1"/>
  <c r="X115" i="2"/>
  <c r="AJ115" i="2" s="1"/>
  <c r="V115" i="2"/>
  <c r="AH115" i="2" s="1"/>
  <c r="S115" i="2"/>
  <c r="AE115" i="2" s="1"/>
  <c r="T115" i="2"/>
  <c r="AF115" i="2" s="1"/>
  <c r="W115" i="2"/>
  <c r="AI115" i="2" s="1"/>
  <c r="BD105" i="2"/>
  <c r="BE105" i="2" s="1"/>
  <c r="BF105" i="2" s="1"/>
  <c r="BG105" i="2" s="1"/>
  <c r="BH105" i="2" s="1"/>
  <c r="P105" i="1" s="1"/>
  <c r="K125" i="2"/>
  <c r="G129" i="1"/>
  <c r="AB113" i="2"/>
  <c r="AX108" i="2"/>
  <c r="H127" i="1"/>
  <c r="I123" i="2"/>
  <c r="AB110" i="2"/>
  <c r="AS108" i="2"/>
  <c r="N122" i="1"/>
  <c r="E122" i="2"/>
  <c r="AN110" i="2"/>
  <c r="AW110" i="2" s="1"/>
  <c r="AP110" i="2"/>
  <c r="I129" i="1"/>
  <c r="J125" i="2"/>
  <c r="M125" i="1"/>
  <c r="AN107" i="2"/>
  <c r="E127" i="1"/>
  <c r="F123" i="2"/>
  <c r="E128" i="1"/>
  <c r="F124" i="2"/>
  <c r="F127" i="1"/>
  <c r="F130" i="1" s="1"/>
  <c r="G123" i="2"/>
  <c r="K125" i="1"/>
  <c r="L121" i="2"/>
  <c r="N124" i="2"/>
  <c r="AT108" i="2"/>
  <c r="AW103" i="2"/>
  <c r="AT103" i="2"/>
  <c r="AR103" i="2"/>
  <c r="AU103" i="2"/>
  <c r="AS103" i="2"/>
  <c r="AY103" i="2"/>
  <c r="AV103" i="2"/>
  <c r="AQ103" i="2"/>
  <c r="AX103" i="2"/>
  <c r="H126" i="1"/>
  <c r="H129" i="1" s="1"/>
  <c r="L123" i="2"/>
  <c r="K126" i="1"/>
  <c r="L122" i="2"/>
  <c r="I127" i="1"/>
  <c r="J123" i="2"/>
  <c r="L126" i="1"/>
  <c r="M122" i="2"/>
  <c r="M123" i="2"/>
  <c r="U116" i="2"/>
  <c r="AG116" i="2" s="1"/>
  <c r="V116" i="2"/>
  <c r="AH116" i="2" s="1"/>
  <c r="J128" i="1"/>
  <c r="K124" i="2"/>
  <c r="K124" i="1"/>
  <c r="K127" i="1" s="1"/>
  <c r="AR112" i="2" l="1"/>
  <c r="BD102" i="2"/>
  <c r="BE102" i="2" s="1"/>
  <c r="BF102" i="2" s="1"/>
  <c r="BG102" i="2" s="1"/>
  <c r="BH102" i="2" s="1"/>
  <c r="P102" i="1" s="1"/>
  <c r="AA117" i="2"/>
  <c r="AM117" i="2" s="1"/>
  <c r="X117" i="2"/>
  <c r="AJ117" i="2" s="1"/>
  <c r="U117" i="2"/>
  <c r="AG117" i="2" s="1"/>
  <c r="AP111" i="2"/>
  <c r="R118" i="2"/>
  <c r="BD108" i="2"/>
  <c r="BE108" i="2" s="1"/>
  <c r="BF108" i="2" s="1"/>
  <c r="BG108" i="2" s="1"/>
  <c r="BH108" i="2" s="1"/>
  <c r="P108" i="1" s="1"/>
  <c r="Y117" i="2"/>
  <c r="AK117" i="2" s="1"/>
  <c r="AQ112" i="2"/>
  <c r="AU112" i="2"/>
  <c r="AP113" i="2"/>
  <c r="B127" i="1"/>
  <c r="B123" i="2"/>
  <c r="C126" i="2"/>
  <c r="D126" i="2" s="1"/>
  <c r="B126" i="1"/>
  <c r="B122" i="2"/>
  <c r="R117" i="2"/>
  <c r="AD117" i="2" s="1"/>
  <c r="D124" i="1"/>
  <c r="E120" i="2"/>
  <c r="O120" i="2" s="1"/>
  <c r="U120" i="2" s="1"/>
  <c r="AG120" i="2" s="1"/>
  <c r="N120" i="1"/>
  <c r="D123" i="1"/>
  <c r="V117" i="2"/>
  <c r="AH117" i="2" s="1"/>
  <c r="C127" i="1"/>
  <c r="C123" i="2"/>
  <c r="D123" i="2" s="1"/>
  <c r="AS112" i="2"/>
  <c r="AV112" i="2"/>
  <c r="AT112" i="2"/>
  <c r="T117" i="2"/>
  <c r="AF117" i="2" s="1"/>
  <c r="D125" i="1"/>
  <c r="N125" i="1" s="1"/>
  <c r="E121" i="2"/>
  <c r="W117" i="2"/>
  <c r="AI117" i="2" s="1"/>
  <c r="B125" i="1"/>
  <c r="S117" i="2"/>
  <c r="AE117" i="2" s="1"/>
  <c r="C129" i="1"/>
  <c r="C125" i="2"/>
  <c r="D125" i="2" s="1"/>
  <c r="AX112" i="2"/>
  <c r="AR111" i="2"/>
  <c r="Z117" i="2"/>
  <c r="AL117" i="2" s="1"/>
  <c r="C128" i="1"/>
  <c r="C124" i="2"/>
  <c r="D124" i="2" s="1"/>
  <c r="AV113" i="2"/>
  <c r="N121" i="1"/>
  <c r="B124" i="2"/>
  <c r="BD103" i="2"/>
  <c r="BE103" i="2" s="1"/>
  <c r="BF103" i="2" s="1"/>
  <c r="BG103" i="2" s="1"/>
  <c r="BH103" i="2" s="1"/>
  <c r="P103" i="1" s="1"/>
  <c r="AS113" i="2"/>
  <c r="AB114" i="2"/>
  <c r="Z118" i="2"/>
  <c r="AL118" i="2" s="1"/>
  <c r="AV110" i="2"/>
  <c r="AW112" i="2"/>
  <c r="G133" i="1"/>
  <c r="H129" i="2"/>
  <c r="I129" i="2"/>
  <c r="J131" i="1"/>
  <c r="K127" i="2"/>
  <c r="G130" i="2"/>
  <c r="L129" i="1"/>
  <c r="M125" i="2"/>
  <c r="AW107" i="2"/>
  <c r="AY107" i="2"/>
  <c r="AV107" i="2"/>
  <c r="AR107" i="2"/>
  <c r="AT107" i="2"/>
  <c r="AX107" i="2"/>
  <c r="AU107" i="2"/>
  <c r="AS107" i="2"/>
  <c r="AQ107" i="2"/>
  <c r="F132" i="1"/>
  <c r="G128" i="2"/>
  <c r="G132" i="1"/>
  <c r="G135" i="1" s="1"/>
  <c r="M127" i="2"/>
  <c r="S119" i="2"/>
  <c r="AE119" i="2" s="1"/>
  <c r="V119" i="2"/>
  <c r="AH119" i="2" s="1"/>
  <c r="X119" i="2"/>
  <c r="AJ119" i="2" s="1"/>
  <c r="W119" i="2"/>
  <c r="AI119" i="2" s="1"/>
  <c r="U119" i="2"/>
  <c r="AG119" i="2" s="1"/>
  <c r="AX106" i="2"/>
  <c r="AR106" i="2"/>
  <c r="AS106" i="2"/>
  <c r="AQ106" i="2"/>
  <c r="AW106" i="2"/>
  <c r="AV106" i="2"/>
  <c r="AU106" i="2"/>
  <c r="AT106" i="2"/>
  <c r="AY106" i="2"/>
  <c r="J129" i="2"/>
  <c r="R119" i="2"/>
  <c r="AA119" i="2"/>
  <c r="AM119" i="2" s="1"/>
  <c r="K130" i="1"/>
  <c r="L126" i="2"/>
  <c r="AV111" i="2"/>
  <c r="F129" i="2"/>
  <c r="M129" i="1"/>
  <c r="N125" i="2"/>
  <c r="AT111" i="2"/>
  <c r="H130" i="1"/>
  <c r="H133" i="1" s="1"/>
  <c r="I126" i="2"/>
  <c r="J130" i="1"/>
  <c r="J133" i="1" s="1"/>
  <c r="K126" i="2"/>
  <c r="AS111" i="2"/>
  <c r="L128" i="1"/>
  <c r="M124" i="2"/>
  <c r="K129" i="1"/>
  <c r="L125" i="2"/>
  <c r="Y119" i="2"/>
  <c r="AK119" i="2" s="1"/>
  <c r="O122" i="2"/>
  <c r="R122" i="2" s="1"/>
  <c r="AP112" i="2"/>
  <c r="E131" i="1"/>
  <c r="F127" i="2"/>
  <c r="N127" i="2"/>
  <c r="AU110" i="2"/>
  <c r="H131" i="2"/>
  <c r="H131" i="1"/>
  <c r="I127" i="2"/>
  <c r="AV109" i="2"/>
  <c r="AX109" i="2"/>
  <c r="AQ109" i="2"/>
  <c r="AS109" i="2"/>
  <c r="AU109" i="2"/>
  <c r="AW109" i="2"/>
  <c r="AR109" i="2"/>
  <c r="AY109" i="2"/>
  <c r="AT109" i="2"/>
  <c r="I132" i="1"/>
  <c r="J128" i="2"/>
  <c r="M130" i="1"/>
  <c r="N126" i="2"/>
  <c r="F133" i="1"/>
  <c r="G129" i="2"/>
  <c r="AN116" i="2"/>
  <c r="AS116" i="2" s="1"/>
  <c r="AN114" i="2"/>
  <c r="AW114" i="2" s="1"/>
  <c r="I131" i="1"/>
  <c r="J127" i="2"/>
  <c r="AS110" i="2"/>
  <c r="AY110" i="2"/>
  <c r="H132" i="1"/>
  <c r="I128" i="2"/>
  <c r="AB116" i="2"/>
  <c r="K129" i="2"/>
  <c r="L130" i="1"/>
  <c r="M126" i="2"/>
  <c r="F131" i="1"/>
  <c r="G127" i="2"/>
  <c r="T119" i="2"/>
  <c r="AF119" i="2" s="1"/>
  <c r="AD115" i="2"/>
  <c r="AB115" i="2"/>
  <c r="K128" i="1"/>
  <c r="K131" i="1" s="1"/>
  <c r="L124" i="2"/>
  <c r="AT110" i="2"/>
  <c r="AX110" i="2"/>
  <c r="AR110" i="2"/>
  <c r="E132" i="1"/>
  <c r="F128" i="2"/>
  <c r="U118" i="2"/>
  <c r="AG118" i="2" s="1"/>
  <c r="W118" i="2"/>
  <c r="AI118" i="2" s="1"/>
  <c r="T118" i="2"/>
  <c r="AF118" i="2" s="1"/>
  <c r="AA118" i="2"/>
  <c r="AM118" i="2" s="1"/>
  <c r="X118" i="2"/>
  <c r="AJ118" i="2" s="1"/>
  <c r="V118" i="2"/>
  <c r="AH118" i="2" s="1"/>
  <c r="S118" i="2"/>
  <c r="AE118" i="2" s="1"/>
  <c r="AX113" i="2"/>
  <c r="AQ113" i="2"/>
  <c r="AW113" i="2"/>
  <c r="AU113" i="2"/>
  <c r="AT113" i="2"/>
  <c r="AY113" i="2"/>
  <c r="I130" i="1"/>
  <c r="I133" i="1" s="1"/>
  <c r="AU111" i="2"/>
  <c r="AX111" i="2"/>
  <c r="AW111" i="2"/>
  <c r="M128" i="1"/>
  <c r="L127" i="2"/>
  <c r="AD118" i="2"/>
  <c r="J132" i="1"/>
  <c r="K128" i="2"/>
  <c r="AQ111" i="2"/>
  <c r="AP107" i="2"/>
  <c r="AQ110" i="2"/>
  <c r="G134" i="1"/>
  <c r="H130" i="2"/>
  <c r="E130" i="1"/>
  <c r="E133" i="1" s="1"/>
  <c r="AP114" i="2" l="1"/>
  <c r="BD112" i="2"/>
  <c r="BE112" i="2" s="1"/>
  <c r="BF112" i="2" s="1"/>
  <c r="BG112" i="2" s="1"/>
  <c r="BH112" i="2" s="1"/>
  <c r="P112" i="1" s="1"/>
  <c r="AB117" i="2"/>
  <c r="O121" i="2"/>
  <c r="S121" i="2" s="1"/>
  <c r="AE121" i="2" s="1"/>
  <c r="W120" i="2"/>
  <c r="AI120" i="2" s="1"/>
  <c r="Z120" i="2"/>
  <c r="AL120" i="2" s="1"/>
  <c r="S120" i="2"/>
  <c r="AE120" i="2" s="1"/>
  <c r="BD106" i="2"/>
  <c r="BE106" i="2" s="1"/>
  <c r="BF106" i="2" s="1"/>
  <c r="BG106" i="2" s="1"/>
  <c r="BH106" i="2" s="1"/>
  <c r="P106" i="1" s="1"/>
  <c r="X120" i="2"/>
  <c r="AJ120" i="2" s="1"/>
  <c r="T120" i="2"/>
  <c r="AF120" i="2" s="1"/>
  <c r="C132" i="1"/>
  <c r="C128" i="2"/>
  <c r="D128" i="2" s="1"/>
  <c r="C131" i="1"/>
  <c r="C127" i="2"/>
  <c r="D127" i="2" s="1"/>
  <c r="D127" i="1"/>
  <c r="N123" i="1"/>
  <c r="D126" i="1"/>
  <c r="D129" i="1" s="1"/>
  <c r="N129" i="1" s="1"/>
  <c r="E123" i="2"/>
  <c r="O123" i="2" s="1"/>
  <c r="U123" i="2" s="1"/>
  <c r="AG123" i="2" s="1"/>
  <c r="C129" i="2"/>
  <c r="D129" i="2" s="1"/>
  <c r="D128" i="1"/>
  <c r="E124" i="2"/>
  <c r="O124" i="2" s="1"/>
  <c r="Z124" i="2" s="1"/>
  <c r="AL124" i="2" s="1"/>
  <c r="N124" i="1"/>
  <c r="Y120" i="2"/>
  <c r="AK120" i="2" s="1"/>
  <c r="V120" i="2"/>
  <c r="AH120" i="2" s="1"/>
  <c r="B129" i="1"/>
  <c r="B125" i="2"/>
  <c r="AA120" i="2"/>
  <c r="AM120" i="2" s="1"/>
  <c r="B130" i="1"/>
  <c r="B126" i="2"/>
  <c r="AP116" i="2"/>
  <c r="W121" i="2"/>
  <c r="AI121" i="2" s="1"/>
  <c r="R120" i="2"/>
  <c r="AD120" i="2" s="1"/>
  <c r="E125" i="2"/>
  <c r="C130" i="1"/>
  <c r="BD110" i="2"/>
  <c r="BE110" i="2" s="1"/>
  <c r="BF110" i="2" s="1"/>
  <c r="BG110" i="2" s="1"/>
  <c r="BH110" i="2" s="1"/>
  <c r="P110" i="1" s="1"/>
  <c r="B128" i="1"/>
  <c r="B131" i="1" s="1"/>
  <c r="B127" i="2"/>
  <c r="BD111" i="2"/>
  <c r="BE111" i="2" s="1"/>
  <c r="BF111" i="2" s="1"/>
  <c r="BG111" i="2" s="1"/>
  <c r="BH111" i="2" s="1"/>
  <c r="P111" i="1" s="1"/>
  <c r="BD109" i="2"/>
  <c r="BE109" i="2" s="1"/>
  <c r="BF109" i="2" s="1"/>
  <c r="BG109" i="2" s="1"/>
  <c r="BH109" i="2" s="1"/>
  <c r="P109" i="1" s="1"/>
  <c r="BD113" i="2"/>
  <c r="BE113" i="2" s="1"/>
  <c r="BF113" i="2" s="1"/>
  <c r="BG113" i="2" s="1"/>
  <c r="BH113" i="2" s="1"/>
  <c r="P113" i="1" s="1"/>
  <c r="Y122" i="2"/>
  <c r="AK122" i="2" s="1"/>
  <c r="AD122" i="2"/>
  <c r="L131" i="2"/>
  <c r="H135" i="1"/>
  <c r="I131" i="2"/>
  <c r="M132" i="1"/>
  <c r="N128" i="2"/>
  <c r="AN115" i="2"/>
  <c r="AP115" i="2" s="1"/>
  <c r="AR114" i="2"/>
  <c r="J135" i="1"/>
  <c r="K131" i="2"/>
  <c r="E135" i="1"/>
  <c r="F131" i="2"/>
  <c r="AU114" i="2"/>
  <c r="L132" i="1"/>
  <c r="M128" i="2"/>
  <c r="I133" i="2"/>
  <c r="L131" i="1"/>
  <c r="H136" i="1"/>
  <c r="I132" i="2"/>
  <c r="AY114" i="2"/>
  <c r="AW116" i="2"/>
  <c r="AR116" i="2"/>
  <c r="AX116" i="2"/>
  <c r="AY116" i="2"/>
  <c r="AV116" i="2"/>
  <c r="AU116" i="2"/>
  <c r="AQ116" i="2"/>
  <c r="K134" i="1"/>
  <c r="L130" i="2"/>
  <c r="L133" i="1"/>
  <c r="M129" i="2"/>
  <c r="G137" i="1"/>
  <c r="H133" i="2"/>
  <c r="J136" i="1"/>
  <c r="K132" i="2"/>
  <c r="AB118" i="2"/>
  <c r="J134" i="1"/>
  <c r="K130" i="2"/>
  <c r="AN117" i="2"/>
  <c r="F133" i="2"/>
  <c r="AN118" i="2"/>
  <c r="AR118" i="2" s="1"/>
  <c r="F135" i="1"/>
  <c r="G131" i="2"/>
  <c r="AX114" i="2"/>
  <c r="AV114" i="2"/>
  <c r="G136" i="1"/>
  <c r="G139" i="1" s="1"/>
  <c r="H132" i="2"/>
  <c r="K133" i="2"/>
  <c r="AT116" i="2"/>
  <c r="E134" i="1"/>
  <c r="F130" i="2"/>
  <c r="G133" i="2"/>
  <c r="H135" i="2"/>
  <c r="H134" i="1"/>
  <c r="H137" i="1" s="1"/>
  <c r="I130" i="2"/>
  <c r="F136" i="1"/>
  <c r="G132" i="2"/>
  <c r="E136" i="1"/>
  <c r="F132" i="2"/>
  <c r="AQ114" i="2"/>
  <c r="K132" i="1"/>
  <c r="L128" i="2"/>
  <c r="BD107" i="2"/>
  <c r="BE107" i="2" s="1"/>
  <c r="BF107" i="2" s="1"/>
  <c r="BG107" i="2" s="1"/>
  <c r="BH107" i="2" s="1"/>
  <c r="P107" i="1" s="1"/>
  <c r="AT114" i="2"/>
  <c r="U122" i="2"/>
  <c r="AG122" i="2" s="1"/>
  <c r="S122" i="2"/>
  <c r="AE122" i="2" s="1"/>
  <c r="W122" i="2"/>
  <c r="AI122" i="2" s="1"/>
  <c r="V122" i="2"/>
  <c r="AH122" i="2" s="1"/>
  <c r="X122" i="2"/>
  <c r="AJ122" i="2" s="1"/>
  <c r="T122" i="2"/>
  <c r="AF122" i="2" s="1"/>
  <c r="M130" i="2"/>
  <c r="N130" i="2"/>
  <c r="AD119" i="2"/>
  <c r="AB119" i="2"/>
  <c r="F134" i="1"/>
  <c r="J133" i="2"/>
  <c r="G138" i="1"/>
  <c r="H134" i="2"/>
  <c r="I135" i="1"/>
  <c r="J131" i="2"/>
  <c r="AA122" i="2"/>
  <c r="AM122" i="2" s="1"/>
  <c r="K133" i="1"/>
  <c r="L129" i="2"/>
  <c r="I136" i="1"/>
  <c r="J132" i="2"/>
  <c r="Z122" i="2"/>
  <c r="AL122" i="2" s="1"/>
  <c r="M133" i="1"/>
  <c r="N129" i="2"/>
  <c r="I134" i="1"/>
  <c r="J130" i="2"/>
  <c r="AS114" i="2"/>
  <c r="M131" i="1"/>
  <c r="AA121" i="2" l="1"/>
  <c r="AM121" i="2" s="1"/>
  <c r="V121" i="2"/>
  <c r="AH121" i="2" s="1"/>
  <c r="AU118" i="2"/>
  <c r="R123" i="2"/>
  <c r="AN120" i="2"/>
  <c r="AP120" i="2" s="1"/>
  <c r="AP118" i="2"/>
  <c r="U121" i="2"/>
  <c r="AG121" i="2" s="1"/>
  <c r="T121" i="2"/>
  <c r="AF121" i="2" s="1"/>
  <c r="X121" i="2"/>
  <c r="AJ121" i="2" s="1"/>
  <c r="Y121" i="2"/>
  <c r="AK121" i="2" s="1"/>
  <c r="Z121" i="2"/>
  <c r="AL121" i="2" s="1"/>
  <c r="R121" i="2"/>
  <c r="AD121" i="2" s="1"/>
  <c r="AN121" i="2" s="1"/>
  <c r="AP121" i="2" s="1"/>
  <c r="B131" i="2"/>
  <c r="B133" i="1"/>
  <c r="B129" i="2"/>
  <c r="B132" i="1"/>
  <c r="B128" i="2"/>
  <c r="C134" i="1"/>
  <c r="C130" i="2"/>
  <c r="D130" i="2" s="1"/>
  <c r="D132" i="1"/>
  <c r="N132" i="1" s="1"/>
  <c r="E128" i="2"/>
  <c r="O128" i="2" s="1"/>
  <c r="O125" i="2"/>
  <c r="E129" i="2"/>
  <c r="O129" i="2" s="1"/>
  <c r="C133" i="1"/>
  <c r="Y123" i="2"/>
  <c r="AK123" i="2" s="1"/>
  <c r="Z123" i="2"/>
  <c r="AL123" i="2" s="1"/>
  <c r="X123" i="2"/>
  <c r="AJ123" i="2" s="1"/>
  <c r="AA123" i="2"/>
  <c r="AM123" i="2" s="1"/>
  <c r="T123" i="2"/>
  <c r="AF123" i="2" s="1"/>
  <c r="S123" i="2"/>
  <c r="AE123" i="2" s="1"/>
  <c r="W123" i="2"/>
  <c r="AI123" i="2" s="1"/>
  <c r="V123" i="2"/>
  <c r="AH123" i="2" s="1"/>
  <c r="D130" i="1"/>
  <c r="D133" i="1" s="1"/>
  <c r="N126" i="1"/>
  <c r="E126" i="2"/>
  <c r="D131" i="1"/>
  <c r="E127" i="2"/>
  <c r="O127" i="2" s="1"/>
  <c r="N127" i="1"/>
  <c r="AS118" i="2"/>
  <c r="AQ118" i="2"/>
  <c r="AB120" i="2"/>
  <c r="B134" i="1"/>
  <c r="B130" i="2"/>
  <c r="BD116" i="2"/>
  <c r="BE116" i="2" s="1"/>
  <c r="BF116" i="2" s="1"/>
  <c r="BG116" i="2" s="1"/>
  <c r="BH116" i="2" s="1"/>
  <c r="P116" i="1" s="1"/>
  <c r="C135" i="1"/>
  <c r="C131" i="2"/>
  <c r="D131" i="2" s="1"/>
  <c r="N128" i="1"/>
  <c r="C132" i="2"/>
  <c r="D132" i="2" s="1"/>
  <c r="BD114" i="2"/>
  <c r="BE114" i="2" s="1"/>
  <c r="BF114" i="2" s="1"/>
  <c r="BG114" i="2" s="1"/>
  <c r="BH114" i="2" s="1"/>
  <c r="P114" i="1" s="1"/>
  <c r="H139" i="2"/>
  <c r="F138" i="1"/>
  <c r="G134" i="2"/>
  <c r="U124" i="2"/>
  <c r="AG124" i="2" s="1"/>
  <c r="AA124" i="2"/>
  <c r="AM124" i="2" s="1"/>
  <c r="R124" i="2"/>
  <c r="W124" i="2"/>
  <c r="AI124" i="2" s="1"/>
  <c r="X124" i="2"/>
  <c r="AJ124" i="2" s="1"/>
  <c r="S124" i="2"/>
  <c r="AE124" i="2" s="1"/>
  <c r="T124" i="2"/>
  <c r="AF124" i="2" s="1"/>
  <c r="V124" i="2"/>
  <c r="AH124" i="2" s="1"/>
  <c r="AU120" i="2"/>
  <c r="AQ117" i="2"/>
  <c r="AU117" i="2"/>
  <c r="AW117" i="2"/>
  <c r="AX117" i="2"/>
  <c r="AS117" i="2"/>
  <c r="AV117" i="2"/>
  <c r="AY117" i="2"/>
  <c r="AT117" i="2"/>
  <c r="AR117" i="2"/>
  <c r="L135" i="1"/>
  <c r="M131" i="2"/>
  <c r="M136" i="1"/>
  <c r="N132" i="2"/>
  <c r="I137" i="2"/>
  <c r="F137" i="1"/>
  <c r="F140" i="1" s="1"/>
  <c r="E138" i="1"/>
  <c r="F134" i="2"/>
  <c r="K136" i="2"/>
  <c r="E139" i="1"/>
  <c r="F135" i="2"/>
  <c r="M135" i="1"/>
  <c r="N131" i="2"/>
  <c r="F139" i="1"/>
  <c r="G135" i="2"/>
  <c r="L136" i="1"/>
  <c r="M132" i="2"/>
  <c r="F136" i="2"/>
  <c r="M134" i="1"/>
  <c r="M137" i="1" s="1"/>
  <c r="J139" i="1"/>
  <c r="K135" i="2"/>
  <c r="H139" i="1"/>
  <c r="I135" i="2"/>
  <c r="AX120" i="2"/>
  <c r="AT120" i="2"/>
  <c r="K136" i="1"/>
  <c r="L132" i="2"/>
  <c r="G141" i="1"/>
  <c r="H137" i="2"/>
  <c r="I138" i="1"/>
  <c r="J134" i="2"/>
  <c r="AD123" i="2"/>
  <c r="AW118" i="2"/>
  <c r="AX118" i="2"/>
  <c r="N131" i="1"/>
  <c r="Y124" i="2"/>
  <c r="AK124" i="2" s="1"/>
  <c r="I139" i="1"/>
  <c r="J135" i="2"/>
  <c r="N133" i="2"/>
  <c r="L134" i="1"/>
  <c r="L137" i="1" s="1"/>
  <c r="G136" i="2"/>
  <c r="M133" i="2"/>
  <c r="AY118" i="2"/>
  <c r="J138" i="1"/>
  <c r="K134" i="2"/>
  <c r="AN119" i="2"/>
  <c r="AP119" i="2" s="1"/>
  <c r="AV118" i="2"/>
  <c r="G140" i="1"/>
  <c r="H136" i="2"/>
  <c r="G142" i="1"/>
  <c r="H138" i="2"/>
  <c r="L134" i="2"/>
  <c r="H140" i="1"/>
  <c r="I136" i="2"/>
  <c r="AT118" i="2"/>
  <c r="K135" i="1"/>
  <c r="H138" i="1"/>
  <c r="I134" i="2"/>
  <c r="E137" i="1"/>
  <c r="E140" i="1" s="1"/>
  <c r="AB122" i="2"/>
  <c r="K137" i="1"/>
  <c r="L133" i="2"/>
  <c r="J136" i="2"/>
  <c r="I137" i="1"/>
  <c r="I140" i="1" s="1"/>
  <c r="J137" i="1"/>
  <c r="J140" i="1" s="1"/>
  <c r="AP117" i="2"/>
  <c r="AR120" i="2"/>
  <c r="AW115" i="2"/>
  <c r="AX115" i="2"/>
  <c r="AY115" i="2"/>
  <c r="AR115" i="2"/>
  <c r="AU115" i="2"/>
  <c r="AQ115" i="2"/>
  <c r="AS115" i="2"/>
  <c r="AV115" i="2"/>
  <c r="AT115" i="2"/>
  <c r="AN122" i="2"/>
  <c r="AW122" i="2" s="1"/>
  <c r="AP122" i="2"/>
  <c r="AB121" i="2" l="1"/>
  <c r="AW120" i="2"/>
  <c r="AQ120" i="2"/>
  <c r="AV120" i="2"/>
  <c r="AS120" i="2"/>
  <c r="AY120" i="2"/>
  <c r="BD115" i="2"/>
  <c r="BE115" i="2" s="1"/>
  <c r="BF115" i="2" s="1"/>
  <c r="BG115" i="2" s="1"/>
  <c r="BH115" i="2" s="1"/>
  <c r="P115" i="1" s="1"/>
  <c r="AB123" i="2"/>
  <c r="BD118" i="2"/>
  <c r="BE118" i="2" s="1"/>
  <c r="BF118" i="2" s="1"/>
  <c r="BG118" i="2" s="1"/>
  <c r="BH118" i="2" s="1"/>
  <c r="P118" i="1" s="1"/>
  <c r="R127" i="2"/>
  <c r="AD127" i="2" s="1"/>
  <c r="Y129" i="2"/>
  <c r="AK129" i="2" s="1"/>
  <c r="AA129" i="2"/>
  <c r="AM129" i="2" s="1"/>
  <c r="T128" i="2"/>
  <c r="AF128" i="2" s="1"/>
  <c r="S128" i="2"/>
  <c r="AE128" i="2" s="1"/>
  <c r="R128" i="2"/>
  <c r="AD128" i="2" s="1"/>
  <c r="Z128" i="2"/>
  <c r="AL128" i="2" s="1"/>
  <c r="V128" i="2"/>
  <c r="AH128" i="2" s="1"/>
  <c r="W128" i="2"/>
  <c r="AI128" i="2" s="1"/>
  <c r="AA128" i="2"/>
  <c r="AM128" i="2" s="1"/>
  <c r="U128" i="2"/>
  <c r="AG128" i="2" s="1"/>
  <c r="X128" i="2"/>
  <c r="AJ128" i="2" s="1"/>
  <c r="Y128" i="2"/>
  <c r="AK128" i="2" s="1"/>
  <c r="C137" i="1"/>
  <c r="C133" i="2"/>
  <c r="D133" i="2" s="1"/>
  <c r="E133" i="2"/>
  <c r="O133" i="2" s="1"/>
  <c r="AA133" i="2" s="1"/>
  <c r="AM133" i="2" s="1"/>
  <c r="D135" i="1"/>
  <c r="N135" i="1" s="1"/>
  <c r="E131" i="2"/>
  <c r="O131" i="2" s="1"/>
  <c r="AA131" i="2" s="1"/>
  <c r="AM131" i="2" s="1"/>
  <c r="U125" i="2"/>
  <c r="AG125" i="2" s="1"/>
  <c r="Z125" i="2"/>
  <c r="AL125" i="2" s="1"/>
  <c r="S125" i="2"/>
  <c r="AE125" i="2" s="1"/>
  <c r="AA125" i="2"/>
  <c r="AM125" i="2" s="1"/>
  <c r="X125" i="2"/>
  <c r="AJ125" i="2" s="1"/>
  <c r="W125" i="2"/>
  <c r="AI125" i="2" s="1"/>
  <c r="V125" i="2"/>
  <c r="AH125" i="2" s="1"/>
  <c r="Y125" i="2"/>
  <c r="AK125" i="2" s="1"/>
  <c r="T125" i="2"/>
  <c r="AF125" i="2" s="1"/>
  <c r="U127" i="2"/>
  <c r="AG127" i="2" s="1"/>
  <c r="W127" i="2"/>
  <c r="AI127" i="2" s="1"/>
  <c r="X127" i="2"/>
  <c r="AJ127" i="2" s="1"/>
  <c r="AA127" i="2"/>
  <c r="AM127" i="2" s="1"/>
  <c r="V127" i="2"/>
  <c r="AH127" i="2" s="1"/>
  <c r="Z127" i="2"/>
  <c r="AL127" i="2" s="1"/>
  <c r="S127" i="2"/>
  <c r="Y127" i="2"/>
  <c r="AK127" i="2" s="1"/>
  <c r="T127" i="2"/>
  <c r="AF127" i="2" s="1"/>
  <c r="O126" i="2"/>
  <c r="R126" i="2" s="1"/>
  <c r="AD126" i="2" s="1"/>
  <c r="R125" i="2"/>
  <c r="AU122" i="2"/>
  <c r="C136" i="1"/>
  <c r="D134" i="1"/>
  <c r="D137" i="1" s="1"/>
  <c r="E130" i="2"/>
  <c r="N130" i="1"/>
  <c r="D136" i="1"/>
  <c r="E132" i="2"/>
  <c r="O132" i="2" s="1"/>
  <c r="X132" i="2" s="1"/>
  <c r="AJ132" i="2" s="1"/>
  <c r="N133" i="1"/>
  <c r="C138" i="1"/>
  <c r="C134" i="2"/>
  <c r="D134" i="2" s="1"/>
  <c r="C135" i="2"/>
  <c r="D135" i="2" s="1"/>
  <c r="B136" i="1"/>
  <c r="B132" i="2"/>
  <c r="B137" i="1"/>
  <c r="B133" i="2"/>
  <c r="BD120" i="2"/>
  <c r="BE120" i="2" s="1"/>
  <c r="BF120" i="2" s="1"/>
  <c r="BG120" i="2" s="1"/>
  <c r="BH120" i="2" s="1"/>
  <c r="P120" i="1" s="1"/>
  <c r="B134" i="2"/>
  <c r="BD117" i="2"/>
  <c r="BE117" i="2" s="1"/>
  <c r="BF117" i="2" s="1"/>
  <c r="BG117" i="2" s="1"/>
  <c r="BH117" i="2" s="1"/>
  <c r="P117" i="1" s="1"/>
  <c r="B135" i="1"/>
  <c r="F140" i="2"/>
  <c r="K140" i="2"/>
  <c r="J140" i="2"/>
  <c r="L137" i="2"/>
  <c r="G144" i="1"/>
  <c r="H140" i="2"/>
  <c r="AQ122" i="2"/>
  <c r="L140" i="1"/>
  <c r="M136" i="2"/>
  <c r="K139" i="1"/>
  <c r="L135" i="2"/>
  <c r="E142" i="1"/>
  <c r="F138" i="2"/>
  <c r="L139" i="1"/>
  <c r="M135" i="2"/>
  <c r="AB124" i="2"/>
  <c r="AD124" i="2"/>
  <c r="M139" i="1"/>
  <c r="N135" i="2"/>
  <c r="I140" i="2"/>
  <c r="L138" i="1"/>
  <c r="L141" i="1" s="1"/>
  <c r="M134" i="2"/>
  <c r="AN123" i="2"/>
  <c r="M138" i="1"/>
  <c r="M141" i="1" s="1"/>
  <c r="N134" i="2"/>
  <c r="AS122" i="2"/>
  <c r="F141" i="1"/>
  <c r="F144" i="1" s="1"/>
  <c r="G137" i="2"/>
  <c r="J141" i="1"/>
  <c r="K137" i="2"/>
  <c r="H143" i="1"/>
  <c r="I139" i="2"/>
  <c r="M140" i="1"/>
  <c r="N136" i="2"/>
  <c r="AT122" i="2"/>
  <c r="H142" i="1"/>
  <c r="I138" i="2"/>
  <c r="AV122" i="2"/>
  <c r="AX119" i="2"/>
  <c r="AU119" i="2"/>
  <c r="AY119" i="2"/>
  <c r="AW119" i="2"/>
  <c r="AS119" i="2"/>
  <c r="AV119" i="2"/>
  <c r="AR119" i="2"/>
  <c r="AQ119" i="2"/>
  <c r="AT119" i="2"/>
  <c r="J143" i="1"/>
  <c r="K139" i="2"/>
  <c r="V129" i="2"/>
  <c r="AH129" i="2" s="1"/>
  <c r="R129" i="2"/>
  <c r="U129" i="2"/>
  <c r="AG129" i="2" s="1"/>
  <c r="T129" i="2"/>
  <c r="AF129" i="2" s="1"/>
  <c r="X129" i="2"/>
  <c r="AJ129" i="2" s="1"/>
  <c r="S129" i="2"/>
  <c r="AE129" i="2" s="1"/>
  <c r="W129" i="2"/>
  <c r="AI129" i="2" s="1"/>
  <c r="AR122" i="2"/>
  <c r="N137" i="2"/>
  <c r="Z129" i="2"/>
  <c r="AL129" i="2" s="1"/>
  <c r="I142" i="1"/>
  <c r="J138" i="2"/>
  <c r="K138" i="1"/>
  <c r="K141" i="1" s="1"/>
  <c r="H141" i="1"/>
  <c r="H144" i="1" s="1"/>
  <c r="F142" i="1"/>
  <c r="G138" i="2"/>
  <c r="K140" i="1"/>
  <c r="L136" i="2"/>
  <c r="F143" i="1"/>
  <c r="G139" i="2"/>
  <c r="H142" i="2"/>
  <c r="E143" i="1"/>
  <c r="F139" i="2"/>
  <c r="I141" i="1"/>
  <c r="I144" i="1" s="1"/>
  <c r="J137" i="2"/>
  <c r="AY122" i="2"/>
  <c r="G143" i="1"/>
  <c r="G146" i="1" s="1"/>
  <c r="E141" i="1"/>
  <c r="F137" i="2"/>
  <c r="M137" i="2"/>
  <c r="G140" i="2"/>
  <c r="J142" i="1"/>
  <c r="K138" i="2"/>
  <c r="AX122" i="2"/>
  <c r="I143" i="1"/>
  <c r="J139" i="2"/>
  <c r="AS121" i="2"/>
  <c r="AW121" i="2"/>
  <c r="AY121" i="2"/>
  <c r="AQ121" i="2"/>
  <c r="AX121" i="2"/>
  <c r="AV121" i="2"/>
  <c r="AT121" i="2"/>
  <c r="AR121" i="2"/>
  <c r="AU121" i="2"/>
  <c r="G145" i="1"/>
  <c r="H141" i="2"/>
  <c r="AN128" i="2" l="1"/>
  <c r="AS128" i="2" s="1"/>
  <c r="BD119" i="2"/>
  <c r="BE119" i="2" s="1"/>
  <c r="BF119" i="2" s="1"/>
  <c r="BG119" i="2" s="1"/>
  <c r="BH119" i="2" s="1"/>
  <c r="P119" i="1" s="1"/>
  <c r="AB128" i="2"/>
  <c r="N134" i="1"/>
  <c r="AA132" i="2"/>
  <c r="AM132" i="2" s="1"/>
  <c r="R132" i="2"/>
  <c r="C138" i="2"/>
  <c r="D138" i="2" s="1"/>
  <c r="C141" i="1"/>
  <c r="C137" i="2"/>
  <c r="D137" i="2" s="1"/>
  <c r="O130" i="2"/>
  <c r="R130" i="2" s="1"/>
  <c r="AD130" i="2" s="1"/>
  <c r="D138" i="1"/>
  <c r="N138" i="1" s="1"/>
  <c r="E134" i="2"/>
  <c r="O134" i="2" s="1"/>
  <c r="AW125" i="2"/>
  <c r="C140" i="1"/>
  <c r="C136" i="2"/>
  <c r="D136" i="2" s="1"/>
  <c r="T132" i="2"/>
  <c r="AF132" i="2" s="1"/>
  <c r="D140" i="1"/>
  <c r="E136" i="2"/>
  <c r="U132" i="2"/>
  <c r="AG132" i="2" s="1"/>
  <c r="B137" i="2"/>
  <c r="AD125" i="2"/>
  <c r="AN125" i="2" s="1"/>
  <c r="AQ125" i="2" s="1"/>
  <c r="AB125" i="2"/>
  <c r="B139" i="1"/>
  <c r="B135" i="2"/>
  <c r="Y132" i="2"/>
  <c r="AK132" i="2" s="1"/>
  <c r="V132" i="2"/>
  <c r="AH132" i="2" s="1"/>
  <c r="AY125" i="2"/>
  <c r="B140" i="1"/>
  <c r="B136" i="2"/>
  <c r="Y126" i="2"/>
  <c r="AK126" i="2" s="1"/>
  <c r="V126" i="2"/>
  <c r="AH126" i="2" s="1"/>
  <c r="Z126" i="2"/>
  <c r="AL126" i="2" s="1"/>
  <c r="T126" i="2"/>
  <c r="AF126" i="2" s="1"/>
  <c r="S126" i="2"/>
  <c r="AE126" i="2" s="1"/>
  <c r="U126" i="2"/>
  <c r="AG126" i="2" s="1"/>
  <c r="W126" i="2"/>
  <c r="AI126" i="2" s="1"/>
  <c r="X126" i="2"/>
  <c r="AJ126" i="2" s="1"/>
  <c r="AA126" i="2"/>
  <c r="AM126" i="2" s="1"/>
  <c r="N137" i="1"/>
  <c r="Z132" i="2"/>
  <c r="AL132" i="2" s="1"/>
  <c r="W132" i="2"/>
  <c r="AI132" i="2" s="1"/>
  <c r="E137" i="2"/>
  <c r="S132" i="2"/>
  <c r="AE132" i="2" s="1"/>
  <c r="C139" i="1"/>
  <c r="O136" i="2"/>
  <c r="Z136" i="2" s="1"/>
  <c r="AL136" i="2" s="1"/>
  <c r="N136" i="1"/>
  <c r="AE127" i="2"/>
  <c r="AN127" i="2" s="1"/>
  <c r="AP127" i="2" s="1"/>
  <c r="AB127" i="2"/>
  <c r="B138" i="1"/>
  <c r="D139" i="1"/>
  <c r="E135" i="2"/>
  <c r="AR128" i="2"/>
  <c r="BD122" i="2"/>
  <c r="BE122" i="2" s="1"/>
  <c r="BF122" i="2" s="1"/>
  <c r="BG122" i="2" s="1"/>
  <c r="BH122" i="2" s="1"/>
  <c r="P122" i="1" s="1"/>
  <c r="AY128" i="2"/>
  <c r="BD121" i="2"/>
  <c r="BE121" i="2" s="1"/>
  <c r="BF121" i="2" s="1"/>
  <c r="BG121" i="2" s="1"/>
  <c r="BH121" i="2" s="1"/>
  <c r="P121" i="1" s="1"/>
  <c r="N140" i="1"/>
  <c r="AT128" i="2"/>
  <c r="I144" i="2"/>
  <c r="M141" i="2"/>
  <c r="L141" i="2"/>
  <c r="J144" i="2"/>
  <c r="AR123" i="2"/>
  <c r="AY123" i="2"/>
  <c r="AQ123" i="2"/>
  <c r="AT123" i="2"/>
  <c r="AW123" i="2"/>
  <c r="AV123" i="2"/>
  <c r="AX123" i="2"/>
  <c r="AU123" i="2"/>
  <c r="AS123" i="2"/>
  <c r="E146" i="1"/>
  <c r="F142" i="2"/>
  <c r="AD132" i="2"/>
  <c r="Z131" i="2"/>
  <c r="AL131" i="2" s="1"/>
  <c r="W133" i="2"/>
  <c r="AI133" i="2" s="1"/>
  <c r="S133" i="2"/>
  <c r="AE133" i="2" s="1"/>
  <c r="X133" i="2"/>
  <c r="AJ133" i="2" s="1"/>
  <c r="T133" i="2"/>
  <c r="AF133" i="2" s="1"/>
  <c r="U133" i="2"/>
  <c r="AG133" i="2" s="1"/>
  <c r="R133" i="2"/>
  <c r="V133" i="2"/>
  <c r="AH133" i="2" s="1"/>
  <c r="AN124" i="2"/>
  <c r="AP124" i="2" s="1"/>
  <c r="H146" i="1"/>
  <c r="I142" i="2"/>
  <c r="H146" i="2"/>
  <c r="Y133" i="2"/>
  <c r="AK133" i="2" s="1"/>
  <c r="J145" i="1"/>
  <c r="K141" i="2"/>
  <c r="F147" i="1"/>
  <c r="G143" i="2"/>
  <c r="H145" i="1"/>
  <c r="I141" i="2"/>
  <c r="J146" i="1"/>
  <c r="K142" i="2"/>
  <c r="M144" i="1"/>
  <c r="N140" i="2"/>
  <c r="Z133" i="2"/>
  <c r="AL133" i="2" s="1"/>
  <c r="H147" i="1"/>
  <c r="I143" i="2"/>
  <c r="F145" i="1"/>
  <c r="G141" i="2"/>
  <c r="G148" i="1"/>
  <c r="H144" i="2"/>
  <c r="W131" i="2"/>
  <c r="AI131" i="2" s="1"/>
  <c r="U131" i="2"/>
  <c r="AG131" i="2" s="1"/>
  <c r="V131" i="2"/>
  <c r="AH131" i="2" s="1"/>
  <c r="R131" i="2"/>
  <c r="T131" i="2"/>
  <c r="AF131" i="2" s="1"/>
  <c r="Y131" i="2"/>
  <c r="AK131" i="2" s="1"/>
  <c r="S131" i="2"/>
  <c r="AE131" i="2" s="1"/>
  <c r="X131" i="2"/>
  <c r="AJ131" i="2" s="1"/>
  <c r="L142" i="1"/>
  <c r="M138" i="2"/>
  <c r="AD129" i="2"/>
  <c r="AB129" i="2"/>
  <c r="I145" i="1"/>
  <c r="I148" i="1" s="1"/>
  <c r="J141" i="2"/>
  <c r="K143" i="1"/>
  <c r="L139" i="2"/>
  <c r="F146" i="1"/>
  <c r="G142" i="2"/>
  <c r="G144" i="2"/>
  <c r="I146" i="1"/>
  <c r="J142" i="2"/>
  <c r="M143" i="1"/>
  <c r="N139" i="2"/>
  <c r="J144" i="1"/>
  <c r="F143" i="2"/>
  <c r="K142" i="1"/>
  <c r="L138" i="2"/>
  <c r="E145" i="1"/>
  <c r="F141" i="2"/>
  <c r="AQ128" i="2"/>
  <c r="M142" i="1"/>
  <c r="N138" i="2"/>
  <c r="AW128" i="2"/>
  <c r="L143" i="1"/>
  <c r="M139" i="2"/>
  <c r="L144" i="1"/>
  <c r="M140" i="2"/>
  <c r="G149" i="1"/>
  <c r="H145" i="2"/>
  <c r="K143" i="2"/>
  <c r="G147" i="1"/>
  <c r="G150" i="1" s="1"/>
  <c r="H143" i="2"/>
  <c r="K144" i="1"/>
  <c r="L140" i="2"/>
  <c r="N141" i="2"/>
  <c r="I147" i="1"/>
  <c r="J143" i="2"/>
  <c r="AX128" i="2"/>
  <c r="AP123" i="2"/>
  <c r="E144" i="1"/>
  <c r="AV127" i="2" l="1"/>
  <c r="AY127" i="2"/>
  <c r="AT127" i="2"/>
  <c r="AW127" i="2"/>
  <c r="AQ127" i="2"/>
  <c r="AV128" i="2"/>
  <c r="AX127" i="2"/>
  <c r="AP128" i="2"/>
  <c r="AS127" i="2"/>
  <c r="AU128" i="2"/>
  <c r="AR127" i="2"/>
  <c r="Y136" i="2"/>
  <c r="AK136" i="2" s="1"/>
  <c r="O137" i="2"/>
  <c r="Y137" i="2" s="1"/>
  <c r="AK137" i="2" s="1"/>
  <c r="AU127" i="2"/>
  <c r="BD127" i="2" s="1"/>
  <c r="BE127" i="2" s="1"/>
  <c r="BF127" i="2" s="1"/>
  <c r="BG127" i="2" s="1"/>
  <c r="BH127" i="2" s="1"/>
  <c r="P127" i="1" s="1"/>
  <c r="X134" i="2"/>
  <c r="AJ134" i="2" s="1"/>
  <c r="S134" i="2"/>
  <c r="AE134" i="2" s="1"/>
  <c r="C144" i="1"/>
  <c r="C140" i="2"/>
  <c r="D140" i="2" s="1"/>
  <c r="B140" i="2"/>
  <c r="U136" i="2"/>
  <c r="AG136" i="2" s="1"/>
  <c r="W136" i="2"/>
  <c r="AI136" i="2" s="1"/>
  <c r="D142" i="1"/>
  <c r="E138" i="2"/>
  <c r="O138" i="2" s="1"/>
  <c r="Y138" i="2" s="1"/>
  <c r="AK138" i="2" s="1"/>
  <c r="V136" i="2"/>
  <c r="AH136" i="2" s="1"/>
  <c r="C143" i="1"/>
  <c r="C139" i="2"/>
  <c r="D139" i="2" s="1"/>
  <c r="S136" i="2"/>
  <c r="AE136" i="2" s="1"/>
  <c r="Y130" i="2"/>
  <c r="AK130" i="2" s="1"/>
  <c r="Z130" i="2"/>
  <c r="AL130" i="2" s="1"/>
  <c r="X130" i="2"/>
  <c r="AJ130" i="2" s="1"/>
  <c r="S130" i="2"/>
  <c r="U130" i="2"/>
  <c r="AG130" i="2" s="1"/>
  <c r="AA130" i="2"/>
  <c r="AM130" i="2" s="1"/>
  <c r="T130" i="2"/>
  <c r="AF130" i="2" s="1"/>
  <c r="W130" i="2"/>
  <c r="AI130" i="2" s="1"/>
  <c r="V130" i="2"/>
  <c r="AH130" i="2" s="1"/>
  <c r="X136" i="2"/>
  <c r="AJ136" i="2" s="1"/>
  <c r="D143" i="1"/>
  <c r="E139" i="2"/>
  <c r="B143" i="1"/>
  <c r="B139" i="2"/>
  <c r="D141" i="1"/>
  <c r="T136" i="2"/>
  <c r="AF136" i="2" s="1"/>
  <c r="O135" i="2"/>
  <c r="R136" i="2"/>
  <c r="AD136" i="2" s="1"/>
  <c r="AP125" i="2"/>
  <c r="AS125" i="2"/>
  <c r="AU125" i="2"/>
  <c r="AX125" i="2"/>
  <c r="C141" i="2"/>
  <c r="D141" i="2" s="1"/>
  <c r="AB132" i="2"/>
  <c r="AA136" i="2"/>
  <c r="AM136" i="2" s="1"/>
  <c r="B142" i="1"/>
  <c r="B138" i="2"/>
  <c r="B141" i="1"/>
  <c r="B144" i="1" s="1"/>
  <c r="C142" i="1"/>
  <c r="C145" i="1" s="1"/>
  <c r="AN126" i="2"/>
  <c r="AU126" i="2" s="1"/>
  <c r="AV125" i="2"/>
  <c r="AB126" i="2"/>
  <c r="BD128" i="2"/>
  <c r="BE128" i="2" s="1"/>
  <c r="BF128" i="2" s="1"/>
  <c r="BG128" i="2" s="1"/>
  <c r="BH128" i="2" s="1"/>
  <c r="P128" i="1" s="1"/>
  <c r="N139" i="1"/>
  <c r="AR126" i="2"/>
  <c r="AR125" i="2"/>
  <c r="E140" i="2"/>
  <c r="O140" i="2" s="1"/>
  <c r="AT125" i="2"/>
  <c r="T134" i="2"/>
  <c r="AF134" i="2" s="1"/>
  <c r="V134" i="2"/>
  <c r="AH134" i="2" s="1"/>
  <c r="Y134" i="2"/>
  <c r="AK134" i="2" s="1"/>
  <c r="W134" i="2"/>
  <c r="AI134" i="2" s="1"/>
  <c r="R134" i="2"/>
  <c r="AD134" i="2" s="1"/>
  <c r="AA134" i="2"/>
  <c r="AM134" i="2" s="1"/>
  <c r="Z134" i="2"/>
  <c r="AL134" i="2" s="1"/>
  <c r="U134" i="2"/>
  <c r="AG134" i="2" s="1"/>
  <c r="H150" i="2"/>
  <c r="K147" i="1"/>
  <c r="L143" i="2"/>
  <c r="G152" i="1"/>
  <c r="H148" i="2"/>
  <c r="F146" i="2"/>
  <c r="L144" i="2"/>
  <c r="E148" i="1"/>
  <c r="F144" i="2"/>
  <c r="I149" i="1"/>
  <c r="J145" i="2"/>
  <c r="L147" i="1"/>
  <c r="M143" i="2"/>
  <c r="E147" i="1"/>
  <c r="E150" i="1" s="1"/>
  <c r="H150" i="1"/>
  <c r="I146" i="2"/>
  <c r="J148" i="2"/>
  <c r="F149" i="1"/>
  <c r="G145" i="2"/>
  <c r="BD123" i="2"/>
  <c r="BE123" i="2" s="1"/>
  <c r="BF123" i="2" s="1"/>
  <c r="BG123" i="2" s="1"/>
  <c r="BH123" i="2" s="1"/>
  <c r="P123" i="1" s="1"/>
  <c r="J148" i="1"/>
  <c r="K144" i="2"/>
  <c r="G147" i="2"/>
  <c r="L146" i="1"/>
  <c r="M142" i="2"/>
  <c r="AX124" i="2"/>
  <c r="AW124" i="2"/>
  <c r="AU124" i="2"/>
  <c r="AS124" i="2"/>
  <c r="AY124" i="2"/>
  <c r="AV124" i="2"/>
  <c r="AT124" i="2"/>
  <c r="AR124" i="2"/>
  <c r="AQ124" i="2"/>
  <c r="K146" i="1"/>
  <c r="L142" i="2"/>
  <c r="H149" i="1"/>
  <c r="I145" i="2"/>
  <c r="K145" i="1"/>
  <c r="K148" i="1" s="1"/>
  <c r="M144" i="2"/>
  <c r="M146" i="1"/>
  <c r="N142" i="2"/>
  <c r="AN132" i="2"/>
  <c r="AP132" i="2" s="1"/>
  <c r="K146" i="2"/>
  <c r="G153" i="1"/>
  <c r="H149" i="2"/>
  <c r="F148" i="1"/>
  <c r="F151" i="1" s="1"/>
  <c r="I151" i="1"/>
  <c r="J147" i="2"/>
  <c r="M145" i="1"/>
  <c r="M148" i="1" s="1"/>
  <c r="M147" i="1"/>
  <c r="N143" i="2"/>
  <c r="F150" i="1"/>
  <c r="G146" i="2"/>
  <c r="AD133" i="2"/>
  <c r="AB133" i="2"/>
  <c r="L145" i="1"/>
  <c r="L148" i="1" s="1"/>
  <c r="N144" i="2"/>
  <c r="I147" i="2"/>
  <c r="J149" i="1"/>
  <c r="K145" i="2"/>
  <c r="I150" i="1"/>
  <c r="J146" i="2"/>
  <c r="G151" i="1"/>
  <c r="H147" i="2"/>
  <c r="AN129" i="2"/>
  <c r="J147" i="1"/>
  <c r="AD131" i="2"/>
  <c r="AB131" i="2"/>
  <c r="E149" i="1"/>
  <c r="F145" i="2"/>
  <c r="H148" i="1"/>
  <c r="H151" i="1" s="1"/>
  <c r="Z137" i="2" l="1"/>
  <c r="AL137" i="2" s="1"/>
  <c r="W137" i="2"/>
  <c r="AI137" i="2" s="1"/>
  <c r="T137" i="2"/>
  <c r="AF137" i="2" s="1"/>
  <c r="V137" i="2"/>
  <c r="AH137" i="2" s="1"/>
  <c r="S137" i="2"/>
  <c r="AE137" i="2" s="1"/>
  <c r="AA137" i="2"/>
  <c r="AM137" i="2" s="1"/>
  <c r="U137" i="2"/>
  <c r="AG137" i="2" s="1"/>
  <c r="X137" i="2"/>
  <c r="AJ137" i="2" s="1"/>
  <c r="R137" i="2"/>
  <c r="AD137" i="2" s="1"/>
  <c r="R140" i="2"/>
  <c r="AA140" i="2"/>
  <c r="AM140" i="2" s="1"/>
  <c r="D145" i="1"/>
  <c r="N145" i="1" s="1"/>
  <c r="E141" i="2"/>
  <c r="N141" i="1"/>
  <c r="B146" i="1"/>
  <c r="B142" i="2"/>
  <c r="D144" i="1"/>
  <c r="D147" i="1" s="1"/>
  <c r="D146" i="1"/>
  <c r="E142" i="2"/>
  <c r="O142" i="2" s="1"/>
  <c r="AA142" i="2" s="1"/>
  <c r="AM142" i="2" s="1"/>
  <c r="C145" i="2"/>
  <c r="D145" i="2" s="1"/>
  <c r="E143" i="2"/>
  <c r="O143" i="2" s="1"/>
  <c r="B144" i="2"/>
  <c r="BD125" i="2"/>
  <c r="BE125" i="2" s="1"/>
  <c r="BF125" i="2" s="1"/>
  <c r="BG125" i="2" s="1"/>
  <c r="BH125" i="2" s="1"/>
  <c r="P125" i="1" s="1"/>
  <c r="C148" i="1"/>
  <c r="C144" i="2"/>
  <c r="D144" i="2" s="1"/>
  <c r="N143" i="1"/>
  <c r="AE130" i="2"/>
  <c r="AB130" i="2"/>
  <c r="C147" i="1"/>
  <c r="C143" i="2"/>
  <c r="D143" i="2" s="1"/>
  <c r="AB136" i="2"/>
  <c r="O139" i="2"/>
  <c r="AQ126" i="2"/>
  <c r="AP126" i="2"/>
  <c r="AX126" i="2"/>
  <c r="AT126" i="2"/>
  <c r="AV126" i="2"/>
  <c r="B147" i="1"/>
  <c r="B143" i="2"/>
  <c r="C146" i="1"/>
  <c r="C149" i="1" s="1"/>
  <c r="C142" i="2"/>
  <c r="D142" i="2" s="1"/>
  <c r="AY126" i="2"/>
  <c r="AW126" i="2"/>
  <c r="N142" i="1"/>
  <c r="B145" i="1"/>
  <c r="B141" i="2"/>
  <c r="T135" i="2"/>
  <c r="AF135" i="2" s="1"/>
  <c r="Z135" i="2"/>
  <c r="AL135" i="2" s="1"/>
  <c r="AA135" i="2"/>
  <c r="AM135" i="2" s="1"/>
  <c r="U135" i="2"/>
  <c r="AG135" i="2" s="1"/>
  <c r="Y135" i="2"/>
  <c r="AK135" i="2" s="1"/>
  <c r="W135" i="2"/>
  <c r="AI135" i="2" s="1"/>
  <c r="S135" i="2"/>
  <c r="AE135" i="2" s="1"/>
  <c r="V135" i="2"/>
  <c r="AH135" i="2" s="1"/>
  <c r="X135" i="2"/>
  <c r="AJ135" i="2" s="1"/>
  <c r="AS126" i="2"/>
  <c r="AB134" i="2"/>
  <c r="R135" i="2"/>
  <c r="Z140" i="2"/>
  <c r="AL140" i="2" s="1"/>
  <c r="T140" i="2"/>
  <c r="AF140" i="2" s="1"/>
  <c r="V140" i="2"/>
  <c r="AH140" i="2" s="1"/>
  <c r="U140" i="2"/>
  <c r="AG140" i="2" s="1"/>
  <c r="Y140" i="2"/>
  <c r="AK140" i="2" s="1"/>
  <c r="X140" i="2"/>
  <c r="AJ140" i="2" s="1"/>
  <c r="S140" i="2"/>
  <c r="AE140" i="2" s="1"/>
  <c r="W140" i="2"/>
  <c r="AI140" i="2" s="1"/>
  <c r="J150" i="1"/>
  <c r="J153" i="1" s="1"/>
  <c r="Z138" i="2"/>
  <c r="AL138" i="2" s="1"/>
  <c r="BD124" i="2"/>
  <c r="BE124" i="2" s="1"/>
  <c r="BF124" i="2" s="1"/>
  <c r="BG124" i="2" s="1"/>
  <c r="BH124" i="2" s="1"/>
  <c r="P124" i="1" s="1"/>
  <c r="AA138" i="2"/>
  <c r="AM138" i="2" s="1"/>
  <c r="L148" i="2"/>
  <c r="AN134" i="2"/>
  <c r="AP134" i="2" s="1"/>
  <c r="F150" i="2"/>
  <c r="G151" i="2"/>
  <c r="AN136" i="2"/>
  <c r="AP136" i="2" s="1"/>
  <c r="H152" i="1"/>
  <c r="H155" i="1" s="1"/>
  <c r="I148" i="2"/>
  <c r="L151" i="1"/>
  <c r="M147" i="2"/>
  <c r="G156" i="1"/>
  <c r="H152" i="2"/>
  <c r="F154" i="1"/>
  <c r="G150" i="2"/>
  <c r="F153" i="1"/>
  <c r="G149" i="2"/>
  <c r="I153" i="1"/>
  <c r="J149" i="2"/>
  <c r="E151" i="1"/>
  <c r="E154" i="1" s="1"/>
  <c r="F147" i="2"/>
  <c r="I152" i="1"/>
  <c r="I155" i="1" s="1"/>
  <c r="E152" i="1"/>
  <c r="F148" i="2"/>
  <c r="AD140" i="2"/>
  <c r="I154" i="1"/>
  <c r="J150" i="2"/>
  <c r="AY129" i="2"/>
  <c r="AW129" i="2"/>
  <c r="AU129" i="2"/>
  <c r="AQ129" i="2"/>
  <c r="AV129" i="2"/>
  <c r="AS129" i="2"/>
  <c r="AR129" i="2"/>
  <c r="AT129" i="2"/>
  <c r="AX129" i="2"/>
  <c r="M148" i="2"/>
  <c r="J151" i="1"/>
  <c r="K147" i="2"/>
  <c r="J151" i="2"/>
  <c r="K151" i="1"/>
  <c r="L147" i="2"/>
  <c r="H154" i="1"/>
  <c r="I150" i="2"/>
  <c r="K149" i="1"/>
  <c r="L145" i="2"/>
  <c r="N148" i="2"/>
  <c r="M151" i="1"/>
  <c r="N147" i="2"/>
  <c r="M149" i="1"/>
  <c r="M152" i="1" s="1"/>
  <c r="N145" i="2"/>
  <c r="E153" i="1"/>
  <c r="F149" i="2"/>
  <c r="K149" i="2"/>
  <c r="H153" i="1"/>
  <c r="I149" i="2"/>
  <c r="AY132" i="2"/>
  <c r="AS132" i="2"/>
  <c r="AT132" i="2"/>
  <c r="AW132" i="2"/>
  <c r="AX132" i="2"/>
  <c r="AR132" i="2"/>
  <c r="AQ132" i="2"/>
  <c r="AU132" i="2"/>
  <c r="AV132" i="2"/>
  <c r="U138" i="2"/>
  <c r="AG138" i="2" s="1"/>
  <c r="R138" i="2"/>
  <c r="X138" i="2"/>
  <c r="AJ138" i="2" s="1"/>
  <c r="V138" i="2"/>
  <c r="AH138" i="2" s="1"/>
  <c r="T138" i="2"/>
  <c r="AF138" i="2" s="1"/>
  <c r="S138" i="2"/>
  <c r="AE138" i="2" s="1"/>
  <c r="W138" i="2"/>
  <c r="AI138" i="2" s="1"/>
  <c r="K150" i="1"/>
  <c r="L146" i="2"/>
  <c r="G155" i="1"/>
  <c r="H151" i="2"/>
  <c r="H153" i="2"/>
  <c r="G154" i="1"/>
  <c r="I151" i="2"/>
  <c r="AP129" i="2"/>
  <c r="F152" i="1"/>
  <c r="G148" i="2"/>
  <c r="J152" i="1"/>
  <c r="K148" i="2"/>
  <c r="L149" i="1"/>
  <c r="L152" i="1" s="1"/>
  <c r="M145" i="2"/>
  <c r="AN131" i="2"/>
  <c r="AP131" i="2" s="1"/>
  <c r="AN133" i="2"/>
  <c r="AP133" i="2" s="1"/>
  <c r="M150" i="1"/>
  <c r="N146" i="2"/>
  <c r="L150" i="1"/>
  <c r="M146" i="2"/>
  <c r="AN137" i="2" l="1"/>
  <c r="AR137" i="2" s="1"/>
  <c r="AX137" i="2"/>
  <c r="AB137" i="2"/>
  <c r="AP137" i="2"/>
  <c r="K150" i="2"/>
  <c r="BD132" i="2"/>
  <c r="BE132" i="2" s="1"/>
  <c r="BF132" i="2" s="1"/>
  <c r="BG132" i="2" s="1"/>
  <c r="BH132" i="2" s="1"/>
  <c r="P132" i="1" s="1"/>
  <c r="V143" i="2"/>
  <c r="AH143" i="2" s="1"/>
  <c r="Y143" i="2"/>
  <c r="AK143" i="2" s="1"/>
  <c r="U143" i="2"/>
  <c r="AG143" i="2" s="1"/>
  <c r="X143" i="2"/>
  <c r="AJ143" i="2" s="1"/>
  <c r="S143" i="2"/>
  <c r="AE143" i="2" s="1"/>
  <c r="R143" i="2"/>
  <c r="AD143" i="2" s="1"/>
  <c r="T143" i="2"/>
  <c r="AF143" i="2" s="1"/>
  <c r="W143" i="2"/>
  <c r="AI143" i="2" s="1"/>
  <c r="AA143" i="2"/>
  <c r="AM143" i="2" s="1"/>
  <c r="Z143" i="2"/>
  <c r="AL143" i="2" s="1"/>
  <c r="E147" i="2"/>
  <c r="C149" i="2"/>
  <c r="D149" i="2" s="1"/>
  <c r="B149" i="1"/>
  <c r="B145" i="2"/>
  <c r="C151" i="1"/>
  <c r="C147" i="2"/>
  <c r="D147" i="2" s="1"/>
  <c r="D150" i="1"/>
  <c r="N150" i="1" s="1"/>
  <c r="E146" i="2"/>
  <c r="N147" i="1"/>
  <c r="D148" i="1"/>
  <c r="D151" i="1" s="1"/>
  <c r="N151" i="1" s="1"/>
  <c r="N144" i="1"/>
  <c r="E144" i="2"/>
  <c r="BD126" i="2"/>
  <c r="BE126" i="2" s="1"/>
  <c r="BF126" i="2" s="1"/>
  <c r="BG126" i="2" s="1"/>
  <c r="BH126" i="2" s="1"/>
  <c r="P126" i="1" s="1"/>
  <c r="AN130" i="2"/>
  <c r="AQ130" i="2" s="1"/>
  <c r="T139" i="2"/>
  <c r="AF139" i="2" s="1"/>
  <c r="V139" i="2"/>
  <c r="AH139" i="2" s="1"/>
  <c r="AA139" i="2"/>
  <c r="AM139" i="2" s="1"/>
  <c r="W139" i="2"/>
  <c r="AI139" i="2" s="1"/>
  <c r="U139" i="2"/>
  <c r="AG139" i="2" s="1"/>
  <c r="X139" i="2"/>
  <c r="AJ139" i="2" s="1"/>
  <c r="Z139" i="2"/>
  <c r="AL139" i="2" s="1"/>
  <c r="AD135" i="2"/>
  <c r="AB135" i="2"/>
  <c r="B150" i="1"/>
  <c r="B146" i="2"/>
  <c r="N146" i="1"/>
  <c r="Z142" i="2"/>
  <c r="AL142" i="2" s="1"/>
  <c r="S139" i="2"/>
  <c r="AE139" i="2" s="1"/>
  <c r="C150" i="1"/>
  <c r="C153" i="1" s="1"/>
  <c r="C146" i="2"/>
  <c r="D146" i="2" s="1"/>
  <c r="O141" i="2"/>
  <c r="R141" i="2" s="1"/>
  <c r="AD141" i="2" s="1"/>
  <c r="C152" i="1"/>
  <c r="C148" i="2"/>
  <c r="D148" i="2" s="1"/>
  <c r="D149" i="1"/>
  <c r="E145" i="2"/>
  <c r="Y139" i="2"/>
  <c r="AK139" i="2" s="1"/>
  <c r="B147" i="2"/>
  <c r="R139" i="2"/>
  <c r="AD139" i="2" s="1"/>
  <c r="AB140" i="2"/>
  <c r="B148" i="1"/>
  <c r="AT137" i="2"/>
  <c r="AS137" i="2"/>
  <c r="O146" i="2"/>
  <c r="X146" i="2" s="1"/>
  <c r="AJ146" i="2" s="1"/>
  <c r="O145" i="2"/>
  <c r="Y145" i="2" s="1"/>
  <c r="AK145" i="2" s="1"/>
  <c r="M152" i="2"/>
  <c r="I157" i="1"/>
  <c r="J153" i="2"/>
  <c r="AU137" i="2"/>
  <c r="AV137" i="2"/>
  <c r="AW137" i="2"/>
  <c r="AQ137" i="2"/>
  <c r="F154" i="2"/>
  <c r="J156" i="1"/>
  <c r="K152" i="2"/>
  <c r="F157" i="1"/>
  <c r="G153" i="2"/>
  <c r="H156" i="2"/>
  <c r="N152" i="2"/>
  <c r="J155" i="2"/>
  <c r="I158" i="1"/>
  <c r="J154" i="2"/>
  <c r="E155" i="1"/>
  <c r="E158" i="1" s="1"/>
  <c r="F151" i="2"/>
  <c r="G154" i="2"/>
  <c r="L155" i="1"/>
  <c r="M151" i="2"/>
  <c r="AB138" i="2"/>
  <c r="AD138" i="2"/>
  <c r="J155" i="1"/>
  <c r="K151" i="2"/>
  <c r="AN140" i="2"/>
  <c r="AP140" i="2" s="1"/>
  <c r="G158" i="1"/>
  <c r="H154" i="2"/>
  <c r="AY137" i="2"/>
  <c r="H156" i="1"/>
  <c r="H159" i="1" s="1"/>
  <c r="I152" i="2"/>
  <c r="L153" i="1"/>
  <c r="M149" i="2"/>
  <c r="K153" i="2"/>
  <c r="H158" i="1"/>
  <c r="I154" i="2"/>
  <c r="E156" i="1"/>
  <c r="F152" i="2"/>
  <c r="F156" i="1"/>
  <c r="G152" i="2"/>
  <c r="L154" i="1"/>
  <c r="M150" i="2"/>
  <c r="E157" i="1"/>
  <c r="F153" i="2"/>
  <c r="AT136" i="2"/>
  <c r="AR136" i="2"/>
  <c r="AW136" i="2"/>
  <c r="AY136" i="2"/>
  <c r="AU136" i="2"/>
  <c r="AQ136" i="2"/>
  <c r="AX136" i="2"/>
  <c r="AV136" i="2"/>
  <c r="AS136" i="2"/>
  <c r="AW134" i="2"/>
  <c r="AY134" i="2"/>
  <c r="AV134" i="2"/>
  <c r="AU134" i="2"/>
  <c r="AR134" i="2"/>
  <c r="AS134" i="2"/>
  <c r="AX134" i="2"/>
  <c r="AQ134" i="2"/>
  <c r="AT134" i="2"/>
  <c r="K153" i="1"/>
  <c r="L149" i="2"/>
  <c r="I156" i="1"/>
  <c r="I159" i="1" s="1"/>
  <c r="J152" i="2"/>
  <c r="U142" i="2"/>
  <c r="AG142" i="2" s="1"/>
  <c r="T142" i="2"/>
  <c r="AF142" i="2" s="1"/>
  <c r="V142" i="2"/>
  <c r="AH142" i="2" s="1"/>
  <c r="S142" i="2"/>
  <c r="AE142" i="2" s="1"/>
  <c r="X142" i="2"/>
  <c r="AJ142" i="2" s="1"/>
  <c r="R142" i="2"/>
  <c r="W142" i="2"/>
  <c r="AI142" i="2" s="1"/>
  <c r="G159" i="1"/>
  <c r="H155" i="2"/>
  <c r="J154" i="1"/>
  <c r="J157" i="1" s="1"/>
  <c r="F155" i="1"/>
  <c r="F158" i="1" s="1"/>
  <c r="M154" i="1"/>
  <c r="N150" i="2"/>
  <c r="AY133" i="2"/>
  <c r="AW133" i="2"/>
  <c r="AU133" i="2"/>
  <c r="AQ133" i="2"/>
  <c r="AT133" i="2"/>
  <c r="AV133" i="2"/>
  <c r="AX133" i="2"/>
  <c r="AR133" i="2"/>
  <c r="AS133" i="2"/>
  <c r="K154" i="1"/>
  <c r="L150" i="2"/>
  <c r="M153" i="1"/>
  <c r="N149" i="2"/>
  <c r="AY131" i="2"/>
  <c r="AX131" i="2"/>
  <c r="AW131" i="2"/>
  <c r="AU131" i="2"/>
  <c r="AV131" i="2"/>
  <c r="AS131" i="2"/>
  <c r="AQ131" i="2"/>
  <c r="AR131" i="2"/>
  <c r="AT131" i="2"/>
  <c r="I155" i="2"/>
  <c r="H157" i="1"/>
  <c r="I153" i="2"/>
  <c r="M155" i="1"/>
  <c r="N151" i="2"/>
  <c r="L151" i="2"/>
  <c r="G157" i="1"/>
  <c r="G160" i="1" s="1"/>
  <c r="BD129" i="2"/>
  <c r="BE129" i="2" s="1"/>
  <c r="BF129" i="2" s="1"/>
  <c r="BG129" i="2" s="1"/>
  <c r="BH129" i="2" s="1"/>
  <c r="P129" i="1" s="1"/>
  <c r="Y142" i="2"/>
  <c r="AK142" i="2" s="1"/>
  <c r="K152" i="1"/>
  <c r="AB143" i="2" l="1"/>
  <c r="AN139" i="2"/>
  <c r="AP139" i="2" s="1"/>
  <c r="S145" i="2"/>
  <c r="AE145" i="2" s="1"/>
  <c r="D153" i="1"/>
  <c r="E149" i="2"/>
  <c r="O149" i="2" s="1"/>
  <c r="C156" i="1"/>
  <c r="C152" i="2"/>
  <c r="D152" i="2" s="1"/>
  <c r="C153" i="2"/>
  <c r="D153" i="2" s="1"/>
  <c r="V145" i="2"/>
  <c r="AH145" i="2" s="1"/>
  <c r="U141" i="2"/>
  <c r="AG141" i="2" s="1"/>
  <c r="T141" i="2"/>
  <c r="AF141" i="2" s="1"/>
  <c r="AA141" i="2"/>
  <c r="AM141" i="2" s="1"/>
  <c r="S141" i="2"/>
  <c r="AE141" i="2" s="1"/>
  <c r="W141" i="2"/>
  <c r="AI141" i="2" s="1"/>
  <c r="Z141" i="2"/>
  <c r="AL141" i="2" s="1"/>
  <c r="V141" i="2"/>
  <c r="AH141" i="2" s="1"/>
  <c r="X141" i="2"/>
  <c r="AJ141" i="2" s="1"/>
  <c r="Y141" i="2"/>
  <c r="AK141" i="2" s="1"/>
  <c r="Z146" i="2"/>
  <c r="AL146" i="2" s="1"/>
  <c r="U145" i="2"/>
  <c r="AG145" i="2" s="1"/>
  <c r="E151" i="2"/>
  <c r="B153" i="1"/>
  <c r="B149" i="2"/>
  <c r="BD131" i="2"/>
  <c r="BE131" i="2" s="1"/>
  <c r="BF131" i="2" s="1"/>
  <c r="BG131" i="2" s="1"/>
  <c r="BH131" i="2" s="1"/>
  <c r="P131" i="1" s="1"/>
  <c r="S146" i="2"/>
  <c r="AE146" i="2" s="1"/>
  <c r="C154" i="1"/>
  <c r="C150" i="2"/>
  <c r="D150" i="2" s="1"/>
  <c r="AV130" i="2"/>
  <c r="AP130" i="2"/>
  <c r="AW130" i="2"/>
  <c r="AU130" i="2"/>
  <c r="AX130" i="2"/>
  <c r="AY130" i="2"/>
  <c r="AR130" i="2"/>
  <c r="AS130" i="2"/>
  <c r="AT130" i="2"/>
  <c r="AA145" i="2"/>
  <c r="AM145" i="2" s="1"/>
  <c r="U146" i="2"/>
  <c r="AG146" i="2" s="1"/>
  <c r="O144" i="2"/>
  <c r="AB139" i="2"/>
  <c r="X145" i="2"/>
  <c r="AJ145" i="2" s="1"/>
  <c r="B152" i="1"/>
  <c r="B148" i="2"/>
  <c r="D152" i="1"/>
  <c r="E148" i="2"/>
  <c r="O148" i="2" s="1"/>
  <c r="Y148" i="2" s="1"/>
  <c r="AK148" i="2" s="1"/>
  <c r="N148" i="1"/>
  <c r="O147" i="2"/>
  <c r="B150" i="2"/>
  <c r="W145" i="2"/>
  <c r="AI145" i="2" s="1"/>
  <c r="BD133" i="2"/>
  <c r="BE133" i="2" s="1"/>
  <c r="BF133" i="2" s="1"/>
  <c r="BG133" i="2" s="1"/>
  <c r="BH133" i="2" s="1"/>
  <c r="P133" i="1" s="1"/>
  <c r="W146" i="2"/>
  <c r="AI146" i="2" s="1"/>
  <c r="AA146" i="2"/>
  <c r="AM146" i="2" s="1"/>
  <c r="B151" i="1"/>
  <c r="AN135" i="2"/>
  <c r="D154" i="1"/>
  <c r="E150" i="2"/>
  <c r="O150" i="2" s="1"/>
  <c r="Z145" i="2"/>
  <c r="AL145" i="2" s="1"/>
  <c r="N149" i="1"/>
  <c r="T145" i="2"/>
  <c r="AF145" i="2" s="1"/>
  <c r="Y146" i="2"/>
  <c r="AK146" i="2" s="1"/>
  <c r="R145" i="2"/>
  <c r="AD145" i="2" s="1"/>
  <c r="C155" i="1"/>
  <c r="C151" i="2"/>
  <c r="D151" i="2" s="1"/>
  <c r="BD137" i="2"/>
  <c r="BE137" i="2" s="1"/>
  <c r="BF137" i="2" s="1"/>
  <c r="BG137" i="2" s="1"/>
  <c r="BH137" i="2" s="1"/>
  <c r="P137" i="1" s="1"/>
  <c r="BD134" i="2"/>
  <c r="BE134" i="2" s="1"/>
  <c r="BF134" i="2" s="1"/>
  <c r="BG134" i="2" s="1"/>
  <c r="BH134" i="2" s="1"/>
  <c r="P134" i="1" s="1"/>
  <c r="BD136" i="2"/>
  <c r="BE136" i="2" s="1"/>
  <c r="BF136" i="2" s="1"/>
  <c r="BG136" i="2" s="1"/>
  <c r="BH136" i="2" s="1"/>
  <c r="P136" i="1" s="1"/>
  <c r="R146" i="2"/>
  <c r="AD146" i="2" s="1"/>
  <c r="T146" i="2"/>
  <c r="AF146" i="2" s="1"/>
  <c r="V146" i="2"/>
  <c r="AH146" i="2" s="1"/>
  <c r="J159" i="2"/>
  <c r="G158" i="2"/>
  <c r="K157" i="2"/>
  <c r="AN138" i="2"/>
  <c r="AP138" i="2" s="1"/>
  <c r="I162" i="1"/>
  <c r="J158" i="2"/>
  <c r="I161" i="1"/>
  <c r="J157" i="2"/>
  <c r="M157" i="1"/>
  <c r="N153" i="2"/>
  <c r="E161" i="1"/>
  <c r="F157" i="2"/>
  <c r="J160" i="1"/>
  <c r="K156" i="2"/>
  <c r="M158" i="1"/>
  <c r="N154" i="2"/>
  <c r="L158" i="1"/>
  <c r="M154" i="2"/>
  <c r="L157" i="1"/>
  <c r="M153" i="2"/>
  <c r="M155" i="2"/>
  <c r="I160" i="1"/>
  <c r="J156" i="2"/>
  <c r="F158" i="2"/>
  <c r="AN143" i="2"/>
  <c r="H161" i="1"/>
  <c r="I157" i="2"/>
  <c r="F160" i="1"/>
  <c r="G156" i="2"/>
  <c r="M156" i="1"/>
  <c r="M159" i="1" s="1"/>
  <c r="G163" i="1"/>
  <c r="H159" i="2"/>
  <c r="O151" i="2"/>
  <c r="S151" i="2" s="1"/>
  <c r="AE151" i="2" s="1"/>
  <c r="F159" i="1"/>
  <c r="G155" i="2"/>
  <c r="G162" i="1"/>
  <c r="H158" i="2"/>
  <c r="E159" i="1"/>
  <c r="F155" i="2"/>
  <c r="L154" i="2"/>
  <c r="K156" i="1"/>
  <c r="L152" i="2"/>
  <c r="AT139" i="2"/>
  <c r="AV139" i="2"/>
  <c r="AX139" i="2"/>
  <c r="AR139" i="2"/>
  <c r="AW139" i="2"/>
  <c r="AQ139" i="2"/>
  <c r="AU139" i="2"/>
  <c r="AY139" i="2"/>
  <c r="E160" i="1"/>
  <c r="F156" i="2"/>
  <c r="H160" i="2"/>
  <c r="K157" i="1"/>
  <c r="L153" i="2"/>
  <c r="F161" i="1"/>
  <c r="G157" i="2"/>
  <c r="L156" i="1"/>
  <c r="L159" i="1" s="1"/>
  <c r="K155" i="1"/>
  <c r="K158" i="1" s="1"/>
  <c r="I159" i="2"/>
  <c r="AD142" i="2"/>
  <c r="AB142" i="2"/>
  <c r="J158" i="1"/>
  <c r="J161" i="1" s="1"/>
  <c r="K154" i="2"/>
  <c r="H162" i="1"/>
  <c r="I158" i="2"/>
  <c r="N155" i="2"/>
  <c r="J159" i="1"/>
  <c r="K155" i="2"/>
  <c r="AV140" i="2"/>
  <c r="AR140" i="2"/>
  <c r="AY140" i="2"/>
  <c r="AS140" i="2"/>
  <c r="AW140" i="2"/>
  <c r="AX140" i="2"/>
  <c r="AQ140" i="2"/>
  <c r="AT140" i="2"/>
  <c r="AU140" i="2"/>
  <c r="N153" i="1"/>
  <c r="G161" i="1"/>
  <c r="G164" i="1" s="1"/>
  <c r="H157" i="2"/>
  <c r="H160" i="1"/>
  <c r="I156" i="2"/>
  <c r="AS139" i="2" l="1"/>
  <c r="R148" i="2"/>
  <c r="AD148" i="2" s="1"/>
  <c r="T148" i="2"/>
  <c r="AF148" i="2" s="1"/>
  <c r="AN141" i="2"/>
  <c r="AU141" i="2" s="1"/>
  <c r="Z148" i="2"/>
  <c r="AL148" i="2" s="1"/>
  <c r="AA148" i="2"/>
  <c r="AM148" i="2" s="1"/>
  <c r="W148" i="2"/>
  <c r="AI148" i="2" s="1"/>
  <c r="U148" i="2"/>
  <c r="AG148" i="2" s="1"/>
  <c r="S148" i="2"/>
  <c r="AE148" i="2" s="1"/>
  <c r="V148" i="2"/>
  <c r="AH148" i="2" s="1"/>
  <c r="X148" i="2"/>
  <c r="AJ148" i="2" s="1"/>
  <c r="U150" i="2"/>
  <c r="AG150" i="2" s="1"/>
  <c r="S150" i="2"/>
  <c r="AE150" i="2" s="1"/>
  <c r="Z150" i="2"/>
  <c r="AL150" i="2" s="1"/>
  <c r="V150" i="2"/>
  <c r="AH150" i="2" s="1"/>
  <c r="T150" i="2"/>
  <c r="AF150" i="2" s="1"/>
  <c r="W150" i="2"/>
  <c r="AI150" i="2" s="1"/>
  <c r="AA150" i="2"/>
  <c r="AM150" i="2" s="1"/>
  <c r="X150" i="2"/>
  <c r="AJ150" i="2" s="1"/>
  <c r="Y150" i="2"/>
  <c r="AK150" i="2" s="1"/>
  <c r="AX141" i="2"/>
  <c r="AR141" i="2"/>
  <c r="AV141" i="2"/>
  <c r="R149" i="2"/>
  <c r="AD149" i="2" s="1"/>
  <c r="AA149" i="2"/>
  <c r="AM149" i="2" s="1"/>
  <c r="Y149" i="2"/>
  <c r="AK149" i="2" s="1"/>
  <c r="U149" i="2"/>
  <c r="AG149" i="2" s="1"/>
  <c r="S149" i="2"/>
  <c r="AE149" i="2" s="1"/>
  <c r="V149" i="2"/>
  <c r="AH149" i="2" s="1"/>
  <c r="Z149" i="2"/>
  <c r="AL149" i="2" s="1"/>
  <c r="D156" i="1"/>
  <c r="N156" i="1" s="1"/>
  <c r="E152" i="2"/>
  <c r="O152" i="2" s="1"/>
  <c r="Y152" i="2" s="1"/>
  <c r="AK152" i="2" s="1"/>
  <c r="BD130" i="2"/>
  <c r="BE130" i="2" s="1"/>
  <c r="BF130" i="2" s="1"/>
  <c r="BG130" i="2" s="1"/>
  <c r="BH130" i="2" s="1"/>
  <c r="P130" i="1" s="1"/>
  <c r="R150" i="2"/>
  <c r="AD150" i="2" s="1"/>
  <c r="E154" i="2"/>
  <c r="O154" i="2" s="1"/>
  <c r="B156" i="1"/>
  <c r="B152" i="2"/>
  <c r="AQ135" i="2"/>
  <c r="AX135" i="2"/>
  <c r="AW135" i="2"/>
  <c r="AS135" i="2"/>
  <c r="AU135" i="2"/>
  <c r="AT135" i="2"/>
  <c r="AR135" i="2"/>
  <c r="AV135" i="2"/>
  <c r="AY135" i="2"/>
  <c r="C158" i="1"/>
  <c r="C154" i="2"/>
  <c r="D154" i="2" s="1"/>
  <c r="AP135" i="2"/>
  <c r="B155" i="1"/>
  <c r="B151" i="2"/>
  <c r="S144" i="2"/>
  <c r="AE144" i="2" s="1"/>
  <c r="Y144" i="2"/>
  <c r="AK144" i="2" s="1"/>
  <c r="X144" i="2"/>
  <c r="AJ144" i="2" s="1"/>
  <c r="Z144" i="2"/>
  <c r="AL144" i="2" s="1"/>
  <c r="AA144" i="2"/>
  <c r="AM144" i="2" s="1"/>
  <c r="W144" i="2"/>
  <c r="AI144" i="2" s="1"/>
  <c r="T144" i="2"/>
  <c r="AF144" i="2" s="1"/>
  <c r="V144" i="2"/>
  <c r="AH144" i="2" s="1"/>
  <c r="U144" i="2"/>
  <c r="AG144" i="2" s="1"/>
  <c r="R144" i="2"/>
  <c r="B153" i="2"/>
  <c r="C157" i="1"/>
  <c r="AB145" i="2"/>
  <c r="C159" i="1"/>
  <c r="C155" i="2"/>
  <c r="D155" i="2" s="1"/>
  <c r="N152" i="1"/>
  <c r="AB141" i="2"/>
  <c r="C156" i="2"/>
  <c r="D156" i="2" s="1"/>
  <c r="BD139" i="2"/>
  <c r="BE139" i="2" s="1"/>
  <c r="BF139" i="2" s="1"/>
  <c r="BG139" i="2" s="1"/>
  <c r="BH139" i="2" s="1"/>
  <c r="P139" i="1" s="1"/>
  <c r="D155" i="1"/>
  <c r="D158" i="1" s="1"/>
  <c r="B154" i="1"/>
  <c r="B157" i="1" s="1"/>
  <c r="D157" i="1"/>
  <c r="E153" i="2"/>
  <c r="O153" i="2" s="1"/>
  <c r="N154" i="1"/>
  <c r="Y147" i="2"/>
  <c r="AK147" i="2" s="1"/>
  <c r="AA147" i="2"/>
  <c r="AM147" i="2" s="1"/>
  <c r="X147" i="2"/>
  <c r="AJ147" i="2" s="1"/>
  <c r="W147" i="2"/>
  <c r="AI147" i="2" s="1"/>
  <c r="S147" i="2"/>
  <c r="AE147" i="2" s="1"/>
  <c r="U147" i="2"/>
  <c r="AG147" i="2" s="1"/>
  <c r="Z147" i="2"/>
  <c r="AL147" i="2" s="1"/>
  <c r="V147" i="2"/>
  <c r="AH147" i="2" s="1"/>
  <c r="T147" i="2"/>
  <c r="AF147" i="2" s="1"/>
  <c r="R147" i="2"/>
  <c r="AB146" i="2"/>
  <c r="W149" i="2"/>
  <c r="AI149" i="2" s="1"/>
  <c r="T149" i="2"/>
  <c r="AF149" i="2" s="1"/>
  <c r="X149" i="2"/>
  <c r="AJ149" i="2" s="1"/>
  <c r="BD140" i="2"/>
  <c r="BE140" i="2" s="1"/>
  <c r="BF140" i="2" s="1"/>
  <c r="BG140" i="2" s="1"/>
  <c r="BH140" i="2" s="1"/>
  <c r="P140" i="1" s="1"/>
  <c r="X151" i="2"/>
  <c r="AJ151" i="2" s="1"/>
  <c r="K161" i="2"/>
  <c r="H164" i="2"/>
  <c r="M159" i="2"/>
  <c r="Z151" i="2"/>
  <c r="AL151" i="2" s="1"/>
  <c r="I165" i="1"/>
  <c r="J161" i="2"/>
  <c r="J162" i="2"/>
  <c r="H165" i="1"/>
  <c r="I161" i="2"/>
  <c r="E163" i="1"/>
  <c r="F159" i="2"/>
  <c r="AW138" i="2"/>
  <c r="AY138" i="2"/>
  <c r="AX138" i="2"/>
  <c r="AT138" i="2"/>
  <c r="AR138" i="2"/>
  <c r="AV138" i="2"/>
  <c r="AS138" i="2"/>
  <c r="AQ138" i="2"/>
  <c r="AU138" i="2"/>
  <c r="G167" i="1"/>
  <c r="H163" i="2"/>
  <c r="G166" i="1"/>
  <c r="H162" i="2"/>
  <c r="E162" i="1"/>
  <c r="L160" i="1"/>
  <c r="M156" i="2"/>
  <c r="K160" i="1"/>
  <c r="L156" i="2"/>
  <c r="L161" i="1"/>
  <c r="M157" i="2"/>
  <c r="AN145" i="2"/>
  <c r="AP145" i="2" s="1"/>
  <c r="I162" i="2"/>
  <c r="L158" i="2"/>
  <c r="M160" i="1"/>
  <c r="M163" i="1" s="1"/>
  <c r="N156" i="2"/>
  <c r="L162" i="1"/>
  <c r="M158" i="2"/>
  <c r="H164" i="1"/>
  <c r="I160" i="2"/>
  <c r="AT143" i="2"/>
  <c r="AW143" i="2"/>
  <c r="AY143" i="2"/>
  <c r="AQ143" i="2"/>
  <c r="AV143" i="2"/>
  <c r="AR143" i="2"/>
  <c r="AS143" i="2"/>
  <c r="AU143" i="2"/>
  <c r="AX143" i="2"/>
  <c r="E164" i="1"/>
  <c r="F160" i="2"/>
  <c r="F164" i="1"/>
  <c r="G160" i="2"/>
  <c r="I164" i="1"/>
  <c r="J160" i="2"/>
  <c r="M162" i="1"/>
  <c r="N158" i="2"/>
  <c r="F161" i="2"/>
  <c r="J162" i="1"/>
  <c r="K158" i="2"/>
  <c r="H163" i="1"/>
  <c r="H166" i="1" s="1"/>
  <c r="W151" i="2"/>
  <c r="AI151" i="2" s="1"/>
  <c r="V151" i="2"/>
  <c r="AH151" i="2" s="1"/>
  <c r="R151" i="2"/>
  <c r="T151" i="2"/>
  <c r="AF151" i="2" s="1"/>
  <c r="U151" i="2"/>
  <c r="AG151" i="2" s="1"/>
  <c r="AP143" i="2"/>
  <c r="AA151" i="2"/>
  <c r="AM151" i="2" s="1"/>
  <c r="F163" i="1"/>
  <c r="G159" i="2"/>
  <c r="K159" i="1"/>
  <c r="K162" i="1" s="1"/>
  <c r="L155" i="2"/>
  <c r="M161" i="1"/>
  <c r="N157" i="2"/>
  <c r="F162" i="1"/>
  <c r="I163" i="1"/>
  <c r="I166" i="1" s="1"/>
  <c r="G161" i="2"/>
  <c r="G165" i="1"/>
  <c r="G168" i="1" s="1"/>
  <c r="H161" i="2"/>
  <c r="Y151" i="2"/>
  <c r="AK151" i="2" s="1"/>
  <c r="AN142" i="2"/>
  <c r="AP142" i="2" s="1"/>
  <c r="N159" i="2"/>
  <c r="AN146" i="2"/>
  <c r="AP146" i="2" s="1"/>
  <c r="K161" i="1"/>
  <c r="L157" i="2"/>
  <c r="J163" i="1"/>
  <c r="K159" i="2"/>
  <c r="J164" i="1"/>
  <c r="K160" i="2"/>
  <c r="AS141" i="2" l="1"/>
  <c r="AW141" i="2"/>
  <c r="AQ141" i="2"/>
  <c r="AP141" i="2"/>
  <c r="AT141" i="2"/>
  <c r="AY141" i="2"/>
  <c r="T153" i="2"/>
  <c r="AF153" i="2" s="1"/>
  <c r="W153" i="2"/>
  <c r="AI153" i="2" s="1"/>
  <c r="AB150" i="2"/>
  <c r="AB148" i="2"/>
  <c r="C159" i="2"/>
  <c r="D159" i="2" s="1"/>
  <c r="B159" i="1"/>
  <c r="B155" i="2"/>
  <c r="B160" i="1"/>
  <c r="B156" i="2"/>
  <c r="C161" i="1"/>
  <c r="C157" i="2"/>
  <c r="D157" i="2" s="1"/>
  <c r="E158" i="2"/>
  <c r="Y153" i="2"/>
  <c r="AK153" i="2" s="1"/>
  <c r="V153" i="2"/>
  <c r="AH153" i="2" s="1"/>
  <c r="N158" i="1"/>
  <c r="AD144" i="2"/>
  <c r="AB144" i="2"/>
  <c r="C162" i="1"/>
  <c r="C158" i="2"/>
  <c r="D158" i="2" s="1"/>
  <c r="X153" i="2"/>
  <c r="AJ153" i="2" s="1"/>
  <c r="D160" i="1"/>
  <c r="E156" i="2"/>
  <c r="D161" i="1"/>
  <c r="N161" i="1" s="1"/>
  <c r="E157" i="2"/>
  <c r="O157" i="2" s="1"/>
  <c r="BD135" i="2"/>
  <c r="BE135" i="2" s="1"/>
  <c r="BF135" i="2" s="1"/>
  <c r="BG135" i="2" s="1"/>
  <c r="BH135" i="2" s="1"/>
  <c r="P135" i="1" s="1"/>
  <c r="AB149" i="2"/>
  <c r="S153" i="2"/>
  <c r="AE153" i="2" s="1"/>
  <c r="B158" i="1"/>
  <c r="B154" i="2"/>
  <c r="Z153" i="2"/>
  <c r="AL153" i="2" s="1"/>
  <c r="B157" i="2"/>
  <c r="U153" i="2"/>
  <c r="AG153" i="2" s="1"/>
  <c r="D159" i="1"/>
  <c r="N159" i="1" s="1"/>
  <c r="E155" i="2"/>
  <c r="O155" i="2" s="1"/>
  <c r="Y155" i="2" s="1"/>
  <c r="AK155" i="2" s="1"/>
  <c r="N155" i="1"/>
  <c r="R153" i="2"/>
  <c r="AD153" i="2" s="1"/>
  <c r="AD147" i="2"/>
  <c r="AB147" i="2"/>
  <c r="AA153" i="2"/>
  <c r="AM153" i="2" s="1"/>
  <c r="C160" i="1"/>
  <c r="C163" i="1" s="1"/>
  <c r="BD138" i="2"/>
  <c r="BE138" i="2" s="1"/>
  <c r="BF138" i="2" s="1"/>
  <c r="BG138" i="2" s="1"/>
  <c r="BH138" i="2" s="1"/>
  <c r="P138" i="1" s="1"/>
  <c r="O156" i="2"/>
  <c r="Z156" i="2" s="1"/>
  <c r="AL156" i="2" s="1"/>
  <c r="N157" i="1"/>
  <c r="L163" i="1"/>
  <c r="M163" i="2" s="1"/>
  <c r="BD143" i="2"/>
  <c r="BE143" i="2" s="1"/>
  <c r="BF143" i="2" s="1"/>
  <c r="BG143" i="2" s="1"/>
  <c r="BH143" i="2" s="1"/>
  <c r="P143" i="1" s="1"/>
  <c r="H168" i="2"/>
  <c r="J166" i="2"/>
  <c r="I166" i="2"/>
  <c r="E167" i="1"/>
  <c r="F163" i="2"/>
  <c r="I169" i="1"/>
  <c r="J165" i="2"/>
  <c r="V154" i="2"/>
  <c r="AH154" i="2" s="1"/>
  <c r="S154" i="2"/>
  <c r="AE154" i="2" s="1"/>
  <c r="R154" i="2"/>
  <c r="W154" i="2"/>
  <c r="AI154" i="2" s="1"/>
  <c r="T154" i="2"/>
  <c r="AF154" i="2" s="1"/>
  <c r="U154" i="2"/>
  <c r="AG154" i="2" s="1"/>
  <c r="AN150" i="2"/>
  <c r="AP150" i="2" s="1"/>
  <c r="M165" i="1"/>
  <c r="N161" i="2"/>
  <c r="G170" i="1"/>
  <c r="H166" i="2"/>
  <c r="AV146" i="2"/>
  <c r="AR146" i="2"/>
  <c r="AQ146" i="2"/>
  <c r="AW146" i="2"/>
  <c r="AY146" i="2"/>
  <c r="AS146" i="2"/>
  <c r="AX146" i="2"/>
  <c r="AT146" i="2"/>
  <c r="AU146" i="2"/>
  <c r="K164" i="2"/>
  <c r="F166" i="1"/>
  <c r="G162" i="2"/>
  <c r="L162" i="2"/>
  <c r="K164" i="1"/>
  <c r="L160" i="2"/>
  <c r="AY142" i="2"/>
  <c r="AX142" i="2"/>
  <c r="AU142" i="2"/>
  <c r="AS142" i="2"/>
  <c r="AT142" i="2"/>
  <c r="AW142" i="2"/>
  <c r="AQ142" i="2"/>
  <c r="AV142" i="2"/>
  <c r="AR142" i="2"/>
  <c r="U152" i="2"/>
  <c r="AG152" i="2" s="1"/>
  <c r="W152" i="2"/>
  <c r="AI152" i="2" s="1"/>
  <c r="Z152" i="2"/>
  <c r="AL152" i="2" s="1"/>
  <c r="R152" i="2"/>
  <c r="S152" i="2"/>
  <c r="AE152" i="2" s="1"/>
  <c r="V152" i="2"/>
  <c r="AH152" i="2" s="1"/>
  <c r="T152" i="2"/>
  <c r="AF152" i="2" s="1"/>
  <c r="AA152" i="2"/>
  <c r="AM152" i="2" s="1"/>
  <c r="X152" i="2"/>
  <c r="AJ152" i="2" s="1"/>
  <c r="H168" i="1"/>
  <c r="I164" i="2"/>
  <c r="AN149" i="2"/>
  <c r="AP149" i="2" s="1"/>
  <c r="H169" i="1"/>
  <c r="I165" i="2"/>
  <c r="E166" i="1"/>
  <c r="F162" i="2"/>
  <c r="Z154" i="2"/>
  <c r="AL154" i="2" s="1"/>
  <c r="M162" i="2"/>
  <c r="L165" i="1"/>
  <c r="M161" i="2"/>
  <c r="N163" i="2"/>
  <c r="J166" i="1"/>
  <c r="K162" i="2"/>
  <c r="AA154" i="2"/>
  <c r="AM154" i="2" s="1"/>
  <c r="F167" i="1"/>
  <c r="G163" i="2"/>
  <c r="M166" i="1"/>
  <c r="N162" i="2"/>
  <c r="K165" i="1"/>
  <c r="L161" i="2"/>
  <c r="G171" i="1"/>
  <c r="H167" i="2"/>
  <c r="G164" i="2"/>
  <c r="G169" i="1"/>
  <c r="H165" i="2"/>
  <c r="E165" i="1"/>
  <c r="E168" i="1" s="1"/>
  <c r="F164" i="2"/>
  <c r="I168" i="1"/>
  <c r="J164" i="2"/>
  <c r="M164" i="1"/>
  <c r="N160" i="2"/>
  <c r="Y154" i="2"/>
  <c r="AK154" i="2" s="1"/>
  <c r="X154" i="2"/>
  <c r="AJ154" i="2" s="1"/>
  <c r="I167" i="1"/>
  <c r="I170" i="1" s="1"/>
  <c r="J163" i="2"/>
  <c r="H167" i="1"/>
  <c r="H170" i="1" s="1"/>
  <c r="I163" i="2"/>
  <c r="AD151" i="2"/>
  <c r="AB151" i="2"/>
  <c r="AN148" i="2"/>
  <c r="AP148" i="2" s="1"/>
  <c r="K163" i="1"/>
  <c r="K166" i="1" s="1"/>
  <c r="L159" i="2"/>
  <c r="J167" i="1"/>
  <c r="K163" i="2"/>
  <c r="AW145" i="2"/>
  <c r="AV145" i="2"/>
  <c r="AR145" i="2"/>
  <c r="AT145" i="2"/>
  <c r="AQ145" i="2"/>
  <c r="AS145" i="2"/>
  <c r="AX145" i="2"/>
  <c r="AY145" i="2"/>
  <c r="AU145" i="2"/>
  <c r="F165" i="1"/>
  <c r="L164" i="1"/>
  <c r="M160" i="2"/>
  <c r="J165" i="1"/>
  <c r="J168" i="1" s="1"/>
  <c r="BD141" i="2" l="1"/>
  <c r="BE141" i="2" s="1"/>
  <c r="BF141" i="2" s="1"/>
  <c r="BG141" i="2" s="1"/>
  <c r="BH141" i="2" s="1"/>
  <c r="P141" i="1" s="1"/>
  <c r="BD142" i="2"/>
  <c r="BE142" i="2" s="1"/>
  <c r="BF142" i="2" s="1"/>
  <c r="BG142" i="2" s="1"/>
  <c r="BH142" i="2" s="1"/>
  <c r="P142" i="1" s="1"/>
  <c r="S155" i="2"/>
  <c r="AE155" i="2" s="1"/>
  <c r="W156" i="2"/>
  <c r="AI156" i="2" s="1"/>
  <c r="T155" i="2"/>
  <c r="AF155" i="2" s="1"/>
  <c r="D162" i="1"/>
  <c r="E162" i="2" s="1"/>
  <c r="O162" i="2" s="1"/>
  <c r="Z162" i="2" s="1"/>
  <c r="AL162" i="2" s="1"/>
  <c r="AN153" i="2"/>
  <c r="AS153" i="2" s="1"/>
  <c r="W155" i="2"/>
  <c r="AI155" i="2" s="1"/>
  <c r="U155" i="2"/>
  <c r="AG155" i="2" s="1"/>
  <c r="X155" i="2"/>
  <c r="AJ155" i="2" s="1"/>
  <c r="R155" i="2"/>
  <c r="AD155" i="2" s="1"/>
  <c r="V155" i="2"/>
  <c r="AH155" i="2" s="1"/>
  <c r="Z155" i="2"/>
  <c r="AL155" i="2" s="1"/>
  <c r="AA155" i="2"/>
  <c r="AM155" i="2" s="1"/>
  <c r="BD145" i="2"/>
  <c r="BE145" i="2" s="1"/>
  <c r="BF145" i="2" s="1"/>
  <c r="BG145" i="2" s="1"/>
  <c r="BH145" i="2" s="1"/>
  <c r="P145" i="1" s="1"/>
  <c r="L166" i="1"/>
  <c r="L169" i="1" s="1"/>
  <c r="L167" i="1"/>
  <c r="BD146" i="2"/>
  <c r="BE146" i="2" s="1"/>
  <c r="BF146" i="2" s="1"/>
  <c r="BG146" i="2" s="1"/>
  <c r="BH146" i="2" s="1"/>
  <c r="P146" i="1" s="1"/>
  <c r="U157" i="2"/>
  <c r="AG157" i="2" s="1"/>
  <c r="X157" i="2"/>
  <c r="AJ157" i="2" s="1"/>
  <c r="Y157" i="2"/>
  <c r="AK157" i="2" s="1"/>
  <c r="Z157" i="2"/>
  <c r="AL157" i="2" s="1"/>
  <c r="S157" i="2"/>
  <c r="AE157" i="2" s="1"/>
  <c r="W157" i="2"/>
  <c r="AI157" i="2" s="1"/>
  <c r="AA157" i="2"/>
  <c r="AM157" i="2" s="1"/>
  <c r="T157" i="2"/>
  <c r="AF157" i="2" s="1"/>
  <c r="V157" i="2"/>
  <c r="AH157" i="2" s="1"/>
  <c r="AY153" i="2"/>
  <c r="AP153" i="2"/>
  <c r="C163" i="2"/>
  <c r="D163" i="2" s="1"/>
  <c r="B162" i="1"/>
  <c r="B158" i="2"/>
  <c r="AA156" i="2"/>
  <c r="AM156" i="2" s="1"/>
  <c r="O158" i="2"/>
  <c r="R158" i="2" s="1"/>
  <c r="AD158" i="2" s="1"/>
  <c r="Y156" i="2"/>
  <c r="AK156" i="2" s="1"/>
  <c r="C165" i="1"/>
  <c r="C161" i="2"/>
  <c r="D161" i="2" s="1"/>
  <c r="AN147" i="2"/>
  <c r="AP147" i="2" s="1"/>
  <c r="E161" i="2"/>
  <c r="B160" i="2"/>
  <c r="T156" i="2"/>
  <c r="AF156" i="2" s="1"/>
  <c r="R157" i="2"/>
  <c r="V156" i="2"/>
  <c r="AH156" i="2" s="1"/>
  <c r="X156" i="2"/>
  <c r="AJ156" i="2" s="1"/>
  <c r="D164" i="1"/>
  <c r="N164" i="1" s="1"/>
  <c r="E160" i="2"/>
  <c r="O160" i="2" s="1"/>
  <c r="Y160" i="2" s="1"/>
  <c r="AK160" i="2" s="1"/>
  <c r="B163" i="1"/>
  <c r="B159" i="2"/>
  <c r="S156" i="2"/>
  <c r="AE156" i="2" s="1"/>
  <c r="U156" i="2"/>
  <c r="AG156" i="2" s="1"/>
  <c r="N160" i="1"/>
  <c r="D163" i="1"/>
  <c r="E159" i="2"/>
  <c r="O159" i="2" s="1"/>
  <c r="Y159" i="2" s="1"/>
  <c r="AK159" i="2" s="1"/>
  <c r="C164" i="1"/>
  <c r="C167" i="1" s="1"/>
  <c r="C160" i="2"/>
  <c r="D160" i="2" s="1"/>
  <c r="AB153" i="2"/>
  <c r="C166" i="1"/>
  <c r="C162" i="2"/>
  <c r="D162" i="2" s="1"/>
  <c r="R156" i="2"/>
  <c r="AD156" i="2" s="1"/>
  <c r="N162" i="1"/>
  <c r="B161" i="1"/>
  <c r="B164" i="1" s="1"/>
  <c r="AN144" i="2"/>
  <c r="AP144" i="2" s="1"/>
  <c r="J170" i="2"/>
  <c r="L166" i="2"/>
  <c r="I170" i="2"/>
  <c r="G173" i="1"/>
  <c r="H169" i="2"/>
  <c r="K168" i="2"/>
  <c r="M169" i="1"/>
  <c r="N165" i="2"/>
  <c r="I173" i="1"/>
  <c r="J169" i="2"/>
  <c r="K167" i="1"/>
  <c r="L163" i="2"/>
  <c r="H172" i="1"/>
  <c r="I168" i="2"/>
  <c r="M168" i="1"/>
  <c r="N164" i="2"/>
  <c r="AN151" i="2"/>
  <c r="H173" i="1"/>
  <c r="I169" i="2"/>
  <c r="E170" i="1"/>
  <c r="F166" i="2"/>
  <c r="H171" i="2"/>
  <c r="M167" i="1"/>
  <c r="AY150" i="2"/>
  <c r="AR150" i="2"/>
  <c r="AX150" i="2"/>
  <c r="AU150" i="2"/>
  <c r="AW150" i="2"/>
  <c r="AQ150" i="2"/>
  <c r="AT150" i="2"/>
  <c r="AS150" i="2"/>
  <c r="AV150" i="2"/>
  <c r="E171" i="1"/>
  <c r="F167" i="2"/>
  <c r="F169" i="1"/>
  <c r="G165" i="2"/>
  <c r="I172" i="1"/>
  <c r="J168" i="2"/>
  <c r="F170" i="1"/>
  <c r="G166" i="2"/>
  <c r="G172" i="1"/>
  <c r="G175" i="1" s="1"/>
  <c r="AW148" i="2"/>
  <c r="AQ148" i="2"/>
  <c r="AX148" i="2"/>
  <c r="AT148" i="2"/>
  <c r="AU148" i="2"/>
  <c r="AY148" i="2"/>
  <c r="AV148" i="2"/>
  <c r="AS148" i="2"/>
  <c r="AR148" i="2"/>
  <c r="J169" i="1"/>
  <c r="K165" i="2"/>
  <c r="F168" i="1"/>
  <c r="F171" i="1" s="1"/>
  <c r="AD152" i="2"/>
  <c r="AB152" i="2"/>
  <c r="AS149" i="2"/>
  <c r="AW149" i="2"/>
  <c r="AQ149" i="2"/>
  <c r="AU149" i="2"/>
  <c r="AT149" i="2"/>
  <c r="AV149" i="2"/>
  <c r="AY149" i="2"/>
  <c r="AX149" i="2"/>
  <c r="AR149" i="2"/>
  <c r="I171" i="1"/>
  <c r="J167" i="2"/>
  <c r="K169" i="1"/>
  <c r="L165" i="2"/>
  <c r="G167" i="2"/>
  <c r="F168" i="2"/>
  <c r="M165" i="2"/>
  <c r="J171" i="1"/>
  <c r="K167" i="2"/>
  <c r="E169" i="1"/>
  <c r="E172" i="1" s="1"/>
  <c r="F165" i="2"/>
  <c r="G174" i="1"/>
  <c r="H170" i="2"/>
  <c r="AB154" i="2"/>
  <c r="AD154" i="2"/>
  <c r="AW153" i="2"/>
  <c r="L168" i="1"/>
  <c r="M164" i="2"/>
  <c r="J170" i="1"/>
  <c r="K166" i="2"/>
  <c r="H171" i="1"/>
  <c r="H174" i="1" s="1"/>
  <c r="I167" i="2"/>
  <c r="N166" i="2"/>
  <c r="K168" i="1"/>
  <c r="L164" i="2"/>
  <c r="AX153" i="2" l="1"/>
  <c r="AU153" i="2"/>
  <c r="D165" i="1"/>
  <c r="L171" i="1"/>
  <c r="M171" i="2" s="1"/>
  <c r="AR153" i="2"/>
  <c r="AT153" i="2"/>
  <c r="AQ153" i="2"/>
  <c r="AV153" i="2"/>
  <c r="AB155" i="2"/>
  <c r="L170" i="1"/>
  <c r="L173" i="1" s="1"/>
  <c r="AB157" i="2"/>
  <c r="M166" i="2"/>
  <c r="M167" i="2"/>
  <c r="C167" i="2"/>
  <c r="D167" i="2" s="1"/>
  <c r="C170" i="1"/>
  <c r="C166" i="2"/>
  <c r="D166" i="2" s="1"/>
  <c r="C168" i="1"/>
  <c r="C164" i="2"/>
  <c r="D164" i="2" s="1"/>
  <c r="E165" i="2"/>
  <c r="O165" i="2" s="1"/>
  <c r="Z165" i="2" s="1"/>
  <c r="AL165" i="2" s="1"/>
  <c r="D167" i="1"/>
  <c r="E163" i="2"/>
  <c r="O163" i="2" s="1"/>
  <c r="Y163" i="2" s="1"/>
  <c r="AK163" i="2" s="1"/>
  <c r="AT147" i="2"/>
  <c r="AU147" i="2"/>
  <c r="AW147" i="2"/>
  <c r="AQ147" i="2"/>
  <c r="AR147" i="2"/>
  <c r="AV147" i="2"/>
  <c r="AS147" i="2"/>
  <c r="AX147" i="2"/>
  <c r="AY147" i="2"/>
  <c r="AD157" i="2"/>
  <c r="AN157" i="2" s="1"/>
  <c r="O161" i="2"/>
  <c r="AB156" i="2"/>
  <c r="B166" i="1"/>
  <c r="B162" i="2"/>
  <c r="C169" i="1"/>
  <c r="C165" i="2"/>
  <c r="D165" i="2" s="1"/>
  <c r="B167" i="1"/>
  <c r="B163" i="2"/>
  <c r="B164" i="2"/>
  <c r="AS144" i="2"/>
  <c r="AW144" i="2"/>
  <c r="AQ144" i="2"/>
  <c r="AV144" i="2"/>
  <c r="AT144" i="2"/>
  <c r="AY144" i="2"/>
  <c r="AX144" i="2"/>
  <c r="AU144" i="2"/>
  <c r="AR144" i="2"/>
  <c r="W158" i="2"/>
  <c r="AI158" i="2" s="1"/>
  <c r="V158" i="2"/>
  <c r="AH158" i="2" s="1"/>
  <c r="Y158" i="2"/>
  <c r="AK158" i="2" s="1"/>
  <c r="Z158" i="2"/>
  <c r="AL158" i="2" s="1"/>
  <c r="AA158" i="2"/>
  <c r="AM158" i="2" s="1"/>
  <c r="S158" i="2"/>
  <c r="AE158" i="2" s="1"/>
  <c r="X158" i="2"/>
  <c r="AJ158" i="2" s="1"/>
  <c r="T158" i="2"/>
  <c r="AF158" i="2" s="1"/>
  <c r="U158" i="2"/>
  <c r="AG158" i="2" s="1"/>
  <c r="BD148" i="2"/>
  <c r="BE148" i="2" s="1"/>
  <c r="BF148" i="2" s="1"/>
  <c r="BG148" i="2" s="1"/>
  <c r="BH148" i="2" s="1"/>
  <c r="P148" i="1" s="1"/>
  <c r="BD153" i="2"/>
  <c r="BE153" i="2" s="1"/>
  <c r="BF153" i="2" s="1"/>
  <c r="BG153" i="2" s="1"/>
  <c r="BH153" i="2" s="1"/>
  <c r="P153" i="1" s="1"/>
  <c r="B165" i="1"/>
  <c r="B161" i="2"/>
  <c r="D168" i="1"/>
  <c r="N168" i="1" s="1"/>
  <c r="E164" i="2"/>
  <c r="O164" i="2" s="1"/>
  <c r="AA164" i="2" s="1"/>
  <c r="AM164" i="2" s="1"/>
  <c r="N165" i="1"/>
  <c r="D166" i="1"/>
  <c r="N163" i="1"/>
  <c r="K170" i="1"/>
  <c r="K173" i="1" s="1"/>
  <c r="Y162" i="2"/>
  <c r="AK162" i="2" s="1"/>
  <c r="AA162" i="2"/>
  <c r="AM162" i="2" s="1"/>
  <c r="X162" i="2"/>
  <c r="AJ162" i="2" s="1"/>
  <c r="BD150" i="2"/>
  <c r="BE150" i="2" s="1"/>
  <c r="BF150" i="2" s="1"/>
  <c r="BG150" i="2" s="1"/>
  <c r="BH150" i="2" s="1"/>
  <c r="P150" i="1" s="1"/>
  <c r="BD149" i="2"/>
  <c r="BE149" i="2" s="1"/>
  <c r="BF149" i="2" s="1"/>
  <c r="BG149" i="2" s="1"/>
  <c r="BH149" i="2" s="1"/>
  <c r="P149" i="1" s="1"/>
  <c r="T162" i="2"/>
  <c r="AF162" i="2" s="1"/>
  <c r="AV151" i="2"/>
  <c r="AQ151" i="2"/>
  <c r="AT151" i="2"/>
  <c r="AY151" i="2"/>
  <c r="AX151" i="2"/>
  <c r="AR151" i="2"/>
  <c r="AU151" i="2"/>
  <c r="AW151" i="2"/>
  <c r="AS151" i="2"/>
  <c r="M172" i="1"/>
  <c r="N168" i="2"/>
  <c r="F174" i="1"/>
  <c r="G170" i="2"/>
  <c r="AN156" i="2"/>
  <c r="AP156" i="2" s="1"/>
  <c r="J173" i="1"/>
  <c r="K169" i="2"/>
  <c r="I175" i="1"/>
  <c r="J171" i="2"/>
  <c r="I176" i="1"/>
  <c r="J172" i="2"/>
  <c r="K171" i="1"/>
  <c r="L167" i="2"/>
  <c r="J172" i="1"/>
  <c r="M171" i="1"/>
  <c r="N167" i="2"/>
  <c r="S162" i="2"/>
  <c r="AE162" i="2" s="1"/>
  <c r="L169" i="2"/>
  <c r="F172" i="2"/>
  <c r="H175" i="1"/>
  <c r="H178" i="1" s="1"/>
  <c r="I171" i="2"/>
  <c r="K172" i="1"/>
  <c r="L168" i="2"/>
  <c r="L174" i="1"/>
  <c r="M170" i="2"/>
  <c r="H176" i="1"/>
  <c r="I172" i="2"/>
  <c r="Z160" i="2"/>
  <c r="AL160" i="2" s="1"/>
  <c r="H175" i="2"/>
  <c r="U160" i="2"/>
  <c r="AG160" i="2" s="1"/>
  <c r="T160" i="2"/>
  <c r="AF160" i="2" s="1"/>
  <c r="S160" i="2"/>
  <c r="AE160" i="2" s="1"/>
  <c r="W160" i="2"/>
  <c r="AI160" i="2" s="1"/>
  <c r="X160" i="2"/>
  <c r="AJ160" i="2" s="1"/>
  <c r="R160" i="2"/>
  <c r="V160" i="2"/>
  <c r="AH160" i="2" s="1"/>
  <c r="F173" i="1"/>
  <c r="G169" i="2"/>
  <c r="AN155" i="2"/>
  <c r="AP155" i="2" s="1"/>
  <c r="AN154" i="2"/>
  <c r="AP154" i="2" s="1"/>
  <c r="E175" i="1"/>
  <c r="F171" i="2"/>
  <c r="E174" i="1"/>
  <c r="F170" i="2"/>
  <c r="H177" i="1"/>
  <c r="I173" i="2"/>
  <c r="AA160" i="2"/>
  <c r="AM160" i="2" s="1"/>
  <c r="M170" i="1"/>
  <c r="M173" i="1" s="1"/>
  <c r="G171" i="2"/>
  <c r="J173" i="2"/>
  <c r="I174" i="2"/>
  <c r="J174" i="1"/>
  <c r="K170" i="2"/>
  <c r="K171" i="2"/>
  <c r="G176" i="1"/>
  <c r="G179" i="1" s="1"/>
  <c r="H172" i="2"/>
  <c r="AN152" i="2"/>
  <c r="AP152" i="2" s="1"/>
  <c r="I174" i="1"/>
  <c r="V159" i="2"/>
  <c r="AH159" i="2" s="1"/>
  <c r="U159" i="2"/>
  <c r="AG159" i="2" s="1"/>
  <c r="W159" i="2"/>
  <c r="AI159" i="2" s="1"/>
  <c r="X159" i="2"/>
  <c r="AJ159" i="2" s="1"/>
  <c r="R159" i="2"/>
  <c r="S159" i="2"/>
  <c r="AE159" i="2" s="1"/>
  <c r="T159" i="2"/>
  <c r="AF159" i="2" s="1"/>
  <c r="Z159" i="2"/>
  <c r="AL159" i="2" s="1"/>
  <c r="AA159" i="2"/>
  <c r="AM159" i="2" s="1"/>
  <c r="G178" i="1"/>
  <c r="H174" i="2"/>
  <c r="E173" i="1"/>
  <c r="E176" i="1" s="1"/>
  <c r="F169" i="2"/>
  <c r="V162" i="2"/>
  <c r="AH162" i="2" s="1"/>
  <c r="R162" i="2"/>
  <c r="U162" i="2"/>
  <c r="AG162" i="2" s="1"/>
  <c r="W162" i="2"/>
  <c r="AI162" i="2" s="1"/>
  <c r="L172" i="1"/>
  <c r="L175" i="1" s="1"/>
  <c r="M168" i="2"/>
  <c r="M169" i="2"/>
  <c r="F172" i="1"/>
  <c r="G168" i="2"/>
  <c r="AP151" i="2"/>
  <c r="N169" i="2"/>
  <c r="G177" i="1"/>
  <c r="H173" i="2"/>
  <c r="BD147" i="2" l="1"/>
  <c r="BE147" i="2" s="1"/>
  <c r="BF147" i="2" s="1"/>
  <c r="BG147" i="2" s="1"/>
  <c r="BH147" i="2" s="1"/>
  <c r="P147" i="1" s="1"/>
  <c r="AN158" i="2"/>
  <c r="AP158" i="2" s="1"/>
  <c r="Y165" i="2"/>
  <c r="AK165" i="2" s="1"/>
  <c r="L170" i="2"/>
  <c r="C173" i="1"/>
  <c r="C169" i="2"/>
  <c r="D169" i="2" s="1"/>
  <c r="D170" i="1"/>
  <c r="N170" i="1" s="1"/>
  <c r="E166" i="2"/>
  <c r="N166" i="1"/>
  <c r="B170" i="1"/>
  <c r="B166" i="2"/>
  <c r="D171" i="1"/>
  <c r="E167" i="2"/>
  <c r="O167" i="2" s="1"/>
  <c r="X165" i="2"/>
  <c r="AJ165" i="2" s="1"/>
  <c r="W165" i="2"/>
  <c r="AI165" i="2" s="1"/>
  <c r="R165" i="2"/>
  <c r="AD165" i="2" s="1"/>
  <c r="E168" i="2"/>
  <c r="O168" i="2" s="1"/>
  <c r="T168" i="2" s="1"/>
  <c r="AF168" i="2" s="1"/>
  <c r="AB158" i="2"/>
  <c r="D169" i="1"/>
  <c r="D172" i="1" s="1"/>
  <c r="N172" i="1" s="1"/>
  <c r="S165" i="2"/>
  <c r="AE165" i="2" s="1"/>
  <c r="V165" i="2"/>
  <c r="AH165" i="2" s="1"/>
  <c r="N167" i="1"/>
  <c r="U165" i="2"/>
  <c r="AG165" i="2" s="1"/>
  <c r="B169" i="1"/>
  <c r="B165" i="2"/>
  <c r="U161" i="2"/>
  <c r="AG161" i="2" s="1"/>
  <c r="Y161" i="2"/>
  <c r="AK161" i="2" s="1"/>
  <c r="Z161" i="2"/>
  <c r="AL161" i="2" s="1"/>
  <c r="T161" i="2"/>
  <c r="AF161" i="2" s="1"/>
  <c r="V161" i="2"/>
  <c r="AH161" i="2" s="1"/>
  <c r="AA161" i="2"/>
  <c r="AM161" i="2" s="1"/>
  <c r="W161" i="2"/>
  <c r="AI161" i="2" s="1"/>
  <c r="X161" i="2"/>
  <c r="AJ161" i="2" s="1"/>
  <c r="S161" i="2"/>
  <c r="AE161" i="2" s="1"/>
  <c r="C172" i="1"/>
  <c r="C168" i="2"/>
  <c r="D168" i="2" s="1"/>
  <c r="AA165" i="2"/>
  <c r="AM165" i="2" s="1"/>
  <c r="T165" i="2"/>
  <c r="AF165" i="2" s="1"/>
  <c r="BD144" i="2"/>
  <c r="BE144" i="2" s="1"/>
  <c r="BF144" i="2" s="1"/>
  <c r="BG144" i="2" s="1"/>
  <c r="BH144" i="2" s="1"/>
  <c r="P144" i="1" s="1"/>
  <c r="C170" i="2"/>
  <c r="D170" i="2" s="1"/>
  <c r="R161" i="2"/>
  <c r="B167" i="2"/>
  <c r="BD151" i="2"/>
  <c r="BE151" i="2" s="1"/>
  <c r="BF151" i="2" s="1"/>
  <c r="BG151" i="2" s="1"/>
  <c r="BH151" i="2" s="1"/>
  <c r="P151" i="1" s="1"/>
  <c r="Y164" i="2"/>
  <c r="AK164" i="2" s="1"/>
  <c r="B168" i="1"/>
  <c r="B171" i="1" s="1"/>
  <c r="C171" i="1"/>
  <c r="K174" i="1"/>
  <c r="K177" i="1" s="1"/>
  <c r="Z164" i="2"/>
  <c r="AL164" i="2" s="1"/>
  <c r="H179" i="2"/>
  <c r="F176" i="2"/>
  <c r="J176" i="2"/>
  <c r="M175" i="2"/>
  <c r="K174" i="2"/>
  <c r="L173" i="2"/>
  <c r="J177" i="1"/>
  <c r="K173" i="2"/>
  <c r="AQ158" i="2"/>
  <c r="AV158" i="2"/>
  <c r="AT158" i="2"/>
  <c r="AY158" i="2"/>
  <c r="AX158" i="2"/>
  <c r="AS158" i="2"/>
  <c r="AR158" i="2"/>
  <c r="AU158" i="2"/>
  <c r="G182" i="1"/>
  <c r="H178" i="2"/>
  <c r="E178" i="1"/>
  <c r="F174" i="2"/>
  <c r="I179" i="1"/>
  <c r="J175" i="2"/>
  <c r="M175" i="1"/>
  <c r="N171" i="2"/>
  <c r="I178" i="1"/>
  <c r="J174" i="2"/>
  <c r="F176" i="1"/>
  <c r="G172" i="2"/>
  <c r="I177" i="1"/>
  <c r="I180" i="1" s="1"/>
  <c r="M176" i="1"/>
  <c r="N172" i="2"/>
  <c r="M174" i="1"/>
  <c r="N170" i="2"/>
  <c r="AS157" i="2"/>
  <c r="AY157" i="2"/>
  <c r="AU157" i="2"/>
  <c r="AR157" i="2"/>
  <c r="AX157" i="2"/>
  <c r="AQ157" i="2"/>
  <c r="AV157" i="2"/>
  <c r="AW157" i="2"/>
  <c r="AT157" i="2"/>
  <c r="L178" i="1"/>
  <c r="M174" i="2"/>
  <c r="AS156" i="2"/>
  <c r="AV156" i="2"/>
  <c r="AT156" i="2"/>
  <c r="AQ156" i="2"/>
  <c r="AU156" i="2"/>
  <c r="AX156" i="2"/>
  <c r="AR156" i="2"/>
  <c r="AW156" i="2"/>
  <c r="AY156" i="2"/>
  <c r="AR154" i="2"/>
  <c r="AS154" i="2"/>
  <c r="AU154" i="2"/>
  <c r="AV154" i="2"/>
  <c r="AX154" i="2"/>
  <c r="AQ154" i="2"/>
  <c r="AT154" i="2"/>
  <c r="AW154" i="2"/>
  <c r="AY154" i="2"/>
  <c r="AD159" i="2"/>
  <c r="AB159" i="2"/>
  <c r="J176" i="1"/>
  <c r="K172" i="2"/>
  <c r="N173" i="2"/>
  <c r="E179" i="1"/>
  <c r="F175" i="2"/>
  <c r="AB160" i="2"/>
  <c r="AD160" i="2"/>
  <c r="L177" i="1"/>
  <c r="M173" i="2"/>
  <c r="U164" i="2"/>
  <c r="AG164" i="2" s="1"/>
  <c r="T164" i="2"/>
  <c r="AF164" i="2" s="1"/>
  <c r="S164" i="2"/>
  <c r="AE164" i="2" s="1"/>
  <c r="X164" i="2"/>
  <c r="AJ164" i="2" s="1"/>
  <c r="R164" i="2"/>
  <c r="V164" i="2"/>
  <c r="AH164" i="2" s="1"/>
  <c r="W164" i="2"/>
  <c r="AI164" i="2" s="1"/>
  <c r="AP157" i="2"/>
  <c r="J175" i="1"/>
  <c r="AT155" i="2"/>
  <c r="AW155" i="2"/>
  <c r="AX155" i="2"/>
  <c r="AR155" i="2"/>
  <c r="AV155" i="2"/>
  <c r="AQ155" i="2"/>
  <c r="AY155" i="2"/>
  <c r="AS155" i="2"/>
  <c r="AU155" i="2"/>
  <c r="I178" i="2"/>
  <c r="H180" i="1"/>
  <c r="I176" i="2"/>
  <c r="U163" i="2"/>
  <c r="AG163" i="2" s="1"/>
  <c r="S163" i="2"/>
  <c r="AE163" i="2" s="1"/>
  <c r="X163" i="2"/>
  <c r="AJ163" i="2" s="1"/>
  <c r="Z163" i="2"/>
  <c r="AL163" i="2" s="1"/>
  <c r="AA163" i="2"/>
  <c r="AM163" i="2" s="1"/>
  <c r="T163" i="2"/>
  <c r="AF163" i="2" s="1"/>
  <c r="W163" i="2"/>
  <c r="AI163" i="2" s="1"/>
  <c r="V163" i="2"/>
  <c r="AH163" i="2" s="1"/>
  <c r="R163" i="2"/>
  <c r="L176" i="1"/>
  <c r="L179" i="1" s="1"/>
  <c r="M172" i="2"/>
  <c r="K176" i="1"/>
  <c r="L172" i="2"/>
  <c r="H179" i="1"/>
  <c r="I175" i="2"/>
  <c r="K175" i="1"/>
  <c r="L171" i="2"/>
  <c r="F177" i="1"/>
  <c r="G173" i="2"/>
  <c r="E177" i="1"/>
  <c r="F173" i="2"/>
  <c r="AW152" i="2"/>
  <c r="AR152" i="2"/>
  <c r="AS152" i="2"/>
  <c r="AY152" i="2"/>
  <c r="AU152" i="2"/>
  <c r="AV152" i="2"/>
  <c r="AX152" i="2"/>
  <c r="AQ152" i="2"/>
  <c r="AT152" i="2"/>
  <c r="H181" i="1"/>
  <c r="I177" i="2"/>
  <c r="F175" i="1"/>
  <c r="G180" i="1"/>
  <c r="H176" i="2"/>
  <c r="G181" i="1"/>
  <c r="H177" i="2"/>
  <c r="AD162" i="2"/>
  <c r="AB162" i="2"/>
  <c r="G174" i="2"/>
  <c r="AW158" i="2" l="1"/>
  <c r="L174" i="2"/>
  <c r="AB165" i="2"/>
  <c r="K178" i="1"/>
  <c r="K181" i="1" s="1"/>
  <c r="B171" i="2"/>
  <c r="U167" i="2"/>
  <c r="AG167" i="2" s="1"/>
  <c r="AA167" i="2"/>
  <c r="AM167" i="2" s="1"/>
  <c r="W167" i="2"/>
  <c r="AI167" i="2" s="1"/>
  <c r="T167" i="2"/>
  <c r="AF167" i="2" s="1"/>
  <c r="Y167" i="2"/>
  <c r="AK167" i="2" s="1"/>
  <c r="V167" i="2"/>
  <c r="AH167" i="2" s="1"/>
  <c r="X167" i="2"/>
  <c r="AJ167" i="2" s="1"/>
  <c r="S167" i="2"/>
  <c r="AE167" i="2" s="1"/>
  <c r="Z167" i="2"/>
  <c r="AL167" i="2" s="1"/>
  <c r="R167" i="2"/>
  <c r="AD167" i="2" s="1"/>
  <c r="C175" i="1"/>
  <c r="C171" i="2"/>
  <c r="D171" i="2" s="1"/>
  <c r="E172" i="2"/>
  <c r="O172" i="2" s="1"/>
  <c r="AD161" i="2"/>
  <c r="AB161" i="2"/>
  <c r="D175" i="1"/>
  <c r="N175" i="1" s="1"/>
  <c r="E171" i="2"/>
  <c r="O171" i="2" s="1"/>
  <c r="Y171" i="2" s="1"/>
  <c r="AK171" i="2" s="1"/>
  <c r="B172" i="1"/>
  <c r="B168" i="2"/>
  <c r="C174" i="1"/>
  <c r="B173" i="1"/>
  <c r="B169" i="2"/>
  <c r="B174" i="1"/>
  <c r="B170" i="2"/>
  <c r="N171" i="1"/>
  <c r="BD157" i="2"/>
  <c r="BE157" i="2" s="1"/>
  <c r="BF157" i="2" s="1"/>
  <c r="BG157" i="2" s="1"/>
  <c r="BH157" i="2" s="1"/>
  <c r="P157" i="1" s="1"/>
  <c r="O166" i="2"/>
  <c r="R166" i="2" s="1"/>
  <c r="D174" i="1"/>
  <c r="E170" i="2"/>
  <c r="C176" i="1"/>
  <c r="C172" i="2"/>
  <c r="D172" i="2" s="1"/>
  <c r="C173" i="2"/>
  <c r="D173" i="2" s="1"/>
  <c r="BD155" i="2"/>
  <c r="BE155" i="2" s="1"/>
  <c r="BF155" i="2" s="1"/>
  <c r="BG155" i="2" s="1"/>
  <c r="BH155" i="2" s="1"/>
  <c r="P155" i="1" s="1"/>
  <c r="D173" i="1"/>
  <c r="D176" i="1" s="1"/>
  <c r="E169" i="2"/>
  <c r="O169" i="2" s="1"/>
  <c r="N169" i="1"/>
  <c r="Z168" i="2"/>
  <c r="AL168" i="2" s="1"/>
  <c r="AA168" i="2"/>
  <c r="AM168" i="2" s="1"/>
  <c r="BD158" i="2"/>
  <c r="BE158" i="2" s="1"/>
  <c r="BF158" i="2" s="1"/>
  <c r="BG158" i="2" s="1"/>
  <c r="BH158" i="2" s="1"/>
  <c r="P158" i="1" s="1"/>
  <c r="BD156" i="2"/>
  <c r="BE156" i="2" s="1"/>
  <c r="BF156" i="2" s="1"/>
  <c r="BG156" i="2" s="1"/>
  <c r="BH156" i="2" s="1"/>
  <c r="P156" i="1" s="1"/>
  <c r="Y168" i="2"/>
  <c r="AK168" i="2" s="1"/>
  <c r="BD154" i="2"/>
  <c r="BE154" i="2" s="1"/>
  <c r="BF154" i="2" s="1"/>
  <c r="BG154" i="2" s="1"/>
  <c r="BH154" i="2" s="1"/>
  <c r="P154" i="1" s="1"/>
  <c r="BD152" i="2"/>
  <c r="BE152" i="2" s="1"/>
  <c r="BF152" i="2" s="1"/>
  <c r="BG152" i="2" s="1"/>
  <c r="BH152" i="2" s="1"/>
  <c r="P152" i="1" s="1"/>
  <c r="J180" i="2"/>
  <c r="M179" i="2"/>
  <c r="AN160" i="2"/>
  <c r="AP160" i="2" s="1"/>
  <c r="M178" i="1"/>
  <c r="N174" i="2"/>
  <c r="L182" i="1"/>
  <c r="M178" i="2"/>
  <c r="I182" i="1"/>
  <c r="J178" i="2"/>
  <c r="H182" i="2"/>
  <c r="G177" i="2"/>
  <c r="M177" i="1"/>
  <c r="M180" i="1" s="1"/>
  <c r="N176" i="2"/>
  <c r="G184" i="1"/>
  <c r="H180" i="2"/>
  <c r="F179" i="1"/>
  <c r="G175" i="2"/>
  <c r="I181" i="2"/>
  <c r="E181" i="1"/>
  <c r="F177" i="2"/>
  <c r="AN165" i="2"/>
  <c r="AP165" i="2" s="1"/>
  <c r="M179" i="1"/>
  <c r="N175" i="2"/>
  <c r="K177" i="2"/>
  <c r="L178" i="2"/>
  <c r="AN162" i="2"/>
  <c r="AP162" i="2" s="1"/>
  <c r="H184" i="1"/>
  <c r="I180" i="2"/>
  <c r="J180" i="1"/>
  <c r="K176" i="2"/>
  <c r="I181" i="1"/>
  <c r="J177" i="2"/>
  <c r="E180" i="1"/>
  <c r="E183" i="1" s="1"/>
  <c r="AD164" i="2"/>
  <c r="AB164" i="2"/>
  <c r="I183" i="1"/>
  <c r="J179" i="2"/>
  <c r="K180" i="1"/>
  <c r="L176" i="2"/>
  <c r="AD163" i="2"/>
  <c r="AB163" i="2"/>
  <c r="H183" i="1"/>
  <c r="I179" i="2"/>
  <c r="L181" i="1"/>
  <c r="M177" i="2"/>
  <c r="F180" i="1"/>
  <c r="G176" i="2"/>
  <c r="L177" i="2"/>
  <c r="G185" i="1"/>
  <c r="H181" i="2"/>
  <c r="K179" i="1"/>
  <c r="L175" i="2"/>
  <c r="F178" i="1"/>
  <c r="O170" i="2"/>
  <c r="AA170" i="2" s="1"/>
  <c r="AM170" i="2" s="1"/>
  <c r="AN159" i="2"/>
  <c r="AP159" i="2" s="1"/>
  <c r="E182" i="1"/>
  <c r="F178" i="2"/>
  <c r="G183" i="1"/>
  <c r="F179" i="2"/>
  <c r="L180" i="1"/>
  <c r="L183" i="1" s="1"/>
  <c r="M176" i="2"/>
  <c r="U168" i="2"/>
  <c r="AG168" i="2" s="1"/>
  <c r="W168" i="2"/>
  <c r="AI168" i="2" s="1"/>
  <c r="V168" i="2"/>
  <c r="AH168" i="2" s="1"/>
  <c r="R168" i="2"/>
  <c r="S168" i="2"/>
  <c r="AE168" i="2" s="1"/>
  <c r="X168" i="2"/>
  <c r="AJ168" i="2" s="1"/>
  <c r="H182" i="1"/>
  <c r="J179" i="1"/>
  <c r="K175" i="2"/>
  <c r="J178" i="1"/>
  <c r="J181" i="1" s="1"/>
  <c r="V171" i="2" l="1"/>
  <c r="AH171" i="2" s="1"/>
  <c r="S171" i="2"/>
  <c r="AE171" i="2" s="1"/>
  <c r="T171" i="2"/>
  <c r="AF171" i="2" s="1"/>
  <c r="Z171" i="2"/>
  <c r="AL171" i="2" s="1"/>
  <c r="X171" i="2"/>
  <c r="AJ171" i="2" s="1"/>
  <c r="Z172" i="2"/>
  <c r="AL172" i="2" s="1"/>
  <c r="X172" i="2"/>
  <c r="AJ172" i="2" s="1"/>
  <c r="D178" i="1"/>
  <c r="N178" i="1" s="1"/>
  <c r="N174" i="1"/>
  <c r="E174" i="2"/>
  <c r="O174" i="2" s="1"/>
  <c r="C179" i="1"/>
  <c r="C175" i="2"/>
  <c r="D175" i="2" s="1"/>
  <c r="AD166" i="2"/>
  <c r="B174" i="2"/>
  <c r="T169" i="2"/>
  <c r="AF169" i="2" s="1"/>
  <c r="X169" i="2"/>
  <c r="AJ169" i="2" s="1"/>
  <c r="Z169" i="2"/>
  <c r="AL169" i="2" s="1"/>
  <c r="S169" i="2"/>
  <c r="AE169" i="2" s="1"/>
  <c r="AA169" i="2"/>
  <c r="AM169" i="2" s="1"/>
  <c r="Y169" i="2"/>
  <c r="AK169" i="2" s="1"/>
  <c r="E176" i="2"/>
  <c r="O176" i="2" s="1"/>
  <c r="B177" i="1"/>
  <c r="B173" i="2"/>
  <c r="V166" i="2"/>
  <c r="AH166" i="2" s="1"/>
  <c r="T166" i="2"/>
  <c r="AF166" i="2" s="1"/>
  <c r="X166" i="2"/>
  <c r="AJ166" i="2" s="1"/>
  <c r="Y166" i="2"/>
  <c r="AK166" i="2" s="1"/>
  <c r="U166" i="2"/>
  <c r="AG166" i="2" s="1"/>
  <c r="Z166" i="2"/>
  <c r="AL166" i="2" s="1"/>
  <c r="AA166" i="2"/>
  <c r="AM166" i="2" s="1"/>
  <c r="S166" i="2"/>
  <c r="AE166" i="2" s="1"/>
  <c r="W166" i="2"/>
  <c r="AI166" i="2" s="1"/>
  <c r="C178" i="1"/>
  <c r="C174" i="2"/>
  <c r="D174" i="2" s="1"/>
  <c r="U169" i="2"/>
  <c r="AG169" i="2" s="1"/>
  <c r="AB167" i="2"/>
  <c r="U171" i="2"/>
  <c r="AG171" i="2" s="1"/>
  <c r="B176" i="1"/>
  <c r="B172" i="2"/>
  <c r="V169" i="2"/>
  <c r="AH169" i="2" s="1"/>
  <c r="W169" i="2"/>
  <c r="AI169" i="2" s="1"/>
  <c r="R171" i="2"/>
  <c r="AD171" i="2" s="1"/>
  <c r="C177" i="1"/>
  <c r="D179" i="1"/>
  <c r="N179" i="1" s="1"/>
  <c r="E175" i="2"/>
  <c r="O175" i="2" s="1"/>
  <c r="T175" i="2" s="1"/>
  <c r="AF175" i="2" s="1"/>
  <c r="D177" i="1"/>
  <c r="D180" i="1" s="1"/>
  <c r="E173" i="2"/>
  <c r="O173" i="2" s="1"/>
  <c r="AA173" i="2" s="1"/>
  <c r="AM173" i="2" s="1"/>
  <c r="N173" i="1"/>
  <c r="W171" i="2"/>
  <c r="AI171" i="2" s="1"/>
  <c r="R169" i="2"/>
  <c r="AA171" i="2"/>
  <c r="AM171" i="2" s="1"/>
  <c r="C176" i="2"/>
  <c r="D176" i="2" s="1"/>
  <c r="N176" i="1"/>
  <c r="AN161" i="2"/>
  <c r="AP161" i="2" s="1"/>
  <c r="B175" i="1"/>
  <c r="B178" i="1" s="1"/>
  <c r="T172" i="2"/>
  <c r="AF172" i="2" s="1"/>
  <c r="Y172" i="2"/>
  <c r="AK172" i="2" s="1"/>
  <c r="AA172" i="2"/>
  <c r="AM172" i="2" s="1"/>
  <c r="F183" i="2"/>
  <c r="M183" i="2"/>
  <c r="J183" i="1"/>
  <c r="K179" i="2"/>
  <c r="AN164" i="2"/>
  <c r="AP164" i="2" s="1"/>
  <c r="I186" i="1"/>
  <c r="J182" i="2"/>
  <c r="K181" i="2"/>
  <c r="L186" i="1"/>
  <c r="M182" i="2"/>
  <c r="H186" i="1"/>
  <c r="I182" i="2"/>
  <c r="AN163" i="2"/>
  <c r="AP163" i="2" s="1"/>
  <c r="I185" i="1"/>
  <c r="J181" i="2"/>
  <c r="K184" i="1"/>
  <c r="L180" i="2"/>
  <c r="J184" i="1"/>
  <c r="K180" i="2"/>
  <c r="L185" i="1"/>
  <c r="M181" i="2"/>
  <c r="E185" i="1"/>
  <c r="F181" i="2"/>
  <c r="G187" i="1"/>
  <c r="H183" i="2"/>
  <c r="H185" i="1"/>
  <c r="H188" i="1" s="1"/>
  <c r="G186" i="1"/>
  <c r="G189" i="1" s="1"/>
  <c r="M182" i="1"/>
  <c r="N178" i="2"/>
  <c r="AB168" i="2"/>
  <c r="AD168" i="2"/>
  <c r="M183" i="1"/>
  <c r="N179" i="2"/>
  <c r="I184" i="2"/>
  <c r="AT165" i="2"/>
  <c r="AQ165" i="2"/>
  <c r="AX165" i="2"/>
  <c r="AU165" i="2"/>
  <c r="AW165" i="2"/>
  <c r="AS165" i="2"/>
  <c r="AR165" i="2"/>
  <c r="AV165" i="2"/>
  <c r="AY165" i="2"/>
  <c r="L181" i="2"/>
  <c r="F183" i="1"/>
  <c r="G179" i="2"/>
  <c r="E184" i="1"/>
  <c r="F180" i="2"/>
  <c r="J182" i="1"/>
  <c r="J185" i="1" s="1"/>
  <c r="K178" i="2"/>
  <c r="AW159" i="2"/>
  <c r="AV159" i="2"/>
  <c r="AX159" i="2"/>
  <c r="AT159" i="2"/>
  <c r="AY159" i="2"/>
  <c r="AS159" i="2"/>
  <c r="AU159" i="2"/>
  <c r="AR159" i="2"/>
  <c r="AQ159" i="2"/>
  <c r="AD169" i="2"/>
  <c r="AX162" i="2"/>
  <c r="AV162" i="2"/>
  <c r="AW162" i="2"/>
  <c r="AY162" i="2"/>
  <c r="AR162" i="2"/>
  <c r="AQ162" i="2"/>
  <c r="AU162" i="2"/>
  <c r="AT162" i="2"/>
  <c r="AS162" i="2"/>
  <c r="AW160" i="2"/>
  <c r="AT160" i="2"/>
  <c r="AY160" i="2"/>
  <c r="AR160" i="2"/>
  <c r="AS160" i="2"/>
  <c r="AX160" i="2"/>
  <c r="AQ160" i="2"/>
  <c r="AU160" i="2"/>
  <c r="AV160" i="2"/>
  <c r="G180" i="2"/>
  <c r="L184" i="1"/>
  <c r="L187" i="1" s="1"/>
  <c r="M180" i="2"/>
  <c r="F182" i="1"/>
  <c r="G178" i="2"/>
  <c r="K183" i="1"/>
  <c r="L179" i="2"/>
  <c r="S172" i="2"/>
  <c r="AE172" i="2" s="1"/>
  <c r="W172" i="2"/>
  <c r="AI172" i="2" s="1"/>
  <c r="V172" i="2"/>
  <c r="AH172" i="2" s="1"/>
  <c r="R172" i="2"/>
  <c r="U172" i="2"/>
  <c r="AG172" i="2" s="1"/>
  <c r="K182" i="1"/>
  <c r="G188" i="1"/>
  <c r="H184" i="2"/>
  <c r="N180" i="2"/>
  <c r="M181" i="1"/>
  <c r="N177" i="2"/>
  <c r="E186" i="1"/>
  <c r="F182" i="2"/>
  <c r="W170" i="2"/>
  <c r="AI170" i="2" s="1"/>
  <c r="U170" i="2"/>
  <c r="AG170" i="2" s="1"/>
  <c r="V170" i="2"/>
  <c r="AH170" i="2" s="1"/>
  <c r="R170" i="2"/>
  <c r="S170" i="2"/>
  <c r="AE170" i="2" s="1"/>
  <c r="T170" i="2"/>
  <c r="AF170" i="2" s="1"/>
  <c r="X170" i="2"/>
  <c r="AJ170" i="2" s="1"/>
  <c r="Z170" i="2"/>
  <c r="AL170" i="2" s="1"/>
  <c r="Y170" i="2"/>
  <c r="AK170" i="2" s="1"/>
  <c r="J183" i="2"/>
  <c r="H185" i="2"/>
  <c r="H187" i="1"/>
  <c r="I183" i="2"/>
  <c r="F181" i="1"/>
  <c r="F184" i="1" s="1"/>
  <c r="AN167" i="2"/>
  <c r="AP167" i="2" s="1"/>
  <c r="I184" i="1"/>
  <c r="I187" i="1" s="1"/>
  <c r="BD165" i="2" l="1"/>
  <c r="BE165" i="2" s="1"/>
  <c r="BF165" i="2" s="1"/>
  <c r="BG165" i="2" s="1"/>
  <c r="BH165" i="2" s="1"/>
  <c r="P165" i="1" s="1"/>
  <c r="Y174" i="2"/>
  <c r="AK174" i="2" s="1"/>
  <c r="AA174" i="2"/>
  <c r="AM174" i="2" s="1"/>
  <c r="X174" i="2"/>
  <c r="AJ174" i="2" s="1"/>
  <c r="U174" i="2"/>
  <c r="AG174" i="2" s="1"/>
  <c r="W174" i="2"/>
  <c r="AI174" i="2" s="1"/>
  <c r="R174" i="2"/>
  <c r="AD174" i="2" s="1"/>
  <c r="V174" i="2"/>
  <c r="AH174" i="2" s="1"/>
  <c r="S174" i="2"/>
  <c r="AE174" i="2" s="1"/>
  <c r="T174" i="2"/>
  <c r="AF174" i="2" s="1"/>
  <c r="Z174" i="2"/>
  <c r="AL174" i="2" s="1"/>
  <c r="BD159" i="2"/>
  <c r="BE159" i="2" s="1"/>
  <c r="BF159" i="2" s="1"/>
  <c r="BG159" i="2" s="1"/>
  <c r="BH159" i="2" s="1"/>
  <c r="P159" i="1" s="1"/>
  <c r="Y176" i="2"/>
  <c r="AK176" i="2" s="1"/>
  <c r="W176" i="2"/>
  <c r="AI176" i="2" s="1"/>
  <c r="S176" i="2"/>
  <c r="AE176" i="2" s="1"/>
  <c r="U176" i="2"/>
  <c r="AG176" i="2" s="1"/>
  <c r="V176" i="2"/>
  <c r="AH176" i="2" s="1"/>
  <c r="Z176" i="2"/>
  <c r="AL176" i="2" s="1"/>
  <c r="R176" i="2"/>
  <c r="AD176" i="2" s="1"/>
  <c r="AA176" i="2"/>
  <c r="AM176" i="2" s="1"/>
  <c r="X176" i="2"/>
  <c r="AJ176" i="2" s="1"/>
  <c r="E180" i="2"/>
  <c r="N180" i="1"/>
  <c r="B178" i="2"/>
  <c r="C182" i="1"/>
  <c r="C178" i="2"/>
  <c r="D178" i="2" s="1"/>
  <c r="D183" i="1"/>
  <c r="N183" i="1" s="1"/>
  <c r="E179" i="2"/>
  <c r="O179" i="2" s="1"/>
  <c r="S173" i="2"/>
  <c r="AE173" i="2" s="1"/>
  <c r="C181" i="1"/>
  <c r="C177" i="2"/>
  <c r="D177" i="2" s="1"/>
  <c r="B179" i="1"/>
  <c r="B182" i="1" s="1"/>
  <c r="B175" i="2"/>
  <c r="AB166" i="2"/>
  <c r="U173" i="2"/>
  <c r="AG173" i="2" s="1"/>
  <c r="AN166" i="2"/>
  <c r="AT161" i="2"/>
  <c r="AQ161" i="2"/>
  <c r="AY161" i="2"/>
  <c r="AX161" i="2"/>
  <c r="AW161" i="2"/>
  <c r="AV161" i="2"/>
  <c r="AR161" i="2"/>
  <c r="AU161" i="2"/>
  <c r="AS161" i="2"/>
  <c r="BD162" i="2"/>
  <c r="BE162" i="2" s="1"/>
  <c r="BF162" i="2" s="1"/>
  <c r="BG162" i="2" s="1"/>
  <c r="BH162" i="2" s="1"/>
  <c r="P162" i="1" s="1"/>
  <c r="W173" i="2"/>
  <c r="AI173" i="2" s="1"/>
  <c r="V173" i="2"/>
  <c r="AH173" i="2" s="1"/>
  <c r="C179" i="2"/>
  <c r="D179" i="2" s="1"/>
  <c r="B180" i="1"/>
  <c r="B176" i="2"/>
  <c r="B181" i="1"/>
  <c r="B177" i="2"/>
  <c r="AB169" i="2"/>
  <c r="T173" i="2"/>
  <c r="AF173" i="2" s="1"/>
  <c r="N177" i="1"/>
  <c r="R173" i="2"/>
  <c r="AD173" i="2" s="1"/>
  <c r="C180" i="1"/>
  <c r="C183" i="1" s="1"/>
  <c r="D182" i="1"/>
  <c r="N182" i="1" s="1"/>
  <c r="E178" i="2"/>
  <c r="O178" i="2" s="1"/>
  <c r="S178" i="2" s="1"/>
  <c r="AE178" i="2" s="1"/>
  <c r="AB171" i="2"/>
  <c r="D181" i="1"/>
  <c r="D184" i="1" s="1"/>
  <c r="E177" i="2"/>
  <c r="O177" i="2" s="1"/>
  <c r="Y173" i="2"/>
  <c r="AK173" i="2" s="1"/>
  <c r="X173" i="2"/>
  <c r="AJ173" i="2" s="1"/>
  <c r="Z173" i="2"/>
  <c r="AL173" i="2" s="1"/>
  <c r="BD160" i="2"/>
  <c r="BE160" i="2" s="1"/>
  <c r="BF160" i="2" s="1"/>
  <c r="BG160" i="2" s="1"/>
  <c r="BH160" i="2" s="1"/>
  <c r="P160" i="1" s="1"/>
  <c r="T176" i="2"/>
  <c r="AF176" i="2" s="1"/>
  <c r="J187" i="2"/>
  <c r="I189" i="1"/>
  <c r="J185" i="2"/>
  <c r="J187" i="1"/>
  <c r="K183" i="2"/>
  <c r="L189" i="1"/>
  <c r="M185" i="2"/>
  <c r="AW163" i="2"/>
  <c r="AT163" i="2"/>
  <c r="AY163" i="2"/>
  <c r="AX163" i="2"/>
  <c r="AV163" i="2"/>
  <c r="AR163" i="2"/>
  <c r="AS163" i="2"/>
  <c r="AU163" i="2"/>
  <c r="AQ163" i="2"/>
  <c r="K187" i="1"/>
  <c r="L183" i="2"/>
  <c r="AN171" i="2"/>
  <c r="AP171" i="2" s="1"/>
  <c r="K185" i="2"/>
  <c r="M187" i="2"/>
  <c r="AA175" i="2"/>
  <c r="AM175" i="2" s="1"/>
  <c r="Y175" i="2"/>
  <c r="AK175" i="2" s="1"/>
  <c r="E188" i="1"/>
  <c r="F184" i="2"/>
  <c r="J188" i="1"/>
  <c r="K184" i="2"/>
  <c r="I190" i="1"/>
  <c r="J186" i="2"/>
  <c r="H191" i="1"/>
  <c r="I187" i="2"/>
  <c r="G184" i="2"/>
  <c r="G190" i="1"/>
  <c r="G193" i="1" s="1"/>
  <c r="H186" i="2"/>
  <c r="E189" i="1"/>
  <c r="F185" i="2"/>
  <c r="X175" i="2"/>
  <c r="AJ175" i="2" s="1"/>
  <c r="K186" i="1"/>
  <c r="L182" i="2"/>
  <c r="F186" i="2"/>
  <c r="I188" i="2"/>
  <c r="H190" i="1"/>
  <c r="I186" i="2"/>
  <c r="M186" i="1"/>
  <c r="N182" i="2"/>
  <c r="AD172" i="2"/>
  <c r="AB172" i="2"/>
  <c r="H189" i="1"/>
  <c r="I185" i="2"/>
  <c r="H189" i="2"/>
  <c r="K185" i="1"/>
  <c r="K188" i="1" s="1"/>
  <c r="F186" i="1"/>
  <c r="G182" i="2"/>
  <c r="L190" i="1"/>
  <c r="M186" i="2"/>
  <c r="AD170" i="2"/>
  <c r="AB170" i="2"/>
  <c r="M185" i="1"/>
  <c r="N181" i="2"/>
  <c r="N183" i="2"/>
  <c r="G192" i="1"/>
  <c r="H188" i="2"/>
  <c r="I188" i="1"/>
  <c r="J184" i="2"/>
  <c r="L188" i="1"/>
  <c r="L191" i="1" s="1"/>
  <c r="M184" i="2"/>
  <c r="F185" i="1"/>
  <c r="G181" i="2"/>
  <c r="AN169" i="2"/>
  <c r="AP169" i="2" s="1"/>
  <c r="J186" i="1"/>
  <c r="K182" i="2"/>
  <c r="L184" i="2"/>
  <c r="AY164" i="2"/>
  <c r="AW164" i="2"/>
  <c r="AX164" i="2"/>
  <c r="AQ164" i="2"/>
  <c r="AT164" i="2"/>
  <c r="AR164" i="2"/>
  <c r="AV164" i="2"/>
  <c r="AU164" i="2"/>
  <c r="AS164" i="2"/>
  <c r="E187" i="1"/>
  <c r="E190" i="1" s="1"/>
  <c r="U175" i="2"/>
  <c r="AG175" i="2" s="1"/>
  <c r="R175" i="2"/>
  <c r="V175" i="2"/>
  <c r="AH175" i="2" s="1"/>
  <c r="S175" i="2"/>
  <c r="AE175" i="2" s="1"/>
  <c r="W175" i="2"/>
  <c r="AI175" i="2" s="1"/>
  <c r="Z175" i="2"/>
  <c r="AL175" i="2" s="1"/>
  <c r="F187" i="1"/>
  <c r="G183" i="2"/>
  <c r="AS167" i="2"/>
  <c r="AR167" i="2"/>
  <c r="AT167" i="2"/>
  <c r="AQ167" i="2"/>
  <c r="AX167" i="2"/>
  <c r="AY167" i="2"/>
  <c r="AW167" i="2"/>
  <c r="AV167" i="2"/>
  <c r="AU167" i="2"/>
  <c r="M184" i="1"/>
  <c r="AN168" i="2"/>
  <c r="AP168" i="2" s="1"/>
  <c r="G191" i="1"/>
  <c r="H187" i="2"/>
  <c r="N181" i="1" l="1"/>
  <c r="AB174" i="2"/>
  <c r="T178" i="2"/>
  <c r="AF178" i="2" s="1"/>
  <c r="AN174" i="2"/>
  <c r="AW174" i="2" s="1"/>
  <c r="R178" i="2"/>
  <c r="AD178" i="2" s="1"/>
  <c r="W178" i="2"/>
  <c r="AI178" i="2" s="1"/>
  <c r="Y179" i="2"/>
  <c r="AK179" i="2" s="1"/>
  <c r="T179" i="2"/>
  <c r="AF179" i="2" s="1"/>
  <c r="W179" i="2"/>
  <c r="AI179" i="2" s="1"/>
  <c r="AR174" i="2"/>
  <c r="AP174" i="2"/>
  <c r="BD163" i="2"/>
  <c r="BE163" i="2" s="1"/>
  <c r="BF163" i="2" s="1"/>
  <c r="BG163" i="2" s="1"/>
  <c r="BH163" i="2" s="1"/>
  <c r="P163" i="1" s="1"/>
  <c r="T177" i="2"/>
  <c r="AF177" i="2" s="1"/>
  <c r="V177" i="2"/>
  <c r="AH177" i="2" s="1"/>
  <c r="Z177" i="2"/>
  <c r="AL177" i="2" s="1"/>
  <c r="S177" i="2"/>
  <c r="AE177" i="2" s="1"/>
  <c r="AA177" i="2"/>
  <c r="AM177" i="2" s="1"/>
  <c r="U177" i="2"/>
  <c r="AG177" i="2" s="1"/>
  <c r="X177" i="2"/>
  <c r="AJ177" i="2" s="1"/>
  <c r="Y177" i="2"/>
  <c r="AK177" i="2" s="1"/>
  <c r="W177" i="2"/>
  <c r="AI177" i="2" s="1"/>
  <c r="B185" i="1"/>
  <c r="B181" i="2"/>
  <c r="B182" i="2"/>
  <c r="E184" i="2"/>
  <c r="B184" i="1"/>
  <c r="B180" i="2"/>
  <c r="D185" i="1"/>
  <c r="D188" i="1" s="1"/>
  <c r="E181" i="2"/>
  <c r="O181" i="2" s="1"/>
  <c r="AA181" i="2" s="1"/>
  <c r="AM181" i="2" s="1"/>
  <c r="C184" i="1"/>
  <c r="C187" i="1" s="1"/>
  <c r="C180" i="2"/>
  <c r="D180" i="2" s="1"/>
  <c r="U179" i="2"/>
  <c r="AG179" i="2" s="1"/>
  <c r="Y178" i="2"/>
  <c r="AK178" i="2" s="1"/>
  <c r="O180" i="2"/>
  <c r="R180" i="2" s="1"/>
  <c r="C185" i="1"/>
  <c r="C181" i="2"/>
  <c r="D181" i="2" s="1"/>
  <c r="B183" i="1"/>
  <c r="B186" i="1" s="1"/>
  <c r="B179" i="2"/>
  <c r="R177" i="2"/>
  <c r="D186" i="1"/>
  <c r="E182" i="2"/>
  <c r="O182" i="2" s="1"/>
  <c r="X182" i="2" s="1"/>
  <c r="AJ182" i="2" s="1"/>
  <c r="BD161" i="2"/>
  <c r="BE161" i="2" s="1"/>
  <c r="BF161" i="2" s="1"/>
  <c r="BG161" i="2" s="1"/>
  <c r="BH161" i="2" s="1"/>
  <c r="P161" i="1" s="1"/>
  <c r="R179" i="2"/>
  <c r="AB176" i="2"/>
  <c r="Z178" i="2"/>
  <c r="AL178" i="2" s="1"/>
  <c r="X179" i="2"/>
  <c r="AJ179" i="2" s="1"/>
  <c r="AB173" i="2"/>
  <c r="U178" i="2"/>
  <c r="AG178" i="2" s="1"/>
  <c r="AA179" i="2"/>
  <c r="AM179" i="2" s="1"/>
  <c r="S179" i="2"/>
  <c r="AE179" i="2" s="1"/>
  <c r="D187" i="1"/>
  <c r="E183" i="2"/>
  <c r="O183" i="2" s="1"/>
  <c r="AP166" i="2"/>
  <c r="AR166" i="2"/>
  <c r="AS166" i="2"/>
  <c r="AX166" i="2"/>
  <c r="AT166" i="2"/>
  <c r="AW166" i="2"/>
  <c r="AV166" i="2"/>
  <c r="AY166" i="2"/>
  <c r="Z179" i="2"/>
  <c r="AL179" i="2" s="1"/>
  <c r="X178" i="2"/>
  <c r="AJ178" i="2" s="1"/>
  <c r="V179" i="2"/>
  <c r="AH179" i="2" s="1"/>
  <c r="AQ166" i="2"/>
  <c r="C183" i="2"/>
  <c r="D183" i="2" s="1"/>
  <c r="V178" i="2"/>
  <c r="AH178" i="2" s="1"/>
  <c r="AA178" i="2"/>
  <c r="AM178" i="2" s="1"/>
  <c r="C186" i="1"/>
  <c r="C182" i="2"/>
  <c r="D182" i="2" s="1"/>
  <c r="AU166" i="2"/>
  <c r="BD164" i="2"/>
  <c r="BE164" i="2" s="1"/>
  <c r="BF164" i="2" s="1"/>
  <c r="BG164" i="2" s="1"/>
  <c r="BH164" i="2" s="1"/>
  <c r="P164" i="1" s="1"/>
  <c r="BD167" i="2"/>
  <c r="BE167" i="2" s="1"/>
  <c r="BF167" i="2" s="1"/>
  <c r="BG167" i="2" s="1"/>
  <c r="BH167" i="2" s="1"/>
  <c r="P167" i="1" s="1"/>
  <c r="AU174" i="2"/>
  <c r="M191" i="2"/>
  <c r="F190" i="2"/>
  <c r="E193" i="1"/>
  <c r="F189" i="2"/>
  <c r="I192" i="1"/>
  <c r="J188" i="2"/>
  <c r="F190" i="1"/>
  <c r="G186" i="2"/>
  <c r="L193" i="1"/>
  <c r="M189" i="2"/>
  <c r="G196" i="1"/>
  <c r="H192" i="2"/>
  <c r="H193" i="2"/>
  <c r="J190" i="2"/>
  <c r="G195" i="1"/>
  <c r="H191" i="2"/>
  <c r="J191" i="1"/>
  <c r="K187" i="2"/>
  <c r="H194" i="1"/>
  <c r="I190" i="2"/>
  <c r="AY174" i="2"/>
  <c r="J190" i="1"/>
  <c r="K186" i="2"/>
  <c r="K188" i="2"/>
  <c r="M189" i="1"/>
  <c r="N185" i="2"/>
  <c r="AV169" i="2"/>
  <c r="AW169" i="2"/>
  <c r="AR169" i="2"/>
  <c r="AQ169" i="2"/>
  <c r="AY169" i="2"/>
  <c r="AX169" i="2"/>
  <c r="AS169" i="2"/>
  <c r="AT169" i="2"/>
  <c r="AU169" i="2"/>
  <c r="H193" i="1"/>
  <c r="I189" i="2"/>
  <c r="H192" i="1"/>
  <c r="L188" i="2"/>
  <c r="AN170" i="2"/>
  <c r="AP170" i="2" s="1"/>
  <c r="E192" i="1"/>
  <c r="F188" i="2"/>
  <c r="I193" i="1"/>
  <c r="J189" i="2"/>
  <c r="G194" i="1"/>
  <c r="G197" i="1" s="1"/>
  <c r="H190" i="2"/>
  <c r="AQ174" i="2"/>
  <c r="N186" i="2"/>
  <c r="L194" i="1"/>
  <c r="M190" i="2"/>
  <c r="K191" i="1"/>
  <c r="L187" i="2"/>
  <c r="F189" i="1"/>
  <c r="G185" i="2"/>
  <c r="F188" i="1"/>
  <c r="AN176" i="2"/>
  <c r="AP176" i="2" s="1"/>
  <c r="J189" i="1"/>
  <c r="J192" i="1" s="1"/>
  <c r="I191" i="1"/>
  <c r="I194" i="1" s="1"/>
  <c r="E191" i="1"/>
  <c r="F187" i="2"/>
  <c r="AV174" i="2"/>
  <c r="AT174" i="2"/>
  <c r="AN172" i="2"/>
  <c r="AD175" i="2"/>
  <c r="AB175" i="2"/>
  <c r="M188" i="1"/>
  <c r="N184" i="2"/>
  <c r="N184" i="1"/>
  <c r="L192" i="1"/>
  <c r="M188" i="2"/>
  <c r="M187" i="1"/>
  <c r="AN173" i="2"/>
  <c r="AP173" i="2" s="1"/>
  <c r="AW168" i="2"/>
  <c r="AR168" i="2"/>
  <c r="AY168" i="2"/>
  <c r="AX168" i="2"/>
  <c r="AT168" i="2"/>
  <c r="AS168" i="2"/>
  <c r="AU168" i="2"/>
  <c r="AV168" i="2"/>
  <c r="AQ168" i="2"/>
  <c r="AD179" i="2"/>
  <c r="G187" i="2"/>
  <c r="K189" i="1"/>
  <c r="L185" i="2"/>
  <c r="AS174" i="2"/>
  <c r="AX174" i="2"/>
  <c r="K190" i="1"/>
  <c r="L186" i="2"/>
  <c r="I191" i="2"/>
  <c r="AW171" i="2"/>
  <c r="AR171" i="2"/>
  <c r="AU171" i="2"/>
  <c r="AQ171" i="2"/>
  <c r="AY171" i="2"/>
  <c r="AT171" i="2"/>
  <c r="AV171" i="2"/>
  <c r="AS171" i="2"/>
  <c r="AX171" i="2"/>
  <c r="Y183" i="2" l="1"/>
  <c r="AK183" i="2" s="1"/>
  <c r="AA183" i="2"/>
  <c r="AM183" i="2" s="1"/>
  <c r="AB178" i="2"/>
  <c r="AB177" i="2"/>
  <c r="B186" i="2"/>
  <c r="AD180" i="2"/>
  <c r="B187" i="1"/>
  <c r="B183" i="2"/>
  <c r="B189" i="1"/>
  <c r="B185" i="2"/>
  <c r="D190" i="1"/>
  <c r="E186" i="2"/>
  <c r="O186" i="2" s="1"/>
  <c r="D191" i="1"/>
  <c r="E187" i="2"/>
  <c r="C189" i="1"/>
  <c r="C185" i="2"/>
  <c r="D185" i="2" s="1"/>
  <c r="V180" i="2"/>
  <c r="AH180" i="2" s="1"/>
  <c r="X180" i="2"/>
  <c r="AJ180" i="2" s="1"/>
  <c r="W180" i="2"/>
  <c r="AI180" i="2" s="1"/>
  <c r="U180" i="2"/>
  <c r="AG180" i="2" s="1"/>
  <c r="S180" i="2"/>
  <c r="AE180" i="2" s="1"/>
  <c r="Z180" i="2"/>
  <c r="AL180" i="2" s="1"/>
  <c r="T180" i="2"/>
  <c r="AF180" i="2" s="1"/>
  <c r="AA180" i="2"/>
  <c r="AM180" i="2" s="1"/>
  <c r="Y180" i="2"/>
  <c r="AK180" i="2" s="1"/>
  <c r="BD174" i="2"/>
  <c r="BE174" i="2" s="1"/>
  <c r="BF174" i="2" s="1"/>
  <c r="BG174" i="2" s="1"/>
  <c r="BH174" i="2" s="1"/>
  <c r="P174" i="1" s="1"/>
  <c r="C187" i="2"/>
  <c r="D187" i="2" s="1"/>
  <c r="BD166" i="2"/>
  <c r="BE166" i="2" s="1"/>
  <c r="BF166" i="2" s="1"/>
  <c r="BG166" i="2" s="1"/>
  <c r="BH166" i="2" s="1"/>
  <c r="P166" i="1" s="1"/>
  <c r="AD177" i="2"/>
  <c r="AN177" i="2" s="1"/>
  <c r="C188" i="1"/>
  <c r="C184" i="2"/>
  <c r="D184" i="2" s="1"/>
  <c r="C190" i="1"/>
  <c r="C186" i="2"/>
  <c r="D186" i="2" s="1"/>
  <c r="O184" i="2"/>
  <c r="R184" i="2" s="1"/>
  <c r="D189" i="1"/>
  <c r="D192" i="1" s="1"/>
  <c r="E185" i="2"/>
  <c r="O185" i="2" s="1"/>
  <c r="V185" i="2" s="1"/>
  <c r="AH185" i="2" s="1"/>
  <c r="E188" i="2"/>
  <c r="AB179" i="2"/>
  <c r="BD168" i="2"/>
  <c r="BE168" i="2" s="1"/>
  <c r="BF168" i="2" s="1"/>
  <c r="BG168" i="2" s="1"/>
  <c r="BH168" i="2" s="1"/>
  <c r="P168" i="1" s="1"/>
  <c r="N185" i="1"/>
  <c r="N186" i="1"/>
  <c r="B188" i="1"/>
  <c r="B184" i="2"/>
  <c r="X183" i="2"/>
  <c r="AJ183" i="2" s="1"/>
  <c r="N188" i="1"/>
  <c r="N189" i="1"/>
  <c r="BD171" i="2"/>
  <c r="BE171" i="2" s="1"/>
  <c r="BF171" i="2" s="1"/>
  <c r="BG171" i="2" s="1"/>
  <c r="BH171" i="2" s="1"/>
  <c r="P171" i="1" s="1"/>
  <c r="BD169" i="2"/>
  <c r="BE169" i="2" s="1"/>
  <c r="BF169" i="2" s="1"/>
  <c r="BG169" i="2" s="1"/>
  <c r="BH169" i="2" s="1"/>
  <c r="P169" i="1" s="1"/>
  <c r="H197" i="2"/>
  <c r="U184" i="2"/>
  <c r="AG184" i="2" s="1"/>
  <c r="X184" i="2"/>
  <c r="AJ184" i="2" s="1"/>
  <c r="T184" i="2"/>
  <c r="AF184" i="2" s="1"/>
  <c r="S184" i="2"/>
  <c r="AE184" i="2" s="1"/>
  <c r="M191" i="1"/>
  <c r="N187" i="2"/>
  <c r="I194" i="2"/>
  <c r="G199" i="1"/>
  <c r="H195" i="2"/>
  <c r="F193" i="2"/>
  <c r="H196" i="1"/>
  <c r="I192" i="2"/>
  <c r="H197" i="1"/>
  <c r="I193" i="2"/>
  <c r="U181" i="2"/>
  <c r="AG181" i="2" s="1"/>
  <c r="R181" i="2"/>
  <c r="V181" i="2"/>
  <c r="AH181" i="2" s="1"/>
  <c r="S181" i="2"/>
  <c r="AE181" i="2" s="1"/>
  <c r="Y181" i="2"/>
  <c r="AK181" i="2" s="1"/>
  <c r="W181" i="2"/>
  <c r="AI181" i="2" s="1"/>
  <c r="X181" i="2"/>
  <c r="AJ181" i="2" s="1"/>
  <c r="Z181" i="2"/>
  <c r="AL181" i="2" s="1"/>
  <c r="K192" i="2"/>
  <c r="J194" i="2"/>
  <c r="AA182" i="2"/>
  <c r="AM182" i="2" s="1"/>
  <c r="AY176" i="2"/>
  <c r="AV176" i="2"/>
  <c r="AW176" i="2"/>
  <c r="AX176" i="2"/>
  <c r="AS176" i="2"/>
  <c r="AR176" i="2"/>
  <c r="AU176" i="2"/>
  <c r="AQ176" i="2"/>
  <c r="AT176" i="2"/>
  <c r="L196" i="1"/>
  <c r="M192" i="2"/>
  <c r="J195" i="1"/>
  <c r="K191" i="2"/>
  <c r="N187" i="1"/>
  <c r="T185" i="2"/>
  <c r="AF185" i="2" s="1"/>
  <c r="AY170" i="2"/>
  <c r="AV170" i="2"/>
  <c r="AR170" i="2"/>
  <c r="AQ170" i="2"/>
  <c r="AU170" i="2"/>
  <c r="AT170" i="2"/>
  <c r="AX170" i="2"/>
  <c r="AS170" i="2"/>
  <c r="AW170" i="2"/>
  <c r="E194" i="1"/>
  <c r="E197" i="1" s="1"/>
  <c r="L191" i="2"/>
  <c r="Y185" i="2"/>
  <c r="AK185" i="2" s="1"/>
  <c r="J194" i="1"/>
  <c r="K190" i="2"/>
  <c r="G190" i="2"/>
  <c r="I197" i="1"/>
  <c r="J193" i="2"/>
  <c r="E196" i="1"/>
  <c r="F192" i="2"/>
  <c r="AN178" i="2"/>
  <c r="AP178" i="2" s="1"/>
  <c r="M190" i="1"/>
  <c r="U183" i="2"/>
  <c r="AG183" i="2" s="1"/>
  <c r="W183" i="2"/>
  <c r="AI183" i="2" s="1"/>
  <c r="R183" i="2"/>
  <c r="S183" i="2"/>
  <c r="AE183" i="2" s="1"/>
  <c r="Z183" i="2"/>
  <c r="AL183" i="2" s="1"/>
  <c r="V183" i="2"/>
  <c r="AH183" i="2" s="1"/>
  <c r="K193" i="1"/>
  <c r="L189" i="2"/>
  <c r="G200" i="1"/>
  <c r="H196" i="2"/>
  <c r="I196" i="1"/>
  <c r="J192" i="2"/>
  <c r="M192" i="1"/>
  <c r="N188" i="2"/>
  <c r="K192" i="1"/>
  <c r="K195" i="1" s="1"/>
  <c r="L195" i="1"/>
  <c r="L198" i="1" s="1"/>
  <c r="K194" i="1"/>
  <c r="L190" i="2"/>
  <c r="F192" i="1"/>
  <c r="G188" i="2"/>
  <c r="AA184" i="2"/>
  <c r="AM184" i="2" s="1"/>
  <c r="U182" i="2"/>
  <c r="AG182" i="2" s="1"/>
  <c r="R182" i="2"/>
  <c r="W182" i="2"/>
  <c r="AI182" i="2" s="1"/>
  <c r="S182" i="2"/>
  <c r="AE182" i="2" s="1"/>
  <c r="Z182" i="2"/>
  <c r="AL182" i="2" s="1"/>
  <c r="V182" i="2"/>
  <c r="AH182" i="2" s="1"/>
  <c r="F191" i="1"/>
  <c r="F194" i="1" s="1"/>
  <c r="AN175" i="2"/>
  <c r="AP175" i="2" s="1"/>
  <c r="Y182" i="2"/>
  <c r="AK182" i="2" s="1"/>
  <c r="T182" i="2"/>
  <c r="AF182" i="2" s="1"/>
  <c r="G198" i="1"/>
  <c r="H194" i="2"/>
  <c r="T183" i="2"/>
  <c r="AF183" i="2" s="1"/>
  <c r="E195" i="1"/>
  <c r="F191" i="2"/>
  <c r="H195" i="1"/>
  <c r="AN179" i="2"/>
  <c r="AP179" i="2" s="1"/>
  <c r="I195" i="1"/>
  <c r="I198" i="1" s="1"/>
  <c r="J191" i="2"/>
  <c r="Z185" i="2"/>
  <c r="AL185" i="2" s="1"/>
  <c r="AX172" i="2"/>
  <c r="AR172" i="2"/>
  <c r="AV172" i="2"/>
  <c r="AY172" i="2"/>
  <c r="AW172" i="2"/>
  <c r="AT172" i="2"/>
  <c r="AU172" i="2"/>
  <c r="AQ172" i="2"/>
  <c r="AS172" i="2"/>
  <c r="F193" i="1"/>
  <c r="G189" i="2"/>
  <c r="T181" i="2"/>
  <c r="AF181" i="2" s="1"/>
  <c r="AQ173" i="2"/>
  <c r="AX173" i="2"/>
  <c r="AY173" i="2"/>
  <c r="AT173" i="2"/>
  <c r="AR173" i="2"/>
  <c r="AW173" i="2"/>
  <c r="AS173" i="2"/>
  <c r="AV173" i="2"/>
  <c r="AU173" i="2"/>
  <c r="AP172" i="2"/>
  <c r="J193" i="1"/>
  <c r="J196" i="1" s="1"/>
  <c r="K189" i="2"/>
  <c r="M194" i="2"/>
  <c r="N189" i="2"/>
  <c r="L197" i="1"/>
  <c r="M193" i="2"/>
  <c r="R185" i="2" l="1"/>
  <c r="W184" i="2"/>
  <c r="AI184" i="2" s="1"/>
  <c r="Z184" i="2"/>
  <c r="AL184" i="2" s="1"/>
  <c r="U185" i="2"/>
  <c r="AG185" i="2" s="1"/>
  <c r="V184" i="2"/>
  <c r="AH184" i="2" s="1"/>
  <c r="S185" i="2"/>
  <c r="AE185" i="2" s="1"/>
  <c r="Y184" i="2"/>
  <c r="AK184" i="2" s="1"/>
  <c r="AA185" i="2"/>
  <c r="AM185" i="2" s="1"/>
  <c r="W185" i="2"/>
  <c r="AI185" i="2" s="1"/>
  <c r="X185" i="2"/>
  <c r="AJ185" i="2" s="1"/>
  <c r="AP177" i="2"/>
  <c r="AN180" i="2"/>
  <c r="AP180" i="2" s="1"/>
  <c r="C192" i="1"/>
  <c r="C188" i="2"/>
  <c r="D188" i="2" s="1"/>
  <c r="C193" i="1"/>
  <c r="C189" i="2"/>
  <c r="D189" i="2" s="1"/>
  <c r="C190" i="2"/>
  <c r="D190" i="2" s="1"/>
  <c r="D195" i="1"/>
  <c r="E191" i="2"/>
  <c r="B192" i="1"/>
  <c r="B188" i="2"/>
  <c r="C191" i="1"/>
  <c r="D194" i="1"/>
  <c r="E190" i="2"/>
  <c r="B189" i="2"/>
  <c r="B191" i="1"/>
  <c r="B187" i="2"/>
  <c r="E192" i="2"/>
  <c r="AB180" i="2"/>
  <c r="BD176" i="2"/>
  <c r="BE176" i="2" s="1"/>
  <c r="BF176" i="2" s="1"/>
  <c r="BG176" i="2" s="1"/>
  <c r="BH176" i="2" s="1"/>
  <c r="P176" i="1" s="1"/>
  <c r="D193" i="1"/>
  <c r="E189" i="2"/>
  <c r="O189" i="2" s="1"/>
  <c r="BD172" i="2"/>
  <c r="BE172" i="2" s="1"/>
  <c r="BF172" i="2" s="1"/>
  <c r="BG172" i="2" s="1"/>
  <c r="BH172" i="2" s="1"/>
  <c r="P172" i="1" s="1"/>
  <c r="BD173" i="2"/>
  <c r="BE173" i="2" s="1"/>
  <c r="BF173" i="2" s="1"/>
  <c r="BG173" i="2" s="1"/>
  <c r="BH173" i="2" s="1"/>
  <c r="P173" i="1" s="1"/>
  <c r="BD170" i="2"/>
  <c r="BE170" i="2" s="1"/>
  <c r="BF170" i="2" s="1"/>
  <c r="BG170" i="2" s="1"/>
  <c r="BH170" i="2" s="1"/>
  <c r="P170" i="1" s="1"/>
  <c r="B190" i="1"/>
  <c r="B193" i="1" s="1"/>
  <c r="N192" i="1"/>
  <c r="N191" i="1"/>
  <c r="K196" i="2"/>
  <c r="V186" i="2"/>
  <c r="AH186" i="2" s="1"/>
  <c r="S186" i="2"/>
  <c r="AE186" i="2" s="1"/>
  <c r="U186" i="2"/>
  <c r="AG186" i="2" s="1"/>
  <c r="Z186" i="2"/>
  <c r="AL186" i="2" s="1"/>
  <c r="R186" i="2"/>
  <c r="W186" i="2"/>
  <c r="AI186" i="2" s="1"/>
  <c r="K197" i="1"/>
  <c r="L193" i="2"/>
  <c r="T186" i="2"/>
  <c r="AF186" i="2" s="1"/>
  <c r="J199" i="1"/>
  <c r="K195" i="2"/>
  <c r="I197" i="2"/>
  <c r="I201" i="1"/>
  <c r="J197" i="2"/>
  <c r="AA186" i="2"/>
  <c r="AM186" i="2" s="1"/>
  <c r="J198" i="2"/>
  <c r="G202" i="1"/>
  <c r="H198" i="2"/>
  <c r="L200" i="1"/>
  <c r="M196" i="2"/>
  <c r="AB182" i="2"/>
  <c r="AD182" i="2"/>
  <c r="AQ180" i="2"/>
  <c r="AV180" i="2"/>
  <c r="H200" i="1"/>
  <c r="I196" i="2"/>
  <c r="M194" i="1"/>
  <c r="N190" i="2"/>
  <c r="J198" i="1"/>
  <c r="K194" i="2"/>
  <c r="AB184" i="2"/>
  <c r="AD184" i="2"/>
  <c r="F197" i="2"/>
  <c r="E200" i="1"/>
  <c r="F196" i="2"/>
  <c r="G194" i="2"/>
  <c r="K198" i="1"/>
  <c r="L194" i="2"/>
  <c r="H200" i="2"/>
  <c r="AQ178" i="2"/>
  <c r="AX178" i="2"/>
  <c r="AW178" i="2"/>
  <c r="AY178" i="2"/>
  <c r="AR178" i="2"/>
  <c r="AV178" i="2"/>
  <c r="AT178" i="2"/>
  <c r="AS178" i="2"/>
  <c r="AU178" i="2"/>
  <c r="AD183" i="2"/>
  <c r="AB183" i="2"/>
  <c r="L201" i="1"/>
  <c r="M197" i="2"/>
  <c r="L199" i="1"/>
  <c r="L202" i="1" s="1"/>
  <c r="M195" i="2"/>
  <c r="G203" i="1"/>
  <c r="H199" i="2"/>
  <c r="I199" i="1"/>
  <c r="I202" i="1" s="1"/>
  <c r="J195" i="2"/>
  <c r="H199" i="1"/>
  <c r="I195" i="2"/>
  <c r="AB181" i="2"/>
  <c r="AD181" i="2"/>
  <c r="J197" i="1"/>
  <c r="J200" i="1" s="1"/>
  <c r="K193" i="2"/>
  <c r="AT179" i="2"/>
  <c r="AQ179" i="2"/>
  <c r="AY179" i="2"/>
  <c r="AX179" i="2"/>
  <c r="AW179" i="2"/>
  <c r="AS179" i="2"/>
  <c r="AU179" i="2"/>
  <c r="AV179" i="2"/>
  <c r="AR179" i="2"/>
  <c r="L195" i="2"/>
  <c r="H198" i="1"/>
  <c r="H201" i="1" s="1"/>
  <c r="M198" i="2"/>
  <c r="X186" i="2"/>
  <c r="AJ186" i="2" s="1"/>
  <c r="F197" i="1"/>
  <c r="G193" i="2"/>
  <c r="I200" i="1"/>
  <c r="J196" i="2"/>
  <c r="AR177" i="2"/>
  <c r="AY177" i="2"/>
  <c r="AX177" i="2"/>
  <c r="AW177" i="2"/>
  <c r="AT177" i="2"/>
  <c r="AQ177" i="2"/>
  <c r="AS177" i="2"/>
  <c r="AV177" i="2"/>
  <c r="AU177" i="2"/>
  <c r="Y186" i="2"/>
  <c r="AK186" i="2" s="1"/>
  <c r="E199" i="1"/>
  <c r="F195" i="2"/>
  <c r="AR175" i="2"/>
  <c r="AT175" i="2"/>
  <c r="AY175" i="2"/>
  <c r="AU175" i="2"/>
  <c r="AQ175" i="2"/>
  <c r="AS175" i="2"/>
  <c r="AX175" i="2"/>
  <c r="AV175" i="2"/>
  <c r="AW175" i="2"/>
  <c r="AD185" i="2"/>
  <c r="O187" i="2"/>
  <c r="G201" i="1"/>
  <c r="G204" i="1" s="1"/>
  <c r="F195" i="1"/>
  <c r="G191" i="2"/>
  <c r="N190" i="1"/>
  <c r="M195" i="1"/>
  <c r="N191" i="2"/>
  <c r="N192" i="2"/>
  <c r="F196" i="1"/>
  <c r="G192" i="2"/>
  <c r="M193" i="1"/>
  <c r="K196" i="1"/>
  <c r="K199" i="1" s="1"/>
  <c r="L192" i="2"/>
  <c r="E198" i="1"/>
  <c r="E201" i="1" s="1"/>
  <c r="F194" i="2"/>
  <c r="O188" i="2"/>
  <c r="T188" i="2" s="1"/>
  <c r="AF188" i="2" s="1"/>
  <c r="AT180" i="2" l="1"/>
  <c r="AW180" i="2"/>
  <c r="O191" i="2"/>
  <c r="U191" i="2" s="1"/>
  <c r="AG191" i="2" s="1"/>
  <c r="AR180" i="2"/>
  <c r="AS180" i="2"/>
  <c r="AX180" i="2"/>
  <c r="AB185" i="2"/>
  <c r="AY180" i="2"/>
  <c r="AU180" i="2"/>
  <c r="BD180" i="2" s="1"/>
  <c r="BE180" i="2" s="1"/>
  <c r="BF180" i="2" s="1"/>
  <c r="BG180" i="2" s="1"/>
  <c r="BH180" i="2" s="1"/>
  <c r="P180" i="1" s="1"/>
  <c r="B195" i="1"/>
  <c r="B191" i="2"/>
  <c r="B193" i="2"/>
  <c r="B194" i="1"/>
  <c r="B190" i="2"/>
  <c r="C195" i="1"/>
  <c r="C191" i="2"/>
  <c r="D191" i="2" s="1"/>
  <c r="B196" i="1"/>
  <c r="B192" i="2"/>
  <c r="E195" i="2"/>
  <c r="D197" i="1"/>
  <c r="E193" i="2"/>
  <c r="O192" i="2"/>
  <c r="S192" i="2" s="1"/>
  <c r="AE192" i="2" s="1"/>
  <c r="N195" i="1"/>
  <c r="C194" i="1"/>
  <c r="C197" i="1" s="1"/>
  <c r="C193" i="2"/>
  <c r="D193" i="2" s="1"/>
  <c r="D196" i="1"/>
  <c r="D199" i="1" s="1"/>
  <c r="E199" i="2" s="1"/>
  <c r="D198" i="1"/>
  <c r="E194" i="2"/>
  <c r="C196" i="1"/>
  <c r="C192" i="2"/>
  <c r="D192" i="2" s="1"/>
  <c r="BD177" i="2"/>
  <c r="BE177" i="2" s="1"/>
  <c r="BF177" i="2" s="1"/>
  <c r="BG177" i="2" s="1"/>
  <c r="BH177" i="2" s="1"/>
  <c r="P177" i="1" s="1"/>
  <c r="BD175" i="2"/>
  <c r="BE175" i="2" s="1"/>
  <c r="BF175" i="2" s="1"/>
  <c r="BG175" i="2" s="1"/>
  <c r="BH175" i="2" s="1"/>
  <c r="P175" i="1" s="1"/>
  <c r="BD178" i="2"/>
  <c r="BE178" i="2" s="1"/>
  <c r="BF178" i="2" s="1"/>
  <c r="BG178" i="2" s="1"/>
  <c r="BH178" i="2" s="1"/>
  <c r="P178" i="1" s="1"/>
  <c r="BD179" i="2"/>
  <c r="BE179" i="2" s="1"/>
  <c r="BF179" i="2" s="1"/>
  <c r="BG179" i="2" s="1"/>
  <c r="BH179" i="2" s="1"/>
  <c r="P179" i="1" s="1"/>
  <c r="K200" i="2"/>
  <c r="M202" i="2"/>
  <c r="I201" i="2"/>
  <c r="M197" i="1"/>
  <c r="N193" i="2"/>
  <c r="J202" i="2"/>
  <c r="AN182" i="2"/>
  <c r="AP182" i="2" s="1"/>
  <c r="K201" i="1"/>
  <c r="L197" i="2"/>
  <c r="U189" i="2"/>
  <c r="AG189" i="2" s="1"/>
  <c r="V189" i="2"/>
  <c r="AH189" i="2" s="1"/>
  <c r="R189" i="2"/>
  <c r="S189" i="2"/>
  <c r="AE189" i="2" s="1"/>
  <c r="W189" i="2"/>
  <c r="AI189" i="2" s="1"/>
  <c r="Z189" i="2"/>
  <c r="AL189" i="2" s="1"/>
  <c r="R191" i="2"/>
  <c r="T191" i="2"/>
  <c r="AF191" i="2" s="1"/>
  <c r="O190" i="2"/>
  <c r="AA190" i="2" s="1"/>
  <c r="AM190" i="2" s="1"/>
  <c r="F201" i="2"/>
  <c r="Y191" i="2"/>
  <c r="AK191" i="2" s="1"/>
  <c r="F200" i="1"/>
  <c r="G196" i="2"/>
  <c r="H204" i="1"/>
  <c r="I200" i="2"/>
  <c r="AD186" i="2"/>
  <c r="AB186" i="2"/>
  <c r="G197" i="2"/>
  <c r="I205" i="1"/>
  <c r="J201" i="2"/>
  <c r="H204" i="2"/>
  <c r="L203" i="1"/>
  <c r="M199" i="2"/>
  <c r="L205" i="1"/>
  <c r="M201" i="2"/>
  <c r="H203" i="1"/>
  <c r="I199" i="2"/>
  <c r="I203" i="1"/>
  <c r="I206" i="1" s="1"/>
  <c r="J199" i="2"/>
  <c r="AN183" i="2"/>
  <c r="AP183" i="2" s="1"/>
  <c r="AA188" i="2"/>
  <c r="AM188" i="2" s="1"/>
  <c r="W191" i="2"/>
  <c r="AI191" i="2" s="1"/>
  <c r="X191" i="2"/>
  <c r="AJ191" i="2" s="1"/>
  <c r="K202" i="1"/>
  <c r="L198" i="2"/>
  <c r="AN184" i="2"/>
  <c r="L204" i="1"/>
  <c r="M200" i="2"/>
  <c r="E203" i="1"/>
  <c r="F199" i="2"/>
  <c r="E204" i="1"/>
  <c r="F200" i="2"/>
  <c r="X189" i="2"/>
  <c r="AJ189" i="2" s="1"/>
  <c r="M196" i="1"/>
  <c r="AN185" i="2"/>
  <c r="AP185" i="2" s="1"/>
  <c r="AA189" i="2"/>
  <c r="AM189" i="2" s="1"/>
  <c r="K200" i="1"/>
  <c r="L196" i="2"/>
  <c r="I204" i="1"/>
  <c r="J200" i="2"/>
  <c r="G207" i="1"/>
  <c r="H203" i="2"/>
  <c r="F199" i="1"/>
  <c r="G195" i="2"/>
  <c r="H202" i="1"/>
  <c r="H205" i="1" s="1"/>
  <c r="I198" i="2"/>
  <c r="L199" i="2"/>
  <c r="T189" i="2"/>
  <c r="AF189" i="2" s="1"/>
  <c r="AA191" i="2"/>
  <c r="AM191" i="2" s="1"/>
  <c r="R187" i="2"/>
  <c r="V187" i="2"/>
  <c r="AH187" i="2" s="1"/>
  <c r="W187" i="2"/>
  <c r="AI187" i="2" s="1"/>
  <c r="U187" i="2"/>
  <c r="AG187" i="2" s="1"/>
  <c r="Z187" i="2"/>
  <c r="AL187" i="2" s="1"/>
  <c r="S187" i="2"/>
  <c r="AE187" i="2" s="1"/>
  <c r="T187" i="2"/>
  <c r="AF187" i="2" s="1"/>
  <c r="Y187" i="2"/>
  <c r="AK187" i="2" s="1"/>
  <c r="X187" i="2"/>
  <c r="AJ187" i="2" s="1"/>
  <c r="S191" i="2"/>
  <c r="AE191" i="2" s="1"/>
  <c r="AA187" i="2"/>
  <c r="AM187" i="2" s="1"/>
  <c r="G206" i="1"/>
  <c r="H202" i="2"/>
  <c r="J203" i="1"/>
  <c r="K199" i="2"/>
  <c r="N193" i="1"/>
  <c r="M198" i="1"/>
  <c r="N194" i="2"/>
  <c r="R188" i="2"/>
  <c r="V188" i="2"/>
  <c r="AH188" i="2" s="1"/>
  <c r="U188" i="2"/>
  <c r="AG188" i="2" s="1"/>
  <c r="X188" i="2"/>
  <c r="AJ188" i="2" s="1"/>
  <c r="Z188" i="2"/>
  <c r="AL188" i="2" s="1"/>
  <c r="W188" i="2"/>
  <c r="AI188" i="2" s="1"/>
  <c r="Y188" i="2"/>
  <c r="AK188" i="2" s="1"/>
  <c r="S188" i="2"/>
  <c r="AE188" i="2" s="1"/>
  <c r="E202" i="1"/>
  <c r="F198" i="2"/>
  <c r="Y189" i="2"/>
  <c r="AK189" i="2" s="1"/>
  <c r="N194" i="1"/>
  <c r="G205" i="1"/>
  <c r="H201" i="2"/>
  <c r="J201" i="1"/>
  <c r="K197" i="2"/>
  <c r="N195" i="2"/>
  <c r="AN181" i="2"/>
  <c r="AP181" i="2"/>
  <c r="F198" i="1"/>
  <c r="J202" i="1"/>
  <c r="K198" i="2"/>
  <c r="N196" i="1" l="1"/>
  <c r="Z191" i="2"/>
  <c r="AL191" i="2" s="1"/>
  <c r="V191" i="2"/>
  <c r="AH191" i="2" s="1"/>
  <c r="D201" i="1"/>
  <c r="E197" i="2"/>
  <c r="V192" i="2"/>
  <c r="AH192" i="2" s="1"/>
  <c r="W192" i="2"/>
  <c r="AI192" i="2" s="1"/>
  <c r="Y192" i="2"/>
  <c r="AK192" i="2" s="1"/>
  <c r="B196" i="2"/>
  <c r="Z192" i="2"/>
  <c r="AL192" i="2" s="1"/>
  <c r="C200" i="1"/>
  <c r="C196" i="2"/>
  <c r="D196" i="2" s="1"/>
  <c r="C199" i="1"/>
  <c r="C195" i="2"/>
  <c r="D195" i="2" s="1"/>
  <c r="X192" i="2"/>
  <c r="AJ192" i="2" s="1"/>
  <c r="R192" i="2"/>
  <c r="AB192" i="2" s="1"/>
  <c r="D202" i="1"/>
  <c r="E198" i="2"/>
  <c r="B198" i="1"/>
  <c r="B194" i="2"/>
  <c r="U192" i="2"/>
  <c r="AG192" i="2" s="1"/>
  <c r="D200" i="1"/>
  <c r="D203" i="1" s="1"/>
  <c r="E196" i="2"/>
  <c r="B197" i="1"/>
  <c r="T192" i="2"/>
  <c r="AF192" i="2" s="1"/>
  <c r="O193" i="2"/>
  <c r="AA193" i="2" s="1"/>
  <c r="AM193" i="2" s="1"/>
  <c r="C197" i="2"/>
  <c r="D197" i="2" s="1"/>
  <c r="AA192" i="2"/>
  <c r="AM192" i="2" s="1"/>
  <c r="C198" i="1"/>
  <c r="C201" i="1" s="1"/>
  <c r="C194" i="2"/>
  <c r="D194" i="2" s="1"/>
  <c r="B199" i="1"/>
  <c r="B195" i="2"/>
  <c r="M199" i="1"/>
  <c r="N199" i="1" s="1"/>
  <c r="J206" i="2"/>
  <c r="I205" i="2"/>
  <c r="AR184" i="2"/>
  <c r="AQ184" i="2"/>
  <c r="AU184" i="2"/>
  <c r="AS184" i="2"/>
  <c r="AW184" i="2"/>
  <c r="AY184" i="2"/>
  <c r="AV184" i="2"/>
  <c r="AX184" i="2"/>
  <c r="AT184" i="2"/>
  <c r="AD187" i="2"/>
  <c r="AB187" i="2"/>
  <c r="G210" i="1"/>
  <c r="H206" i="2"/>
  <c r="G200" i="2"/>
  <c r="M201" i="1"/>
  <c r="N197" i="2"/>
  <c r="K204" i="1"/>
  <c r="L200" i="2"/>
  <c r="H207" i="1"/>
  <c r="I203" i="2"/>
  <c r="E206" i="1"/>
  <c r="F202" i="2"/>
  <c r="I209" i="1"/>
  <c r="J205" i="2"/>
  <c r="AD189" i="2"/>
  <c r="AB189" i="2"/>
  <c r="I208" i="1"/>
  <c r="J204" i="2"/>
  <c r="J206" i="1"/>
  <c r="K202" i="2"/>
  <c r="K203" i="1"/>
  <c r="K206" i="1" s="1"/>
  <c r="F202" i="1"/>
  <c r="G198" i="2"/>
  <c r="N198" i="1"/>
  <c r="F204" i="2"/>
  <c r="N197" i="1"/>
  <c r="AV183" i="2"/>
  <c r="AY183" i="2"/>
  <c r="AW183" i="2"/>
  <c r="AU183" i="2"/>
  <c r="AT183" i="2"/>
  <c r="AS183" i="2"/>
  <c r="AR183" i="2"/>
  <c r="AQ183" i="2"/>
  <c r="AX183" i="2"/>
  <c r="AY181" i="2"/>
  <c r="AT181" i="2"/>
  <c r="AU181" i="2"/>
  <c r="AQ181" i="2"/>
  <c r="AX181" i="2"/>
  <c r="AS181" i="2"/>
  <c r="AV181" i="2"/>
  <c r="AW181" i="2"/>
  <c r="AR181" i="2"/>
  <c r="E205" i="1"/>
  <c r="K205" i="1"/>
  <c r="L201" i="2"/>
  <c r="L202" i="2"/>
  <c r="O195" i="2"/>
  <c r="F203" i="1"/>
  <c r="G199" i="2"/>
  <c r="E207" i="1"/>
  <c r="F203" i="2"/>
  <c r="L207" i="1"/>
  <c r="M203" i="2"/>
  <c r="F201" i="1"/>
  <c r="F204" i="1" s="1"/>
  <c r="K203" i="2"/>
  <c r="M205" i="2"/>
  <c r="J205" i="1"/>
  <c r="K201" i="2"/>
  <c r="W190" i="2"/>
  <c r="AI190" i="2" s="1"/>
  <c r="S190" i="2"/>
  <c r="AE190" i="2" s="1"/>
  <c r="V190" i="2"/>
  <c r="AH190" i="2" s="1"/>
  <c r="Z190" i="2"/>
  <c r="AL190" i="2" s="1"/>
  <c r="R190" i="2"/>
  <c r="U190" i="2"/>
  <c r="AG190" i="2" s="1"/>
  <c r="X190" i="2"/>
  <c r="AJ190" i="2" s="1"/>
  <c r="Y190" i="2"/>
  <c r="AK190" i="2" s="1"/>
  <c r="T190" i="2"/>
  <c r="AF190" i="2" s="1"/>
  <c r="AV182" i="2"/>
  <c r="AT182" i="2"/>
  <c r="AQ182" i="2"/>
  <c r="AW182" i="2"/>
  <c r="AX182" i="2"/>
  <c r="AR182" i="2"/>
  <c r="AY182" i="2"/>
  <c r="AS182" i="2"/>
  <c r="AU182" i="2"/>
  <c r="L206" i="1"/>
  <c r="AD191" i="2"/>
  <c r="AB191" i="2"/>
  <c r="I207" i="1"/>
  <c r="J203" i="2"/>
  <c r="AT185" i="2"/>
  <c r="AW185" i="2"/>
  <c r="AX185" i="2"/>
  <c r="AY185" i="2"/>
  <c r="AS185" i="2"/>
  <c r="AU185" i="2"/>
  <c r="AR185" i="2"/>
  <c r="AQ185" i="2"/>
  <c r="AV185" i="2"/>
  <c r="N198" i="2"/>
  <c r="H207" i="2"/>
  <c r="M200" i="1"/>
  <c r="N196" i="2"/>
  <c r="O196" i="2" s="1"/>
  <c r="L208" i="1"/>
  <c r="M204" i="2"/>
  <c r="AN186" i="2"/>
  <c r="AP186" i="2" s="1"/>
  <c r="H208" i="1"/>
  <c r="I204" i="2"/>
  <c r="H206" i="1"/>
  <c r="I202" i="2"/>
  <c r="AD188" i="2"/>
  <c r="AB188" i="2"/>
  <c r="O194" i="2"/>
  <c r="AA194" i="2" s="1"/>
  <c r="AM194" i="2" s="1"/>
  <c r="G209" i="1"/>
  <c r="H205" i="2"/>
  <c r="AP184" i="2"/>
  <c r="G208" i="1"/>
  <c r="J204" i="1"/>
  <c r="R193" i="2" l="1"/>
  <c r="M203" i="1"/>
  <c r="T193" i="2"/>
  <c r="AF193" i="2" s="1"/>
  <c r="N199" i="2"/>
  <c r="D206" i="1"/>
  <c r="E206" i="2" s="1"/>
  <c r="M202" i="1"/>
  <c r="M205" i="1" s="1"/>
  <c r="X193" i="2"/>
  <c r="AJ193" i="2" s="1"/>
  <c r="AD192" i="2"/>
  <c r="AN192" i="2" s="1"/>
  <c r="AP192" i="2" s="1"/>
  <c r="W193" i="2"/>
  <c r="AI193" i="2" s="1"/>
  <c r="C201" i="2"/>
  <c r="D201" i="2" s="1"/>
  <c r="B199" i="2"/>
  <c r="C203" i="1"/>
  <c r="C199" i="2"/>
  <c r="D199" i="2" s="1"/>
  <c r="N200" i="1"/>
  <c r="C204" i="1"/>
  <c r="C200" i="2"/>
  <c r="D200" i="2" s="1"/>
  <c r="B201" i="1"/>
  <c r="B197" i="2"/>
  <c r="B200" i="1"/>
  <c r="BD181" i="2"/>
  <c r="BE181" i="2" s="1"/>
  <c r="BF181" i="2" s="1"/>
  <c r="BG181" i="2" s="1"/>
  <c r="BH181" i="2" s="1"/>
  <c r="P181" i="1" s="1"/>
  <c r="BD185" i="2"/>
  <c r="BE185" i="2" s="1"/>
  <c r="BF185" i="2" s="1"/>
  <c r="BG185" i="2" s="1"/>
  <c r="BH185" i="2" s="1"/>
  <c r="P185" i="1" s="1"/>
  <c r="Z193" i="2"/>
  <c r="AL193" i="2" s="1"/>
  <c r="D204" i="1"/>
  <c r="D207" i="1" s="1"/>
  <c r="E207" i="2" s="1"/>
  <c r="E200" i="2"/>
  <c r="C202" i="1"/>
  <c r="C198" i="2"/>
  <c r="D198" i="2" s="1"/>
  <c r="N202" i="1"/>
  <c r="E202" i="2"/>
  <c r="E203" i="2"/>
  <c r="V193" i="2"/>
  <c r="AH193" i="2" s="1"/>
  <c r="U193" i="2"/>
  <c r="AG193" i="2" s="1"/>
  <c r="B202" i="1"/>
  <c r="B198" i="2"/>
  <c r="N203" i="1"/>
  <c r="S193" i="2"/>
  <c r="AE193" i="2" s="1"/>
  <c r="Y193" i="2"/>
  <c r="AK193" i="2" s="1"/>
  <c r="D205" i="1"/>
  <c r="E201" i="2"/>
  <c r="BD183" i="2"/>
  <c r="BE183" i="2" s="1"/>
  <c r="BF183" i="2" s="1"/>
  <c r="BG183" i="2" s="1"/>
  <c r="BH183" i="2" s="1"/>
  <c r="P183" i="1" s="1"/>
  <c r="BD182" i="2"/>
  <c r="BE182" i="2" s="1"/>
  <c r="BF182" i="2" s="1"/>
  <c r="BG182" i="2" s="1"/>
  <c r="BH182" i="2" s="1"/>
  <c r="P182" i="1" s="1"/>
  <c r="O199" i="2"/>
  <c r="T199" i="2" s="1"/>
  <c r="AF199" i="2" s="1"/>
  <c r="U196" i="2"/>
  <c r="AG196" i="2" s="1"/>
  <c r="S196" i="2"/>
  <c r="AE196" i="2" s="1"/>
  <c r="Z196" i="2"/>
  <c r="AL196" i="2" s="1"/>
  <c r="W196" i="2"/>
  <c r="AI196" i="2" s="1"/>
  <c r="R196" i="2"/>
  <c r="X196" i="2"/>
  <c r="AJ196" i="2" s="1"/>
  <c r="V196" i="2"/>
  <c r="AH196" i="2" s="1"/>
  <c r="T196" i="2"/>
  <c r="AF196" i="2" s="1"/>
  <c r="Y196" i="2"/>
  <c r="AK196" i="2" s="1"/>
  <c r="G204" i="2"/>
  <c r="F206" i="1"/>
  <c r="G202" i="2"/>
  <c r="E210" i="1"/>
  <c r="F206" i="2"/>
  <c r="G213" i="1"/>
  <c r="H209" i="2"/>
  <c r="AD190" i="2"/>
  <c r="AB190" i="2"/>
  <c r="K207" i="1"/>
  <c r="K210" i="1" s="1"/>
  <c r="L203" i="2"/>
  <c r="L210" i="1"/>
  <c r="M206" i="2"/>
  <c r="AD193" i="2"/>
  <c r="I211" i="1"/>
  <c r="J207" i="2"/>
  <c r="N203" i="2"/>
  <c r="K206" i="2"/>
  <c r="F207" i="2"/>
  <c r="O198" i="2"/>
  <c r="H211" i="1"/>
  <c r="I207" i="2"/>
  <c r="I208" i="2"/>
  <c r="AN188" i="2"/>
  <c r="AP188" i="2" s="1"/>
  <c r="E208" i="1"/>
  <c r="E211" i="1" s="1"/>
  <c r="I212" i="1"/>
  <c r="J208" i="2"/>
  <c r="H210" i="2"/>
  <c r="AN191" i="2"/>
  <c r="AP191" i="2" s="1"/>
  <c r="K209" i="1"/>
  <c r="L205" i="2"/>
  <c r="M208" i="2"/>
  <c r="J209" i="1"/>
  <c r="K205" i="2"/>
  <c r="L206" i="2"/>
  <c r="AV186" i="2"/>
  <c r="AS186" i="2"/>
  <c r="AT186" i="2"/>
  <c r="AY186" i="2"/>
  <c r="AQ186" i="2"/>
  <c r="AX186" i="2"/>
  <c r="AU186" i="2"/>
  <c r="AW186" i="2"/>
  <c r="AR186" i="2"/>
  <c r="E209" i="1"/>
  <c r="F205" i="2"/>
  <c r="AA196" i="2"/>
  <c r="AM196" i="2" s="1"/>
  <c r="F205" i="1"/>
  <c r="F208" i="1" s="1"/>
  <c r="G201" i="2"/>
  <c r="N201" i="1"/>
  <c r="F207" i="1"/>
  <c r="G203" i="2"/>
  <c r="K208" i="1"/>
  <c r="L204" i="2"/>
  <c r="AN187" i="2"/>
  <c r="V194" i="2"/>
  <c r="AH194" i="2" s="1"/>
  <c r="U194" i="2"/>
  <c r="AG194" i="2" s="1"/>
  <c r="R194" i="2"/>
  <c r="Z194" i="2"/>
  <c r="AL194" i="2" s="1"/>
  <c r="W194" i="2"/>
  <c r="AI194" i="2" s="1"/>
  <c r="Y194" i="2"/>
  <c r="AK194" i="2" s="1"/>
  <c r="X194" i="2"/>
  <c r="AJ194" i="2" s="1"/>
  <c r="T194" i="2"/>
  <c r="AF194" i="2" s="1"/>
  <c r="S194" i="2"/>
  <c r="AE194" i="2" s="1"/>
  <c r="G212" i="1"/>
  <c r="H208" i="2"/>
  <c r="H210" i="1"/>
  <c r="I206" i="2"/>
  <c r="M204" i="1"/>
  <c r="M207" i="1" s="1"/>
  <c r="N200" i="2"/>
  <c r="AN189" i="2"/>
  <c r="AP189" i="2" s="1"/>
  <c r="H209" i="1"/>
  <c r="H212" i="1" s="1"/>
  <c r="L209" i="1"/>
  <c r="L212" i="1" s="1"/>
  <c r="L211" i="1"/>
  <c r="M207" i="2"/>
  <c r="Y195" i="2"/>
  <c r="AK195" i="2" s="1"/>
  <c r="R195" i="2"/>
  <c r="U195" i="2"/>
  <c r="AG195" i="2" s="1"/>
  <c r="S195" i="2"/>
  <c r="AE195" i="2" s="1"/>
  <c r="X195" i="2"/>
  <c r="AJ195" i="2" s="1"/>
  <c r="V195" i="2"/>
  <c r="AH195" i="2" s="1"/>
  <c r="Z195" i="2"/>
  <c r="AL195" i="2" s="1"/>
  <c r="W195" i="2"/>
  <c r="AI195" i="2" s="1"/>
  <c r="AA195" i="2"/>
  <c r="AM195" i="2" s="1"/>
  <c r="O197" i="2"/>
  <c r="J208" i="1"/>
  <c r="K204" i="2"/>
  <c r="J207" i="1"/>
  <c r="J210" i="1" s="1"/>
  <c r="BD184" i="2"/>
  <c r="BE184" i="2" s="1"/>
  <c r="BF184" i="2" s="1"/>
  <c r="BG184" i="2" s="1"/>
  <c r="BH184" i="2" s="1"/>
  <c r="P184" i="1" s="1"/>
  <c r="G211" i="1"/>
  <c r="T195" i="2"/>
  <c r="AF195" i="2" s="1"/>
  <c r="J209" i="2"/>
  <c r="N201" i="2"/>
  <c r="I210" i="1"/>
  <c r="Z199" i="2" l="1"/>
  <c r="AL199" i="2" s="1"/>
  <c r="W199" i="2"/>
  <c r="AI199" i="2" s="1"/>
  <c r="V199" i="2"/>
  <c r="AH199" i="2" s="1"/>
  <c r="X199" i="2"/>
  <c r="AJ199" i="2" s="1"/>
  <c r="S199" i="2"/>
  <c r="AE199" i="2" s="1"/>
  <c r="N202" i="2"/>
  <c r="O202" i="2" s="1"/>
  <c r="O200" i="2"/>
  <c r="X200" i="2" s="1"/>
  <c r="AJ200" i="2" s="1"/>
  <c r="M206" i="1"/>
  <c r="N206" i="1" s="1"/>
  <c r="R199" i="2"/>
  <c r="AD199" i="2" s="1"/>
  <c r="Y199" i="2"/>
  <c r="AK199" i="2" s="1"/>
  <c r="N204" i="1"/>
  <c r="AA199" i="2"/>
  <c r="AM199" i="2" s="1"/>
  <c r="U199" i="2"/>
  <c r="AG199" i="2" s="1"/>
  <c r="B204" i="1"/>
  <c r="B200" i="2"/>
  <c r="B202" i="2"/>
  <c r="B205" i="1"/>
  <c r="B201" i="2"/>
  <c r="C204" i="2"/>
  <c r="D204" i="2" s="1"/>
  <c r="AB193" i="2"/>
  <c r="N207" i="1"/>
  <c r="C207" i="1"/>
  <c r="C203" i="2"/>
  <c r="D203" i="2" s="1"/>
  <c r="D209" i="1"/>
  <c r="E205" i="2"/>
  <c r="C206" i="1"/>
  <c r="C202" i="2"/>
  <c r="D202" i="2" s="1"/>
  <c r="B203" i="1"/>
  <c r="B206" i="1" s="1"/>
  <c r="D210" i="1"/>
  <c r="E210" i="2" s="1"/>
  <c r="D208" i="1"/>
  <c r="E204" i="2"/>
  <c r="C205" i="1"/>
  <c r="C208" i="1" s="1"/>
  <c r="BD186" i="2"/>
  <c r="BE186" i="2" s="1"/>
  <c r="BF186" i="2" s="1"/>
  <c r="BG186" i="2" s="1"/>
  <c r="BH186" i="2" s="1"/>
  <c r="P186" i="1" s="1"/>
  <c r="N205" i="1"/>
  <c r="I212" i="2"/>
  <c r="K212" i="1"/>
  <c r="L208" i="2"/>
  <c r="AX187" i="2"/>
  <c r="AT187" i="2"/>
  <c r="AV187" i="2"/>
  <c r="AW187" i="2"/>
  <c r="AY187" i="2"/>
  <c r="AQ187" i="2"/>
  <c r="AS187" i="2"/>
  <c r="AU187" i="2"/>
  <c r="AR187" i="2"/>
  <c r="K210" i="2"/>
  <c r="U197" i="2"/>
  <c r="AG197" i="2" s="1"/>
  <c r="W197" i="2"/>
  <c r="AI197" i="2" s="1"/>
  <c r="Z197" i="2"/>
  <c r="AL197" i="2" s="1"/>
  <c r="V197" i="2"/>
  <c r="AH197" i="2" s="1"/>
  <c r="S197" i="2"/>
  <c r="AE197" i="2" s="1"/>
  <c r="R197" i="2"/>
  <c r="Y197" i="2"/>
  <c r="AK197" i="2" s="1"/>
  <c r="T197" i="2"/>
  <c r="AF197" i="2" s="1"/>
  <c r="X197" i="2"/>
  <c r="AJ197" i="2" s="1"/>
  <c r="AA197" i="2"/>
  <c r="AM197" i="2" s="1"/>
  <c r="AR188" i="2"/>
  <c r="AS188" i="2"/>
  <c r="AV188" i="2"/>
  <c r="AW188" i="2"/>
  <c r="AY188" i="2"/>
  <c r="AU188" i="2"/>
  <c r="AQ188" i="2"/>
  <c r="AT188" i="2"/>
  <c r="AX188" i="2"/>
  <c r="F210" i="1"/>
  <c r="G206" i="2"/>
  <c r="H214" i="1"/>
  <c r="I210" i="2"/>
  <c r="L213" i="1"/>
  <c r="L216" i="1" s="1"/>
  <c r="M209" i="2"/>
  <c r="G215" i="1"/>
  <c r="H211" i="2"/>
  <c r="L214" i="1"/>
  <c r="M210" i="2"/>
  <c r="K213" i="1"/>
  <c r="L209" i="2"/>
  <c r="AT191" i="2"/>
  <c r="AS191" i="2"/>
  <c r="AX191" i="2"/>
  <c r="AV191" i="2"/>
  <c r="AR191" i="2"/>
  <c r="AU191" i="2"/>
  <c r="AW191" i="2"/>
  <c r="AY191" i="2"/>
  <c r="AQ191" i="2"/>
  <c r="AA200" i="2"/>
  <c r="AM200" i="2" s="1"/>
  <c r="U200" i="2"/>
  <c r="AG200" i="2" s="1"/>
  <c r="S200" i="2"/>
  <c r="AE200" i="2" s="1"/>
  <c r="R200" i="2"/>
  <c r="W200" i="2"/>
  <c r="AI200" i="2" s="1"/>
  <c r="Z200" i="2"/>
  <c r="AL200" i="2" s="1"/>
  <c r="G208" i="2"/>
  <c r="H213" i="1"/>
  <c r="I209" i="2"/>
  <c r="N207" i="2"/>
  <c r="F211" i="1"/>
  <c r="G207" i="2"/>
  <c r="G214" i="1"/>
  <c r="H213" i="2"/>
  <c r="M212" i="2"/>
  <c r="AN193" i="2"/>
  <c r="AP193" i="2" s="1"/>
  <c r="I214" i="1"/>
  <c r="J210" i="2"/>
  <c r="E214" i="1"/>
  <c r="F210" i="2"/>
  <c r="AD194" i="2"/>
  <c r="AB194" i="2"/>
  <c r="F209" i="1"/>
  <c r="F212" i="1" s="1"/>
  <c r="G205" i="2"/>
  <c r="K211" i="1"/>
  <c r="L207" i="2"/>
  <c r="F211" i="2"/>
  <c r="G216" i="1"/>
  <c r="H212" i="2"/>
  <c r="E212" i="1"/>
  <c r="E215" i="1" s="1"/>
  <c r="F208" i="2"/>
  <c r="L215" i="1"/>
  <c r="M211" i="2"/>
  <c r="AD196" i="2"/>
  <c r="AB196" i="2"/>
  <c r="H215" i="1"/>
  <c r="I211" i="2"/>
  <c r="O203" i="2"/>
  <c r="T203" i="2" s="1"/>
  <c r="AF203" i="2" s="1"/>
  <c r="AN190" i="2"/>
  <c r="AP190" i="2" s="1"/>
  <c r="AR189" i="2"/>
  <c r="AW189" i="2"/>
  <c r="AS189" i="2"/>
  <c r="AX189" i="2"/>
  <c r="AQ189" i="2"/>
  <c r="AV189" i="2"/>
  <c r="AT189" i="2"/>
  <c r="AU189" i="2"/>
  <c r="AY189" i="2"/>
  <c r="O201" i="2"/>
  <c r="AA201" i="2" s="1"/>
  <c r="AM201" i="2" s="1"/>
  <c r="L210" i="2"/>
  <c r="I215" i="1"/>
  <c r="J211" i="2"/>
  <c r="J212" i="1"/>
  <c r="K208" i="2"/>
  <c r="I213" i="1"/>
  <c r="I216" i="1" s="1"/>
  <c r="AD195" i="2"/>
  <c r="AB195" i="2"/>
  <c r="E213" i="1"/>
  <c r="F209" i="2"/>
  <c r="W198" i="2"/>
  <c r="AI198" i="2" s="1"/>
  <c r="U198" i="2"/>
  <c r="AG198" i="2" s="1"/>
  <c r="R198" i="2"/>
  <c r="Z198" i="2"/>
  <c r="AL198" i="2" s="1"/>
  <c r="Y198" i="2"/>
  <c r="AK198" i="2" s="1"/>
  <c r="X198" i="2"/>
  <c r="AJ198" i="2" s="1"/>
  <c r="S198" i="2"/>
  <c r="AE198" i="2" s="1"/>
  <c r="V198" i="2"/>
  <c r="AH198" i="2" s="1"/>
  <c r="T198" i="2"/>
  <c r="AF198" i="2" s="1"/>
  <c r="AQ192" i="2"/>
  <c r="AS192" i="2"/>
  <c r="AU192" i="2"/>
  <c r="AX192" i="2"/>
  <c r="AT192" i="2"/>
  <c r="AV192" i="2"/>
  <c r="AW192" i="2"/>
  <c r="AY192" i="2"/>
  <c r="AR192" i="2"/>
  <c r="J211" i="1"/>
  <c r="J214" i="1" s="1"/>
  <c r="K207" i="2"/>
  <c r="J212" i="2"/>
  <c r="M209" i="1"/>
  <c r="N205" i="2"/>
  <c r="M208" i="1"/>
  <c r="M211" i="1" s="1"/>
  <c r="N204" i="2"/>
  <c r="AP187" i="2"/>
  <c r="J213" i="1"/>
  <c r="K209" i="2"/>
  <c r="AA198" i="2"/>
  <c r="AM198" i="2" s="1"/>
  <c r="R202" i="2" l="1"/>
  <c r="AD202" i="2" s="1"/>
  <c r="U202" i="2"/>
  <c r="AG202" i="2" s="1"/>
  <c r="Y202" i="2"/>
  <c r="AK202" i="2" s="1"/>
  <c r="V202" i="2"/>
  <c r="AH202" i="2" s="1"/>
  <c r="AA202" i="2"/>
  <c r="AM202" i="2" s="1"/>
  <c r="W202" i="2"/>
  <c r="AI202" i="2" s="1"/>
  <c r="Z202" i="2"/>
  <c r="AL202" i="2" s="1"/>
  <c r="X202" i="2"/>
  <c r="AJ202" i="2" s="1"/>
  <c r="T200" i="2"/>
  <c r="AF200" i="2" s="1"/>
  <c r="N206" i="2"/>
  <c r="O206" i="2" s="1"/>
  <c r="AA206" i="2" s="1"/>
  <c r="AM206" i="2" s="1"/>
  <c r="S202" i="2"/>
  <c r="AE202" i="2" s="1"/>
  <c r="V200" i="2"/>
  <c r="AH200" i="2" s="1"/>
  <c r="Y200" i="2"/>
  <c r="AK200" i="2" s="1"/>
  <c r="T202" i="2"/>
  <c r="AF202" i="2" s="1"/>
  <c r="M210" i="1"/>
  <c r="N210" i="2" s="1"/>
  <c r="O204" i="2"/>
  <c r="Z204" i="2" s="1"/>
  <c r="AL204" i="2" s="1"/>
  <c r="AB199" i="2"/>
  <c r="BD191" i="2"/>
  <c r="BE191" i="2" s="1"/>
  <c r="BF191" i="2" s="1"/>
  <c r="BG191" i="2" s="1"/>
  <c r="BH191" i="2" s="1"/>
  <c r="P191" i="1" s="1"/>
  <c r="C208" i="2"/>
  <c r="D208" i="2" s="1"/>
  <c r="D213" i="1"/>
  <c r="E213" i="2" s="1"/>
  <c r="E209" i="2"/>
  <c r="C210" i="1"/>
  <c r="C206" i="2"/>
  <c r="D206" i="2" s="1"/>
  <c r="C211" i="1"/>
  <c r="C207" i="2"/>
  <c r="D207" i="2" s="1"/>
  <c r="C209" i="1"/>
  <c r="C205" i="2"/>
  <c r="D205" i="2" s="1"/>
  <c r="B209" i="1"/>
  <c r="B205" i="2"/>
  <c r="D212" i="1"/>
  <c r="E208" i="2"/>
  <c r="B206" i="2"/>
  <c r="D211" i="1"/>
  <c r="D214" i="1" s="1"/>
  <c r="E214" i="2" s="1"/>
  <c r="B207" i="1"/>
  <c r="B210" i="1" s="1"/>
  <c r="B203" i="2"/>
  <c r="B208" i="1"/>
  <c r="B204" i="2"/>
  <c r="BD192" i="2"/>
  <c r="BE192" i="2" s="1"/>
  <c r="BF192" i="2" s="1"/>
  <c r="BG192" i="2" s="1"/>
  <c r="BH192" i="2" s="1"/>
  <c r="P192" i="1" s="1"/>
  <c r="BD187" i="2"/>
  <c r="BE187" i="2" s="1"/>
  <c r="BF187" i="2" s="1"/>
  <c r="BG187" i="2" s="1"/>
  <c r="BH187" i="2" s="1"/>
  <c r="P187" i="1" s="1"/>
  <c r="BD188" i="2"/>
  <c r="BE188" i="2" s="1"/>
  <c r="BF188" i="2" s="1"/>
  <c r="BG188" i="2" s="1"/>
  <c r="BH188" i="2" s="1"/>
  <c r="P188" i="1" s="1"/>
  <c r="BD189" i="2"/>
  <c r="BE189" i="2" s="1"/>
  <c r="BF189" i="2" s="1"/>
  <c r="BG189" i="2" s="1"/>
  <c r="BH189" i="2" s="1"/>
  <c r="P189" i="1" s="1"/>
  <c r="N211" i="2"/>
  <c r="K214" i="2"/>
  <c r="H217" i="1"/>
  <c r="I213" i="2"/>
  <c r="L218" i="1"/>
  <c r="M214" i="2"/>
  <c r="F215" i="1"/>
  <c r="G211" i="2"/>
  <c r="G212" i="2"/>
  <c r="E217" i="1"/>
  <c r="F213" i="2"/>
  <c r="L219" i="1"/>
  <c r="M215" i="2"/>
  <c r="AN195" i="2"/>
  <c r="AP195" i="2" s="1"/>
  <c r="I217" i="1"/>
  <c r="I220" i="1" s="1"/>
  <c r="J213" i="2"/>
  <c r="K215" i="1"/>
  <c r="L211" i="2"/>
  <c r="G219" i="1"/>
  <c r="H215" i="2"/>
  <c r="I218" i="1"/>
  <c r="J214" i="2"/>
  <c r="AA203" i="2"/>
  <c r="AM203" i="2" s="1"/>
  <c r="O205" i="2"/>
  <c r="AA205" i="2" s="1"/>
  <c r="AM205" i="2" s="1"/>
  <c r="AN199" i="2"/>
  <c r="AP199" i="2" s="1"/>
  <c r="AY190" i="2"/>
  <c r="AS190" i="2"/>
  <c r="AX190" i="2"/>
  <c r="AU190" i="2"/>
  <c r="AW190" i="2"/>
  <c r="AQ190" i="2"/>
  <c r="AV190" i="2"/>
  <c r="AR190" i="2"/>
  <c r="AT190" i="2"/>
  <c r="J216" i="1"/>
  <c r="K212" i="2"/>
  <c r="Y203" i="2"/>
  <c r="AK203" i="2" s="1"/>
  <c r="AW193" i="2"/>
  <c r="AV193" i="2"/>
  <c r="AT193" i="2"/>
  <c r="AQ193" i="2"/>
  <c r="AS193" i="2"/>
  <c r="AU193" i="2"/>
  <c r="AX193" i="2"/>
  <c r="AY193" i="2"/>
  <c r="AR193" i="2"/>
  <c r="K216" i="1"/>
  <c r="L212" i="2"/>
  <c r="AN196" i="2"/>
  <c r="AP196" i="2" s="1"/>
  <c r="AN194" i="2"/>
  <c r="AP194" i="2" s="1"/>
  <c r="L217" i="1"/>
  <c r="M213" i="2"/>
  <c r="F213" i="1"/>
  <c r="F216" i="1" s="1"/>
  <c r="G209" i="2"/>
  <c r="E216" i="1"/>
  <c r="F212" i="2"/>
  <c r="M216" i="2"/>
  <c r="H218" i="1"/>
  <c r="I214" i="2"/>
  <c r="G218" i="1"/>
  <c r="H214" i="2"/>
  <c r="J216" i="2"/>
  <c r="J217" i="1"/>
  <c r="K213" i="2"/>
  <c r="M212" i="1"/>
  <c r="N208" i="2"/>
  <c r="N208" i="1"/>
  <c r="K214" i="1"/>
  <c r="K217" i="1" s="1"/>
  <c r="O207" i="2"/>
  <c r="Y207" i="2" s="1"/>
  <c r="AK207" i="2" s="1"/>
  <c r="N209" i="1"/>
  <c r="J215" i="1"/>
  <c r="J218" i="1" s="1"/>
  <c r="K211" i="2"/>
  <c r="AD198" i="2"/>
  <c r="AB198" i="2"/>
  <c r="R201" i="2"/>
  <c r="Z201" i="2"/>
  <c r="AL201" i="2" s="1"/>
  <c r="V201" i="2"/>
  <c r="AH201" i="2" s="1"/>
  <c r="W201" i="2"/>
  <c r="AI201" i="2" s="1"/>
  <c r="S201" i="2"/>
  <c r="AE201" i="2" s="1"/>
  <c r="U201" i="2"/>
  <c r="AG201" i="2" s="1"/>
  <c r="X201" i="2"/>
  <c r="AJ201" i="2" s="1"/>
  <c r="Y201" i="2"/>
  <c r="AK201" i="2" s="1"/>
  <c r="I215" i="2"/>
  <c r="H216" i="2"/>
  <c r="E218" i="1"/>
  <c r="F214" i="2"/>
  <c r="G217" i="1"/>
  <c r="L213" i="2"/>
  <c r="AB197" i="2"/>
  <c r="AD197" i="2"/>
  <c r="N209" i="2"/>
  <c r="F215" i="2"/>
  <c r="R203" i="2"/>
  <c r="U203" i="2"/>
  <c r="AG203" i="2" s="1"/>
  <c r="Z203" i="2"/>
  <c r="AL203" i="2" s="1"/>
  <c r="X203" i="2"/>
  <c r="AJ203" i="2" s="1"/>
  <c r="W203" i="2"/>
  <c r="AI203" i="2" s="1"/>
  <c r="S203" i="2"/>
  <c r="AE203" i="2" s="1"/>
  <c r="V203" i="2"/>
  <c r="AH203" i="2" s="1"/>
  <c r="I219" i="1"/>
  <c r="J215" i="2"/>
  <c r="T201" i="2"/>
  <c r="AF201" i="2" s="1"/>
  <c r="AD200" i="2"/>
  <c r="F214" i="1"/>
  <c r="G210" i="2"/>
  <c r="H216" i="1"/>
  <c r="M214" i="1" l="1"/>
  <c r="AB200" i="2"/>
  <c r="AB202" i="2"/>
  <c r="AN202" i="2"/>
  <c r="AT202" i="2" s="1"/>
  <c r="T204" i="2"/>
  <c r="AF204" i="2" s="1"/>
  <c r="X204" i="2"/>
  <c r="AJ204" i="2" s="1"/>
  <c r="M213" i="1"/>
  <c r="Y204" i="2"/>
  <c r="AK204" i="2" s="1"/>
  <c r="AA204" i="2"/>
  <c r="AM204" i="2" s="1"/>
  <c r="W204" i="2"/>
  <c r="AI204" i="2" s="1"/>
  <c r="S204" i="2"/>
  <c r="AE204" i="2" s="1"/>
  <c r="V204" i="2"/>
  <c r="AH204" i="2" s="1"/>
  <c r="R204" i="2"/>
  <c r="AD204" i="2" s="1"/>
  <c r="N210" i="1"/>
  <c r="U204" i="2"/>
  <c r="AG204" i="2" s="1"/>
  <c r="T206" i="2"/>
  <c r="AF206" i="2" s="1"/>
  <c r="N211" i="1"/>
  <c r="B210" i="2"/>
  <c r="D216" i="1"/>
  <c r="E212" i="2"/>
  <c r="B213" i="1"/>
  <c r="B209" i="2"/>
  <c r="C213" i="1"/>
  <c r="C209" i="2"/>
  <c r="D209" i="2" s="1"/>
  <c r="C211" i="2"/>
  <c r="D211" i="2" s="1"/>
  <c r="AA207" i="2"/>
  <c r="AM207" i="2" s="1"/>
  <c r="N213" i="1"/>
  <c r="B212" i="1"/>
  <c r="B208" i="2"/>
  <c r="C214" i="1"/>
  <c r="C210" i="2"/>
  <c r="D210" i="2" s="1"/>
  <c r="N214" i="1"/>
  <c r="O210" i="2"/>
  <c r="AA210" i="2" s="1"/>
  <c r="AM210" i="2" s="1"/>
  <c r="B211" i="1"/>
  <c r="B207" i="2"/>
  <c r="D217" i="1"/>
  <c r="E217" i="2" s="1"/>
  <c r="D215" i="1"/>
  <c r="E211" i="2"/>
  <c r="O211" i="2" s="1"/>
  <c r="X207" i="2"/>
  <c r="AJ207" i="2" s="1"/>
  <c r="C212" i="1"/>
  <c r="AX202" i="2"/>
  <c r="BD193" i="2"/>
  <c r="BE193" i="2" s="1"/>
  <c r="BF193" i="2" s="1"/>
  <c r="BG193" i="2" s="1"/>
  <c r="BH193" i="2" s="1"/>
  <c r="P193" i="1" s="1"/>
  <c r="AP202" i="2"/>
  <c r="BD190" i="2"/>
  <c r="BE190" i="2" s="1"/>
  <c r="BF190" i="2" s="1"/>
  <c r="BG190" i="2" s="1"/>
  <c r="BH190" i="2" s="1"/>
  <c r="P190" i="1" s="1"/>
  <c r="AS202" i="2"/>
  <c r="M216" i="1"/>
  <c r="N212" i="2"/>
  <c r="K220" i="1"/>
  <c r="L216" i="2"/>
  <c r="E221" i="1"/>
  <c r="F217" i="2"/>
  <c r="L222" i="1"/>
  <c r="M218" i="2"/>
  <c r="K218" i="2"/>
  <c r="E220" i="1"/>
  <c r="F216" i="2"/>
  <c r="L221" i="1"/>
  <c r="M217" i="2"/>
  <c r="H219" i="2"/>
  <c r="G216" i="2"/>
  <c r="AU199" i="2"/>
  <c r="AY199" i="2"/>
  <c r="AS199" i="2"/>
  <c r="AX199" i="2"/>
  <c r="AQ199" i="2"/>
  <c r="AR199" i="2"/>
  <c r="AW199" i="2"/>
  <c r="AV199" i="2"/>
  <c r="AT199" i="2"/>
  <c r="F219" i="1"/>
  <c r="G215" i="2"/>
  <c r="I222" i="1"/>
  <c r="J218" i="2"/>
  <c r="M217" i="1"/>
  <c r="N213" i="2"/>
  <c r="G222" i="1"/>
  <c r="H218" i="2"/>
  <c r="G221" i="1"/>
  <c r="H217" i="2"/>
  <c r="R207" i="2"/>
  <c r="U207" i="2"/>
  <c r="AG207" i="2" s="1"/>
  <c r="V207" i="2"/>
  <c r="AH207" i="2" s="1"/>
  <c r="W207" i="2"/>
  <c r="AI207" i="2" s="1"/>
  <c r="S207" i="2"/>
  <c r="AE207" i="2" s="1"/>
  <c r="Z207" i="2"/>
  <c r="AL207" i="2" s="1"/>
  <c r="K219" i="1"/>
  <c r="L215" i="2"/>
  <c r="O209" i="2"/>
  <c r="AA209" i="2" s="1"/>
  <c r="AM209" i="2" s="1"/>
  <c r="I223" i="1"/>
  <c r="J219" i="2"/>
  <c r="AB201" i="2"/>
  <c r="AD201" i="2"/>
  <c r="AN198" i="2"/>
  <c r="AP198" i="2" s="1"/>
  <c r="K218" i="1"/>
  <c r="K221" i="1" s="1"/>
  <c r="L214" i="2"/>
  <c r="J221" i="1"/>
  <c r="K217" i="2"/>
  <c r="AN197" i="2"/>
  <c r="AP197" i="2" s="1"/>
  <c r="J220" i="2"/>
  <c r="F218" i="2"/>
  <c r="AR202" i="2"/>
  <c r="I221" i="1"/>
  <c r="I224" i="1" s="1"/>
  <c r="J217" i="2"/>
  <c r="H221" i="1"/>
  <c r="I217" i="2"/>
  <c r="I218" i="2"/>
  <c r="R205" i="2"/>
  <c r="V205" i="2"/>
  <c r="AH205" i="2" s="1"/>
  <c r="Z205" i="2"/>
  <c r="AL205" i="2" s="1"/>
  <c r="U205" i="2"/>
  <c r="AG205" i="2" s="1"/>
  <c r="W205" i="2"/>
  <c r="AI205" i="2" s="1"/>
  <c r="X205" i="2"/>
  <c r="AJ205" i="2" s="1"/>
  <c r="S205" i="2"/>
  <c r="AE205" i="2" s="1"/>
  <c r="Y205" i="2"/>
  <c r="AK205" i="2" s="1"/>
  <c r="AY202" i="2"/>
  <c r="AY194" i="2"/>
  <c r="AT194" i="2"/>
  <c r="AV194" i="2"/>
  <c r="AS194" i="2"/>
  <c r="AQ194" i="2"/>
  <c r="AU194" i="2"/>
  <c r="AR194" i="2"/>
  <c r="AX194" i="2"/>
  <c r="AW194" i="2"/>
  <c r="AD203" i="2"/>
  <c r="AB203" i="2"/>
  <c r="J219" i="1"/>
  <c r="J222" i="1" s="1"/>
  <c r="K215" i="2"/>
  <c r="T205" i="2"/>
  <c r="AF205" i="2" s="1"/>
  <c r="AR195" i="2"/>
  <c r="AQ195" i="2"/>
  <c r="AU195" i="2"/>
  <c r="AV195" i="2"/>
  <c r="AW195" i="2"/>
  <c r="AX195" i="2"/>
  <c r="AS195" i="2"/>
  <c r="AT195" i="2"/>
  <c r="AY195" i="2"/>
  <c r="T207" i="2"/>
  <c r="AF207" i="2" s="1"/>
  <c r="L217" i="2"/>
  <c r="AN200" i="2"/>
  <c r="AP200" i="2" s="1"/>
  <c r="F217" i="1"/>
  <c r="F220" i="1" s="1"/>
  <c r="G213" i="2"/>
  <c r="AS196" i="2"/>
  <c r="AT196" i="2"/>
  <c r="AQ196" i="2"/>
  <c r="AV196" i="2"/>
  <c r="AY196" i="2"/>
  <c r="AR196" i="2"/>
  <c r="AW196" i="2"/>
  <c r="AU196" i="2"/>
  <c r="AX196" i="2"/>
  <c r="M215" i="1"/>
  <c r="J220" i="1"/>
  <c r="K216" i="2"/>
  <c r="H220" i="1"/>
  <c r="I216" i="2"/>
  <c r="U206" i="2"/>
  <c r="AG206" i="2" s="1"/>
  <c r="W206" i="2"/>
  <c r="AI206" i="2" s="1"/>
  <c r="Y206" i="2"/>
  <c r="AK206" i="2" s="1"/>
  <c r="R206" i="2"/>
  <c r="V206" i="2"/>
  <c r="AH206" i="2" s="1"/>
  <c r="S206" i="2"/>
  <c r="AE206" i="2" s="1"/>
  <c r="X206" i="2"/>
  <c r="AJ206" i="2" s="1"/>
  <c r="Z206" i="2"/>
  <c r="AL206" i="2" s="1"/>
  <c r="F218" i="1"/>
  <c r="G214" i="2"/>
  <c r="G220" i="1"/>
  <c r="E219" i="1"/>
  <c r="E222" i="1" s="1"/>
  <c r="H219" i="1"/>
  <c r="H222" i="1" s="1"/>
  <c r="O208" i="2"/>
  <c r="L220" i="1"/>
  <c r="L223" i="1" s="1"/>
  <c r="AV202" i="2"/>
  <c r="M219" i="2"/>
  <c r="N214" i="2"/>
  <c r="N212" i="1"/>
  <c r="AQ202" i="2" l="1"/>
  <c r="X210" i="2"/>
  <c r="AJ210" i="2" s="1"/>
  <c r="AW202" i="2"/>
  <c r="AU202" i="2"/>
  <c r="O212" i="2"/>
  <c r="Y212" i="2" s="1"/>
  <c r="AK212" i="2" s="1"/>
  <c r="AB204" i="2"/>
  <c r="Y210" i="2"/>
  <c r="AK210" i="2" s="1"/>
  <c r="R210" i="2"/>
  <c r="S210" i="2"/>
  <c r="AE210" i="2" s="1"/>
  <c r="W210" i="2"/>
  <c r="AI210" i="2" s="1"/>
  <c r="T210" i="2"/>
  <c r="AF210" i="2" s="1"/>
  <c r="U210" i="2"/>
  <c r="AG210" i="2" s="1"/>
  <c r="Z210" i="2"/>
  <c r="AL210" i="2" s="1"/>
  <c r="V210" i="2"/>
  <c r="AH210" i="2" s="1"/>
  <c r="N216" i="1"/>
  <c r="C214" i="2"/>
  <c r="D214" i="2" s="1"/>
  <c r="C216" i="1"/>
  <c r="C212" i="2"/>
  <c r="D212" i="2" s="1"/>
  <c r="C215" i="1"/>
  <c r="B216" i="1"/>
  <c r="B212" i="2"/>
  <c r="C217" i="1"/>
  <c r="C213" i="2"/>
  <c r="D213" i="2" s="1"/>
  <c r="D219" i="1"/>
  <c r="E215" i="2"/>
  <c r="B213" i="2"/>
  <c r="D218" i="1"/>
  <c r="D221" i="1" s="1"/>
  <c r="B215" i="1"/>
  <c r="B211" i="2"/>
  <c r="D220" i="1"/>
  <c r="E216" i="2"/>
  <c r="B214" i="1"/>
  <c r="B217" i="1" s="1"/>
  <c r="BD195" i="2"/>
  <c r="BE195" i="2" s="1"/>
  <c r="BF195" i="2" s="1"/>
  <c r="BG195" i="2" s="1"/>
  <c r="BH195" i="2" s="1"/>
  <c r="P195" i="1" s="1"/>
  <c r="BD196" i="2"/>
  <c r="BE196" i="2" s="1"/>
  <c r="BF196" i="2" s="1"/>
  <c r="BG196" i="2" s="1"/>
  <c r="BH196" i="2" s="1"/>
  <c r="P196" i="1" s="1"/>
  <c r="BD194" i="2"/>
  <c r="BE194" i="2" s="1"/>
  <c r="BF194" i="2" s="1"/>
  <c r="BG194" i="2" s="1"/>
  <c r="BH194" i="2" s="1"/>
  <c r="P194" i="1" s="1"/>
  <c r="BD202" i="2"/>
  <c r="BE202" i="2" s="1"/>
  <c r="BF202" i="2" s="1"/>
  <c r="BG202" i="2" s="1"/>
  <c r="BH202" i="2" s="1"/>
  <c r="P202" i="1" s="1"/>
  <c r="T209" i="2"/>
  <c r="AF209" i="2" s="1"/>
  <c r="N217" i="1"/>
  <c r="BD199" i="2"/>
  <c r="BE199" i="2" s="1"/>
  <c r="BF199" i="2" s="1"/>
  <c r="BG199" i="2" s="1"/>
  <c r="BH199" i="2" s="1"/>
  <c r="P199" i="1" s="1"/>
  <c r="K222" i="2"/>
  <c r="G220" i="2"/>
  <c r="I222" i="2"/>
  <c r="W212" i="2"/>
  <c r="AI212" i="2" s="1"/>
  <c r="Z212" i="2"/>
  <c r="AL212" i="2" s="1"/>
  <c r="R212" i="2"/>
  <c r="U212" i="2"/>
  <c r="AG212" i="2" s="1"/>
  <c r="V212" i="2"/>
  <c r="AH212" i="2" s="1"/>
  <c r="S212" i="2"/>
  <c r="AE212" i="2" s="1"/>
  <c r="L225" i="1"/>
  <c r="M221" i="2"/>
  <c r="F222" i="2"/>
  <c r="R211" i="2"/>
  <c r="Z211" i="2"/>
  <c r="AL211" i="2" s="1"/>
  <c r="V211" i="2"/>
  <c r="AH211" i="2" s="1"/>
  <c r="W211" i="2"/>
  <c r="AI211" i="2" s="1"/>
  <c r="S211" i="2"/>
  <c r="AE211" i="2" s="1"/>
  <c r="U211" i="2"/>
  <c r="AG211" i="2" s="1"/>
  <c r="K223" i="1"/>
  <c r="L219" i="2"/>
  <c r="T212" i="2"/>
  <c r="AF212" i="2" s="1"/>
  <c r="E225" i="1"/>
  <c r="F221" i="2"/>
  <c r="K222" i="1"/>
  <c r="L218" i="2"/>
  <c r="N217" i="2"/>
  <c r="F223" i="1"/>
  <c r="G219" i="2"/>
  <c r="L221" i="2"/>
  <c r="AD205" i="2"/>
  <c r="AB205" i="2"/>
  <c r="AX198" i="2"/>
  <c r="AV198" i="2"/>
  <c r="AR198" i="2"/>
  <c r="AS198" i="2"/>
  <c r="AT198" i="2"/>
  <c r="AW198" i="2"/>
  <c r="AU198" i="2"/>
  <c r="AQ198" i="2"/>
  <c r="AY198" i="2"/>
  <c r="Y211" i="2"/>
  <c r="AK211" i="2" s="1"/>
  <c r="G224" i="1"/>
  <c r="H220" i="2"/>
  <c r="O213" i="2"/>
  <c r="T213" i="2" s="1"/>
  <c r="AF213" i="2" s="1"/>
  <c r="AN201" i="2"/>
  <c r="AP201" i="2" s="1"/>
  <c r="E224" i="1"/>
  <c r="F220" i="2"/>
  <c r="K224" i="1"/>
  <c r="L220" i="2"/>
  <c r="M223" i="2"/>
  <c r="J224" i="2"/>
  <c r="AA212" i="2"/>
  <c r="AM212" i="2" s="1"/>
  <c r="R208" i="2"/>
  <c r="U208" i="2"/>
  <c r="AG208" i="2" s="1"/>
  <c r="W208" i="2"/>
  <c r="AI208" i="2" s="1"/>
  <c r="Z208" i="2"/>
  <c r="AL208" i="2" s="1"/>
  <c r="V208" i="2"/>
  <c r="AH208" i="2" s="1"/>
  <c r="S208" i="2"/>
  <c r="AE208" i="2" s="1"/>
  <c r="X208" i="2"/>
  <c r="AJ208" i="2" s="1"/>
  <c r="T208" i="2"/>
  <c r="AF208" i="2" s="1"/>
  <c r="Y208" i="2"/>
  <c r="AK208" i="2" s="1"/>
  <c r="J224" i="1"/>
  <c r="K220" i="2"/>
  <c r="AS197" i="2"/>
  <c r="AR197" i="2"/>
  <c r="AQ197" i="2"/>
  <c r="AV197" i="2"/>
  <c r="AT197" i="2"/>
  <c r="AY197" i="2"/>
  <c r="AX197" i="2"/>
  <c r="AW197" i="2"/>
  <c r="AU197" i="2"/>
  <c r="M220" i="1"/>
  <c r="N216" i="2"/>
  <c r="H224" i="1"/>
  <c r="I220" i="2"/>
  <c r="AD207" i="2"/>
  <c r="AB207" i="2"/>
  <c r="T211" i="2"/>
  <c r="AF211" i="2" s="1"/>
  <c r="AD206" i="2"/>
  <c r="AB206" i="2"/>
  <c r="AW200" i="2"/>
  <c r="AR200" i="2"/>
  <c r="AV200" i="2"/>
  <c r="AU200" i="2"/>
  <c r="AT200" i="2"/>
  <c r="AQ200" i="2"/>
  <c r="AS200" i="2"/>
  <c r="AX200" i="2"/>
  <c r="AY200" i="2"/>
  <c r="AA208" i="2"/>
  <c r="AM208" i="2" s="1"/>
  <c r="J225" i="1"/>
  <c r="K221" i="2"/>
  <c r="I227" i="1"/>
  <c r="J223" i="2"/>
  <c r="G223" i="1"/>
  <c r="G226" i="1" s="1"/>
  <c r="E223" i="1"/>
  <c r="F219" i="2"/>
  <c r="X211" i="2"/>
  <c r="AJ211" i="2" s="1"/>
  <c r="AA211" i="2"/>
  <c r="AM211" i="2" s="1"/>
  <c r="F221" i="1"/>
  <c r="G217" i="2"/>
  <c r="M219" i="1"/>
  <c r="N215" i="2"/>
  <c r="O215" i="2" s="1"/>
  <c r="N215" i="1"/>
  <c r="AN203" i="2"/>
  <c r="AP203" i="2" s="1"/>
  <c r="X212" i="2"/>
  <c r="AJ212" i="2" s="1"/>
  <c r="G225" i="1"/>
  <c r="H221" i="2"/>
  <c r="L224" i="1"/>
  <c r="M220" i="2"/>
  <c r="H223" i="1"/>
  <c r="I219" i="2"/>
  <c r="H225" i="1"/>
  <c r="I221" i="2"/>
  <c r="M218" i="1"/>
  <c r="I225" i="1"/>
  <c r="J221" i="2"/>
  <c r="R209" i="2"/>
  <c r="W209" i="2"/>
  <c r="AI209" i="2" s="1"/>
  <c r="U209" i="2"/>
  <c r="AG209" i="2" s="1"/>
  <c r="V209" i="2"/>
  <c r="AH209" i="2" s="1"/>
  <c r="Z209" i="2"/>
  <c r="AL209" i="2" s="1"/>
  <c r="X209" i="2"/>
  <c r="AJ209" i="2" s="1"/>
  <c r="S209" i="2"/>
  <c r="AE209" i="2" s="1"/>
  <c r="Y209" i="2"/>
  <c r="AK209" i="2" s="1"/>
  <c r="I226" i="1"/>
  <c r="J222" i="2"/>
  <c r="L226" i="1"/>
  <c r="M222" i="2"/>
  <c r="AN204" i="2"/>
  <c r="AP204" i="2" s="1"/>
  <c r="F222" i="1"/>
  <c r="G218" i="2"/>
  <c r="J223" i="1"/>
  <c r="K219" i="2"/>
  <c r="O214" i="2"/>
  <c r="Y214" i="2" s="1"/>
  <c r="AK214" i="2" s="1"/>
  <c r="H222" i="2"/>
  <c r="AB210" i="2" l="1"/>
  <c r="AD210" i="2"/>
  <c r="O216" i="2"/>
  <c r="S216" i="2" s="1"/>
  <c r="AE216" i="2" s="1"/>
  <c r="N220" i="1"/>
  <c r="N219" i="1"/>
  <c r="E221" i="2"/>
  <c r="B219" i="1"/>
  <c r="B215" i="2"/>
  <c r="B217" i="2"/>
  <c r="D223" i="1"/>
  <c r="E219" i="2"/>
  <c r="D222" i="1"/>
  <c r="E218" i="2"/>
  <c r="C217" i="2"/>
  <c r="D217" i="2" s="1"/>
  <c r="B220" i="1"/>
  <c r="B216" i="2"/>
  <c r="C219" i="1"/>
  <c r="C215" i="2"/>
  <c r="D215" i="2" s="1"/>
  <c r="B218" i="1"/>
  <c r="B221" i="1" s="1"/>
  <c r="B214" i="2"/>
  <c r="N218" i="1"/>
  <c r="C220" i="1"/>
  <c r="C216" i="2"/>
  <c r="D216" i="2" s="1"/>
  <c r="D224" i="1"/>
  <c r="E220" i="2"/>
  <c r="BD198" i="2"/>
  <c r="BE198" i="2" s="1"/>
  <c r="BF198" i="2" s="1"/>
  <c r="BG198" i="2" s="1"/>
  <c r="BH198" i="2" s="1"/>
  <c r="P198" i="1" s="1"/>
  <c r="AA213" i="2"/>
  <c r="AM213" i="2" s="1"/>
  <c r="C218" i="1"/>
  <c r="C221" i="1" s="1"/>
  <c r="AA214" i="2"/>
  <c r="AM214" i="2" s="1"/>
  <c r="BD200" i="2"/>
  <c r="BE200" i="2" s="1"/>
  <c r="BF200" i="2" s="1"/>
  <c r="BG200" i="2" s="1"/>
  <c r="BH200" i="2" s="1"/>
  <c r="P200" i="1" s="1"/>
  <c r="BD197" i="2"/>
  <c r="BE197" i="2" s="1"/>
  <c r="BF197" i="2" s="1"/>
  <c r="BG197" i="2" s="1"/>
  <c r="BH197" i="2" s="1"/>
  <c r="P197" i="1" s="1"/>
  <c r="T214" i="2"/>
  <c r="AF214" i="2" s="1"/>
  <c r="H227" i="1"/>
  <c r="I223" i="2"/>
  <c r="K225" i="2"/>
  <c r="AN205" i="2"/>
  <c r="AP205" i="2" s="1"/>
  <c r="AN210" i="2"/>
  <c r="AP210" i="2" s="1"/>
  <c r="AB212" i="2"/>
  <c r="AD212" i="2"/>
  <c r="K226" i="1"/>
  <c r="L222" i="2"/>
  <c r="F225" i="1"/>
  <c r="G221" i="2"/>
  <c r="AD209" i="2"/>
  <c r="AB209" i="2"/>
  <c r="L224" i="2"/>
  <c r="E227" i="1"/>
  <c r="F223" i="2"/>
  <c r="AN207" i="2"/>
  <c r="K225" i="1"/>
  <c r="K228" i="1" s="1"/>
  <c r="F226" i="1"/>
  <c r="G222" i="2"/>
  <c r="E228" i="1"/>
  <c r="F224" i="2"/>
  <c r="AD211" i="2"/>
  <c r="AB211" i="2"/>
  <c r="Z216" i="2"/>
  <c r="AL216" i="2" s="1"/>
  <c r="U216" i="2"/>
  <c r="AG216" i="2" s="1"/>
  <c r="R216" i="2"/>
  <c r="W216" i="2"/>
  <c r="AI216" i="2" s="1"/>
  <c r="G223" i="2"/>
  <c r="F225" i="2"/>
  <c r="H226" i="2"/>
  <c r="AD208" i="2"/>
  <c r="AB208" i="2"/>
  <c r="E226" i="1"/>
  <c r="E229" i="1" s="1"/>
  <c r="J227" i="1"/>
  <c r="K223" i="2"/>
  <c r="L228" i="1"/>
  <c r="M224" i="2"/>
  <c r="AU204" i="2"/>
  <c r="AY204" i="2"/>
  <c r="AS204" i="2"/>
  <c r="AX204" i="2"/>
  <c r="AW204" i="2"/>
  <c r="AT204" i="2"/>
  <c r="AV204" i="2"/>
  <c r="AQ204" i="2"/>
  <c r="AR204" i="2"/>
  <c r="M226" i="2"/>
  <c r="AY201" i="2"/>
  <c r="AX201" i="2"/>
  <c r="AT201" i="2"/>
  <c r="AR201" i="2"/>
  <c r="AW201" i="2"/>
  <c r="AU201" i="2"/>
  <c r="AQ201" i="2"/>
  <c r="AV201" i="2"/>
  <c r="AS201" i="2"/>
  <c r="S215" i="2"/>
  <c r="AE215" i="2" s="1"/>
  <c r="R215" i="2"/>
  <c r="V215" i="2"/>
  <c r="AH215" i="2" s="1"/>
  <c r="W215" i="2"/>
  <c r="AI215" i="2" s="1"/>
  <c r="Z215" i="2"/>
  <c r="AL215" i="2" s="1"/>
  <c r="U215" i="2"/>
  <c r="AG215" i="2" s="1"/>
  <c r="G229" i="1"/>
  <c r="H225" i="2"/>
  <c r="I230" i="1"/>
  <c r="J226" i="2"/>
  <c r="I225" i="2"/>
  <c r="H228" i="1"/>
  <c r="I224" i="2"/>
  <c r="O217" i="2"/>
  <c r="T217" i="2" s="1"/>
  <c r="AF217" i="2" s="1"/>
  <c r="U213" i="2"/>
  <c r="AG213" i="2" s="1"/>
  <c r="V213" i="2"/>
  <c r="AH213" i="2" s="1"/>
  <c r="X213" i="2"/>
  <c r="AJ213" i="2" s="1"/>
  <c r="Z213" i="2"/>
  <c r="AL213" i="2" s="1"/>
  <c r="Y213" i="2"/>
  <c r="AK213" i="2" s="1"/>
  <c r="R213" i="2"/>
  <c r="W213" i="2"/>
  <c r="AI213" i="2" s="1"/>
  <c r="S213" i="2"/>
  <c r="AE213" i="2" s="1"/>
  <c r="I229" i="1"/>
  <c r="J225" i="2"/>
  <c r="Y215" i="2"/>
  <c r="AK215" i="2" s="1"/>
  <c r="G227" i="1"/>
  <c r="H223" i="2"/>
  <c r="X215" i="2"/>
  <c r="AJ215" i="2" s="1"/>
  <c r="T216" i="2"/>
  <c r="AF216" i="2" s="1"/>
  <c r="K227" i="1"/>
  <c r="L223" i="2"/>
  <c r="L229" i="1"/>
  <c r="M225" i="2"/>
  <c r="H226" i="1"/>
  <c r="H229" i="1" s="1"/>
  <c r="T215" i="2"/>
  <c r="AF215" i="2" s="1"/>
  <c r="AA216" i="2"/>
  <c r="AM216" i="2" s="1"/>
  <c r="J228" i="1"/>
  <c r="K224" i="2"/>
  <c r="G228" i="1"/>
  <c r="H224" i="2"/>
  <c r="F224" i="1"/>
  <c r="L227" i="1"/>
  <c r="M222" i="1"/>
  <c r="N218" i="2"/>
  <c r="R214" i="2"/>
  <c r="U214" i="2"/>
  <c r="AG214" i="2" s="1"/>
  <c r="S214" i="2"/>
  <c r="AE214" i="2" s="1"/>
  <c r="X214" i="2"/>
  <c r="AJ214" i="2" s="1"/>
  <c r="W214" i="2"/>
  <c r="AI214" i="2" s="1"/>
  <c r="Z214" i="2"/>
  <c r="AL214" i="2" s="1"/>
  <c r="V214" i="2"/>
  <c r="AH214" i="2" s="1"/>
  <c r="X216" i="2"/>
  <c r="AJ216" i="2" s="1"/>
  <c r="AA215" i="2"/>
  <c r="AM215" i="2" s="1"/>
  <c r="J227" i="2"/>
  <c r="AN206" i="2"/>
  <c r="AP206" i="2" s="1"/>
  <c r="N220" i="2"/>
  <c r="M221" i="1"/>
  <c r="M224" i="1" s="1"/>
  <c r="V216" i="2"/>
  <c r="AH216" i="2" s="1"/>
  <c r="AR203" i="2"/>
  <c r="AX203" i="2"/>
  <c r="AW203" i="2"/>
  <c r="AQ203" i="2"/>
  <c r="AS203" i="2"/>
  <c r="AY203" i="2"/>
  <c r="AV203" i="2"/>
  <c r="AT203" i="2"/>
  <c r="AU203" i="2"/>
  <c r="M223" i="1"/>
  <c r="N219" i="2"/>
  <c r="I228" i="1"/>
  <c r="I231" i="1" s="1"/>
  <c r="Y216" i="2"/>
  <c r="AK216" i="2" s="1"/>
  <c r="J226" i="1"/>
  <c r="J229" i="1" s="1"/>
  <c r="N221" i="1" l="1"/>
  <c r="O218" i="2"/>
  <c r="R218" i="2" s="1"/>
  <c r="N222" i="1"/>
  <c r="O220" i="2"/>
  <c r="T220" i="2" s="1"/>
  <c r="AF220" i="2" s="1"/>
  <c r="C221" i="2"/>
  <c r="D221" i="2" s="1"/>
  <c r="C222" i="1"/>
  <c r="C218" i="2"/>
  <c r="D218" i="2" s="1"/>
  <c r="B224" i="1"/>
  <c r="B220" i="2"/>
  <c r="D226" i="1"/>
  <c r="E222" i="2"/>
  <c r="D227" i="1"/>
  <c r="E223" i="2"/>
  <c r="C223" i="1"/>
  <c r="C219" i="2"/>
  <c r="D219" i="2" s="1"/>
  <c r="BD201" i="2"/>
  <c r="BE201" i="2" s="1"/>
  <c r="BF201" i="2" s="1"/>
  <c r="BG201" i="2" s="1"/>
  <c r="BH201" i="2" s="1"/>
  <c r="P201" i="1" s="1"/>
  <c r="E224" i="2"/>
  <c r="B221" i="2"/>
  <c r="C224" i="1"/>
  <c r="C220" i="2"/>
  <c r="D220" i="2" s="1"/>
  <c r="B223" i="1"/>
  <c r="B219" i="2"/>
  <c r="B222" i="1"/>
  <c r="B225" i="1" s="1"/>
  <c r="B218" i="2"/>
  <c r="D225" i="1"/>
  <c r="D228" i="1" s="1"/>
  <c r="BD203" i="2"/>
  <c r="BE203" i="2" s="1"/>
  <c r="BF203" i="2" s="1"/>
  <c r="BG203" i="2" s="1"/>
  <c r="BH203" i="2" s="1"/>
  <c r="P203" i="1" s="1"/>
  <c r="BD204" i="2"/>
  <c r="BE204" i="2" s="1"/>
  <c r="BF204" i="2" s="1"/>
  <c r="BG204" i="2" s="1"/>
  <c r="BH204" i="2" s="1"/>
  <c r="P204" i="1" s="1"/>
  <c r="AA217" i="2"/>
  <c r="AM217" i="2" s="1"/>
  <c r="I229" i="2"/>
  <c r="V218" i="2"/>
  <c r="AH218" i="2" s="1"/>
  <c r="U218" i="2"/>
  <c r="AG218" i="2" s="1"/>
  <c r="Z218" i="2"/>
  <c r="AL218" i="2" s="1"/>
  <c r="N224" i="2"/>
  <c r="AD213" i="2"/>
  <c r="AB213" i="2"/>
  <c r="H229" i="2"/>
  <c r="AW207" i="2"/>
  <c r="AV207" i="2"/>
  <c r="AY207" i="2"/>
  <c r="AS207" i="2"/>
  <c r="AT207" i="2"/>
  <c r="AR207" i="2"/>
  <c r="AU207" i="2"/>
  <c r="AQ207" i="2"/>
  <c r="AX207" i="2"/>
  <c r="L231" i="1"/>
  <c r="M227" i="2"/>
  <c r="E231" i="1"/>
  <c r="F227" i="2"/>
  <c r="F229" i="1"/>
  <c r="G225" i="2"/>
  <c r="G231" i="1"/>
  <c r="H227" i="2"/>
  <c r="L232" i="1"/>
  <c r="M228" i="2"/>
  <c r="F229" i="2"/>
  <c r="E232" i="1"/>
  <c r="F228" i="2"/>
  <c r="AY205" i="2"/>
  <c r="AU205" i="2"/>
  <c r="AT205" i="2"/>
  <c r="AS205" i="2"/>
  <c r="AV205" i="2"/>
  <c r="AQ205" i="2"/>
  <c r="AX205" i="2"/>
  <c r="AR205" i="2"/>
  <c r="AW205" i="2"/>
  <c r="Z220" i="2"/>
  <c r="AL220" i="2" s="1"/>
  <c r="K229" i="2"/>
  <c r="F228" i="1"/>
  <c r="G224" i="2"/>
  <c r="F227" i="1"/>
  <c r="F230" i="1" s="1"/>
  <c r="J231" i="1"/>
  <c r="K227" i="2"/>
  <c r="K230" i="1"/>
  <c r="L226" i="2"/>
  <c r="E230" i="1"/>
  <c r="F226" i="2"/>
  <c r="H231" i="1"/>
  <c r="I227" i="2"/>
  <c r="G226" i="2"/>
  <c r="L228" i="2"/>
  <c r="AD215" i="2"/>
  <c r="AB215" i="2"/>
  <c r="Y217" i="2"/>
  <c r="AK217" i="2" s="1"/>
  <c r="Z217" i="2"/>
  <c r="AL217" i="2" s="1"/>
  <c r="S217" i="2"/>
  <c r="AE217" i="2" s="1"/>
  <c r="U217" i="2"/>
  <c r="AG217" i="2" s="1"/>
  <c r="X217" i="2"/>
  <c r="AJ217" i="2" s="1"/>
  <c r="R217" i="2"/>
  <c r="W217" i="2"/>
  <c r="AI217" i="2" s="1"/>
  <c r="V217" i="2"/>
  <c r="AH217" i="2" s="1"/>
  <c r="H232" i="1"/>
  <c r="I228" i="2"/>
  <c r="W220" i="2"/>
  <c r="AI220" i="2" s="1"/>
  <c r="J232" i="1"/>
  <c r="K228" i="2"/>
  <c r="M229" i="2"/>
  <c r="J231" i="2"/>
  <c r="AD216" i="2"/>
  <c r="AB216" i="2"/>
  <c r="U220" i="2"/>
  <c r="AG220" i="2" s="1"/>
  <c r="AA220" i="2"/>
  <c r="AM220" i="2" s="1"/>
  <c r="AN208" i="2"/>
  <c r="AP208" i="2" s="1"/>
  <c r="L230" i="1"/>
  <c r="L233" i="1" s="1"/>
  <c r="K231" i="1"/>
  <c r="L227" i="2"/>
  <c r="K229" i="1"/>
  <c r="K232" i="1" s="1"/>
  <c r="L225" i="2"/>
  <c r="AN212" i="2"/>
  <c r="AP212" i="2" s="1"/>
  <c r="I232" i="1"/>
  <c r="I235" i="1" s="1"/>
  <c r="J228" i="2"/>
  <c r="M227" i="1"/>
  <c r="N223" i="2"/>
  <c r="J230" i="1"/>
  <c r="K226" i="2"/>
  <c r="N223" i="1"/>
  <c r="I234" i="1"/>
  <c r="J230" i="2"/>
  <c r="N224" i="1"/>
  <c r="S220" i="2"/>
  <c r="AE220" i="2" s="1"/>
  <c r="Y220" i="2"/>
  <c r="AK220" i="2" s="1"/>
  <c r="AY206" i="2"/>
  <c r="AR206" i="2"/>
  <c r="AU206" i="2"/>
  <c r="AX206" i="2"/>
  <c r="AV206" i="2"/>
  <c r="AT206" i="2"/>
  <c r="AQ206" i="2"/>
  <c r="AW206" i="2"/>
  <c r="AS206" i="2"/>
  <c r="AA218" i="2"/>
  <c r="AM218" i="2" s="1"/>
  <c r="G230" i="1"/>
  <c r="V220" i="2"/>
  <c r="AH220" i="2" s="1"/>
  <c r="G232" i="1"/>
  <c r="H228" i="2"/>
  <c r="I233" i="1"/>
  <c r="J229" i="2"/>
  <c r="H230" i="1"/>
  <c r="H233" i="1" s="1"/>
  <c r="I226" i="2"/>
  <c r="M225" i="1"/>
  <c r="N221" i="2"/>
  <c r="AB214" i="2"/>
  <c r="AD214" i="2"/>
  <c r="O219" i="2"/>
  <c r="AA219" i="2" s="1"/>
  <c r="AM219" i="2" s="1"/>
  <c r="M226" i="1"/>
  <c r="N222" i="2"/>
  <c r="AN211" i="2"/>
  <c r="AP211" i="2" s="1"/>
  <c r="AP207" i="2"/>
  <c r="AN209" i="2"/>
  <c r="AP209" i="2"/>
  <c r="AV210" i="2"/>
  <c r="AX210" i="2"/>
  <c r="AQ210" i="2"/>
  <c r="AS210" i="2"/>
  <c r="AU210" i="2"/>
  <c r="AW210" i="2"/>
  <c r="AR210" i="2"/>
  <c r="AY210" i="2"/>
  <c r="AT210" i="2"/>
  <c r="Y218" i="2" l="1"/>
  <c r="AK218" i="2" s="1"/>
  <c r="R220" i="2"/>
  <c r="T218" i="2"/>
  <c r="AF218" i="2" s="1"/>
  <c r="X218" i="2"/>
  <c r="AJ218" i="2" s="1"/>
  <c r="W218" i="2"/>
  <c r="AI218" i="2" s="1"/>
  <c r="S218" i="2"/>
  <c r="AE218" i="2" s="1"/>
  <c r="O222" i="2"/>
  <c r="W222" i="2" s="1"/>
  <c r="AI222" i="2" s="1"/>
  <c r="X220" i="2"/>
  <c r="AJ220" i="2" s="1"/>
  <c r="O223" i="2"/>
  <c r="Z223" i="2" s="1"/>
  <c r="AL223" i="2" s="1"/>
  <c r="N225" i="1"/>
  <c r="B225" i="2"/>
  <c r="C227" i="1"/>
  <c r="C223" i="2"/>
  <c r="D223" i="2" s="1"/>
  <c r="D231" i="1"/>
  <c r="E227" i="2"/>
  <c r="D229" i="1"/>
  <c r="D232" i="1" s="1"/>
  <c r="E225" i="2"/>
  <c r="E228" i="2"/>
  <c r="D230" i="1"/>
  <c r="E226" i="2"/>
  <c r="O224" i="2"/>
  <c r="Y224" i="2" s="1"/>
  <c r="AK224" i="2" s="1"/>
  <c r="B226" i="1"/>
  <c r="B222" i="2"/>
  <c r="BD210" i="2"/>
  <c r="BE210" i="2" s="1"/>
  <c r="BF210" i="2" s="1"/>
  <c r="BG210" i="2" s="1"/>
  <c r="BH210" i="2" s="1"/>
  <c r="P210" i="1" s="1"/>
  <c r="B228" i="1"/>
  <c r="B224" i="2"/>
  <c r="BD206" i="2"/>
  <c r="BE206" i="2" s="1"/>
  <c r="BF206" i="2" s="1"/>
  <c r="BG206" i="2" s="1"/>
  <c r="BH206" i="2" s="1"/>
  <c r="P206" i="1" s="1"/>
  <c r="B227" i="1"/>
  <c r="B223" i="2"/>
  <c r="C226" i="1"/>
  <c r="C222" i="2"/>
  <c r="D222" i="2" s="1"/>
  <c r="C224" i="2"/>
  <c r="D224" i="2" s="1"/>
  <c r="N226" i="1"/>
  <c r="C225" i="1"/>
  <c r="BD205" i="2"/>
  <c r="BE205" i="2" s="1"/>
  <c r="BF205" i="2" s="1"/>
  <c r="BG205" i="2" s="1"/>
  <c r="BH205" i="2" s="1"/>
  <c r="P205" i="1" s="1"/>
  <c r="I233" i="2"/>
  <c r="L236" i="1"/>
  <c r="M232" i="2"/>
  <c r="H236" i="1"/>
  <c r="I232" i="2"/>
  <c r="H232" i="2"/>
  <c r="AA222" i="2"/>
  <c r="AM222" i="2" s="1"/>
  <c r="K234" i="1"/>
  <c r="L230" i="2"/>
  <c r="J235" i="2"/>
  <c r="G235" i="1"/>
  <c r="H231" i="2"/>
  <c r="J235" i="1"/>
  <c r="K231" i="2"/>
  <c r="K235" i="1"/>
  <c r="L231" i="2"/>
  <c r="AD217" i="2"/>
  <c r="AB217" i="2"/>
  <c r="H235" i="1"/>
  <c r="I231" i="2"/>
  <c r="AD218" i="2"/>
  <c r="J234" i="1"/>
  <c r="K230" i="2"/>
  <c r="F233" i="1"/>
  <c r="G229" i="2"/>
  <c r="G234" i="1"/>
  <c r="H230" i="2"/>
  <c r="M233" i="2"/>
  <c r="E235" i="1"/>
  <c r="F231" i="2"/>
  <c r="G230" i="2"/>
  <c r="AN216" i="2"/>
  <c r="AP216" i="2" s="1"/>
  <c r="G233" i="1"/>
  <c r="G236" i="1" s="1"/>
  <c r="E234" i="1"/>
  <c r="F230" i="2"/>
  <c r="F231" i="1"/>
  <c r="G227" i="2"/>
  <c r="N227" i="2"/>
  <c r="L234" i="1"/>
  <c r="L237" i="1" s="1"/>
  <c r="M230" i="2"/>
  <c r="K232" i="2"/>
  <c r="AN213" i="2"/>
  <c r="M230" i="1"/>
  <c r="N226" i="2"/>
  <c r="M229" i="1"/>
  <c r="N225" i="2"/>
  <c r="AR209" i="2"/>
  <c r="AY209" i="2"/>
  <c r="AV209" i="2"/>
  <c r="AQ209" i="2"/>
  <c r="AW209" i="2"/>
  <c r="AX209" i="2"/>
  <c r="AT209" i="2"/>
  <c r="AU209" i="2"/>
  <c r="AS209" i="2"/>
  <c r="AN215" i="2"/>
  <c r="AP215" i="2" s="1"/>
  <c r="F232" i="1"/>
  <c r="G228" i="2"/>
  <c r="F232" i="2"/>
  <c r="AX208" i="2"/>
  <c r="AR208" i="2"/>
  <c r="AV208" i="2"/>
  <c r="AQ208" i="2"/>
  <c r="AT208" i="2"/>
  <c r="AY208" i="2"/>
  <c r="AS208" i="2"/>
  <c r="AU208" i="2"/>
  <c r="AW208" i="2"/>
  <c r="BD207" i="2"/>
  <c r="BE207" i="2" s="1"/>
  <c r="BF207" i="2" s="1"/>
  <c r="BG207" i="2" s="1"/>
  <c r="BH207" i="2" s="1"/>
  <c r="P207" i="1" s="1"/>
  <c r="I237" i="1"/>
  <c r="J233" i="2"/>
  <c r="AY211" i="2"/>
  <c r="AX211" i="2"/>
  <c r="AS211" i="2"/>
  <c r="AU211" i="2"/>
  <c r="AR211" i="2"/>
  <c r="AW211" i="2"/>
  <c r="AV211" i="2"/>
  <c r="AQ211" i="2"/>
  <c r="AT211" i="2"/>
  <c r="N227" i="1"/>
  <c r="I238" i="1"/>
  <c r="J234" i="2"/>
  <c r="AW212" i="2"/>
  <c r="AS212" i="2"/>
  <c r="AQ212" i="2"/>
  <c r="AR212" i="2"/>
  <c r="AY212" i="2"/>
  <c r="AV212" i="2"/>
  <c r="AT212" i="2"/>
  <c r="AX212" i="2"/>
  <c r="AU212" i="2"/>
  <c r="AD220" i="2"/>
  <c r="O221" i="2"/>
  <c r="L232" i="2"/>
  <c r="K233" i="1"/>
  <c r="K236" i="1" s="1"/>
  <c r="L229" i="2"/>
  <c r="R219" i="2"/>
  <c r="Z219" i="2"/>
  <c r="AL219" i="2" s="1"/>
  <c r="U219" i="2"/>
  <c r="AG219" i="2" s="1"/>
  <c r="W219" i="2"/>
  <c r="AI219" i="2" s="1"/>
  <c r="Y219" i="2"/>
  <c r="AK219" i="2" s="1"/>
  <c r="X219" i="2"/>
  <c r="AJ219" i="2" s="1"/>
  <c r="T219" i="2"/>
  <c r="AF219" i="2" s="1"/>
  <c r="V219" i="2"/>
  <c r="AH219" i="2" s="1"/>
  <c r="S219" i="2"/>
  <c r="AE219" i="2" s="1"/>
  <c r="AN214" i="2"/>
  <c r="AP214" i="2" s="1"/>
  <c r="H234" i="1"/>
  <c r="H237" i="1" s="1"/>
  <c r="I230" i="2"/>
  <c r="I236" i="1"/>
  <c r="I239" i="1" s="1"/>
  <c r="J232" i="2"/>
  <c r="J233" i="1"/>
  <c r="E233" i="1"/>
  <c r="E236" i="1" s="1"/>
  <c r="L235" i="1"/>
  <c r="M231" i="2"/>
  <c r="M228" i="1"/>
  <c r="Y222" i="2" l="1"/>
  <c r="AK222" i="2" s="1"/>
  <c r="AB220" i="2"/>
  <c r="X222" i="2"/>
  <c r="AJ222" i="2" s="1"/>
  <c r="U222" i="2"/>
  <c r="AG222" i="2" s="1"/>
  <c r="S222" i="2"/>
  <c r="AE222" i="2" s="1"/>
  <c r="AA223" i="2"/>
  <c r="AM223" i="2" s="1"/>
  <c r="R222" i="2"/>
  <c r="V222" i="2"/>
  <c r="AH222" i="2" s="1"/>
  <c r="T222" i="2"/>
  <c r="AF222" i="2" s="1"/>
  <c r="Z222" i="2"/>
  <c r="AL222" i="2" s="1"/>
  <c r="T223" i="2"/>
  <c r="AF223" i="2" s="1"/>
  <c r="N229" i="1"/>
  <c r="O225" i="2"/>
  <c r="R225" i="2" s="1"/>
  <c r="V223" i="2"/>
  <c r="AH223" i="2" s="1"/>
  <c r="S223" i="2"/>
  <c r="AE223" i="2" s="1"/>
  <c r="AB218" i="2"/>
  <c r="X223" i="2"/>
  <c r="AJ223" i="2" s="1"/>
  <c r="U223" i="2"/>
  <c r="AG223" i="2" s="1"/>
  <c r="R223" i="2"/>
  <c r="AD223" i="2" s="1"/>
  <c r="Y223" i="2"/>
  <c r="AK223" i="2" s="1"/>
  <c r="W223" i="2"/>
  <c r="AI223" i="2" s="1"/>
  <c r="BD211" i="2"/>
  <c r="BE211" i="2" s="1"/>
  <c r="BF211" i="2" s="1"/>
  <c r="BG211" i="2" s="1"/>
  <c r="BH211" i="2" s="1"/>
  <c r="P211" i="1" s="1"/>
  <c r="T224" i="2"/>
  <c r="AF224" i="2" s="1"/>
  <c r="W224" i="2"/>
  <c r="AI224" i="2" s="1"/>
  <c r="C229" i="1"/>
  <c r="C225" i="2"/>
  <c r="D225" i="2" s="1"/>
  <c r="D234" i="1"/>
  <c r="E230" i="2"/>
  <c r="R224" i="2"/>
  <c r="AD224" i="2" s="1"/>
  <c r="B230" i="1"/>
  <c r="B226" i="2"/>
  <c r="C228" i="1"/>
  <c r="V224" i="2"/>
  <c r="AH224" i="2" s="1"/>
  <c r="D233" i="1"/>
  <c r="E229" i="2"/>
  <c r="U224" i="2"/>
  <c r="AG224" i="2" s="1"/>
  <c r="E232" i="2"/>
  <c r="C230" i="1"/>
  <c r="C226" i="2"/>
  <c r="D226" i="2" s="1"/>
  <c r="D235" i="1"/>
  <c r="E235" i="2" s="1"/>
  <c r="E231" i="2"/>
  <c r="AA224" i="2"/>
  <c r="AM224" i="2" s="1"/>
  <c r="S224" i="2"/>
  <c r="AE224" i="2" s="1"/>
  <c r="B231" i="1"/>
  <c r="B227" i="2"/>
  <c r="C227" i="2"/>
  <c r="D227" i="2" s="1"/>
  <c r="X224" i="2"/>
  <c r="AJ224" i="2" s="1"/>
  <c r="Z224" i="2"/>
  <c r="AL224" i="2" s="1"/>
  <c r="B228" i="2"/>
  <c r="B229" i="1"/>
  <c r="BD212" i="2"/>
  <c r="BE212" i="2" s="1"/>
  <c r="BF212" i="2" s="1"/>
  <c r="BG212" i="2" s="1"/>
  <c r="BH212" i="2" s="1"/>
  <c r="P212" i="1" s="1"/>
  <c r="BD209" i="2"/>
  <c r="BE209" i="2" s="1"/>
  <c r="BF209" i="2" s="1"/>
  <c r="BG209" i="2" s="1"/>
  <c r="BH209" i="2" s="1"/>
  <c r="P209" i="1" s="1"/>
  <c r="BD208" i="2"/>
  <c r="BE208" i="2" s="1"/>
  <c r="BF208" i="2" s="1"/>
  <c r="BG208" i="2" s="1"/>
  <c r="BH208" i="2" s="1"/>
  <c r="P208" i="1" s="1"/>
  <c r="H236" i="2"/>
  <c r="I237" i="2"/>
  <c r="I241" i="1"/>
  <c r="J237" i="2"/>
  <c r="AR213" i="2"/>
  <c r="AY213" i="2"/>
  <c r="AS213" i="2"/>
  <c r="AT213" i="2"/>
  <c r="AW213" i="2"/>
  <c r="AQ213" i="2"/>
  <c r="AU213" i="2"/>
  <c r="AV213" i="2"/>
  <c r="AX213" i="2"/>
  <c r="K239" i="1"/>
  <c r="L235" i="2"/>
  <c r="G233" i="2"/>
  <c r="AD222" i="2"/>
  <c r="J239" i="2"/>
  <c r="F236" i="2"/>
  <c r="K238" i="1"/>
  <c r="L234" i="2"/>
  <c r="I242" i="1"/>
  <c r="J238" i="2"/>
  <c r="L236" i="2"/>
  <c r="J237" i="1"/>
  <c r="K233" i="2"/>
  <c r="AA225" i="2"/>
  <c r="AM225" i="2" s="1"/>
  <c r="J236" i="1"/>
  <c r="J239" i="1" s="1"/>
  <c r="J238" i="1"/>
  <c r="K234" i="2"/>
  <c r="AN220" i="2"/>
  <c r="AP220" i="2" s="1"/>
  <c r="F235" i="1"/>
  <c r="G231" i="2"/>
  <c r="E238" i="1"/>
  <c r="F234" i="2"/>
  <c r="O227" i="2"/>
  <c r="T227" i="2" s="1"/>
  <c r="AF227" i="2" s="1"/>
  <c r="AR215" i="2"/>
  <c r="AW215" i="2"/>
  <c r="AX215" i="2"/>
  <c r="AS215" i="2"/>
  <c r="AV215" i="2"/>
  <c r="AT215" i="2"/>
  <c r="AY215" i="2"/>
  <c r="AU215" i="2"/>
  <c r="AQ215" i="2"/>
  <c r="L238" i="1"/>
  <c r="M234" i="2"/>
  <c r="F234" i="1"/>
  <c r="F237" i="1" s="1"/>
  <c r="AN218" i="2"/>
  <c r="AP218" i="2" s="1"/>
  <c r="G238" i="1"/>
  <c r="H234" i="2"/>
  <c r="K235" i="2"/>
  <c r="AQ216" i="2"/>
  <c r="AT216" i="2"/>
  <c r="AR216" i="2"/>
  <c r="AU216" i="2"/>
  <c r="AV216" i="2"/>
  <c r="AX216" i="2"/>
  <c r="AY216" i="2"/>
  <c r="AW216" i="2"/>
  <c r="AS216" i="2"/>
  <c r="H240" i="1"/>
  <c r="I236" i="2"/>
  <c r="AD219" i="2"/>
  <c r="AB219" i="2"/>
  <c r="G237" i="1"/>
  <c r="H233" i="2"/>
  <c r="H239" i="1"/>
  <c r="I235" i="2"/>
  <c r="X221" i="2"/>
  <c r="AJ221" i="2" s="1"/>
  <c r="R221" i="2"/>
  <c r="Z221" i="2"/>
  <c r="AL221" i="2" s="1"/>
  <c r="W221" i="2"/>
  <c r="AI221" i="2" s="1"/>
  <c r="U221" i="2"/>
  <c r="AG221" i="2" s="1"/>
  <c r="Y221" i="2"/>
  <c r="AK221" i="2" s="1"/>
  <c r="V221" i="2"/>
  <c r="AH221" i="2" s="1"/>
  <c r="S221" i="2"/>
  <c r="AE221" i="2" s="1"/>
  <c r="T221" i="2"/>
  <c r="AF221" i="2" s="1"/>
  <c r="M232" i="1"/>
  <c r="N228" i="2"/>
  <c r="O228" i="2" s="1"/>
  <c r="N228" i="1"/>
  <c r="AA221" i="2"/>
  <c r="AM221" i="2" s="1"/>
  <c r="N230" i="2"/>
  <c r="N230" i="1"/>
  <c r="M237" i="2"/>
  <c r="L239" i="1"/>
  <c r="M235" i="2"/>
  <c r="F236" i="1"/>
  <c r="G232" i="2"/>
  <c r="I240" i="1"/>
  <c r="I243" i="1" s="1"/>
  <c r="J236" i="2"/>
  <c r="M231" i="1"/>
  <c r="M234" i="1" s="1"/>
  <c r="E239" i="1"/>
  <c r="F235" i="2"/>
  <c r="AN217" i="2"/>
  <c r="AP217" i="2" s="1"/>
  <c r="L240" i="1"/>
  <c r="M236" i="2"/>
  <c r="O226" i="2"/>
  <c r="AA226" i="2" s="1"/>
  <c r="AM226" i="2" s="1"/>
  <c r="AW214" i="2"/>
  <c r="AY214" i="2"/>
  <c r="AR214" i="2"/>
  <c r="AT214" i="2"/>
  <c r="AU214" i="2"/>
  <c r="AV214" i="2"/>
  <c r="AQ214" i="2"/>
  <c r="AX214" i="2"/>
  <c r="AS214" i="2"/>
  <c r="E237" i="1"/>
  <c r="F233" i="2"/>
  <c r="M233" i="1"/>
  <c r="N229" i="2"/>
  <c r="K237" i="1"/>
  <c r="K240" i="1" s="1"/>
  <c r="L233" i="2"/>
  <c r="H238" i="1"/>
  <c r="H241" i="1" s="1"/>
  <c r="I234" i="2"/>
  <c r="AP213" i="2"/>
  <c r="G239" i="1"/>
  <c r="H235" i="2"/>
  <c r="Y225" i="2" l="1"/>
  <c r="AK225" i="2" s="1"/>
  <c r="O230" i="2"/>
  <c r="T225" i="2"/>
  <c r="AF225" i="2" s="1"/>
  <c r="Z225" i="2"/>
  <c r="AL225" i="2" s="1"/>
  <c r="X225" i="2"/>
  <c r="AJ225" i="2" s="1"/>
  <c r="AB222" i="2"/>
  <c r="S225" i="2"/>
  <c r="AE225" i="2" s="1"/>
  <c r="U225" i="2"/>
  <c r="AG225" i="2" s="1"/>
  <c r="V225" i="2"/>
  <c r="AH225" i="2" s="1"/>
  <c r="W225" i="2"/>
  <c r="AI225" i="2" s="1"/>
  <c r="AB223" i="2"/>
  <c r="C230" i="2"/>
  <c r="D230" i="2" s="1"/>
  <c r="D237" i="1"/>
  <c r="E233" i="2"/>
  <c r="C232" i="1"/>
  <c r="C228" i="2"/>
  <c r="D228" i="2" s="1"/>
  <c r="D236" i="1"/>
  <c r="C231" i="1"/>
  <c r="B233" i="1"/>
  <c r="B229" i="2"/>
  <c r="AB224" i="2"/>
  <c r="B234" i="1"/>
  <c r="B230" i="2"/>
  <c r="B231" i="2"/>
  <c r="B232" i="1"/>
  <c r="B235" i="1" s="1"/>
  <c r="D238" i="1"/>
  <c r="E234" i="2"/>
  <c r="C233" i="1"/>
  <c r="C229" i="2"/>
  <c r="D229" i="2" s="1"/>
  <c r="BD214" i="2"/>
  <c r="BE214" i="2" s="1"/>
  <c r="BF214" i="2" s="1"/>
  <c r="BG214" i="2" s="1"/>
  <c r="BH214" i="2" s="1"/>
  <c r="P214" i="1" s="1"/>
  <c r="N231" i="1"/>
  <c r="BD216" i="2"/>
  <c r="BE216" i="2" s="1"/>
  <c r="BF216" i="2" s="1"/>
  <c r="BG216" i="2" s="1"/>
  <c r="BH216" i="2" s="1"/>
  <c r="P216" i="1" s="1"/>
  <c r="AA227" i="2"/>
  <c r="AM227" i="2" s="1"/>
  <c r="N234" i="2"/>
  <c r="J243" i="2"/>
  <c r="I241" i="2"/>
  <c r="J241" i="1"/>
  <c r="K237" i="2"/>
  <c r="R228" i="2"/>
  <c r="Z228" i="2"/>
  <c r="AL228" i="2" s="1"/>
  <c r="S228" i="2"/>
  <c r="AE228" i="2" s="1"/>
  <c r="U228" i="2"/>
  <c r="AG228" i="2" s="1"/>
  <c r="V228" i="2"/>
  <c r="AH228" i="2" s="1"/>
  <c r="X228" i="2"/>
  <c r="AJ228" i="2" s="1"/>
  <c r="W228" i="2"/>
  <c r="AI228" i="2" s="1"/>
  <c r="Y228" i="2"/>
  <c r="AK228" i="2" s="1"/>
  <c r="K242" i="1"/>
  <c r="L238" i="2"/>
  <c r="G237" i="2"/>
  <c r="K239" i="2"/>
  <c r="T228" i="2"/>
  <c r="AF228" i="2" s="1"/>
  <c r="AD225" i="2"/>
  <c r="R230" i="2"/>
  <c r="W230" i="2"/>
  <c r="AI230" i="2" s="1"/>
  <c r="I245" i="1"/>
  <c r="J241" i="2"/>
  <c r="AN222" i="2"/>
  <c r="AP222" i="2" s="1"/>
  <c r="L242" i="1"/>
  <c r="M238" i="2"/>
  <c r="G242" i="1"/>
  <c r="H238" i="2"/>
  <c r="L240" i="2"/>
  <c r="F240" i="1"/>
  <c r="G236" i="2"/>
  <c r="H244" i="1"/>
  <c r="I240" i="2"/>
  <c r="H239" i="2"/>
  <c r="L241" i="1"/>
  <c r="L244" i="1" s="1"/>
  <c r="Z230" i="2"/>
  <c r="AL230" i="2" s="1"/>
  <c r="Y230" i="2"/>
  <c r="AK230" i="2" s="1"/>
  <c r="K243" i="1"/>
  <c r="L239" i="2"/>
  <c r="E242" i="1"/>
  <c r="F238" i="2"/>
  <c r="E241" i="1"/>
  <c r="F237" i="2"/>
  <c r="BD215" i="2"/>
  <c r="BE215" i="2" s="1"/>
  <c r="BF215" i="2" s="1"/>
  <c r="BG215" i="2" s="1"/>
  <c r="BH215" i="2" s="1"/>
  <c r="P215" i="1" s="1"/>
  <c r="J242" i="1"/>
  <c r="K238" i="2"/>
  <c r="AD221" i="2"/>
  <c r="AB221" i="2"/>
  <c r="L243" i="1"/>
  <c r="M239" i="2"/>
  <c r="H243" i="1"/>
  <c r="I239" i="2"/>
  <c r="F239" i="2"/>
  <c r="G241" i="1"/>
  <c r="H237" i="2"/>
  <c r="AR220" i="2"/>
  <c r="AS220" i="2"/>
  <c r="AY220" i="2"/>
  <c r="AQ220" i="2"/>
  <c r="AX220" i="2"/>
  <c r="AV220" i="2"/>
  <c r="AU220" i="2"/>
  <c r="AW220" i="2"/>
  <c r="AT220" i="2"/>
  <c r="U230" i="2"/>
  <c r="AG230" i="2" s="1"/>
  <c r="M240" i="2"/>
  <c r="BD213" i="2"/>
  <c r="BE213" i="2" s="1"/>
  <c r="BF213" i="2" s="1"/>
  <c r="BG213" i="2" s="1"/>
  <c r="BH213" i="2" s="1"/>
  <c r="P213" i="1" s="1"/>
  <c r="X230" i="2"/>
  <c r="AJ230" i="2" s="1"/>
  <c r="E240" i="1"/>
  <c r="G240" i="1"/>
  <c r="S230" i="2"/>
  <c r="AE230" i="2" s="1"/>
  <c r="AA228" i="2"/>
  <c r="AM228" i="2" s="1"/>
  <c r="M236" i="1"/>
  <c r="N232" i="2"/>
  <c r="H242" i="1"/>
  <c r="H245" i="1" s="1"/>
  <c r="I238" i="2"/>
  <c r="W227" i="2"/>
  <c r="AI227" i="2" s="1"/>
  <c r="R227" i="2"/>
  <c r="X227" i="2"/>
  <c r="AJ227" i="2" s="1"/>
  <c r="V227" i="2"/>
  <c r="AH227" i="2" s="1"/>
  <c r="S227" i="2"/>
  <c r="AE227" i="2" s="1"/>
  <c r="Y227" i="2"/>
  <c r="AK227" i="2" s="1"/>
  <c r="Z227" i="2"/>
  <c r="AL227" i="2" s="1"/>
  <c r="U227" i="2"/>
  <c r="AG227" i="2" s="1"/>
  <c r="I246" i="1"/>
  <c r="J242" i="2"/>
  <c r="N232" i="1"/>
  <c r="M237" i="1"/>
  <c r="N233" i="2"/>
  <c r="N233" i="1"/>
  <c r="F239" i="1"/>
  <c r="G235" i="2"/>
  <c r="T230" i="2"/>
  <c r="AF230" i="2" s="1"/>
  <c r="V230" i="2"/>
  <c r="AH230" i="2" s="1"/>
  <c r="AY218" i="2"/>
  <c r="AU218" i="2"/>
  <c r="AX218" i="2"/>
  <c r="AR218" i="2"/>
  <c r="AT218" i="2"/>
  <c r="AS218" i="2"/>
  <c r="AW218" i="2"/>
  <c r="AQ218" i="2"/>
  <c r="AV218" i="2"/>
  <c r="AA230" i="2"/>
  <c r="AM230" i="2" s="1"/>
  <c r="AN219" i="2"/>
  <c r="AP219" i="2" s="1"/>
  <c r="K241" i="1"/>
  <c r="K244" i="1" s="1"/>
  <c r="L237" i="2"/>
  <c r="J240" i="1"/>
  <c r="K236" i="2"/>
  <c r="O229" i="2"/>
  <c r="AA229" i="2" s="1"/>
  <c r="AM229" i="2" s="1"/>
  <c r="T226" i="2"/>
  <c r="AF226" i="2" s="1"/>
  <c r="U226" i="2"/>
  <c r="AG226" i="2" s="1"/>
  <c r="R226" i="2"/>
  <c r="Z226" i="2"/>
  <c r="AL226" i="2" s="1"/>
  <c r="W226" i="2"/>
  <c r="AI226" i="2" s="1"/>
  <c r="S226" i="2"/>
  <c r="AE226" i="2" s="1"/>
  <c r="X226" i="2"/>
  <c r="AJ226" i="2" s="1"/>
  <c r="V226" i="2"/>
  <c r="AH226" i="2" s="1"/>
  <c r="Y226" i="2"/>
  <c r="AK226" i="2" s="1"/>
  <c r="AR217" i="2"/>
  <c r="AY217" i="2"/>
  <c r="AQ217" i="2"/>
  <c r="AS217" i="2"/>
  <c r="AT217" i="2"/>
  <c r="AW217" i="2"/>
  <c r="AU217" i="2"/>
  <c r="AV217" i="2"/>
  <c r="AX217" i="2"/>
  <c r="M235" i="1"/>
  <c r="M238" i="1" s="1"/>
  <c r="N231" i="2"/>
  <c r="O231" i="2" s="1"/>
  <c r="I244" i="1"/>
  <c r="I247" i="1" s="1"/>
  <c r="J240" i="2"/>
  <c r="F238" i="1"/>
  <c r="G234" i="2"/>
  <c r="AN223" i="2"/>
  <c r="AP223" i="2" s="1"/>
  <c r="AN224" i="2"/>
  <c r="AP224" i="2" s="1"/>
  <c r="N234" i="1"/>
  <c r="AB225" i="2" l="1"/>
  <c r="N237" i="1"/>
  <c r="B236" i="1"/>
  <c r="B232" i="2"/>
  <c r="B238" i="1"/>
  <c r="B234" i="2"/>
  <c r="B237" i="1"/>
  <c r="B233" i="2"/>
  <c r="C235" i="1"/>
  <c r="C231" i="2"/>
  <c r="D231" i="2" s="1"/>
  <c r="D240" i="1"/>
  <c r="E236" i="2"/>
  <c r="C236" i="1"/>
  <c r="C232" i="2"/>
  <c r="D232" i="2" s="1"/>
  <c r="B239" i="1"/>
  <c r="B235" i="2"/>
  <c r="C233" i="2"/>
  <c r="D233" i="2" s="1"/>
  <c r="D239" i="1"/>
  <c r="D242" i="1" s="1"/>
  <c r="D241" i="1"/>
  <c r="E237" i="2"/>
  <c r="E238" i="2"/>
  <c r="C234" i="1"/>
  <c r="C237" i="1" s="1"/>
  <c r="BD217" i="2"/>
  <c r="BE217" i="2" s="1"/>
  <c r="BF217" i="2" s="1"/>
  <c r="BG217" i="2" s="1"/>
  <c r="BH217" i="2" s="1"/>
  <c r="P217" i="1" s="1"/>
  <c r="BD220" i="2"/>
  <c r="BE220" i="2" s="1"/>
  <c r="BF220" i="2" s="1"/>
  <c r="BG220" i="2" s="1"/>
  <c r="BH220" i="2" s="1"/>
  <c r="P220" i="1" s="1"/>
  <c r="BD218" i="2"/>
  <c r="BE218" i="2" s="1"/>
  <c r="BF218" i="2" s="1"/>
  <c r="BG218" i="2" s="1"/>
  <c r="BH218" i="2" s="1"/>
  <c r="P218" i="1" s="1"/>
  <c r="N238" i="2"/>
  <c r="I245" i="2"/>
  <c r="N238" i="1"/>
  <c r="J247" i="2"/>
  <c r="G244" i="1"/>
  <c r="H240" i="2"/>
  <c r="M244" i="2"/>
  <c r="E243" i="1"/>
  <c r="E246" i="1" s="1"/>
  <c r="F242" i="2"/>
  <c r="H247" i="1"/>
  <c r="I243" i="2"/>
  <c r="L247" i="1"/>
  <c r="M243" i="2"/>
  <c r="AD230" i="2"/>
  <c r="AB230" i="2"/>
  <c r="AD226" i="2"/>
  <c r="AB226" i="2"/>
  <c r="L246" i="1"/>
  <c r="M242" i="2"/>
  <c r="AN225" i="2"/>
  <c r="AP225" i="2" s="1"/>
  <c r="AR223" i="2"/>
  <c r="AU223" i="2"/>
  <c r="AY223" i="2"/>
  <c r="AX223" i="2"/>
  <c r="AV223" i="2"/>
  <c r="AT223" i="2"/>
  <c r="AW223" i="2"/>
  <c r="AS223" i="2"/>
  <c r="AQ223" i="2"/>
  <c r="M240" i="1"/>
  <c r="N236" i="2"/>
  <c r="R231" i="2"/>
  <c r="W231" i="2"/>
  <c r="AI231" i="2" s="1"/>
  <c r="U231" i="2"/>
  <c r="AG231" i="2" s="1"/>
  <c r="V231" i="2"/>
  <c r="AH231" i="2" s="1"/>
  <c r="S231" i="2"/>
  <c r="AE231" i="2" s="1"/>
  <c r="Y231" i="2"/>
  <c r="AK231" i="2" s="1"/>
  <c r="X231" i="2"/>
  <c r="AJ231" i="2" s="1"/>
  <c r="Z231" i="2"/>
  <c r="AL231" i="2" s="1"/>
  <c r="AN221" i="2"/>
  <c r="AP221" i="2" s="1"/>
  <c r="T231" i="2"/>
  <c r="AF231" i="2" s="1"/>
  <c r="L245" i="1"/>
  <c r="L248" i="1" s="1"/>
  <c r="M241" i="2"/>
  <c r="I249" i="1"/>
  <c r="J245" i="2"/>
  <c r="L244" i="2"/>
  <c r="O233" i="2"/>
  <c r="AA233" i="2" s="1"/>
  <c r="AM233" i="2" s="1"/>
  <c r="G243" i="1"/>
  <c r="G246" i="1" s="1"/>
  <c r="AD228" i="2"/>
  <c r="AB228" i="2"/>
  <c r="K242" i="2"/>
  <c r="H246" i="1"/>
  <c r="I242" i="2"/>
  <c r="I250" i="1"/>
  <c r="J246" i="2"/>
  <c r="M239" i="1"/>
  <c r="N235" i="2"/>
  <c r="N235" i="1"/>
  <c r="K246" i="1"/>
  <c r="L242" i="2"/>
  <c r="V229" i="2"/>
  <c r="AH229" i="2" s="1"/>
  <c r="Z229" i="2"/>
  <c r="AL229" i="2" s="1"/>
  <c r="S229" i="2"/>
  <c r="AE229" i="2" s="1"/>
  <c r="U229" i="2"/>
  <c r="AG229" i="2" s="1"/>
  <c r="W229" i="2"/>
  <c r="AI229" i="2" s="1"/>
  <c r="R229" i="2"/>
  <c r="X229" i="2"/>
  <c r="AJ229" i="2" s="1"/>
  <c r="Y229" i="2"/>
  <c r="AK229" i="2" s="1"/>
  <c r="T229" i="2"/>
  <c r="AF229" i="2" s="1"/>
  <c r="I248" i="1"/>
  <c r="I251" i="1" s="1"/>
  <c r="J244" i="2"/>
  <c r="H248" i="1"/>
  <c r="I244" i="2"/>
  <c r="O232" i="2"/>
  <c r="J244" i="1"/>
  <c r="K240" i="2"/>
  <c r="AA231" i="2"/>
  <c r="AM231" i="2" s="1"/>
  <c r="J243" i="1"/>
  <c r="J246" i="1" s="1"/>
  <c r="M241" i="1"/>
  <c r="N237" i="2"/>
  <c r="O237" i="2" s="1"/>
  <c r="K247" i="1"/>
  <c r="L243" i="2"/>
  <c r="F242" i="1"/>
  <c r="G238" i="2"/>
  <c r="AW224" i="2"/>
  <c r="AY224" i="2"/>
  <c r="AX224" i="2"/>
  <c r="AR224" i="2"/>
  <c r="AT224" i="2"/>
  <c r="AQ224" i="2"/>
  <c r="AV224" i="2"/>
  <c r="AU224" i="2"/>
  <c r="AS224" i="2"/>
  <c r="O234" i="2"/>
  <c r="T234" i="2" s="1"/>
  <c r="AF234" i="2" s="1"/>
  <c r="F243" i="1"/>
  <c r="G239" i="2"/>
  <c r="AD227" i="2"/>
  <c r="AB227" i="2"/>
  <c r="G245" i="1"/>
  <c r="H241" i="2"/>
  <c r="E245" i="1"/>
  <c r="F241" i="2"/>
  <c r="G240" i="2"/>
  <c r="J245" i="1"/>
  <c r="K241" i="2"/>
  <c r="E244" i="1"/>
  <c r="F240" i="2"/>
  <c r="H242" i="2"/>
  <c r="K245" i="1"/>
  <c r="K248" i="1" s="1"/>
  <c r="L241" i="2"/>
  <c r="AY219" i="2"/>
  <c r="AS219" i="2"/>
  <c r="AX219" i="2"/>
  <c r="AW219" i="2"/>
  <c r="AQ219" i="2"/>
  <c r="AU219" i="2"/>
  <c r="AR219" i="2"/>
  <c r="AV219" i="2"/>
  <c r="AT219" i="2"/>
  <c r="N236" i="1"/>
  <c r="AS222" i="2"/>
  <c r="AU222" i="2"/>
  <c r="AT222" i="2"/>
  <c r="AY222" i="2"/>
  <c r="AW222" i="2"/>
  <c r="AR222" i="2"/>
  <c r="AV222" i="2"/>
  <c r="AQ222" i="2"/>
  <c r="AX222" i="2"/>
  <c r="F241" i="1"/>
  <c r="F244" i="1" s="1"/>
  <c r="O236" i="2" l="1"/>
  <c r="V236" i="2" s="1"/>
  <c r="AH236" i="2" s="1"/>
  <c r="C240" i="1"/>
  <c r="C236" i="2"/>
  <c r="D236" i="2" s="1"/>
  <c r="B239" i="2"/>
  <c r="D244" i="1"/>
  <c r="E240" i="2"/>
  <c r="C239" i="1"/>
  <c r="C235" i="2"/>
  <c r="D235" i="2" s="1"/>
  <c r="C237" i="2"/>
  <c r="D237" i="2" s="1"/>
  <c r="C238" i="1"/>
  <c r="C234" i="2"/>
  <c r="D234" i="2" s="1"/>
  <c r="B241" i="1"/>
  <c r="B237" i="2"/>
  <c r="D246" i="1"/>
  <c r="E242" i="2"/>
  <c r="B242" i="1"/>
  <c r="B238" i="2"/>
  <c r="D245" i="1"/>
  <c r="E241" i="2"/>
  <c r="AA234" i="2"/>
  <c r="AM234" i="2" s="1"/>
  <c r="D243" i="1"/>
  <c r="E239" i="2"/>
  <c r="B240" i="1"/>
  <c r="B236" i="2"/>
  <c r="BD222" i="2"/>
  <c r="BE222" i="2" s="1"/>
  <c r="BF222" i="2" s="1"/>
  <c r="BG222" i="2" s="1"/>
  <c r="BH222" i="2" s="1"/>
  <c r="P222" i="1" s="1"/>
  <c r="BD224" i="2"/>
  <c r="BE224" i="2" s="1"/>
  <c r="BF224" i="2" s="1"/>
  <c r="BG224" i="2" s="1"/>
  <c r="BH224" i="2" s="1"/>
  <c r="P224" i="1" s="1"/>
  <c r="BD219" i="2"/>
  <c r="BE219" i="2" s="1"/>
  <c r="BF219" i="2" s="1"/>
  <c r="BG219" i="2" s="1"/>
  <c r="BH219" i="2" s="1"/>
  <c r="P219" i="1" s="1"/>
  <c r="Z237" i="2"/>
  <c r="AL237" i="2" s="1"/>
  <c r="V237" i="2"/>
  <c r="AH237" i="2" s="1"/>
  <c r="R237" i="2"/>
  <c r="W237" i="2"/>
  <c r="AI237" i="2" s="1"/>
  <c r="Y237" i="2"/>
  <c r="AK237" i="2" s="1"/>
  <c r="U237" i="2"/>
  <c r="AG237" i="2" s="1"/>
  <c r="S237" i="2"/>
  <c r="AE237" i="2" s="1"/>
  <c r="T237" i="2"/>
  <c r="AF237" i="2" s="1"/>
  <c r="X237" i="2"/>
  <c r="AJ237" i="2" s="1"/>
  <c r="J251" i="2"/>
  <c r="M248" i="2"/>
  <c r="L248" i="2"/>
  <c r="Z236" i="2"/>
  <c r="AL236" i="2" s="1"/>
  <c r="S236" i="2"/>
  <c r="AE236" i="2" s="1"/>
  <c r="Y236" i="2"/>
  <c r="AK236" i="2" s="1"/>
  <c r="U236" i="2"/>
  <c r="AG236" i="2" s="1"/>
  <c r="W236" i="2"/>
  <c r="AI236" i="2" s="1"/>
  <c r="R236" i="2"/>
  <c r="T236" i="2"/>
  <c r="AF236" i="2" s="1"/>
  <c r="X236" i="2"/>
  <c r="AJ236" i="2" s="1"/>
  <c r="H250" i="1"/>
  <c r="I246" i="2"/>
  <c r="F246" i="2"/>
  <c r="E247" i="1"/>
  <c r="F243" i="2"/>
  <c r="AD231" i="2"/>
  <c r="AB231" i="2"/>
  <c r="AU225" i="2"/>
  <c r="AY225" i="2"/>
  <c r="AX225" i="2"/>
  <c r="AW225" i="2"/>
  <c r="AV225" i="2"/>
  <c r="AQ225" i="2"/>
  <c r="AR225" i="2"/>
  <c r="AS225" i="2"/>
  <c r="AT225" i="2"/>
  <c r="K246" i="2"/>
  <c r="M244" i="1"/>
  <c r="N240" i="2"/>
  <c r="L250" i="1"/>
  <c r="M246" i="2"/>
  <c r="J248" i="1"/>
  <c r="K244" i="2"/>
  <c r="G248" i="1"/>
  <c r="H244" i="2"/>
  <c r="L249" i="1"/>
  <c r="L252" i="1" s="1"/>
  <c r="M245" i="2"/>
  <c r="G244" i="2"/>
  <c r="E249" i="1"/>
  <c r="F245" i="2"/>
  <c r="I248" i="2"/>
  <c r="AN226" i="2"/>
  <c r="AP226" i="2" s="1"/>
  <c r="AN227" i="2"/>
  <c r="H246" i="2"/>
  <c r="I252" i="1"/>
  <c r="I255" i="1" s="1"/>
  <c r="J248" i="2"/>
  <c r="O235" i="2"/>
  <c r="AN228" i="2"/>
  <c r="AP228" i="2" s="1"/>
  <c r="AX221" i="2"/>
  <c r="AV221" i="2"/>
  <c r="AR221" i="2"/>
  <c r="AQ221" i="2"/>
  <c r="AS221" i="2"/>
  <c r="AW221" i="2"/>
  <c r="AY221" i="2"/>
  <c r="AU221" i="2"/>
  <c r="AT221" i="2"/>
  <c r="AN230" i="2"/>
  <c r="AP230" i="2" s="1"/>
  <c r="J247" i="1"/>
  <c r="K243" i="2"/>
  <c r="G247" i="1"/>
  <c r="G250" i="1" s="1"/>
  <c r="H243" i="2"/>
  <c r="H251" i="1"/>
  <c r="I247" i="2"/>
  <c r="H249" i="1"/>
  <c r="J249" i="1"/>
  <c r="K245" i="2"/>
  <c r="X232" i="2"/>
  <c r="AJ232" i="2" s="1"/>
  <c r="V232" i="2"/>
  <c r="AH232" i="2" s="1"/>
  <c r="Z232" i="2"/>
  <c r="AL232" i="2" s="1"/>
  <c r="R232" i="2"/>
  <c r="Y232" i="2"/>
  <c r="AK232" i="2" s="1"/>
  <c r="U232" i="2"/>
  <c r="AG232" i="2" s="1"/>
  <c r="S232" i="2"/>
  <c r="AE232" i="2" s="1"/>
  <c r="W232" i="2"/>
  <c r="AI232" i="2" s="1"/>
  <c r="T232" i="2"/>
  <c r="AF232" i="2" s="1"/>
  <c r="AA232" i="2"/>
  <c r="AM232" i="2" s="1"/>
  <c r="AA236" i="2"/>
  <c r="AM236" i="2" s="1"/>
  <c r="K249" i="1"/>
  <c r="K252" i="1" s="1"/>
  <c r="L245" i="2"/>
  <c r="O238" i="2"/>
  <c r="I253" i="1"/>
  <c r="J249" i="2"/>
  <c r="N240" i="1"/>
  <c r="N241" i="2"/>
  <c r="F245" i="1"/>
  <c r="F248" i="1" s="1"/>
  <c r="G241" i="2"/>
  <c r="N241" i="1"/>
  <c r="E248" i="1"/>
  <c r="F244" i="2"/>
  <c r="W234" i="2"/>
  <c r="AI234" i="2" s="1"/>
  <c r="R234" i="2"/>
  <c r="Y234" i="2"/>
  <c r="AK234" i="2" s="1"/>
  <c r="V234" i="2"/>
  <c r="AH234" i="2" s="1"/>
  <c r="Z234" i="2"/>
  <c r="AL234" i="2" s="1"/>
  <c r="U234" i="2"/>
  <c r="AG234" i="2" s="1"/>
  <c r="S234" i="2"/>
  <c r="AE234" i="2" s="1"/>
  <c r="X234" i="2"/>
  <c r="AJ234" i="2" s="1"/>
  <c r="I254" i="1"/>
  <c r="J250" i="2"/>
  <c r="W233" i="2"/>
  <c r="AI233" i="2" s="1"/>
  <c r="R233" i="2"/>
  <c r="Z233" i="2"/>
  <c r="AL233" i="2" s="1"/>
  <c r="V233" i="2"/>
  <c r="AH233" i="2" s="1"/>
  <c r="U233" i="2"/>
  <c r="AG233" i="2" s="1"/>
  <c r="X233" i="2"/>
  <c r="AJ233" i="2" s="1"/>
  <c r="T233" i="2"/>
  <c r="AF233" i="2" s="1"/>
  <c r="S233" i="2"/>
  <c r="AE233" i="2" s="1"/>
  <c r="Y233" i="2"/>
  <c r="AK233" i="2" s="1"/>
  <c r="AA237" i="2"/>
  <c r="AM237" i="2" s="1"/>
  <c r="K250" i="1"/>
  <c r="L246" i="2"/>
  <c r="G249" i="1"/>
  <c r="H245" i="2"/>
  <c r="F247" i="1"/>
  <c r="G243" i="2"/>
  <c r="M243" i="1"/>
  <c r="N239" i="2"/>
  <c r="N239" i="1"/>
  <c r="F246" i="1"/>
  <c r="G242" i="2"/>
  <c r="K251" i="1"/>
  <c r="L247" i="2"/>
  <c r="AD229" i="2"/>
  <c r="AB229" i="2"/>
  <c r="BD223" i="2"/>
  <c r="BE223" i="2" s="1"/>
  <c r="BF223" i="2" s="1"/>
  <c r="BG223" i="2" s="1"/>
  <c r="BH223" i="2" s="1"/>
  <c r="P223" i="1" s="1"/>
  <c r="L251" i="1"/>
  <c r="M247" i="2"/>
  <c r="M242" i="1"/>
  <c r="N244" i="1" l="1"/>
  <c r="C242" i="1"/>
  <c r="C238" i="2"/>
  <c r="D238" i="2" s="1"/>
  <c r="C241" i="1"/>
  <c r="C244" i="1" s="1"/>
  <c r="B244" i="1"/>
  <c r="B240" i="2"/>
  <c r="E246" i="2"/>
  <c r="C243" i="1"/>
  <c r="C239" i="2"/>
  <c r="D239" i="2" s="1"/>
  <c r="D247" i="1"/>
  <c r="E243" i="2"/>
  <c r="B245" i="1"/>
  <c r="B241" i="2"/>
  <c r="D248" i="1"/>
  <c r="E244" i="2"/>
  <c r="O244" i="2" s="1"/>
  <c r="D249" i="1"/>
  <c r="E245" i="2"/>
  <c r="B243" i="1"/>
  <c r="B246" i="1" s="1"/>
  <c r="O239" i="2"/>
  <c r="W239" i="2" s="1"/>
  <c r="AI239" i="2" s="1"/>
  <c r="BD221" i="2"/>
  <c r="BE221" i="2" s="1"/>
  <c r="BF221" i="2" s="1"/>
  <c r="BG221" i="2" s="1"/>
  <c r="BH221" i="2" s="1"/>
  <c r="P221" i="1" s="1"/>
  <c r="B242" i="2"/>
  <c r="C240" i="2"/>
  <c r="D240" i="2" s="1"/>
  <c r="BD225" i="2"/>
  <c r="BE225" i="2" s="1"/>
  <c r="BF225" i="2" s="1"/>
  <c r="BG225" i="2" s="1"/>
  <c r="BH225" i="2" s="1"/>
  <c r="P225" i="1" s="1"/>
  <c r="M252" i="2"/>
  <c r="J255" i="2"/>
  <c r="M246" i="1"/>
  <c r="N242" i="2"/>
  <c r="N242" i="1"/>
  <c r="L254" i="1"/>
  <c r="M250" i="2"/>
  <c r="H254" i="1"/>
  <c r="I250" i="2"/>
  <c r="O241" i="2"/>
  <c r="J251" i="1"/>
  <c r="K247" i="2"/>
  <c r="R235" i="2"/>
  <c r="W235" i="2"/>
  <c r="AI235" i="2" s="1"/>
  <c r="Y235" i="2"/>
  <c r="AK235" i="2" s="1"/>
  <c r="Z235" i="2"/>
  <c r="AL235" i="2" s="1"/>
  <c r="X235" i="2"/>
  <c r="AJ235" i="2" s="1"/>
  <c r="V235" i="2"/>
  <c r="AH235" i="2" s="1"/>
  <c r="S235" i="2"/>
  <c r="AE235" i="2" s="1"/>
  <c r="U235" i="2"/>
  <c r="AG235" i="2" s="1"/>
  <c r="T235" i="2"/>
  <c r="AF235" i="2" s="1"/>
  <c r="AN231" i="2"/>
  <c r="AP231" i="2" s="1"/>
  <c r="L253" i="1"/>
  <c r="M249" i="2"/>
  <c r="G252" i="1"/>
  <c r="H248" i="2"/>
  <c r="G248" i="2"/>
  <c r="G253" i="1"/>
  <c r="H249" i="2"/>
  <c r="AN229" i="2"/>
  <c r="AP229" i="2" s="1"/>
  <c r="AB236" i="2"/>
  <c r="AD236" i="2"/>
  <c r="N244" i="2"/>
  <c r="I256" i="1"/>
  <c r="J252" i="2"/>
  <c r="Y238" i="2"/>
  <c r="AK238" i="2" s="1"/>
  <c r="W238" i="2"/>
  <c r="AI238" i="2" s="1"/>
  <c r="R238" i="2"/>
  <c r="X238" i="2"/>
  <c r="AJ238" i="2" s="1"/>
  <c r="Z238" i="2"/>
  <c r="AL238" i="2" s="1"/>
  <c r="S238" i="2"/>
  <c r="AE238" i="2" s="1"/>
  <c r="U238" i="2"/>
  <c r="AG238" i="2" s="1"/>
  <c r="V238" i="2"/>
  <c r="AH238" i="2" s="1"/>
  <c r="E251" i="1"/>
  <c r="F247" i="2"/>
  <c r="M247" i="1"/>
  <c r="N243" i="2"/>
  <c r="N243" i="1"/>
  <c r="L255" i="1"/>
  <c r="M251" i="2"/>
  <c r="H253" i="1"/>
  <c r="I249" i="2"/>
  <c r="J250" i="1"/>
  <c r="J253" i="1" s="1"/>
  <c r="AB232" i="2"/>
  <c r="AD232" i="2"/>
  <c r="I258" i="1"/>
  <c r="J254" i="2"/>
  <c r="H250" i="2"/>
  <c r="AY226" i="2"/>
  <c r="AS226" i="2"/>
  <c r="AQ226" i="2"/>
  <c r="AW226" i="2"/>
  <c r="AX226" i="2"/>
  <c r="AT226" i="2"/>
  <c r="AU226" i="2"/>
  <c r="AR226" i="2"/>
  <c r="AV226" i="2"/>
  <c r="BD226" i="2" s="1"/>
  <c r="BE226" i="2" s="1"/>
  <c r="BF226" i="2" s="1"/>
  <c r="BG226" i="2" s="1"/>
  <c r="BH226" i="2" s="1"/>
  <c r="P226" i="1" s="1"/>
  <c r="AD234" i="2"/>
  <c r="AB234" i="2"/>
  <c r="AQ228" i="2"/>
  <c r="AV228" i="2"/>
  <c r="AR228" i="2"/>
  <c r="AW228" i="2"/>
  <c r="AS228" i="2"/>
  <c r="AX228" i="2"/>
  <c r="AT228" i="2"/>
  <c r="AU228" i="2"/>
  <c r="AY228" i="2"/>
  <c r="AY230" i="2"/>
  <c r="AW230" i="2"/>
  <c r="AR230" i="2"/>
  <c r="AQ230" i="2"/>
  <c r="AX230" i="2"/>
  <c r="AV230" i="2"/>
  <c r="AU230" i="2"/>
  <c r="AT230" i="2"/>
  <c r="AS230" i="2"/>
  <c r="K253" i="1"/>
  <c r="L249" i="2"/>
  <c r="I251" i="2"/>
  <c r="K254" i="1"/>
  <c r="L250" i="2"/>
  <c r="Y239" i="2"/>
  <c r="AK239" i="2" s="1"/>
  <c r="R239" i="2"/>
  <c r="V239" i="2"/>
  <c r="AH239" i="2" s="1"/>
  <c r="Z239" i="2"/>
  <c r="AL239" i="2" s="1"/>
  <c r="X239" i="2"/>
  <c r="AJ239" i="2" s="1"/>
  <c r="F249" i="1"/>
  <c r="F252" i="1" s="1"/>
  <c r="G245" i="2"/>
  <c r="H252" i="1"/>
  <c r="L252" i="2"/>
  <c r="F251" i="1"/>
  <c r="G247" i="2"/>
  <c r="AA235" i="2"/>
  <c r="AM235" i="2" s="1"/>
  <c r="I257" i="1"/>
  <c r="J253" i="2"/>
  <c r="K249" i="2"/>
  <c r="T239" i="2"/>
  <c r="AF239" i="2" s="1"/>
  <c r="K255" i="1"/>
  <c r="L251" i="2"/>
  <c r="F250" i="1"/>
  <c r="G246" i="2"/>
  <c r="E250" i="1"/>
  <c r="E253" i="1" s="1"/>
  <c r="AD237" i="2"/>
  <c r="AB237" i="2"/>
  <c r="M245" i="1"/>
  <c r="AA238" i="2"/>
  <c r="AM238" i="2" s="1"/>
  <c r="F249" i="2"/>
  <c r="J252" i="1"/>
  <c r="K248" i="2"/>
  <c r="O240" i="2"/>
  <c r="AA240" i="2" s="1"/>
  <c r="AM240" i="2" s="1"/>
  <c r="AY227" i="2"/>
  <c r="AR227" i="2"/>
  <c r="AX227" i="2"/>
  <c r="AT227" i="2"/>
  <c r="AU227" i="2"/>
  <c r="AS227" i="2"/>
  <c r="AQ227" i="2"/>
  <c r="AV227" i="2"/>
  <c r="AW227" i="2"/>
  <c r="AD233" i="2"/>
  <c r="AB233" i="2"/>
  <c r="E252" i="1"/>
  <c r="F248" i="2"/>
  <c r="T238" i="2"/>
  <c r="AF238" i="2" s="1"/>
  <c r="AA239" i="2"/>
  <c r="AM239" i="2" s="1"/>
  <c r="G251" i="1"/>
  <c r="G254" i="1" s="1"/>
  <c r="H247" i="2"/>
  <c r="AP227" i="2"/>
  <c r="U239" i="2" l="1"/>
  <c r="AG239" i="2" s="1"/>
  <c r="S239" i="2"/>
  <c r="AE239" i="2" s="1"/>
  <c r="X244" i="2"/>
  <c r="AJ244" i="2" s="1"/>
  <c r="T244" i="2"/>
  <c r="AF244" i="2" s="1"/>
  <c r="E249" i="2"/>
  <c r="D252" i="1"/>
  <c r="E248" i="2"/>
  <c r="D251" i="1"/>
  <c r="E247" i="2"/>
  <c r="C247" i="1"/>
  <c r="C243" i="2"/>
  <c r="D243" i="2" s="1"/>
  <c r="C248" i="1"/>
  <c r="C244" i="2"/>
  <c r="D244" i="2" s="1"/>
  <c r="BD230" i="2"/>
  <c r="BE230" i="2" s="1"/>
  <c r="BF230" i="2" s="1"/>
  <c r="BG230" i="2" s="1"/>
  <c r="BH230" i="2" s="1"/>
  <c r="P230" i="1" s="1"/>
  <c r="B250" i="1"/>
  <c r="B246" i="2"/>
  <c r="B248" i="1"/>
  <c r="B244" i="2"/>
  <c r="C245" i="1"/>
  <c r="C241" i="2"/>
  <c r="D241" i="2" s="1"/>
  <c r="B249" i="1"/>
  <c r="B245" i="2"/>
  <c r="D250" i="1"/>
  <c r="N247" i="1"/>
  <c r="B247" i="1"/>
  <c r="B243" i="2"/>
  <c r="C246" i="1"/>
  <c r="C242" i="2"/>
  <c r="D242" i="2" s="1"/>
  <c r="BD227" i="2"/>
  <c r="BE227" i="2" s="1"/>
  <c r="BF227" i="2" s="1"/>
  <c r="BG227" i="2" s="1"/>
  <c r="BH227" i="2" s="1"/>
  <c r="P227" i="1" s="1"/>
  <c r="BD228" i="2"/>
  <c r="BE228" i="2" s="1"/>
  <c r="BF228" i="2" s="1"/>
  <c r="BG228" i="2" s="1"/>
  <c r="BH228" i="2" s="1"/>
  <c r="P228" i="1" s="1"/>
  <c r="G252" i="2"/>
  <c r="K258" i="1"/>
  <c r="L254" i="2"/>
  <c r="F254" i="1"/>
  <c r="G250" i="2"/>
  <c r="G256" i="1"/>
  <c r="H252" i="2"/>
  <c r="L258" i="1"/>
  <c r="M254" i="2"/>
  <c r="M255" i="2"/>
  <c r="AD238" i="2"/>
  <c r="AB238" i="2"/>
  <c r="AD235" i="2"/>
  <c r="AB235" i="2"/>
  <c r="L257" i="1"/>
  <c r="M253" i="2"/>
  <c r="U244" i="2"/>
  <c r="AG244" i="2" s="1"/>
  <c r="J255" i="1"/>
  <c r="K251" i="2"/>
  <c r="Y241" i="2"/>
  <c r="AK241" i="2" s="1"/>
  <c r="W241" i="2"/>
  <c r="AI241" i="2" s="1"/>
  <c r="R241" i="2"/>
  <c r="V241" i="2"/>
  <c r="AH241" i="2" s="1"/>
  <c r="S241" i="2"/>
  <c r="AE241" i="2" s="1"/>
  <c r="X241" i="2"/>
  <c r="AJ241" i="2" s="1"/>
  <c r="U241" i="2"/>
  <c r="AG241" i="2" s="1"/>
  <c r="Z241" i="2"/>
  <c r="AL241" i="2" s="1"/>
  <c r="M250" i="1"/>
  <c r="N246" i="2"/>
  <c r="N246" i="1"/>
  <c r="J256" i="1"/>
  <c r="K252" i="2"/>
  <c r="N247" i="2"/>
  <c r="I260" i="1"/>
  <c r="J256" i="2"/>
  <c r="G257" i="1"/>
  <c r="H253" i="2"/>
  <c r="M249" i="1"/>
  <c r="N249" i="1" s="1"/>
  <c r="N245" i="2"/>
  <c r="O245" i="2" s="1"/>
  <c r="T245" i="2" s="1"/>
  <c r="AF245" i="2" s="1"/>
  <c r="N245" i="1"/>
  <c r="H254" i="2"/>
  <c r="J258" i="2"/>
  <c r="AN232" i="2"/>
  <c r="AP232" i="2" s="1"/>
  <c r="S244" i="2"/>
  <c r="AE244" i="2" s="1"/>
  <c r="I259" i="1"/>
  <c r="I262" i="1" s="1"/>
  <c r="H256" i="1"/>
  <c r="I252" i="2"/>
  <c r="L255" i="2"/>
  <c r="K257" i="1"/>
  <c r="L253" i="2"/>
  <c r="AA244" i="2"/>
  <c r="AM244" i="2" s="1"/>
  <c r="E254" i="1"/>
  <c r="E257" i="1" s="1"/>
  <c r="F250" i="2"/>
  <c r="M248" i="1"/>
  <c r="M251" i="1" s="1"/>
  <c r="AT231" i="2"/>
  <c r="AX231" i="2"/>
  <c r="AW231" i="2"/>
  <c r="AY231" i="2"/>
  <c r="AV231" i="2"/>
  <c r="AR231" i="2"/>
  <c r="AU231" i="2"/>
  <c r="AQ231" i="2"/>
  <c r="AS231" i="2"/>
  <c r="AA241" i="2"/>
  <c r="AM241" i="2" s="1"/>
  <c r="Y240" i="2"/>
  <c r="AK240" i="2" s="1"/>
  <c r="W240" i="2"/>
  <c r="AI240" i="2" s="1"/>
  <c r="R240" i="2"/>
  <c r="Z240" i="2"/>
  <c r="AL240" i="2" s="1"/>
  <c r="V240" i="2"/>
  <c r="AH240" i="2" s="1"/>
  <c r="U240" i="2"/>
  <c r="AG240" i="2" s="1"/>
  <c r="X240" i="2"/>
  <c r="AJ240" i="2" s="1"/>
  <c r="T240" i="2"/>
  <c r="AF240" i="2" s="1"/>
  <c r="S240" i="2"/>
  <c r="AE240" i="2" s="1"/>
  <c r="G255" i="1"/>
  <c r="G258" i="1" s="1"/>
  <c r="H251" i="2"/>
  <c r="H255" i="1"/>
  <c r="H258" i="1" s="1"/>
  <c r="E255" i="1"/>
  <c r="F251" i="2"/>
  <c r="AN233" i="2"/>
  <c r="F253" i="1"/>
  <c r="G249" i="2"/>
  <c r="W244" i="2"/>
  <c r="AI244" i="2" s="1"/>
  <c r="V244" i="2"/>
  <c r="AH244" i="2" s="1"/>
  <c r="Y244" i="2"/>
  <c r="AK244" i="2" s="1"/>
  <c r="Z244" i="2"/>
  <c r="AL244" i="2" s="1"/>
  <c r="R244" i="2"/>
  <c r="AY229" i="2"/>
  <c r="AQ229" i="2"/>
  <c r="AR229" i="2"/>
  <c r="AT229" i="2"/>
  <c r="AV229" i="2"/>
  <c r="AX229" i="2"/>
  <c r="AW229" i="2"/>
  <c r="AS229" i="2"/>
  <c r="AU229" i="2"/>
  <c r="AN237" i="2"/>
  <c r="AP237" i="2"/>
  <c r="F253" i="2"/>
  <c r="AD239" i="2"/>
  <c r="AB239" i="2"/>
  <c r="J254" i="1"/>
  <c r="J257" i="1" s="1"/>
  <c r="K250" i="2"/>
  <c r="I254" i="2"/>
  <c r="E256" i="1"/>
  <c r="F252" i="2"/>
  <c r="AN234" i="2"/>
  <c r="AP234" i="2" s="1"/>
  <c r="I261" i="1"/>
  <c r="J257" i="2"/>
  <c r="O242" i="2"/>
  <c r="AA242" i="2" s="1"/>
  <c r="AM242" i="2" s="1"/>
  <c r="F255" i="1"/>
  <c r="G251" i="2"/>
  <c r="L256" i="1"/>
  <c r="L259" i="1" s="1"/>
  <c r="K253" i="2"/>
  <c r="T241" i="2"/>
  <c r="AF241" i="2" s="1"/>
  <c r="K256" i="1"/>
  <c r="K259" i="1" s="1"/>
  <c r="H257" i="1"/>
  <c r="I253" i="2"/>
  <c r="AN236" i="2"/>
  <c r="AP236" i="2" s="1"/>
  <c r="O243" i="2"/>
  <c r="AA243" i="2" s="1"/>
  <c r="AM243" i="2" s="1"/>
  <c r="B252" i="1" l="1"/>
  <c r="B248" i="2"/>
  <c r="B250" i="2"/>
  <c r="C248" i="2"/>
  <c r="D248" i="2" s="1"/>
  <c r="C250" i="1"/>
  <c r="C246" i="2"/>
  <c r="D246" i="2" s="1"/>
  <c r="C251" i="1"/>
  <c r="C247" i="2"/>
  <c r="D247" i="2" s="1"/>
  <c r="B251" i="1"/>
  <c r="B247" i="2"/>
  <c r="D255" i="1"/>
  <c r="E251" i="2"/>
  <c r="D254" i="1"/>
  <c r="E250" i="2"/>
  <c r="E252" i="2"/>
  <c r="B253" i="1"/>
  <c r="B249" i="2"/>
  <c r="D253" i="1"/>
  <c r="C249" i="1"/>
  <c r="C245" i="2"/>
  <c r="D245" i="2" s="1"/>
  <c r="BD229" i="2"/>
  <c r="BE229" i="2" s="1"/>
  <c r="BF229" i="2" s="1"/>
  <c r="BG229" i="2" s="1"/>
  <c r="BH229" i="2" s="1"/>
  <c r="P229" i="1" s="1"/>
  <c r="BD231" i="2"/>
  <c r="BE231" i="2" s="1"/>
  <c r="BF231" i="2" s="1"/>
  <c r="BG231" i="2" s="1"/>
  <c r="BH231" i="2" s="1"/>
  <c r="P231" i="1" s="1"/>
  <c r="H258" i="2"/>
  <c r="M259" i="2"/>
  <c r="K261" i="1"/>
  <c r="L257" i="2"/>
  <c r="F258" i="1"/>
  <c r="G254" i="2"/>
  <c r="AN235" i="2"/>
  <c r="AP235" i="2" s="1"/>
  <c r="J260" i="1"/>
  <c r="K256" i="2"/>
  <c r="L259" i="2"/>
  <c r="J262" i="2"/>
  <c r="AN238" i="2"/>
  <c r="AP238" i="2" s="1"/>
  <c r="K262" i="1"/>
  <c r="L258" i="2"/>
  <c r="H260" i="1"/>
  <c r="I256" i="2"/>
  <c r="R243" i="2"/>
  <c r="W243" i="2"/>
  <c r="AI243" i="2" s="1"/>
  <c r="V243" i="2"/>
  <c r="AH243" i="2" s="1"/>
  <c r="Y243" i="2"/>
  <c r="AK243" i="2" s="1"/>
  <c r="Z243" i="2"/>
  <c r="AL243" i="2" s="1"/>
  <c r="U243" i="2"/>
  <c r="AG243" i="2" s="1"/>
  <c r="T243" i="2"/>
  <c r="AF243" i="2" s="1"/>
  <c r="S243" i="2"/>
  <c r="AE243" i="2" s="1"/>
  <c r="X243" i="2"/>
  <c r="AJ243" i="2" s="1"/>
  <c r="M254" i="1"/>
  <c r="N250" i="2"/>
  <c r="J259" i="1"/>
  <c r="K255" i="2"/>
  <c r="O246" i="2"/>
  <c r="V245" i="2"/>
  <c r="AH245" i="2" s="1"/>
  <c r="W245" i="2"/>
  <c r="AI245" i="2" s="1"/>
  <c r="R245" i="2"/>
  <c r="Y245" i="2"/>
  <c r="AK245" i="2" s="1"/>
  <c r="S245" i="2"/>
  <c r="AE245" i="2" s="1"/>
  <c r="U245" i="2"/>
  <c r="AG245" i="2" s="1"/>
  <c r="Z245" i="2"/>
  <c r="AL245" i="2" s="1"/>
  <c r="X245" i="2"/>
  <c r="AJ245" i="2" s="1"/>
  <c r="F257" i="1"/>
  <c r="G253" i="2"/>
  <c r="AN239" i="2"/>
  <c r="AP239" i="2" s="1"/>
  <c r="AD240" i="2"/>
  <c r="AB240" i="2"/>
  <c r="M252" i="1"/>
  <c r="M255" i="1" s="1"/>
  <c r="N248" i="2"/>
  <c r="N248" i="1"/>
  <c r="I263" i="1"/>
  <c r="J259" i="2"/>
  <c r="AA245" i="2"/>
  <c r="AM245" i="2" s="1"/>
  <c r="L262" i="1"/>
  <c r="M258" i="2"/>
  <c r="N250" i="1"/>
  <c r="G255" i="2"/>
  <c r="I258" i="2"/>
  <c r="I265" i="1"/>
  <c r="J261" i="2"/>
  <c r="L260" i="1"/>
  <c r="M256" i="2"/>
  <c r="AW236" i="2"/>
  <c r="AY236" i="2"/>
  <c r="AR236" i="2"/>
  <c r="AS236" i="2"/>
  <c r="AU236" i="2"/>
  <c r="AV236" i="2"/>
  <c r="AT236" i="2"/>
  <c r="AX236" i="2"/>
  <c r="AQ236" i="2"/>
  <c r="M253" i="1"/>
  <c r="N249" i="2"/>
  <c r="O249" i="2" s="1"/>
  <c r="T249" i="2" s="1"/>
  <c r="AF249" i="2" s="1"/>
  <c r="N251" i="2"/>
  <c r="AY233" i="2"/>
  <c r="AQ233" i="2"/>
  <c r="AW233" i="2"/>
  <c r="AV233" i="2"/>
  <c r="AX233" i="2"/>
  <c r="AR233" i="2"/>
  <c r="AU233" i="2"/>
  <c r="AS233" i="2"/>
  <c r="AT233" i="2"/>
  <c r="E259" i="1"/>
  <c r="F255" i="2"/>
  <c r="H261" i="1"/>
  <c r="I257" i="2"/>
  <c r="N251" i="1"/>
  <c r="E258" i="1"/>
  <c r="F254" i="2"/>
  <c r="AP233" i="2"/>
  <c r="AX232" i="2"/>
  <c r="AQ232" i="2"/>
  <c r="AY232" i="2"/>
  <c r="AR232" i="2"/>
  <c r="AS232" i="2"/>
  <c r="AU232" i="2"/>
  <c r="AT232" i="2"/>
  <c r="AV232" i="2"/>
  <c r="AW232" i="2"/>
  <c r="G261" i="1"/>
  <c r="H257" i="2"/>
  <c r="O247" i="2"/>
  <c r="AA247" i="2" s="1"/>
  <c r="AM247" i="2" s="1"/>
  <c r="G259" i="1"/>
  <c r="H255" i="2"/>
  <c r="X242" i="2"/>
  <c r="AJ242" i="2" s="1"/>
  <c r="W242" i="2"/>
  <c r="AI242" i="2" s="1"/>
  <c r="R242" i="2"/>
  <c r="U242" i="2"/>
  <c r="AG242" i="2" s="1"/>
  <c r="S242" i="2"/>
  <c r="AE242" i="2" s="1"/>
  <c r="Z242" i="2"/>
  <c r="AL242" i="2" s="1"/>
  <c r="V242" i="2"/>
  <c r="AH242" i="2" s="1"/>
  <c r="Y242" i="2"/>
  <c r="AK242" i="2" s="1"/>
  <c r="T242" i="2"/>
  <c r="AF242" i="2" s="1"/>
  <c r="K257" i="2"/>
  <c r="J258" i="1"/>
  <c r="K254" i="2"/>
  <c r="AR234" i="2"/>
  <c r="AY234" i="2"/>
  <c r="AV234" i="2"/>
  <c r="AX234" i="2"/>
  <c r="AS234" i="2"/>
  <c r="AW234" i="2"/>
  <c r="AU234" i="2"/>
  <c r="AT234" i="2"/>
  <c r="AQ234" i="2"/>
  <c r="AD244" i="2"/>
  <c r="AB244" i="2"/>
  <c r="K260" i="1"/>
  <c r="K263" i="1" s="1"/>
  <c r="L256" i="2"/>
  <c r="E260" i="1"/>
  <c r="F256" i="2"/>
  <c r="H259" i="1"/>
  <c r="H262" i="1" s="1"/>
  <c r="I255" i="2"/>
  <c r="AD241" i="2"/>
  <c r="AB241" i="2"/>
  <c r="G260" i="1"/>
  <c r="H256" i="2"/>
  <c r="E261" i="1"/>
  <c r="F257" i="2"/>
  <c r="AT237" i="2"/>
  <c r="AV237" i="2"/>
  <c r="AY237" i="2"/>
  <c r="AX237" i="2"/>
  <c r="AQ237" i="2"/>
  <c r="AW237" i="2"/>
  <c r="AR237" i="2"/>
  <c r="AS237" i="2"/>
  <c r="AU237" i="2"/>
  <c r="I264" i="1"/>
  <c r="J260" i="2"/>
  <c r="L261" i="1"/>
  <c r="M257" i="2"/>
  <c r="F256" i="1"/>
  <c r="F259" i="1" s="1"/>
  <c r="N253" i="1" l="1"/>
  <c r="N255" i="1"/>
  <c r="BD232" i="2"/>
  <c r="BE232" i="2" s="1"/>
  <c r="BF232" i="2" s="1"/>
  <c r="BG232" i="2" s="1"/>
  <c r="BH232" i="2" s="1"/>
  <c r="P232" i="1" s="1"/>
  <c r="E255" i="2"/>
  <c r="B255" i="1"/>
  <c r="B251" i="2"/>
  <c r="C251" i="2"/>
  <c r="D251" i="2" s="1"/>
  <c r="D258" i="1"/>
  <c r="E254" i="2"/>
  <c r="C254" i="1"/>
  <c r="C250" i="2"/>
  <c r="D250" i="2" s="1"/>
  <c r="C253" i="1"/>
  <c r="C249" i="2"/>
  <c r="D249" i="2" s="1"/>
  <c r="BD237" i="2"/>
  <c r="BE237" i="2" s="1"/>
  <c r="BF237" i="2" s="1"/>
  <c r="BG237" i="2" s="1"/>
  <c r="BH237" i="2" s="1"/>
  <c r="P237" i="1" s="1"/>
  <c r="N254" i="1"/>
  <c r="D257" i="1"/>
  <c r="E253" i="2"/>
  <c r="C252" i="1"/>
  <c r="C255" i="1" s="1"/>
  <c r="O251" i="2"/>
  <c r="X251" i="2" s="1"/>
  <c r="AJ251" i="2" s="1"/>
  <c r="B253" i="2"/>
  <c r="B254" i="1"/>
  <c r="D256" i="1"/>
  <c r="B256" i="1"/>
  <c r="B252" i="2"/>
  <c r="BD234" i="2"/>
  <c r="BE234" i="2" s="1"/>
  <c r="BF234" i="2" s="1"/>
  <c r="BG234" i="2" s="1"/>
  <c r="BH234" i="2" s="1"/>
  <c r="P234" i="1" s="1"/>
  <c r="BD236" i="2"/>
  <c r="BE236" i="2" s="1"/>
  <c r="BF236" i="2" s="1"/>
  <c r="BG236" i="2" s="1"/>
  <c r="BH236" i="2" s="1"/>
  <c r="P236" i="1" s="1"/>
  <c r="L263" i="2"/>
  <c r="I262" i="2"/>
  <c r="M257" i="1"/>
  <c r="N253" i="2"/>
  <c r="H265" i="1"/>
  <c r="I261" i="2"/>
  <c r="AN240" i="2"/>
  <c r="AP240" i="2" s="1"/>
  <c r="X246" i="2"/>
  <c r="AJ246" i="2" s="1"/>
  <c r="W246" i="2"/>
  <c r="AI246" i="2" s="1"/>
  <c r="V246" i="2"/>
  <c r="AH246" i="2" s="1"/>
  <c r="Z246" i="2"/>
  <c r="AL246" i="2" s="1"/>
  <c r="S246" i="2"/>
  <c r="AE246" i="2" s="1"/>
  <c r="R246" i="2"/>
  <c r="Y246" i="2"/>
  <c r="AK246" i="2" s="1"/>
  <c r="U246" i="2"/>
  <c r="AG246" i="2" s="1"/>
  <c r="T246" i="2"/>
  <c r="AF246" i="2" s="1"/>
  <c r="AD243" i="2"/>
  <c r="AB243" i="2"/>
  <c r="G259" i="2"/>
  <c r="J263" i="1"/>
  <c r="K259" i="2"/>
  <c r="AA246" i="2"/>
  <c r="AM246" i="2" s="1"/>
  <c r="G263" i="1"/>
  <c r="H259" i="2"/>
  <c r="O250" i="2"/>
  <c r="K265" i="1"/>
  <c r="L261" i="2"/>
  <c r="M258" i="1"/>
  <c r="N254" i="2"/>
  <c r="H264" i="1"/>
  <c r="I260" i="2"/>
  <c r="I268" i="1"/>
  <c r="J264" i="2"/>
  <c r="R251" i="2"/>
  <c r="W251" i="2"/>
  <c r="AI251" i="2" s="1"/>
  <c r="Z251" i="2"/>
  <c r="AL251" i="2" s="1"/>
  <c r="J262" i="1"/>
  <c r="K258" i="2"/>
  <c r="M262" i="2"/>
  <c r="AN244" i="2"/>
  <c r="AP244" i="2" s="1"/>
  <c r="F261" i="1"/>
  <c r="G257" i="2"/>
  <c r="K260" i="2"/>
  <c r="R249" i="2"/>
  <c r="W249" i="2"/>
  <c r="AI249" i="2" s="1"/>
  <c r="V249" i="2"/>
  <c r="AH249" i="2" s="1"/>
  <c r="S249" i="2"/>
  <c r="AE249" i="2" s="1"/>
  <c r="X249" i="2"/>
  <c r="AJ249" i="2" s="1"/>
  <c r="Y249" i="2"/>
  <c r="AK249" i="2" s="1"/>
  <c r="Z249" i="2"/>
  <c r="AL249" i="2" s="1"/>
  <c r="U249" i="2"/>
  <c r="AG249" i="2" s="1"/>
  <c r="H263" i="1"/>
  <c r="I259" i="2"/>
  <c r="BD233" i="2"/>
  <c r="BE233" i="2" s="1"/>
  <c r="BF233" i="2" s="1"/>
  <c r="BG233" i="2" s="1"/>
  <c r="BH233" i="2" s="1"/>
  <c r="P233" i="1" s="1"/>
  <c r="E263" i="1"/>
  <c r="F259" i="2"/>
  <c r="AV235" i="2"/>
  <c r="AT235" i="2"/>
  <c r="AW235" i="2"/>
  <c r="AY235" i="2"/>
  <c r="AS235" i="2"/>
  <c r="AQ235" i="2"/>
  <c r="AU235" i="2"/>
  <c r="AR235" i="2"/>
  <c r="AX235" i="2"/>
  <c r="E264" i="1"/>
  <c r="F260" i="2"/>
  <c r="K264" i="1"/>
  <c r="L260" i="2"/>
  <c r="F260" i="1"/>
  <c r="F263" i="1" s="1"/>
  <c r="G256" i="2"/>
  <c r="K266" i="1"/>
  <c r="L262" i="2"/>
  <c r="G264" i="1"/>
  <c r="H260" i="2"/>
  <c r="AN241" i="2"/>
  <c r="AP241" i="2" s="1"/>
  <c r="AA251" i="2"/>
  <c r="AM251" i="2" s="1"/>
  <c r="L264" i="1"/>
  <c r="M260" i="2"/>
  <c r="I267" i="1"/>
  <c r="J263" i="2"/>
  <c r="S251" i="2"/>
  <c r="AE251" i="2" s="1"/>
  <c r="N255" i="2"/>
  <c r="AR238" i="2"/>
  <c r="AT238" i="2"/>
  <c r="AS238" i="2"/>
  <c r="AW238" i="2"/>
  <c r="AV238" i="2"/>
  <c r="AX238" i="2"/>
  <c r="AQ238" i="2"/>
  <c r="AY238" i="2"/>
  <c r="AU238" i="2"/>
  <c r="L263" i="1"/>
  <c r="L266" i="1" s="1"/>
  <c r="F261" i="2"/>
  <c r="AY239" i="2"/>
  <c r="AT239" i="2"/>
  <c r="AU239" i="2"/>
  <c r="AX239" i="2"/>
  <c r="AS239" i="2"/>
  <c r="AV239" i="2"/>
  <c r="AQ239" i="2"/>
  <c r="AW239" i="2"/>
  <c r="AR239" i="2"/>
  <c r="J261" i="1"/>
  <c r="H261" i="2"/>
  <c r="E262" i="1"/>
  <c r="F258" i="2"/>
  <c r="T251" i="2"/>
  <c r="AF251" i="2" s="1"/>
  <c r="J265" i="2"/>
  <c r="O248" i="2"/>
  <c r="AA248" i="2" s="1"/>
  <c r="AM248" i="2" s="1"/>
  <c r="AD245" i="2"/>
  <c r="AB245" i="2"/>
  <c r="F262" i="1"/>
  <c r="G258" i="2"/>
  <c r="W247" i="2"/>
  <c r="AI247" i="2" s="1"/>
  <c r="Z247" i="2"/>
  <c r="AL247" i="2" s="1"/>
  <c r="Y247" i="2"/>
  <c r="AK247" i="2" s="1"/>
  <c r="R247" i="2"/>
  <c r="V247" i="2"/>
  <c r="AH247" i="2" s="1"/>
  <c r="T247" i="2"/>
  <c r="AF247" i="2" s="1"/>
  <c r="X247" i="2"/>
  <c r="AJ247" i="2" s="1"/>
  <c r="S247" i="2"/>
  <c r="AE247" i="2" s="1"/>
  <c r="U247" i="2"/>
  <c r="AG247" i="2" s="1"/>
  <c r="L265" i="1"/>
  <c r="M261" i="2"/>
  <c r="AD242" i="2"/>
  <c r="AB242" i="2"/>
  <c r="AA249" i="2"/>
  <c r="AM249" i="2" s="1"/>
  <c r="M256" i="1"/>
  <c r="N252" i="2"/>
  <c r="N252" i="1"/>
  <c r="I266" i="1"/>
  <c r="G262" i="1"/>
  <c r="G265" i="1" s="1"/>
  <c r="U251" i="2" l="1"/>
  <c r="AG251" i="2" s="1"/>
  <c r="N256" i="1"/>
  <c r="Y251" i="2"/>
  <c r="AK251" i="2" s="1"/>
  <c r="V251" i="2"/>
  <c r="AH251" i="2" s="1"/>
  <c r="D261" i="1"/>
  <c r="E257" i="2"/>
  <c r="C257" i="1"/>
  <c r="C253" i="2"/>
  <c r="D253" i="2" s="1"/>
  <c r="C258" i="1"/>
  <c r="C254" i="2"/>
  <c r="D254" i="2" s="1"/>
  <c r="B260" i="1"/>
  <c r="B256" i="2"/>
  <c r="D262" i="1"/>
  <c r="E258" i="2"/>
  <c r="D260" i="1"/>
  <c r="E256" i="2"/>
  <c r="B258" i="1"/>
  <c r="B254" i="2"/>
  <c r="C255" i="2"/>
  <c r="D255" i="2" s="1"/>
  <c r="B257" i="1"/>
  <c r="B259" i="1"/>
  <c r="B255" i="2"/>
  <c r="C256" i="1"/>
  <c r="C259" i="1" s="1"/>
  <c r="C252" i="2"/>
  <c r="D252" i="2" s="1"/>
  <c r="D259" i="1"/>
  <c r="BD235" i="2"/>
  <c r="BE235" i="2" s="1"/>
  <c r="BF235" i="2" s="1"/>
  <c r="BG235" i="2" s="1"/>
  <c r="BH235" i="2" s="1"/>
  <c r="P235" i="1" s="1"/>
  <c r="BD239" i="2"/>
  <c r="BE239" i="2" s="1"/>
  <c r="BF239" i="2" s="1"/>
  <c r="BG239" i="2" s="1"/>
  <c r="BH239" i="2" s="1"/>
  <c r="P239" i="1" s="1"/>
  <c r="BD238" i="2"/>
  <c r="BE238" i="2" s="1"/>
  <c r="BF238" i="2" s="1"/>
  <c r="BG238" i="2" s="1"/>
  <c r="BH238" i="2" s="1"/>
  <c r="P238" i="1" s="1"/>
  <c r="M259" i="1"/>
  <c r="N259" i="1" s="1"/>
  <c r="M266" i="2"/>
  <c r="G268" i="1"/>
  <c r="H264" i="2"/>
  <c r="J268" i="2"/>
  <c r="AN243" i="2"/>
  <c r="AP243" i="2" s="1"/>
  <c r="M261" i="1"/>
  <c r="N257" i="2"/>
  <c r="AV244" i="2"/>
  <c r="AR244" i="2"/>
  <c r="AY244" i="2"/>
  <c r="AW244" i="2"/>
  <c r="AT244" i="2"/>
  <c r="AS244" i="2"/>
  <c r="AQ244" i="2"/>
  <c r="AX244" i="2"/>
  <c r="AU244" i="2"/>
  <c r="F264" i="2"/>
  <c r="M262" i="1"/>
  <c r="N262" i="1" s="1"/>
  <c r="N258" i="2"/>
  <c r="AD246" i="2"/>
  <c r="AB246" i="2"/>
  <c r="E266" i="1"/>
  <c r="F262" i="2"/>
  <c r="H265" i="2"/>
  <c r="AN245" i="2"/>
  <c r="H267" i="1"/>
  <c r="I263" i="2"/>
  <c r="F265" i="1"/>
  <c r="G261" i="2"/>
  <c r="K263" i="2"/>
  <c r="H266" i="1"/>
  <c r="H269" i="1" s="1"/>
  <c r="L269" i="1"/>
  <c r="M265" i="2"/>
  <c r="L266" i="2"/>
  <c r="G263" i="2"/>
  <c r="K268" i="1"/>
  <c r="L264" i="2"/>
  <c r="H268" i="1"/>
  <c r="I264" i="2"/>
  <c r="G266" i="1"/>
  <c r="G269" i="1" s="1"/>
  <c r="H262" i="2"/>
  <c r="J266" i="1"/>
  <c r="K262" i="2"/>
  <c r="L267" i="1"/>
  <c r="M263" i="2"/>
  <c r="L268" i="1"/>
  <c r="M264" i="2"/>
  <c r="O252" i="2"/>
  <c r="AA252" i="2" s="1"/>
  <c r="AM252" i="2" s="1"/>
  <c r="K267" i="1"/>
  <c r="K270" i="1" s="1"/>
  <c r="F266" i="1"/>
  <c r="G262" i="2"/>
  <c r="O253" i="2"/>
  <c r="AA253" i="2" s="1"/>
  <c r="AM253" i="2" s="1"/>
  <c r="I270" i="1"/>
  <c r="J266" i="2"/>
  <c r="K269" i="1"/>
  <c r="L265" i="2"/>
  <c r="AY240" i="2"/>
  <c r="AT240" i="2"/>
  <c r="AW240" i="2"/>
  <c r="AS240" i="2"/>
  <c r="AX240" i="2"/>
  <c r="AQ240" i="2"/>
  <c r="AU240" i="2"/>
  <c r="AV240" i="2"/>
  <c r="AR240" i="2"/>
  <c r="N258" i="1"/>
  <c r="O255" i="2"/>
  <c r="AA255" i="2" s="1"/>
  <c r="AM255" i="2" s="1"/>
  <c r="G267" i="1"/>
  <c r="H263" i="2"/>
  <c r="I271" i="1"/>
  <c r="J267" i="2"/>
  <c r="AN242" i="2"/>
  <c r="AP242" i="2" s="1"/>
  <c r="E267" i="1"/>
  <c r="F263" i="2"/>
  <c r="AD247" i="2"/>
  <c r="AB247" i="2"/>
  <c r="AD249" i="2"/>
  <c r="AB249" i="2"/>
  <c r="Y248" i="2"/>
  <c r="AK248" i="2" s="1"/>
  <c r="R248" i="2"/>
  <c r="V248" i="2"/>
  <c r="AH248" i="2" s="1"/>
  <c r="W248" i="2"/>
  <c r="AI248" i="2" s="1"/>
  <c r="Z248" i="2"/>
  <c r="AL248" i="2" s="1"/>
  <c r="X248" i="2"/>
  <c r="AJ248" i="2" s="1"/>
  <c r="T248" i="2"/>
  <c r="AF248" i="2" s="1"/>
  <c r="S248" i="2"/>
  <c r="AE248" i="2" s="1"/>
  <c r="U248" i="2"/>
  <c r="AG248" i="2" s="1"/>
  <c r="M260" i="1"/>
  <c r="N256" i="2"/>
  <c r="AW241" i="2"/>
  <c r="AR241" i="2"/>
  <c r="AY241" i="2"/>
  <c r="AU241" i="2"/>
  <c r="AT241" i="2"/>
  <c r="AS241" i="2"/>
  <c r="AQ241" i="2"/>
  <c r="AV241" i="2"/>
  <c r="AX241" i="2"/>
  <c r="F264" i="1"/>
  <c r="G260" i="2"/>
  <c r="AD251" i="2"/>
  <c r="W250" i="2"/>
  <c r="AI250" i="2" s="1"/>
  <c r="V250" i="2"/>
  <c r="AH250" i="2" s="1"/>
  <c r="Y250" i="2"/>
  <c r="AK250" i="2" s="1"/>
  <c r="Z250" i="2"/>
  <c r="AL250" i="2" s="1"/>
  <c r="R250" i="2"/>
  <c r="U250" i="2"/>
  <c r="AG250" i="2" s="1"/>
  <c r="X250" i="2"/>
  <c r="AJ250" i="2" s="1"/>
  <c r="T250" i="2"/>
  <c r="AF250" i="2" s="1"/>
  <c r="S250" i="2"/>
  <c r="AE250" i="2" s="1"/>
  <c r="I265" i="2"/>
  <c r="O254" i="2"/>
  <c r="AA254" i="2" s="1"/>
  <c r="AM254" i="2" s="1"/>
  <c r="E265" i="1"/>
  <c r="J265" i="1"/>
  <c r="K261" i="2"/>
  <c r="I269" i="1"/>
  <c r="I272" i="1" s="1"/>
  <c r="N257" i="1"/>
  <c r="J264" i="1"/>
  <c r="J267" i="1" s="1"/>
  <c r="AA250" i="2"/>
  <c r="AM250" i="2" s="1"/>
  <c r="O257" i="2" l="1"/>
  <c r="T257" i="2" s="1"/>
  <c r="AF257" i="2" s="1"/>
  <c r="AB251" i="2"/>
  <c r="N261" i="1"/>
  <c r="BD240" i="2"/>
  <c r="BE240" i="2" s="1"/>
  <c r="BF240" i="2" s="1"/>
  <c r="BG240" i="2" s="1"/>
  <c r="BH240" i="2" s="1"/>
  <c r="P240" i="1" s="1"/>
  <c r="N260" i="1"/>
  <c r="B262" i="1"/>
  <c r="B258" i="2"/>
  <c r="D264" i="1"/>
  <c r="E260" i="2"/>
  <c r="E262" i="2"/>
  <c r="C259" i="2"/>
  <c r="D259" i="2" s="1"/>
  <c r="B264" i="1"/>
  <c r="B260" i="2"/>
  <c r="D263" i="1"/>
  <c r="E259" i="2"/>
  <c r="O259" i="2" s="1"/>
  <c r="AA259" i="2" s="1"/>
  <c r="AM259" i="2" s="1"/>
  <c r="C262" i="1"/>
  <c r="C258" i="2"/>
  <c r="D258" i="2" s="1"/>
  <c r="C260" i="1"/>
  <c r="C256" i="2"/>
  <c r="D256" i="2" s="1"/>
  <c r="N259" i="2"/>
  <c r="C261" i="1"/>
  <c r="C257" i="2"/>
  <c r="D257" i="2" s="1"/>
  <c r="B263" i="1"/>
  <c r="B259" i="2"/>
  <c r="B261" i="1"/>
  <c r="B257" i="2"/>
  <c r="D265" i="1"/>
  <c r="E261" i="2"/>
  <c r="BD244" i="2"/>
  <c r="BE244" i="2" s="1"/>
  <c r="BF244" i="2" s="1"/>
  <c r="BG244" i="2" s="1"/>
  <c r="BH244" i="2" s="1"/>
  <c r="P244" i="1" s="1"/>
  <c r="BD241" i="2"/>
  <c r="BE241" i="2" s="1"/>
  <c r="BF241" i="2" s="1"/>
  <c r="BG241" i="2" s="1"/>
  <c r="BH241" i="2" s="1"/>
  <c r="P241" i="1" s="1"/>
  <c r="L270" i="2"/>
  <c r="J272" i="2"/>
  <c r="I275" i="1"/>
  <c r="J271" i="2"/>
  <c r="G266" i="2"/>
  <c r="AR245" i="2"/>
  <c r="AV245" i="2"/>
  <c r="AW245" i="2"/>
  <c r="AY245" i="2"/>
  <c r="AU245" i="2"/>
  <c r="AQ245" i="2"/>
  <c r="AS245" i="2"/>
  <c r="AT245" i="2"/>
  <c r="AX245" i="2"/>
  <c r="AD250" i="2"/>
  <c r="AB250" i="2"/>
  <c r="H269" i="2"/>
  <c r="AY243" i="2"/>
  <c r="AU243" i="2"/>
  <c r="AQ243" i="2"/>
  <c r="AX243" i="2"/>
  <c r="AR243" i="2"/>
  <c r="AW243" i="2"/>
  <c r="AV243" i="2"/>
  <c r="AT243" i="2"/>
  <c r="AS243" i="2"/>
  <c r="K273" i="1"/>
  <c r="L269" i="2"/>
  <c r="M263" i="1"/>
  <c r="J270" i="1"/>
  <c r="K266" i="2"/>
  <c r="W257" i="2"/>
  <c r="AI257" i="2" s="1"/>
  <c r="X257" i="2"/>
  <c r="AJ257" i="2" s="1"/>
  <c r="R257" i="2"/>
  <c r="S257" i="2"/>
  <c r="AE257" i="2" s="1"/>
  <c r="Y252" i="2"/>
  <c r="AK252" i="2" s="1"/>
  <c r="Z252" i="2"/>
  <c r="AL252" i="2" s="1"/>
  <c r="R252" i="2"/>
  <c r="W252" i="2"/>
  <c r="AI252" i="2" s="1"/>
  <c r="S252" i="2"/>
  <c r="AE252" i="2" s="1"/>
  <c r="U252" i="2"/>
  <c r="AG252" i="2" s="1"/>
  <c r="X252" i="2"/>
  <c r="AJ252" i="2" s="1"/>
  <c r="V252" i="2"/>
  <c r="AH252" i="2" s="1"/>
  <c r="T252" i="2"/>
  <c r="AF252" i="2" s="1"/>
  <c r="G270" i="1"/>
  <c r="G273" i="1" s="1"/>
  <c r="H266" i="2"/>
  <c r="F269" i="1"/>
  <c r="G265" i="2"/>
  <c r="E270" i="1"/>
  <c r="F266" i="2"/>
  <c r="G271" i="1"/>
  <c r="H267" i="2"/>
  <c r="G272" i="1"/>
  <c r="H268" i="2"/>
  <c r="I273" i="1"/>
  <c r="J269" i="2"/>
  <c r="E269" i="1"/>
  <c r="F265" i="2"/>
  <c r="H272" i="1"/>
  <c r="I268" i="2"/>
  <c r="AN246" i="2"/>
  <c r="AP246" i="2" s="1"/>
  <c r="R255" i="2"/>
  <c r="W255" i="2"/>
  <c r="AI255" i="2" s="1"/>
  <c r="Y255" i="2"/>
  <c r="AK255" i="2" s="1"/>
  <c r="Z255" i="2"/>
  <c r="AL255" i="2" s="1"/>
  <c r="V255" i="2"/>
  <c r="AH255" i="2" s="1"/>
  <c r="S255" i="2"/>
  <c r="AE255" i="2" s="1"/>
  <c r="U255" i="2"/>
  <c r="AG255" i="2" s="1"/>
  <c r="X255" i="2"/>
  <c r="AJ255" i="2" s="1"/>
  <c r="T255" i="2"/>
  <c r="AF255" i="2" s="1"/>
  <c r="M264" i="1"/>
  <c r="N260" i="2"/>
  <c r="L272" i="1"/>
  <c r="M268" i="2"/>
  <c r="K271" i="1"/>
  <c r="L267" i="2"/>
  <c r="J269" i="1"/>
  <c r="K265" i="2"/>
  <c r="AN251" i="2"/>
  <c r="AP251" i="2" s="1"/>
  <c r="F268" i="1"/>
  <c r="G264" i="2"/>
  <c r="AY242" i="2"/>
  <c r="AT242" i="2"/>
  <c r="AR242" i="2"/>
  <c r="AU242" i="2"/>
  <c r="AV242" i="2"/>
  <c r="AQ242" i="2"/>
  <c r="AX242" i="2"/>
  <c r="AS242" i="2"/>
  <c r="AW242" i="2"/>
  <c r="I274" i="1"/>
  <c r="J270" i="2"/>
  <c r="K272" i="1"/>
  <c r="L268" i="2"/>
  <c r="O258" i="2"/>
  <c r="K267" i="2"/>
  <c r="AN247" i="2"/>
  <c r="AP247" i="2" s="1"/>
  <c r="F267" i="2"/>
  <c r="M269" i="2"/>
  <c r="N262" i="2"/>
  <c r="AD248" i="2"/>
  <c r="AB248" i="2"/>
  <c r="AN249" i="2"/>
  <c r="AP249" i="2" s="1"/>
  <c r="X254" i="2"/>
  <c r="AJ254" i="2" s="1"/>
  <c r="W254" i="2"/>
  <c r="AI254" i="2" s="1"/>
  <c r="R254" i="2"/>
  <c r="U254" i="2"/>
  <c r="AG254" i="2" s="1"/>
  <c r="Y254" i="2"/>
  <c r="AK254" i="2" s="1"/>
  <c r="V254" i="2"/>
  <c r="AH254" i="2" s="1"/>
  <c r="Z254" i="2"/>
  <c r="AL254" i="2" s="1"/>
  <c r="S254" i="2"/>
  <c r="AE254" i="2" s="1"/>
  <c r="T254" i="2"/>
  <c r="AF254" i="2" s="1"/>
  <c r="L271" i="1"/>
  <c r="M267" i="2"/>
  <c r="J268" i="1"/>
  <c r="K264" i="2"/>
  <c r="I269" i="2"/>
  <c r="H270" i="1"/>
  <c r="H273" i="1" s="1"/>
  <c r="I266" i="2"/>
  <c r="H271" i="1"/>
  <c r="I267" i="2"/>
  <c r="E268" i="1"/>
  <c r="E271" i="1" s="1"/>
  <c r="M265" i="1"/>
  <c r="N261" i="2"/>
  <c r="L270" i="1"/>
  <c r="O256" i="2"/>
  <c r="R253" i="2"/>
  <c r="W253" i="2"/>
  <c r="AI253" i="2" s="1"/>
  <c r="S253" i="2"/>
  <c r="AE253" i="2" s="1"/>
  <c r="Z253" i="2"/>
  <c r="AL253" i="2" s="1"/>
  <c r="V253" i="2"/>
  <c r="AH253" i="2" s="1"/>
  <c r="U253" i="2"/>
  <c r="AG253" i="2" s="1"/>
  <c r="Y253" i="2"/>
  <c r="AK253" i="2" s="1"/>
  <c r="X253" i="2"/>
  <c r="AJ253" i="2" s="1"/>
  <c r="T253" i="2"/>
  <c r="AF253" i="2" s="1"/>
  <c r="F267" i="1"/>
  <c r="F270" i="1" s="1"/>
  <c r="AP245" i="2"/>
  <c r="AA257" i="2" l="1"/>
  <c r="AM257" i="2" s="1"/>
  <c r="U257" i="2"/>
  <c r="AG257" i="2" s="1"/>
  <c r="Y257" i="2"/>
  <c r="AK257" i="2" s="1"/>
  <c r="N265" i="1"/>
  <c r="V257" i="2"/>
  <c r="AH257" i="2" s="1"/>
  <c r="Z257" i="2"/>
  <c r="AL257" i="2" s="1"/>
  <c r="D267" i="1"/>
  <c r="E263" i="2"/>
  <c r="C264" i="1"/>
  <c r="C260" i="2"/>
  <c r="D260" i="2" s="1"/>
  <c r="B264" i="2"/>
  <c r="C263" i="1"/>
  <c r="B265" i="1"/>
  <c r="B261" i="2"/>
  <c r="E265" i="2"/>
  <c r="D266" i="1"/>
  <c r="B267" i="1"/>
  <c r="B263" i="2"/>
  <c r="BD243" i="2"/>
  <c r="BE243" i="2" s="1"/>
  <c r="BF243" i="2" s="1"/>
  <c r="BG243" i="2" s="1"/>
  <c r="BH243" i="2" s="1"/>
  <c r="P243" i="1" s="1"/>
  <c r="D268" i="1"/>
  <c r="E264" i="2"/>
  <c r="C265" i="1"/>
  <c r="C261" i="2"/>
  <c r="D261" i="2" s="1"/>
  <c r="C262" i="2"/>
  <c r="D262" i="2" s="1"/>
  <c r="B266" i="1"/>
  <c r="B262" i="2"/>
  <c r="BD242" i="2"/>
  <c r="BE242" i="2" s="1"/>
  <c r="BF242" i="2" s="1"/>
  <c r="BG242" i="2" s="1"/>
  <c r="BH242" i="2" s="1"/>
  <c r="P242" i="1" s="1"/>
  <c r="I277" i="1"/>
  <c r="J273" i="2"/>
  <c r="K270" i="2"/>
  <c r="E274" i="1"/>
  <c r="F270" i="2"/>
  <c r="M267" i="1"/>
  <c r="N263" i="2"/>
  <c r="N263" i="1"/>
  <c r="F273" i="1"/>
  <c r="G269" i="2"/>
  <c r="R256" i="2"/>
  <c r="W256" i="2"/>
  <c r="AI256" i="2" s="1"/>
  <c r="V256" i="2"/>
  <c r="AH256" i="2" s="1"/>
  <c r="Z256" i="2"/>
  <c r="AL256" i="2" s="1"/>
  <c r="S256" i="2"/>
  <c r="AE256" i="2" s="1"/>
  <c r="X256" i="2"/>
  <c r="AJ256" i="2" s="1"/>
  <c r="U256" i="2"/>
  <c r="AG256" i="2" s="1"/>
  <c r="Y256" i="2"/>
  <c r="AK256" i="2" s="1"/>
  <c r="T256" i="2"/>
  <c r="AF256" i="2" s="1"/>
  <c r="M272" i="2"/>
  <c r="H273" i="2"/>
  <c r="G270" i="2"/>
  <c r="J272" i="1"/>
  <c r="K268" i="2"/>
  <c r="AY247" i="2"/>
  <c r="AV247" i="2"/>
  <c r="AW247" i="2"/>
  <c r="AQ247" i="2"/>
  <c r="AT247" i="2"/>
  <c r="AU247" i="2"/>
  <c r="AR247" i="2"/>
  <c r="AS247" i="2"/>
  <c r="AX247" i="2"/>
  <c r="J271" i="1"/>
  <c r="M268" i="1"/>
  <c r="N264" i="2"/>
  <c r="N264" i="1"/>
  <c r="J275" i="2"/>
  <c r="AS246" i="2"/>
  <c r="AX246" i="2"/>
  <c r="AV246" i="2"/>
  <c r="AR246" i="2"/>
  <c r="AU246" i="2"/>
  <c r="AY246" i="2"/>
  <c r="AQ246" i="2"/>
  <c r="AT246" i="2"/>
  <c r="AW246" i="2"/>
  <c r="G274" i="1"/>
  <c r="G277" i="1" s="1"/>
  <c r="H270" i="2"/>
  <c r="AN250" i="2"/>
  <c r="AP250" i="2" s="1"/>
  <c r="Z259" i="2"/>
  <c r="AL259" i="2" s="1"/>
  <c r="R259" i="2"/>
  <c r="Y259" i="2"/>
  <c r="AK259" i="2" s="1"/>
  <c r="W259" i="2"/>
  <c r="AI259" i="2" s="1"/>
  <c r="U259" i="2"/>
  <c r="AG259" i="2" s="1"/>
  <c r="S259" i="2"/>
  <c r="AE259" i="2" s="1"/>
  <c r="V259" i="2"/>
  <c r="AH259" i="2" s="1"/>
  <c r="X259" i="2"/>
  <c r="AJ259" i="2" s="1"/>
  <c r="T259" i="2"/>
  <c r="AF259" i="2" s="1"/>
  <c r="AR249" i="2"/>
  <c r="AY249" i="2"/>
  <c r="AU249" i="2"/>
  <c r="AX249" i="2"/>
  <c r="AV249" i="2"/>
  <c r="AQ249" i="2"/>
  <c r="AT249" i="2"/>
  <c r="AS249" i="2"/>
  <c r="AW249" i="2"/>
  <c r="E272" i="1"/>
  <c r="E275" i="1" s="1"/>
  <c r="F268" i="2"/>
  <c r="W258" i="2"/>
  <c r="AI258" i="2" s="1"/>
  <c r="U258" i="2"/>
  <c r="AG258" i="2" s="1"/>
  <c r="Y258" i="2"/>
  <c r="AK258" i="2" s="1"/>
  <c r="R258" i="2"/>
  <c r="V258" i="2"/>
  <c r="AH258" i="2" s="1"/>
  <c r="Z258" i="2"/>
  <c r="AL258" i="2" s="1"/>
  <c r="S258" i="2"/>
  <c r="AE258" i="2" s="1"/>
  <c r="T258" i="2"/>
  <c r="AF258" i="2" s="1"/>
  <c r="X258" i="2"/>
  <c r="AJ258" i="2" s="1"/>
  <c r="G276" i="1"/>
  <c r="H272" i="2"/>
  <c r="L274" i="1"/>
  <c r="M270" i="2"/>
  <c r="AA258" i="2"/>
  <c r="AM258" i="2" s="1"/>
  <c r="F272" i="1"/>
  <c r="G268" i="2"/>
  <c r="L273" i="2"/>
  <c r="I273" i="2"/>
  <c r="K275" i="1"/>
  <c r="L271" i="2"/>
  <c r="L275" i="1"/>
  <c r="M271" i="2"/>
  <c r="H276" i="1"/>
  <c r="I272" i="2"/>
  <c r="O261" i="2"/>
  <c r="I276" i="1"/>
  <c r="I279" i="1" s="1"/>
  <c r="F271" i="2"/>
  <c r="AN248" i="2"/>
  <c r="AP248" i="2" s="1"/>
  <c r="H274" i="1"/>
  <c r="H277" i="1" s="1"/>
  <c r="I270" i="2"/>
  <c r="AV251" i="2"/>
  <c r="AR251" i="2"/>
  <c r="AY251" i="2"/>
  <c r="AQ251" i="2"/>
  <c r="AU251" i="2"/>
  <c r="AX251" i="2"/>
  <c r="AT251" i="2"/>
  <c r="AW251" i="2"/>
  <c r="AS251" i="2"/>
  <c r="E273" i="1"/>
  <c r="F269" i="2"/>
  <c r="AD257" i="2"/>
  <c r="AB257" i="2"/>
  <c r="AD255" i="2"/>
  <c r="AB255" i="2"/>
  <c r="N265" i="2"/>
  <c r="H275" i="1"/>
  <c r="I271" i="2"/>
  <c r="F271" i="1"/>
  <c r="F274" i="1" s="1"/>
  <c r="G267" i="2"/>
  <c r="K276" i="1"/>
  <c r="L272" i="2"/>
  <c r="K274" i="1"/>
  <c r="K277" i="1" s="1"/>
  <c r="AB254" i="2"/>
  <c r="AD254" i="2"/>
  <c r="AA256" i="2"/>
  <c r="AM256" i="2" s="1"/>
  <c r="O260" i="2"/>
  <c r="AA260" i="2" s="1"/>
  <c r="AM260" i="2" s="1"/>
  <c r="BD245" i="2"/>
  <c r="BE245" i="2" s="1"/>
  <c r="BF245" i="2" s="1"/>
  <c r="BG245" i="2" s="1"/>
  <c r="BH245" i="2" s="1"/>
  <c r="P245" i="1" s="1"/>
  <c r="O262" i="2"/>
  <c r="M266" i="1"/>
  <c r="M269" i="1" s="1"/>
  <c r="L273" i="1"/>
  <c r="L276" i="1" s="1"/>
  <c r="AD253" i="2"/>
  <c r="AB253" i="2"/>
  <c r="I278" i="1"/>
  <c r="J274" i="2"/>
  <c r="J273" i="1"/>
  <c r="K269" i="2"/>
  <c r="G275" i="1"/>
  <c r="H271" i="2"/>
  <c r="AD252" i="2"/>
  <c r="AB252" i="2"/>
  <c r="O263" i="2" l="1"/>
  <c r="N268" i="1"/>
  <c r="BD249" i="2"/>
  <c r="BE249" i="2" s="1"/>
  <c r="BF249" i="2" s="1"/>
  <c r="BG249" i="2" s="1"/>
  <c r="BH249" i="2" s="1"/>
  <c r="P249" i="1" s="1"/>
  <c r="E268" i="2"/>
  <c r="B267" i="2"/>
  <c r="D270" i="1"/>
  <c r="E266" i="2"/>
  <c r="D269" i="1"/>
  <c r="B269" i="1"/>
  <c r="B265" i="2"/>
  <c r="C267" i="1"/>
  <c r="C263" i="2"/>
  <c r="D263" i="2" s="1"/>
  <c r="B270" i="1"/>
  <c r="B266" i="2"/>
  <c r="B268" i="1"/>
  <c r="C266" i="1"/>
  <c r="C268" i="1"/>
  <c r="C264" i="2"/>
  <c r="D264" i="2" s="1"/>
  <c r="BD246" i="2"/>
  <c r="BE246" i="2" s="1"/>
  <c r="BF246" i="2" s="1"/>
  <c r="BG246" i="2" s="1"/>
  <c r="BH246" i="2" s="1"/>
  <c r="P246" i="1" s="1"/>
  <c r="BD247" i="2"/>
  <c r="BE247" i="2" s="1"/>
  <c r="BF247" i="2" s="1"/>
  <c r="BG247" i="2" s="1"/>
  <c r="BH247" i="2" s="1"/>
  <c r="P247" i="1" s="1"/>
  <c r="C265" i="2"/>
  <c r="D265" i="2" s="1"/>
  <c r="D271" i="1"/>
  <c r="E267" i="2"/>
  <c r="BD251" i="2"/>
  <c r="BE251" i="2" s="1"/>
  <c r="BF251" i="2" s="1"/>
  <c r="BG251" i="2" s="1"/>
  <c r="BH251" i="2" s="1"/>
  <c r="P251" i="1" s="1"/>
  <c r="J279" i="2"/>
  <c r="L277" i="2"/>
  <c r="M276" i="2"/>
  <c r="H279" i="1"/>
  <c r="I275" i="2"/>
  <c r="W261" i="2"/>
  <c r="AI261" i="2" s="1"/>
  <c r="U261" i="2"/>
  <c r="AG261" i="2" s="1"/>
  <c r="Z261" i="2"/>
  <c r="AL261" i="2" s="1"/>
  <c r="S261" i="2"/>
  <c r="AE261" i="2" s="1"/>
  <c r="R261" i="2"/>
  <c r="V261" i="2"/>
  <c r="AH261" i="2" s="1"/>
  <c r="Y261" i="2"/>
  <c r="AK261" i="2" s="1"/>
  <c r="X261" i="2"/>
  <c r="AJ261" i="2" s="1"/>
  <c r="T261" i="2"/>
  <c r="AF261" i="2" s="1"/>
  <c r="AD258" i="2"/>
  <c r="AB258" i="2"/>
  <c r="AA263" i="2"/>
  <c r="AM263" i="2" s="1"/>
  <c r="R263" i="2"/>
  <c r="Y263" i="2"/>
  <c r="AK263" i="2" s="1"/>
  <c r="W263" i="2"/>
  <c r="AI263" i="2" s="1"/>
  <c r="Z263" i="2"/>
  <c r="AL263" i="2" s="1"/>
  <c r="T263" i="2"/>
  <c r="AF263" i="2" s="1"/>
  <c r="V263" i="2"/>
  <c r="AH263" i="2" s="1"/>
  <c r="S263" i="2"/>
  <c r="AE263" i="2" s="1"/>
  <c r="U263" i="2"/>
  <c r="AG263" i="2" s="1"/>
  <c r="X263" i="2"/>
  <c r="AJ263" i="2" s="1"/>
  <c r="M272" i="1"/>
  <c r="N268" i="2"/>
  <c r="O268" i="2" s="1"/>
  <c r="X268" i="2" s="1"/>
  <c r="AJ268" i="2" s="1"/>
  <c r="M271" i="1"/>
  <c r="N267" i="2"/>
  <c r="J276" i="1"/>
  <c r="K272" i="2"/>
  <c r="J275" i="1"/>
  <c r="K271" i="2"/>
  <c r="AA261" i="2"/>
  <c r="AM261" i="2" s="1"/>
  <c r="E278" i="1"/>
  <c r="F274" i="2"/>
  <c r="O265" i="2"/>
  <c r="AA265" i="2" s="1"/>
  <c r="AM265" i="2" s="1"/>
  <c r="F276" i="1"/>
  <c r="G272" i="2"/>
  <c r="E276" i="1"/>
  <c r="E279" i="1" s="1"/>
  <c r="F272" i="2"/>
  <c r="G279" i="1"/>
  <c r="H275" i="2"/>
  <c r="AD256" i="2"/>
  <c r="AB256" i="2"/>
  <c r="J274" i="1"/>
  <c r="E277" i="1"/>
  <c r="F273" i="2"/>
  <c r="K278" i="1"/>
  <c r="L274" i="2"/>
  <c r="F275" i="2"/>
  <c r="G274" i="2"/>
  <c r="AN252" i="2"/>
  <c r="AP252" i="2" s="1"/>
  <c r="N269" i="2"/>
  <c r="O264" i="2"/>
  <c r="AD259" i="2"/>
  <c r="AB259" i="2"/>
  <c r="K280" i="1"/>
  <c r="L276" i="2"/>
  <c r="K279" i="1"/>
  <c r="L275" i="2"/>
  <c r="H277" i="2"/>
  <c r="AN254" i="2"/>
  <c r="H280" i="1"/>
  <c r="I276" i="2"/>
  <c r="AN255" i="2"/>
  <c r="AP255" i="2"/>
  <c r="L278" i="1"/>
  <c r="M274" i="2"/>
  <c r="I281" i="1"/>
  <c r="J277" i="2"/>
  <c r="AY250" i="2"/>
  <c r="AW250" i="2"/>
  <c r="AQ250" i="2"/>
  <c r="AU250" i="2"/>
  <c r="AV250" i="2"/>
  <c r="AT250" i="2"/>
  <c r="AS250" i="2"/>
  <c r="AX250" i="2"/>
  <c r="AR250" i="2"/>
  <c r="M270" i="1"/>
  <c r="M273" i="1" s="1"/>
  <c r="N266" i="2"/>
  <c r="N266" i="1"/>
  <c r="W260" i="2"/>
  <c r="AI260" i="2" s="1"/>
  <c r="R260" i="2"/>
  <c r="X260" i="2"/>
  <c r="AJ260" i="2" s="1"/>
  <c r="U260" i="2"/>
  <c r="AG260" i="2" s="1"/>
  <c r="S260" i="2"/>
  <c r="AE260" i="2" s="1"/>
  <c r="Y260" i="2"/>
  <c r="AK260" i="2" s="1"/>
  <c r="Z260" i="2"/>
  <c r="AL260" i="2" s="1"/>
  <c r="V260" i="2"/>
  <c r="AH260" i="2" s="1"/>
  <c r="T260" i="2"/>
  <c r="AF260" i="2" s="1"/>
  <c r="I280" i="1"/>
  <c r="J276" i="2"/>
  <c r="F277" i="1"/>
  <c r="G273" i="2"/>
  <c r="AY248" i="2"/>
  <c r="AS248" i="2"/>
  <c r="AX248" i="2"/>
  <c r="AT248" i="2"/>
  <c r="AW248" i="2"/>
  <c r="AR248" i="2"/>
  <c r="AU248" i="2"/>
  <c r="AQ248" i="2"/>
  <c r="AV248" i="2"/>
  <c r="L279" i="1"/>
  <c r="M275" i="2"/>
  <c r="W262" i="2"/>
  <c r="AI262" i="2" s="1"/>
  <c r="V262" i="2"/>
  <c r="AH262" i="2" s="1"/>
  <c r="Y262" i="2"/>
  <c r="AK262" i="2" s="1"/>
  <c r="Z262" i="2"/>
  <c r="AL262" i="2" s="1"/>
  <c r="R262" i="2"/>
  <c r="T262" i="2"/>
  <c r="AF262" i="2" s="1"/>
  <c r="U262" i="2"/>
  <c r="AG262" i="2" s="1"/>
  <c r="X262" i="2"/>
  <c r="AJ262" i="2" s="1"/>
  <c r="S262" i="2"/>
  <c r="AE262" i="2" s="1"/>
  <c r="AA262" i="2"/>
  <c r="AM262" i="2" s="1"/>
  <c r="K273" i="2"/>
  <c r="I282" i="1"/>
  <c r="J278" i="2"/>
  <c r="I277" i="2"/>
  <c r="AN253" i="2"/>
  <c r="AP253" i="2" s="1"/>
  <c r="F275" i="1"/>
  <c r="F278" i="1" s="1"/>
  <c r="G271" i="2"/>
  <c r="AN257" i="2"/>
  <c r="AP257" i="2" s="1"/>
  <c r="H278" i="1"/>
  <c r="H281" i="1" s="1"/>
  <c r="I274" i="2"/>
  <c r="L277" i="1"/>
  <c r="L280" i="1" s="1"/>
  <c r="M273" i="2"/>
  <c r="G280" i="1"/>
  <c r="H276" i="2"/>
  <c r="N267" i="1"/>
  <c r="G278" i="1"/>
  <c r="G281" i="1" s="1"/>
  <c r="H274" i="2"/>
  <c r="N271" i="1" l="1"/>
  <c r="C270" i="1"/>
  <c r="C266" i="2"/>
  <c r="D266" i="2" s="1"/>
  <c r="B272" i="1"/>
  <c r="B268" i="2"/>
  <c r="C271" i="1"/>
  <c r="C267" i="2"/>
  <c r="D267" i="2" s="1"/>
  <c r="B270" i="2"/>
  <c r="B273" i="1"/>
  <c r="B269" i="2"/>
  <c r="D273" i="1"/>
  <c r="N273" i="1" s="1"/>
  <c r="E269" i="2"/>
  <c r="O269" i="2" s="1"/>
  <c r="D275" i="1"/>
  <c r="E271" i="2"/>
  <c r="D274" i="1"/>
  <c r="E270" i="2"/>
  <c r="C269" i="1"/>
  <c r="C272" i="1" s="1"/>
  <c r="B271" i="1"/>
  <c r="B274" i="1" s="1"/>
  <c r="D272" i="1"/>
  <c r="C268" i="2"/>
  <c r="D268" i="2" s="1"/>
  <c r="N269" i="1"/>
  <c r="BD250" i="2"/>
  <c r="BE250" i="2" s="1"/>
  <c r="BF250" i="2" s="1"/>
  <c r="BG250" i="2" s="1"/>
  <c r="BH250" i="2" s="1"/>
  <c r="P250" i="1" s="1"/>
  <c r="BD248" i="2"/>
  <c r="BE248" i="2" s="1"/>
  <c r="BF248" i="2" s="1"/>
  <c r="BG248" i="2" s="1"/>
  <c r="BH248" i="2" s="1"/>
  <c r="P248" i="1" s="1"/>
  <c r="M280" i="2"/>
  <c r="N273" i="2"/>
  <c r="G278" i="2"/>
  <c r="O266" i="2"/>
  <c r="AA266" i="2" s="1"/>
  <c r="AM266" i="2" s="1"/>
  <c r="J278" i="1"/>
  <c r="K274" i="2"/>
  <c r="M276" i="1"/>
  <c r="N272" i="2"/>
  <c r="AY254" i="2"/>
  <c r="AR254" i="2"/>
  <c r="AU254" i="2"/>
  <c r="AT254" i="2"/>
  <c r="AQ254" i="2"/>
  <c r="AW254" i="2"/>
  <c r="AX254" i="2"/>
  <c r="AS254" i="2"/>
  <c r="AV254" i="2"/>
  <c r="AP254" i="2"/>
  <c r="S268" i="2"/>
  <c r="AE268" i="2" s="1"/>
  <c r="AN256" i="2"/>
  <c r="AP256" i="2" s="1"/>
  <c r="Y268" i="2"/>
  <c r="AK268" i="2" s="1"/>
  <c r="W268" i="2"/>
  <c r="AI268" i="2" s="1"/>
  <c r="R268" i="2"/>
  <c r="Z268" i="2"/>
  <c r="AL268" i="2" s="1"/>
  <c r="V268" i="2"/>
  <c r="AH268" i="2" s="1"/>
  <c r="U268" i="2"/>
  <c r="AG268" i="2" s="1"/>
  <c r="J277" i="1"/>
  <c r="H283" i="1"/>
  <c r="I279" i="2"/>
  <c r="I281" i="2"/>
  <c r="G283" i="1"/>
  <c r="H279" i="2"/>
  <c r="H281" i="2"/>
  <c r="AY252" i="2"/>
  <c r="AV252" i="2"/>
  <c r="AQ252" i="2"/>
  <c r="AW252" i="2"/>
  <c r="AX252" i="2"/>
  <c r="AS252" i="2"/>
  <c r="AU252" i="2"/>
  <c r="AT252" i="2"/>
  <c r="AR252" i="2"/>
  <c r="J282" i="2"/>
  <c r="L282" i="1"/>
  <c r="M278" i="2"/>
  <c r="I284" i="1"/>
  <c r="J280" i="2"/>
  <c r="H282" i="1"/>
  <c r="I278" i="2"/>
  <c r="K283" i="1"/>
  <c r="L279" i="2"/>
  <c r="AN258" i="2"/>
  <c r="AP258" i="2" s="1"/>
  <c r="J279" i="1"/>
  <c r="K275" i="2"/>
  <c r="E282" i="1"/>
  <c r="F278" i="2"/>
  <c r="AY255" i="2"/>
  <c r="AX255" i="2"/>
  <c r="AQ255" i="2"/>
  <c r="AU255" i="2"/>
  <c r="AW255" i="2"/>
  <c r="AR255" i="2"/>
  <c r="AS255" i="2"/>
  <c r="AT255" i="2"/>
  <c r="AV255" i="2"/>
  <c r="L280" i="2"/>
  <c r="F279" i="2"/>
  <c r="E280" i="1"/>
  <c r="F276" i="2"/>
  <c r="K276" i="2"/>
  <c r="L283" i="1"/>
  <c r="M279" i="2"/>
  <c r="I285" i="1"/>
  <c r="J281" i="2"/>
  <c r="G284" i="1"/>
  <c r="H280" i="2"/>
  <c r="F281" i="1"/>
  <c r="G277" i="2"/>
  <c r="AD260" i="2"/>
  <c r="AB260" i="2"/>
  <c r="T268" i="2"/>
  <c r="AF268" i="2" s="1"/>
  <c r="N272" i="1"/>
  <c r="O267" i="2"/>
  <c r="AD263" i="2"/>
  <c r="AB263" i="2"/>
  <c r="AR257" i="2"/>
  <c r="AX257" i="2"/>
  <c r="AY257" i="2"/>
  <c r="AS257" i="2"/>
  <c r="AV257" i="2"/>
  <c r="AQ257" i="2"/>
  <c r="AT257" i="2"/>
  <c r="AU257" i="2"/>
  <c r="AW257" i="2"/>
  <c r="AN259" i="2"/>
  <c r="AP259" i="2" s="1"/>
  <c r="K282" i="1"/>
  <c r="L278" i="2"/>
  <c r="M275" i="1"/>
  <c r="N271" i="2"/>
  <c r="AD261" i="2"/>
  <c r="AB261" i="2"/>
  <c r="K281" i="1"/>
  <c r="K284" i="1" s="1"/>
  <c r="F279" i="1"/>
  <c r="G275" i="2"/>
  <c r="F280" i="1"/>
  <c r="G276" i="2"/>
  <c r="M274" i="1"/>
  <c r="M277" i="1" s="1"/>
  <c r="N270" i="2"/>
  <c r="N270" i="1"/>
  <c r="AD262" i="2"/>
  <c r="AB262" i="2"/>
  <c r="G282" i="1"/>
  <c r="H278" i="2"/>
  <c r="AY253" i="2"/>
  <c r="AR253" i="2"/>
  <c r="AW253" i="2"/>
  <c r="AX253" i="2"/>
  <c r="AV253" i="2"/>
  <c r="AU253" i="2"/>
  <c r="AQ253" i="2"/>
  <c r="AS253" i="2"/>
  <c r="AT253" i="2"/>
  <c r="U264" i="2"/>
  <c r="AG264" i="2" s="1"/>
  <c r="W264" i="2"/>
  <c r="AI264" i="2" s="1"/>
  <c r="R264" i="2"/>
  <c r="Y264" i="2"/>
  <c r="AK264" i="2" s="1"/>
  <c r="S264" i="2"/>
  <c r="AE264" i="2" s="1"/>
  <c r="Z264" i="2"/>
  <c r="AL264" i="2" s="1"/>
  <c r="V264" i="2"/>
  <c r="AH264" i="2" s="1"/>
  <c r="T264" i="2"/>
  <c r="AF264" i="2" s="1"/>
  <c r="X264" i="2"/>
  <c r="AJ264" i="2" s="1"/>
  <c r="L281" i="1"/>
  <c r="M277" i="2"/>
  <c r="H284" i="1"/>
  <c r="I280" i="2"/>
  <c r="E281" i="1"/>
  <c r="F277" i="2"/>
  <c r="W265" i="2"/>
  <c r="AI265" i="2" s="1"/>
  <c r="Z265" i="2"/>
  <c r="AL265" i="2" s="1"/>
  <c r="V265" i="2"/>
  <c r="AH265" i="2" s="1"/>
  <c r="R265" i="2"/>
  <c r="U265" i="2"/>
  <c r="AG265" i="2" s="1"/>
  <c r="Y265" i="2"/>
  <c r="AK265" i="2" s="1"/>
  <c r="T265" i="2"/>
  <c r="AF265" i="2" s="1"/>
  <c r="S265" i="2"/>
  <c r="AE265" i="2" s="1"/>
  <c r="X265" i="2"/>
  <c r="AJ265" i="2" s="1"/>
  <c r="AA268" i="2"/>
  <c r="AM268" i="2" s="1"/>
  <c r="AA264" i="2"/>
  <c r="AM264" i="2" s="1"/>
  <c r="I283" i="1"/>
  <c r="BD255" i="2" l="1"/>
  <c r="BE255" i="2" s="1"/>
  <c r="BF255" i="2" s="1"/>
  <c r="BG255" i="2" s="1"/>
  <c r="BH255" i="2" s="1"/>
  <c r="P255" i="1" s="1"/>
  <c r="BD253" i="2"/>
  <c r="BE253" i="2" s="1"/>
  <c r="BF253" i="2" s="1"/>
  <c r="BG253" i="2" s="1"/>
  <c r="BH253" i="2" s="1"/>
  <c r="P253" i="1" s="1"/>
  <c r="E275" i="2"/>
  <c r="D277" i="1"/>
  <c r="E273" i="2"/>
  <c r="O273" i="2" s="1"/>
  <c r="B277" i="1"/>
  <c r="B273" i="2"/>
  <c r="B274" i="2"/>
  <c r="C275" i="1"/>
  <c r="C271" i="2"/>
  <c r="D271" i="2" s="1"/>
  <c r="D278" i="1"/>
  <c r="E274" i="2"/>
  <c r="BD252" i="2"/>
  <c r="BE252" i="2" s="1"/>
  <c r="BF252" i="2" s="1"/>
  <c r="BG252" i="2" s="1"/>
  <c r="BH252" i="2" s="1"/>
  <c r="P252" i="1" s="1"/>
  <c r="C276" i="1"/>
  <c r="C272" i="2"/>
  <c r="D272" i="2" s="1"/>
  <c r="D276" i="1"/>
  <c r="E272" i="2"/>
  <c r="O272" i="2" s="1"/>
  <c r="B276" i="1"/>
  <c r="B272" i="2"/>
  <c r="B275" i="1"/>
  <c r="B278" i="1" s="1"/>
  <c r="B271" i="2"/>
  <c r="C273" i="1"/>
  <c r="C269" i="2"/>
  <c r="D269" i="2" s="1"/>
  <c r="C274" i="1"/>
  <c r="C270" i="2"/>
  <c r="D270" i="2" s="1"/>
  <c r="BD257" i="2"/>
  <c r="BE257" i="2" s="1"/>
  <c r="BF257" i="2" s="1"/>
  <c r="BG257" i="2" s="1"/>
  <c r="BH257" i="2" s="1"/>
  <c r="P257" i="1" s="1"/>
  <c r="N277" i="1"/>
  <c r="M278" i="1"/>
  <c r="M281" i="1" s="1"/>
  <c r="N274" i="2"/>
  <c r="L284" i="2"/>
  <c r="R266" i="2"/>
  <c r="W266" i="2"/>
  <c r="AI266" i="2" s="1"/>
  <c r="Y266" i="2"/>
  <c r="AK266" i="2" s="1"/>
  <c r="Z266" i="2"/>
  <c r="AL266" i="2" s="1"/>
  <c r="V266" i="2"/>
  <c r="AH266" i="2" s="1"/>
  <c r="U266" i="2"/>
  <c r="AG266" i="2" s="1"/>
  <c r="T266" i="2"/>
  <c r="AF266" i="2" s="1"/>
  <c r="X266" i="2"/>
  <c r="AJ266" i="2" s="1"/>
  <c r="S266" i="2"/>
  <c r="AE266" i="2" s="1"/>
  <c r="AD265" i="2"/>
  <c r="AB265" i="2"/>
  <c r="J280" i="1"/>
  <c r="J283" i="1" s="1"/>
  <c r="G287" i="1"/>
  <c r="H283" i="2"/>
  <c r="J281" i="1"/>
  <c r="K277" i="2"/>
  <c r="F284" i="1"/>
  <c r="G280" i="2"/>
  <c r="M279" i="1"/>
  <c r="N275" i="2"/>
  <c r="I288" i="1"/>
  <c r="J284" i="2"/>
  <c r="AN261" i="2"/>
  <c r="AP261" i="2" s="1"/>
  <c r="G286" i="1"/>
  <c r="H282" i="2"/>
  <c r="G281" i="2"/>
  <c r="V269" i="2"/>
  <c r="AH269" i="2" s="1"/>
  <c r="Z269" i="2"/>
  <c r="AL269" i="2" s="1"/>
  <c r="W269" i="2"/>
  <c r="AI269" i="2" s="1"/>
  <c r="U269" i="2"/>
  <c r="AG269" i="2" s="1"/>
  <c r="R269" i="2"/>
  <c r="Y269" i="2"/>
  <c r="AK269" i="2" s="1"/>
  <c r="X269" i="2"/>
  <c r="AJ269" i="2" s="1"/>
  <c r="T269" i="2"/>
  <c r="AF269" i="2" s="1"/>
  <c r="S269" i="2"/>
  <c r="AE269" i="2" s="1"/>
  <c r="AD268" i="2"/>
  <c r="AB268" i="2"/>
  <c r="H286" i="1"/>
  <c r="I282" i="2"/>
  <c r="AD264" i="2"/>
  <c r="AB264" i="2"/>
  <c r="I287" i="1"/>
  <c r="J283" i="2"/>
  <c r="F282" i="1"/>
  <c r="F285" i="1" s="1"/>
  <c r="K286" i="1"/>
  <c r="L282" i="2"/>
  <c r="L286" i="1"/>
  <c r="M282" i="2"/>
  <c r="AN260" i="2"/>
  <c r="AP260" i="2" s="1"/>
  <c r="N274" i="1"/>
  <c r="N275" i="1"/>
  <c r="AR258" i="2"/>
  <c r="AT258" i="2"/>
  <c r="AX258" i="2"/>
  <c r="AV258" i="2"/>
  <c r="AQ258" i="2"/>
  <c r="AY258" i="2"/>
  <c r="AW258" i="2"/>
  <c r="AU258" i="2"/>
  <c r="AS258" i="2"/>
  <c r="H285" i="1"/>
  <c r="H288" i="1" s="1"/>
  <c r="E284" i="1"/>
  <c r="F280" i="2"/>
  <c r="J285" i="2"/>
  <c r="I286" i="1"/>
  <c r="I289" i="1" s="1"/>
  <c r="AA269" i="2"/>
  <c r="AM269" i="2" s="1"/>
  <c r="N277" i="2"/>
  <c r="H284" i="2"/>
  <c r="L285" i="1"/>
  <c r="M281" i="2"/>
  <c r="F283" i="1"/>
  <c r="G279" i="2"/>
  <c r="AN263" i="2"/>
  <c r="AP263" i="2" s="1"/>
  <c r="H287" i="1"/>
  <c r="I283" i="2"/>
  <c r="R267" i="2"/>
  <c r="W267" i="2"/>
  <c r="AI267" i="2" s="1"/>
  <c r="S267" i="2"/>
  <c r="AE267" i="2" s="1"/>
  <c r="Z267" i="2"/>
  <c r="AL267" i="2" s="1"/>
  <c r="Y267" i="2"/>
  <c r="AK267" i="2" s="1"/>
  <c r="V267" i="2"/>
  <c r="AH267" i="2" s="1"/>
  <c r="U267" i="2"/>
  <c r="AG267" i="2" s="1"/>
  <c r="X267" i="2"/>
  <c r="AJ267" i="2" s="1"/>
  <c r="T267" i="2"/>
  <c r="AF267" i="2" s="1"/>
  <c r="M283" i="2"/>
  <c r="AV256" i="2"/>
  <c r="AQ256" i="2"/>
  <c r="AR256" i="2"/>
  <c r="AU256" i="2"/>
  <c r="AY256" i="2"/>
  <c r="AX256" i="2"/>
  <c r="AS256" i="2"/>
  <c r="AW256" i="2"/>
  <c r="AT256" i="2"/>
  <c r="K279" i="2"/>
  <c r="I284" i="2"/>
  <c r="AN262" i="2"/>
  <c r="AP262" i="2" s="1"/>
  <c r="AW259" i="2"/>
  <c r="AY259" i="2"/>
  <c r="AU259" i="2"/>
  <c r="AS259" i="2"/>
  <c r="AT259" i="2"/>
  <c r="AX259" i="2"/>
  <c r="AQ259" i="2"/>
  <c r="AV259" i="2"/>
  <c r="AR259" i="2"/>
  <c r="O271" i="2"/>
  <c r="AA271" i="2" s="1"/>
  <c r="AM271" i="2" s="1"/>
  <c r="M280" i="1"/>
  <c r="N276" i="2"/>
  <c r="AA267" i="2"/>
  <c r="AM267" i="2" s="1"/>
  <c r="E283" i="1"/>
  <c r="E286" i="1" s="1"/>
  <c r="F282" i="2"/>
  <c r="K287" i="1"/>
  <c r="L283" i="2"/>
  <c r="L284" i="1"/>
  <c r="L287" i="1" s="1"/>
  <c r="E285" i="1"/>
  <c r="F281" i="2"/>
  <c r="O270" i="2"/>
  <c r="AA270" i="2" s="1"/>
  <c r="AM270" i="2" s="1"/>
  <c r="K285" i="1"/>
  <c r="K288" i="1" s="1"/>
  <c r="L281" i="2"/>
  <c r="G285" i="1"/>
  <c r="G288" i="1" s="1"/>
  <c r="BD254" i="2"/>
  <c r="BE254" i="2" s="1"/>
  <c r="BF254" i="2" s="1"/>
  <c r="BG254" i="2" s="1"/>
  <c r="BH254" i="2" s="1"/>
  <c r="P254" i="1" s="1"/>
  <c r="J282" i="1"/>
  <c r="K278" i="2"/>
  <c r="O275" i="2" l="1"/>
  <c r="T275" i="2" s="1"/>
  <c r="AF275" i="2" s="1"/>
  <c r="O274" i="2"/>
  <c r="BD259" i="2"/>
  <c r="BE259" i="2" s="1"/>
  <c r="BF259" i="2" s="1"/>
  <c r="BG259" i="2" s="1"/>
  <c r="BH259" i="2" s="1"/>
  <c r="P259" i="1" s="1"/>
  <c r="D280" i="1"/>
  <c r="E276" i="2"/>
  <c r="O276" i="2" s="1"/>
  <c r="AA276" i="2" s="1"/>
  <c r="AM276" i="2" s="1"/>
  <c r="E278" i="2"/>
  <c r="C279" i="1"/>
  <c r="C275" i="2"/>
  <c r="D275" i="2" s="1"/>
  <c r="C278" i="1"/>
  <c r="C274" i="2"/>
  <c r="D274" i="2" s="1"/>
  <c r="C276" i="2"/>
  <c r="D276" i="2" s="1"/>
  <c r="B278" i="2"/>
  <c r="C277" i="1"/>
  <c r="C273" i="2"/>
  <c r="D273" i="2" s="1"/>
  <c r="B281" i="1"/>
  <c r="B277" i="2"/>
  <c r="B279" i="1"/>
  <c r="B282" i="1" s="1"/>
  <c r="B275" i="2"/>
  <c r="D281" i="1"/>
  <c r="E277" i="2"/>
  <c r="O277" i="2" s="1"/>
  <c r="Z277" i="2" s="1"/>
  <c r="AL277" i="2" s="1"/>
  <c r="N276" i="1"/>
  <c r="B280" i="1"/>
  <c r="B276" i="2"/>
  <c r="D279" i="1"/>
  <c r="N279" i="1" s="1"/>
  <c r="BD258" i="2"/>
  <c r="BE258" i="2" s="1"/>
  <c r="BF258" i="2" s="1"/>
  <c r="BG258" i="2" s="1"/>
  <c r="BH258" i="2" s="1"/>
  <c r="P258" i="1" s="1"/>
  <c r="BD256" i="2"/>
  <c r="BE256" i="2" s="1"/>
  <c r="BF256" i="2" s="1"/>
  <c r="BG256" i="2" s="1"/>
  <c r="BH256" i="2" s="1"/>
  <c r="P256" i="1" s="1"/>
  <c r="M287" i="2"/>
  <c r="J289" i="2"/>
  <c r="J284" i="1"/>
  <c r="J287" i="1" s="1"/>
  <c r="K280" i="2"/>
  <c r="AD266" i="2"/>
  <c r="AB266" i="2"/>
  <c r="I292" i="1"/>
  <c r="J288" i="2"/>
  <c r="AD269" i="2"/>
  <c r="AB269" i="2"/>
  <c r="X275" i="2"/>
  <c r="AJ275" i="2" s="1"/>
  <c r="W274" i="2"/>
  <c r="AI274" i="2" s="1"/>
  <c r="R274" i="2"/>
  <c r="S274" i="2"/>
  <c r="AE274" i="2" s="1"/>
  <c r="Z274" i="2"/>
  <c r="AL274" i="2" s="1"/>
  <c r="V274" i="2"/>
  <c r="AH274" i="2" s="1"/>
  <c r="U274" i="2"/>
  <c r="AG274" i="2" s="1"/>
  <c r="T274" i="2"/>
  <c r="AF274" i="2" s="1"/>
  <c r="Y274" i="2"/>
  <c r="AK274" i="2" s="1"/>
  <c r="AY262" i="2"/>
  <c r="AS262" i="2"/>
  <c r="AT262" i="2"/>
  <c r="AU262" i="2"/>
  <c r="AQ262" i="2"/>
  <c r="AR262" i="2"/>
  <c r="AX262" i="2"/>
  <c r="AV262" i="2"/>
  <c r="AW262" i="2"/>
  <c r="E288" i="1"/>
  <c r="F284" i="2"/>
  <c r="AA275" i="2"/>
  <c r="AM275" i="2" s="1"/>
  <c r="M283" i="1"/>
  <c r="N279" i="2"/>
  <c r="R275" i="2"/>
  <c r="W275" i="2"/>
  <c r="AI275" i="2" s="1"/>
  <c r="Z275" i="2"/>
  <c r="AL275" i="2" s="1"/>
  <c r="V275" i="2"/>
  <c r="AH275" i="2" s="1"/>
  <c r="Y275" i="2"/>
  <c r="AK275" i="2" s="1"/>
  <c r="S275" i="2"/>
  <c r="AE275" i="2" s="1"/>
  <c r="H291" i="1"/>
  <c r="I287" i="2"/>
  <c r="H289" i="1"/>
  <c r="H292" i="1" s="1"/>
  <c r="I285" i="2"/>
  <c r="AY260" i="2"/>
  <c r="AW260" i="2"/>
  <c r="AR260" i="2"/>
  <c r="AS260" i="2"/>
  <c r="AT260" i="2"/>
  <c r="AX260" i="2"/>
  <c r="AQ260" i="2"/>
  <c r="AV260" i="2"/>
  <c r="AU260" i="2"/>
  <c r="I291" i="1"/>
  <c r="J287" i="2"/>
  <c r="L288" i="2"/>
  <c r="N281" i="2"/>
  <c r="F288" i="1"/>
  <c r="G284" i="2"/>
  <c r="AN265" i="2"/>
  <c r="AP265" i="2" s="1"/>
  <c r="L288" i="1"/>
  <c r="M284" i="2"/>
  <c r="Z271" i="2"/>
  <c r="AL271" i="2" s="1"/>
  <c r="W271" i="2"/>
  <c r="AI271" i="2" s="1"/>
  <c r="R271" i="2"/>
  <c r="Y271" i="2"/>
  <c r="AK271" i="2" s="1"/>
  <c r="U271" i="2"/>
  <c r="AG271" i="2" s="1"/>
  <c r="V271" i="2"/>
  <c r="AH271" i="2" s="1"/>
  <c r="S271" i="2"/>
  <c r="AE271" i="2" s="1"/>
  <c r="X271" i="2"/>
  <c r="AJ271" i="2" s="1"/>
  <c r="T271" i="2"/>
  <c r="AF271" i="2" s="1"/>
  <c r="R273" i="2"/>
  <c r="Y273" i="2"/>
  <c r="AK273" i="2" s="1"/>
  <c r="U273" i="2"/>
  <c r="AG273" i="2" s="1"/>
  <c r="W273" i="2"/>
  <c r="AI273" i="2" s="1"/>
  <c r="V273" i="2"/>
  <c r="AH273" i="2" s="1"/>
  <c r="Z273" i="2"/>
  <c r="AL273" i="2" s="1"/>
  <c r="T273" i="2"/>
  <c r="AF273" i="2" s="1"/>
  <c r="S273" i="2"/>
  <c r="AE273" i="2" s="1"/>
  <c r="X273" i="2"/>
  <c r="AJ273" i="2" s="1"/>
  <c r="AA274" i="2"/>
  <c r="AM274" i="2" s="1"/>
  <c r="V277" i="2"/>
  <c r="AH277" i="2" s="1"/>
  <c r="R277" i="2"/>
  <c r="AV263" i="2"/>
  <c r="AW263" i="2"/>
  <c r="AX263" i="2"/>
  <c r="AS263" i="2"/>
  <c r="AR263" i="2"/>
  <c r="AU263" i="2"/>
  <c r="AQ263" i="2"/>
  <c r="AT263" i="2"/>
  <c r="AY263" i="2"/>
  <c r="AA273" i="2"/>
  <c r="AM273" i="2" s="1"/>
  <c r="G285" i="2"/>
  <c r="S277" i="2"/>
  <c r="AE277" i="2" s="1"/>
  <c r="M282" i="1"/>
  <c r="M285" i="1" s="1"/>
  <c r="N278" i="2"/>
  <c r="O278" i="2" s="1"/>
  <c r="X278" i="2" s="1"/>
  <c r="AJ278" i="2" s="1"/>
  <c r="N278" i="1"/>
  <c r="M284" i="1"/>
  <c r="N280" i="2"/>
  <c r="Z272" i="2"/>
  <c r="AL272" i="2" s="1"/>
  <c r="W272" i="2"/>
  <c r="AI272" i="2" s="1"/>
  <c r="V272" i="2"/>
  <c r="AH272" i="2" s="1"/>
  <c r="R272" i="2"/>
  <c r="U272" i="2"/>
  <c r="AG272" i="2" s="1"/>
  <c r="Y272" i="2"/>
  <c r="AK272" i="2" s="1"/>
  <c r="S272" i="2"/>
  <c r="AE272" i="2" s="1"/>
  <c r="X272" i="2"/>
  <c r="AJ272" i="2" s="1"/>
  <c r="T272" i="2"/>
  <c r="AF272" i="2" s="1"/>
  <c r="L290" i="1"/>
  <c r="M286" i="2"/>
  <c r="AN264" i="2"/>
  <c r="AP264" i="2" s="1"/>
  <c r="X277" i="2"/>
  <c r="AJ277" i="2" s="1"/>
  <c r="F287" i="1"/>
  <c r="G283" i="2"/>
  <c r="G290" i="1"/>
  <c r="H286" i="2"/>
  <c r="J285" i="1"/>
  <c r="K281" i="2"/>
  <c r="H288" i="2"/>
  <c r="K283" i="2"/>
  <c r="N281" i="1"/>
  <c r="AA272" i="2"/>
  <c r="AM272" i="2" s="1"/>
  <c r="L289" i="1"/>
  <c r="M285" i="2"/>
  <c r="K290" i="1"/>
  <c r="L286" i="2"/>
  <c r="X274" i="2"/>
  <c r="AJ274" i="2" s="1"/>
  <c r="H290" i="1"/>
  <c r="I286" i="2"/>
  <c r="E289" i="1"/>
  <c r="F285" i="2"/>
  <c r="I290" i="1"/>
  <c r="I293" i="1" s="1"/>
  <c r="J286" i="2"/>
  <c r="AN268" i="2"/>
  <c r="AP268" i="2" s="1"/>
  <c r="AQ261" i="2"/>
  <c r="AW261" i="2"/>
  <c r="AX261" i="2"/>
  <c r="AS261" i="2"/>
  <c r="AY261" i="2"/>
  <c r="AT261" i="2"/>
  <c r="AV261" i="2"/>
  <c r="AU261" i="2"/>
  <c r="AR261" i="2"/>
  <c r="G291" i="1"/>
  <c r="H287" i="2"/>
  <c r="I288" i="2"/>
  <c r="J286" i="1"/>
  <c r="K282" i="2"/>
  <c r="K291" i="1"/>
  <c r="L287" i="2"/>
  <c r="G289" i="1"/>
  <c r="G292" i="1" s="1"/>
  <c r="H285" i="2"/>
  <c r="F286" i="2"/>
  <c r="E287" i="1"/>
  <c r="E290" i="1" s="1"/>
  <c r="F283" i="2"/>
  <c r="K289" i="1"/>
  <c r="K292" i="1" s="1"/>
  <c r="L285" i="2"/>
  <c r="Y270" i="2"/>
  <c r="AK270" i="2" s="1"/>
  <c r="R270" i="2"/>
  <c r="W270" i="2"/>
  <c r="AI270" i="2" s="1"/>
  <c r="U270" i="2"/>
  <c r="AG270" i="2" s="1"/>
  <c r="V270" i="2"/>
  <c r="AH270" i="2" s="1"/>
  <c r="X270" i="2"/>
  <c r="AJ270" i="2" s="1"/>
  <c r="Z270" i="2"/>
  <c r="AL270" i="2" s="1"/>
  <c r="S270" i="2"/>
  <c r="AE270" i="2" s="1"/>
  <c r="T270" i="2"/>
  <c r="AF270" i="2" s="1"/>
  <c r="AD267" i="2"/>
  <c r="AB267" i="2"/>
  <c r="F286" i="1"/>
  <c r="F289" i="1" s="1"/>
  <c r="G282" i="2"/>
  <c r="U275" i="2" l="1"/>
  <c r="AG275" i="2" s="1"/>
  <c r="AA277" i="2"/>
  <c r="AM277" i="2" s="1"/>
  <c r="T277" i="2"/>
  <c r="AF277" i="2" s="1"/>
  <c r="Y277" i="2"/>
  <c r="AK277" i="2" s="1"/>
  <c r="U277" i="2"/>
  <c r="AG277" i="2" s="1"/>
  <c r="W277" i="2"/>
  <c r="AI277" i="2" s="1"/>
  <c r="C281" i="1"/>
  <c r="C277" i="2"/>
  <c r="D277" i="2" s="1"/>
  <c r="B282" i="2"/>
  <c r="C280" i="1"/>
  <c r="C283" i="1" s="1"/>
  <c r="D283" i="1"/>
  <c r="E279" i="2"/>
  <c r="C282" i="1"/>
  <c r="C278" i="2"/>
  <c r="D278" i="2" s="1"/>
  <c r="B285" i="1"/>
  <c r="B281" i="2"/>
  <c r="B284" i="1"/>
  <c r="B280" i="2"/>
  <c r="C279" i="2"/>
  <c r="D279" i="2" s="1"/>
  <c r="BD262" i="2"/>
  <c r="BE262" i="2" s="1"/>
  <c r="BF262" i="2" s="1"/>
  <c r="BG262" i="2" s="1"/>
  <c r="BH262" i="2" s="1"/>
  <c r="P262" i="1" s="1"/>
  <c r="BD263" i="2"/>
  <c r="BE263" i="2" s="1"/>
  <c r="BF263" i="2" s="1"/>
  <c r="BG263" i="2" s="1"/>
  <c r="BH263" i="2" s="1"/>
  <c r="P263" i="1" s="1"/>
  <c r="BD260" i="2"/>
  <c r="BE260" i="2" s="1"/>
  <c r="BF260" i="2" s="1"/>
  <c r="BG260" i="2" s="1"/>
  <c r="BH260" i="2" s="1"/>
  <c r="P260" i="1" s="1"/>
  <c r="E281" i="2"/>
  <c r="O281" i="2" s="1"/>
  <c r="AA281" i="2" s="1"/>
  <c r="AM281" i="2" s="1"/>
  <c r="D282" i="1"/>
  <c r="B283" i="1"/>
  <c r="B279" i="2"/>
  <c r="D284" i="1"/>
  <c r="E280" i="2"/>
  <c r="O280" i="2" s="1"/>
  <c r="N280" i="1"/>
  <c r="BD261" i="2"/>
  <c r="BE261" i="2" s="1"/>
  <c r="BF261" i="2" s="1"/>
  <c r="BG261" i="2" s="1"/>
  <c r="BH261" i="2" s="1"/>
  <c r="P261" i="1" s="1"/>
  <c r="J293" i="2"/>
  <c r="F290" i="2"/>
  <c r="F291" i="1"/>
  <c r="G287" i="2"/>
  <c r="L292" i="2"/>
  <c r="I296" i="1"/>
  <c r="J292" i="2"/>
  <c r="AD272" i="2"/>
  <c r="AB272" i="2"/>
  <c r="AD270" i="2"/>
  <c r="AB270" i="2"/>
  <c r="H295" i="1"/>
  <c r="I291" i="2"/>
  <c r="L292" i="1"/>
  <c r="M288" i="2"/>
  <c r="AY265" i="2"/>
  <c r="AW265" i="2"/>
  <c r="AT265" i="2"/>
  <c r="AX265" i="2"/>
  <c r="AU265" i="2"/>
  <c r="AR265" i="2"/>
  <c r="AQ265" i="2"/>
  <c r="AV265" i="2"/>
  <c r="AS265" i="2"/>
  <c r="AN266" i="2"/>
  <c r="AP266" i="2" s="1"/>
  <c r="K287" i="2"/>
  <c r="I295" i="1"/>
  <c r="J291" i="2"/>
  <c r="AV268" i="2"/>
  <c r="AT268" i="2"/>
  <c r="AY268" i="2"/>
  <c r="AS268" i="2"/>
  <c r="AR268" i="2"/>
  <c r="AQ268" i="2"/>
  <c r="AU268" i="2"/>
  <c r="AW268" i="2"/>
  <c r="AX268" i="2"/>
  <c r="AD277" i="2"/>
  <c r="AB277" i="2"/>
  <c r="F292" i="1"/>
  <c r="G288" i="2"/>
  <c r="E292" i="1"/>
  <c r="F288" i="2"/>
  <c r="AD274" i="2"/>
  <c r="AB274" i="2"/>
  <c r="J288" i="1"/>
  <c r="J291" i="1" s="1"/>
  <c r="K284" i="2"/>
  <c r="J290" i="1"/>
  <c r="K286" i="2"/>
  <c r="H292" i="2"/>
  <c r="K293" i="1"/>
  <c r="L289" i="2"/>
  <c r="N285" i="2"/>
  <c r="AD273" i="2"/>
  <c r="AB273" i="2"/>
  <c r="R278" i="2"/>
  <c r="W278" i="2"/>
  <c r="AI278" i="2" s="1"/>
  <c r="Y278" i="2"/>
  <c r="AK278" i="2" s="1"/>
  <c r="U278" i="2"/>
  <c r="AG278" i="2" s="1"/>
  <c r="S278" i="2"/>
  <c r="AE278" i="2" s="1"/>
  <c r="V278" i="2"/>
  <c r="AH278" i="2" s="1"/>
  <c r="T278" i="2"/>
  <c r="AF278" i="2" s="1"/>
  <c r="Z278" i="2"/>
  <c r="AL278" i="2" s="1"/>
  <c r="AR264" i="2"/>
  <c r="AQ264" i="2"/>
  <c r="AS264" i="2"/>
  <c r="AY264" i="2"/>
  <c r="AX264" i="2"/>
  <c r="AV264" i="2"/>
  <c r="AU264" i="2"/>
  <c r="AT264" i="2"/>
  <c r="AW264" i="2"/>
  <c r="Z276" i="2"/>
  <c r="AL276" i="2" s="1"/>
  <c r="R276" i="2"/>
  <c r="U276" i="2"/>
  <c r="AG276" i="2" s="1"/>
  <c r="W276" i="2"/>
  <c r="AI276" i="2" s="1"/>
  <c r="V276" i="2"/>
  <c r="AH276" i="2" s="1"/>
  <c r="Y276" i="2"/>
  <c r="AK276" i="2" s="1"/>
  <c r="T276" i="2"/>
  <c r="AF276" i="2" s="1"/>
  <c r="X276" i="2"/>
  <c r="AJ276" i="2" s="1"/>
  <c r="S276" i="2"/>
  <c r="AE276" i="2" s="1"/>
  <c r="AD275" i="2"/>
  <c r="AB275" i="2"/>
  <c r="M288" i="1"/>
  <c r="N284" i="2"/>
  <c r="I292" i="2"/>
  <c r="F290" i="1"/>
  <c r="G286" i="2"/>
  <c r="E293" i="1"/>
  <c r="F289" i="2"/>
  <c r="H294" i="1"/>
  <c r="I290" i="2"/>
  <c r="J289" i="1"/>
  <c r="K285" i="2"/>
  <c r="M290" i="2"/>
  <c r="O279" i="2"/>
  <c r="G295" i="1"/>
  <c r="H291" i="2"/>
  <c r="AN267" i="2"/>
  <c r="AP267" i="2" s="1"/>
  <c r="AA278" i="2"/>
  <c r="AM278" i="2" s="1"/>
  <c r="AD271" i="2"/>
  <c r="AB271" i="2"/>
  <c r="M287" i="1"/>
  <c r="N283" i="2"/>
  <c r="I294" i="1"/>
  <c r="J290" i="2"/>
  <c r="M286" i="1"/>
  <c r="N282" i="2"/>
  <c r="AN269" i="2"/>
  <c r="AP269" i="2" s="1"/>
  <c r="L293" i="1"/>
  <c r="M289" i="2"/>
  <c r="G293" i="1"/>
  <c r="H289" i="2"/>
  <c r="K295" i="1"/>
  <c r="L291" i="2"/>
  <c r="G289" i="2"/>
  <c r="K294" i="1"/>
  <c r="L290" i="2"/>
  <c r="E291" i="1"/>
  <c r="E294" i="1" s="1"/>
  <c r="F287" i="2"/>
  <c r="G294" i="1"/>
  <c r="H290" i="2"/>
  <c r="H293" i="1"/>
  <c r="I289" i="2"/>
  <c r="L291" i="1"/>
  <c r="L294" i="1" s="1"/>
  <c r="BD268" i="2" l="1"/>
  <c r="BE268" i="2" s="1"/>
  <c r="BF268" i="2" s="1"/>
  <c r="BG268" i="2" s="1"/>
  <c r="BH268" i="2" s="1"/>
  <c r="P268" i="1" s="1"/>
  <c r="W280" i="2"/>
  <c r="AI280" i="2" s="1"/>
  <c r="AA280" i="2"/>
  <c r="AM280" i="2" s="1"/>
  <c r="Y280" i="2"/>
  <c r="AK280" i="2" s="1"/>
  <c r="U280" i="2"/>
  <c r="AG280" i="2" s="1"/>
  <c r="S280" i="2"/>
  <c r="AE280" i="2" s="1"/>
  <c r="Z280" i="2"/>
  <c r="AL280" i="2" s="1"/>
  <c r="V280" i="2"/>
  <c r="AH280" i="2" s="1"/>
  <c r="X280" i="2"/>
  <c r="AJ280" i="2" s="1"/>
  <c r="T280" i="2"/>
  <c r="AF280" i="2" s="1"/>
  <c r="B288" i="1"/>
  <c r="B284" i="2"/>
  <c r="B285" i="2"/>
  <c r="E284" i="2"/>
  <c r="O284" i="2" s="1"/>
  <c r="Z284" i="2" s="1"/>
  <c r="AL284" i="2" s="1"/>
  <c r="C286" i="1"/>
  <c r="C282" i="2"/>
  <c r="D282" i="2" s="1"/>
  <c r="B287" i="1"/>
  <c r="B283" i="2"/>
  <c r="N284" i="1"/>
  <c r="BD264" i="2"/>
  <c r="BE264" i="2" s="1"/>
  <c r="BF264" i="2" s="1"/>
  <c r="BG264" i="2" s="1"/>
  <c r="BH264" i="2" s="1"/>
  <c r="P264" i="1" s="1"/>
  <c r="D286" i="1"/>
  <c r="E282" i="2"/>
  <c r="N282" i="1"/>
  <c r="D287" i="1"/>
  <c r="E283" i="2"/>
  <c r="O283" i="2" s="1"/>
  <c r="AA283" i="2" s="1"/>
  <c r="AM283" i="2" s="1"/>
  <c r="N283" i="1"/>
  <c r="C283" i="2"/>
  <c r="D283" i="2" s="1"/>
  <c r="D285" i="1"/>
  <c r="D288" i="1" s="1"/>
  <c r="C284" i="1"/>
  <c r="C287" i="1" s="1"/>
  <c r="C280" i="2"/>
  <c r="D280" i="2" s="1"/>
  <c r="B286" i="1"/>
  <c r="B289" i="1" s="1"/>
  <c r="R280" i="2"/>
  <c r="AB280" i="2" s="1"/>
  <c r="C285" i="1"/>
  <c r="C281" i="2"/>
  <c r="D281" i="2" s="1"/>
  <c r="BD265" i="2"/>
  <c r="BE265" i="2" s="1"/>
  <c r="BF265" i="2" s="1"/>
  <c r="BG265" i="2" s="1"/>
  <c r="BH265" i="2" s="1"/>
  <c r="P265" i="1" s="1"/>
  <c r="F294" i="2"/>
  <c r="I298" i="1"/>
  <c r="J294" i="2"/>
  <c r="AN270" i="2"/>
  <c r="AP270" i="2"/>
  <c r="AN272" i="2"/>
  <c r="AP272" i="2" s="1"/>
  <c r="F295" i="1"/>
  <c r="G291" i="2"/>
  <c r="X281" i="2"/>
  <c r="AJ281" i="2" s="1"/>
  <c r="R279" i="2"/>
  <c r="W279" i="2"/>
  <c r="AI279" i="2" s="1"/>
  <c r="Z279" i="2"/>
  <c r="AL279" i="2" s="1"/>
  <c r="V279" i="2"/>
  <c r="AH279" i="2" s="1"/>
  <c r="S279" i="2"/>
  <c r="AE279" i="2" s="1"/>
  <c r="Y279" i="2"/>
  <c r="AK279" i="2" s="1"/>
  <c r="U279" i="2"/>
  <c r="AG279" i="2" s="1"/>
  <c r="X279" i="2"/>
  <c r="AJ279" i="2" s="1"/>
  <c r="T279" i="2"/>
  <c r="AF279" i="2" s="1"/>
  <c r="AN277" i="2"/>
  <c r="AP277" i="2" s="1"/>
  <c r="E297" i="1"/>
  <c r="F293" i="2"/>
  <c r="AA279" i="2"/>
  <c r="AM279" i="2" s="1"/>
  <c r="AB278" i="2"/>
  <c r="AD278" i="2"/>
  <c r="I299" i="1"/>
  <c r="J295" i="2"/>
  <c r="J296" i="2"/>
  <c r="H295" i="2"/>
  <c r="F294" i="1"/>
  <c r="G290" i="2"/>
  <c r="H297" i="1"/>
  <c r="I293" i="2"/>
  <c r="K291" i="2"/>
  <c r="K297" i="1"/>
  <c r="L293" i="2"/>
  <c r="M290" i="1"/>
  <c r="N286" i="2"/>
  <c r="L296" i="1"/>
  <c r="M292" i="2"/>
  <c r="G297" i="1"/>
  <c r="H293" i="2"/>
  <c r="M294" i="2"/>
  <c r="AN275" i="2"/>
  <c r="AN273" i="2"/>
  <c r="AP273" i="2" s="1"/>
  <c r="J294" i="1"/>
  <c r="K290" i="2"/>
  <c r="K296" i="1"/>
  <c r="AU269" i="2"/>
  <c r="AY269" i="2"/>
  <c r="AQ269" i="2"/>
  <c r="AW269" i="2"/>
  <c r="AR269" i="2"/>
  <c r="AT269" i="2"/>
  <c r="AV269" i="2"/>
  <c r="AS269" i="2"/>
  <c r="AX269" i="2"/>
  <c r="E295" i="1"/>
  <c r="E298" i="1" s="1"/>
  <c r="F291" i="2"/>
  <c r="G296" i="1"/>
  <c r="AY266" i="2"/>
  <c r="AV266" i="2"/>
  <c r="AW266" i="2"/>
  <c r="AU266" i="2"/>
  <c r="AT266" i="2"/>
  <c r="AR266" i="2"/>
  <c r="AQ266" i="2"/>
  <c r="AS266" i="2"/>
  <c r="AX266" i="2"/>
  <c r="J292" i="1"/>
  <c r="J295" i="1" s="1"/>
  <c r="K288" i="2"/>
  <c r="U281" i="2"/>
  <c r="AG281" i="2" s="1"/>
  <c r="R281" i="2"/>
  <c r="V281" i="2"/>
  <c r="AH281" i="2" s="1"/>
  <c r="W281" i="2"/>
  <c r="AI281" i="2" s="1"/>
  <c r="S281" i="2"/>
  <c r="AE281" i="2" s="1"/>
  <c r="Z281" i="2"/>
  <c r="AL281" i="2" s="1"/>
  <c r="Y281" i="2"/>
  <c r="AK281" i="2" s="1"/>
  <c r="T281" i="2"/>
  <c r="AF281" i="2" s="1"/>
  <c r="F293" i="1"/>
  <c r="I295" i="2"/>
  <c r="K298" i="1"/>
  <c r="L294" i="2"/>
  <c r="AN271" i="2"/>
  <c r="N288" i="2"/>
  <c r="M289" i="1"/>
  <c r="AN274" i="2"/>
  <c r="AP274" i="2" s="1"/>
  <c r="AB276" i="2"/>
  <c r="AD276" i="2"/>
  <c r="G292" i="2"/>
  <c r="M291" i="1"/>
  <c r="N287" i="2"/>
  <c r="H296" i="1"/>
  <c r="H299" i="1" s="1"/>
  <c r="J293" i="1"/>
  <c r="K289" i="2"/>
  <c r="L295" i="1"/>
  <c r="L298" i="1" s="1"/>
  <c r="M291" i="2"/>
  <c r="O282" i="2"/>
  <c r="L295" i="2"/>
  <c r="G298" i="1"/>
  <c r="H294" i="2"/>
  <c r="L297" i="1"/>
  <c r="M293" i="2"/>
  <c r="H298" i="1"/>
  <c r="I294" i="2"/>
  <c r="AS267" i="2"/>
  <c r="AW267" i="2"/>
  <c r="AX267" i="2"/>
  <c r="AV267" i="2"/>
  <c r="AR267" i="2"/>
  <c r="AY267" i="2"/>
  <c r="AQ267" i="2"/>
  <c r="AU267" i="2"/>
  <c r="AT267" i="2"/>
  <c r="E296" i="1"/>
  <c r="F292" i="2"/>
  <c r="I297" i="1"/>
  <c r="AD280" i="2" l="1"/>
  <c r="BD267" i="2"/>
  <c r="BE267" i="2" s="1"/>
  <c r="BF267" i="2" s="1"/>
  <c r="BG267" i="2" s="1"/>
  <c r="BH267" i="2" s="1"/>
  <c r="P267" i="1" s="1"/>
  <c r="E288" i="2"/>
  <c r="N288" i="1"/>
  <c r="C288" i="1"/>
  <c r="C284" i="2"/>
  <c r="D284" i="2" s="1"/>
  <c r="C290" i="1"/>
  <c r="C286" i="2"/>
  <c r="D286" i="2" s="1"/>
  <c r="B289" i="2"/>
  <c r="D291" i="1"/>
  <c r="N291" i="1" s="1"/>
  <c r="E287" i="2"/>
  <c r="O287" i="2" s="1"/>
  <c r="B292" i="1"/>
  <c r="B288" i="2"/>
  <c r="T284" i="2"/>
  <c r="AF284" i="2" s="1"/>
  <c r="S284" i="2"/>
  <c r="AE284" i="2" s="1"/>
  <c r="D290" i="1"/>
  <c r="E286" i="2"/>
  <c r="O286" i="2" s="1"/>
  <c r="W286" i="2" s="1"/>
  <c r="AI286" i="2" s="1"/>
  <c r="N286" i="1"/>
  <c r="R284" i="2"/>
  <c r="V284" i="2"/>
  <c r="AH284" i="2" s="1"/>
  <c r="N287" i="1"/>
  <c r="W284" i="2"/>
  <c r="AI284" i="2" s="1"/>
  <c r="C289" i="1"/>
  <c r="C285" i="2"/>
  <c r="D285" i="2" s="1"/>
  <c r="X284" i="2"/>
  <c r="AJ284" i="2" s="1"/>
  <c r="U284" i="2"/>
  <c r="AG284" i="2" s="1"/>
  <c r="D289" i="1"/>
  <c r="E285" i="2"/>
  <c r="N285" i="1"/>
  <c r="C291" i="1"/>
  <c r="C287" i="2"/>
  <c r="D287" i="2" s="1"/>
  <c r="Y284" i="2"/>
  <c r="AK284" i="2" s="1"/>
  <c r="B290" i="1"/>
  <c r="B293" i="1" s="1"/>
  <c r="B286" i="2"/>
  <c r="B291" i="1"/>
  <c r="B287" i="2"/>
  <c r="AA284" i="2"/>
  <c r="AM284" i="2" s="1"/>
  <c r="M292" i="1"/>
  <c r="M295" i="1" s="1"/>
  <c r="BD269" i="2"/>
  <c r="BE269" i="2" s="1"/>
  <c r="BF269" i="2" s="1"/>
  <c r="BG269" i="2" s="1"/>
  <c r="BH269" i="2" s="1"/>
  <c r="P269" i="1" s="1"/>
  <c r="BD266" i="2"/>
  <c r="BE266" i="2" s="1"/>
  <c r="BF266" i="2" s="1"/>
  <c r="BG266" i="2" s="1"/>
  <c r="BH266" i="2" s="1"/>
  <c r="P266" i="1" s="1"/>
  <c r="F298" i="2"/>
  <c r="I299" i="2"/>
  <c r="K295" i="2"/>
  <c r="AR275" i="2"/>
  <c r="AS275" i="2"/>
  <c r="AU275" i="2"/>
  <c r="AY275" i="2"/>
  <c r="AV275" i="2"/>
  <c r="AX275" i="2"/>
  <c r="AQ275" i="2"/>
  <c r="AT275" i="2"/>
  <c r="AW275" i="2"/>
  <c r="AD279" i="2"/>
  <c r="AB279" i="2"/>
  <c r="K301" i="1"/>
  <c r="L297" i="2"/>
  <c r="E301" i="1"/>
  <c r="F297" i="2"/>
  <c r="AN280" i="2"/>
  <c r="M298" i="2"/>
  <c r="G301" i="1"/>
  <c r="H297" i="2"/>
  <c r="I302" i="1"/>
  <c r="J298" i="2"/>
  <c r="I301" i="1"/>
  <c r="J297" i="2"/>
  <c r="E300" i="1"/>
  <c r="F296" i="2"/>
  <c r="N291" i="2"/>
  <c r="AD281" i="2"/>
  <c r="AB281" i="2"/>
  <c r="F298" i="1"/>
  <c r="G294" i="2"/>
  <c r="G295" i="2"/>
  <c r="V286" i="2"/>
  <c r="AH286" i="2" s="1"/>
  <c r="S286" i="2"/>
  <c r="AE286" i="2" s="1"/>
  <c r="Z286" i="2"/>
  <c r="AL286" i="2" s="1"/>
  <c r="Y286" i="2"/>
  <c r="AK286" i="2" s="1"/>
  <c r="G300" i="1"/>
  <c r="H296" i="2"/>
  <c r="AX277" i="2"/>
  <c r="AS277" i="2"/>
  <c r="AQ277" i="2"/>
  <c r="AU277" i="2"/>
  <c r="AY277" i="2"/>
  <c r="AW277" i="2"/>
  <c r="AR277" i="2"/>
  <c r="AV277" i="2"/>
  <c r="AT277" i="2"/>
  <c r="AU272" i="2"/>
  <c r="AT272" i="2"/>
  <c r="AR272" i="2"/>
  <c r="AV272" i="2"/>
  <c r="AW272" i="2"/>
  <c r="AX272" i="2"/>
  <c r="AQ272" i="2"/>
  <c r="AY272" i="2"/>
  <c r="AS272" i="2"/>
  <c r="F297" i="1"/>
  <c r="G293" i="2"/>
  <c r="K300" i="1"/>
  <c r="L296" i="2"/>
  <c r="G299" i="1"/>
  <c r="G302" i="1" s="1"/>
  <c r="H298" i="2"/>
  <c r="E299" i="1"/>
  <c r="F295" i="2"/>
  <c r="L300" i="1"/>
  <c r="M296" i="2"/>
  <c r="H300" i="1"/>
  <c r="I296" i="2"/>
  <c r="J298" i="1"/>
  <c r="K294" i="2"/>
  <c r="I300" i="1"/>
  <c r="I303" i="1" s="1"/>
  <c r="L301" i="1"/>
  <c r="M297" i="2"/>
  <c r="J296" i="1"/>
  <c r="J299" i="1" s="1"/>
  <c r="K292" i="2"/>
  <c r="AY274" i="2"/>
  <c r="AS274" i="2"/>
  <c r="AW274" i="2"/>
  <c r="AX274" i="2"/>
  <c r="AV274" i="2"/>
  <c r="AT274" i="2"/>
  <c r="AR274" i="2"/>
  <c r="AQ274" i="2"/>
  <c r="AU274" i="2"/>
  <c r="O288" i="2"/>
  <c r="X288" i="2" s="1"/>
  <c r="AJ288" i="2" s="1"/>
  <c r="H302" i="1"/>
  <c r="I298" i="2"/>
  <c r="R283" i="2"/>
  <c r="Z283" i="2"/>
  <c r="AL283" i="2" s="1"/>
  <c r="W283" i="2"/>
  <c r="AI283" i="2" s="1"/>
  <c r="V283" i="2"/>
  <c r="AH283" i="2" s="1"/>
  <c r="Y283" i="2"/>
  <c r="AK283" i="2" s="1"/>
  <c r="U283" i="2"/>
  <c r="AG283" i="2" s="1"/>
  <c r="T283" i="2"/>
  <c r="AF283" i="2" s="1"/>
  <c r="X283" i="2"/>
  <c r="AJ283" i="2" s="1"/>
  <c r="S283" i="2"/>
  <c r="AE283" i="2" s="1"/>
  <c r="AY271" i="2"/>
  <c r="AR271" i="2"/>
  <c r="AQ271" i="2"/>
  <c r="AS271" i="2"/>
  <c r="AU271" i="2"/>
  <c r="AT271" i="2"/>
  <c r="AW271" i="2"/>
  <c r="AV271" i="2"/>
  <c r="AX271" i="2"/>
  <c r="AN276" i="2"/>
  <c r="AP276" i="2" s="1"/>
  <c r="L299" i="1"/>
  <c r="L302" i="1" s="1"/>
  <c r="M295" i="2"/>
  <c r="J299" i="2"/>
  <c r="N292" i="2"/>
  <c r="AP271" i="2"/>
  <c r="R282" i="2"/>
  <c r="W282" i="2"/>
  <c r="AI282" i="2" s="1"/>
  <c r="Y282" i="2"/>
  <c r="AK282" i="2" s="1"/>
  <c r="V282" i="2"/>
  <c r="AH282" i="2" s="1"/>
  <c r="S282" i="2"/>
  <c r="AE282" i="2" s="1"/>
  <c r="U282" i="2"/>
  <c r="AG282" i="2" s="1"/>
  <c r="Z282" i="2"/>
  <c r="AL282" i="2" s="1"/>
  <c r="T282" i="2"/>
  <c r="AF282" i="2" s="1"/>
  <c r="X282" i="2"/>
  <c r="AJ282" i="2" s="1"/>
  <c r="AA282" i="2"/>
  <c r="AM282" i="2" s="1"/>
  <c r="K299" i="1"/>
  <c r="K302" i="1" s="1"/>
  <c r="M293" i="1"/>
  <c r="N289" i="2"/>
  <c r="AD284" i="2"/>
  <c r="AX273" i="2"/>
  <c r="AW273" i="2"/>
  <c r="AQ273" i="2"/>
  <c r="AU273" i="2"/>
  <c r="AV273" i="2"/>
  <c r="AR273" i="2"/>
  <c r="AT273" i="2"/>
  <c r="AY273" i="2"/>
  <c r="AS273" i="2"/>
  <c r="H301" i="1"/>
  <c r="I297" i="2"/>
  <c r="AN278" i="2"/>
  <c r="AP278" i="2" s="1"/>
  <c r="AY270" i="2"/>
  <c r="AU270" i="2"/>
  <c r="AQ270" i="2"/>
  <c r="AX270" i="2"/>
  <c r="AT270" i="2"/>
  <c r="AV270" i="2"/>
  <c r="AR270" i="2"/>
  <c r="AW270" i="2"/>
  <c r="AS270" i="2"/>
  <c r="F296" i="1"/>
  <c r="F299" i="1" s="1"/>
  <c r="L298" i="2"/>
  <c r="J297" i="1"/>
  <c r="K293" i="2"/>
  <c r="AP275" i="2"/>
  <c r="M294" i="1"/>
  <c r="N290" i="2"/>
  <c r="M296" i="1" l="1"/>
  <c r="U286" i="2"/>
  <c r="AG286" i="2" s="1"/>
  <c r="T286" i="2"/>
  <c r="AF286" i="2" s="1"/>
  <c r="R286" i="2"/>
  <c r="X286" i="2"/>
  <c r="AJ286" i="2" s="1"/>
  <c r="AA286" i="2"/>
  <c r="AM286" i="2" s="1"/>
  <c r="C291" i="2"/>
  <c r="D291" i="2" s="1"/>
  <c r="D294" i="1"/>
  <c r="E290" i="2"/>
  <c r="O290" i="2" s="1"/>
  <c r="O285" i="2"/>
  <c r="R285" i="2" s="1"/>
  <c r="D293" i="1"/>
  <c r="E289" i="2"/>
  <c r="O289" i="2" s="1"/>
  <c r="B296" i="1"/>
  <c r="B292" i="2"/>
  <c r="E291" i="2"/>
  <c r="O291" i="2" s="1"/>
  <c r="X291" i="2" s="1"/>
  <c r="AJ291" i="2" s="1"/>
  <c r="C293" i="1"/>
  <c r="C289" i="2"/>
  <c r="D289" i="2" s="1"/>
  <c r="N290" i="1"/>
  <c r="B293" i="2"/>
  <c r="C294" i="1"/>
  <c r="C290" i="2"/>
  <c r="D290" i="2" s="1"/>
  <c r="B295" i="1"/>
  <c r="B291" i="2"/>
  <c r="C292" i="1"/>
  <c r="C288" i="2"/>
  <c r="D288" i="2" s="1"/>
  <c r="B294" i="1"/>
  <c r="B297" i="1" s="1"/>
  <c r="B290" i="2"/>
  <c r="N289" i="1"/>
  <c r="BD272" i="2"/>
  <c r="BE272" i="2" s="1"/>
  <c r="BF272" i="2" s="1"/>
  <c r="BG272" i="2" s="1"/>
  <c r="BH272" i="2" s="1"/>
  <c r="P272" i="1" s="1"/>
  <c r="AB284" i="2"/>
  <c r="BD277" i="2"/>
  <c r="BE277" i="2" s="1"/>
  <c r="BF277" i="2" s="1"/>
  <c r="BG277" i="2" s="1"/>
  <c r="BH277" i="2" s="1"/>
  <c r="P277" i="1" s="1"/>
  <c r="D292" i="1"/>
  <c r="D295" i="1" s="1"/>
  <c r="BD274" i="2"/>
  <c r="BE274" i="2" s="1"/>
  <c r="BF274" i="2" s="1"/>
  <c r="BG274" i="2" s="1"/>
  <c r="BH274" i="2" s="1"/>
  <c r="P274" i="1" s="1"/>
  <c r="BD273" i="2"/>
  <c r="BE273" i="2" s="1"/>
  <c r="BF273" i="2" s="1"/>
  <c r="BG273" i="2" s="1"/>
  <c r="BH273" i="2" s="1"/>
  <c r="P273" i="1" s="1"/>
  <c r="AA288" i="2"/>
  <c r="AM288" i="2" s="1"/>
  <c r="BD270" i="2"/>
  <c r="BE270" i="2" s="1"/>
  <c r="BF270" i="2" s="1"/>
  <c r="BG270" i="2" s="1"/>
  <c r="BH270" i="2" s="1"/>
  <c r="P270" i="1" s="1"/>
  <c r="BD271" i="2"/>
  <c r="BE271" i="2" s="1"/>
  <c r="BF271" i="2" s="1"/>
  <c r="BG271" i="2" s="1"/>
  <c r="BH271" i="2" s="1"/>
  <c r="P271" i="1" s="1"/>
  <c r="G299" i="2"/>
  <c r="J303" i="2"/>
  <c r="H302" i="2"/>
  <c r="K299" i="2"/>
  <c r="M302" i="2"/>
  <c r="N296" i="2"/>
  <c r="L304" i="1"/>
  <c r="M300" i="2"/>
  <c r="L302" i="2"/>
  <c r="AD286" i="2"/>
  <c r="AB286" i="2"/>
  <c r="M299" i="1"/>
  <c r="N295" i="2"/>
  <c r="AR280" i="2"/>
  <c r="AQ280" i="2"/>
  <c r="AV280" i="2"/>
  <c r="AX280" i="2"/>
  <c r="AU280" i="2"/>
  <c r="AW280" i="2"/>
  <c r="AY280" i="2"/>
  <c r="AS280" i="2"/>
  <c r="AT280" i="2"/>
  <c r="E304" i="1"/>
  <c r="F300" i="2"/>
  <c r="AN284" i="2"/>
  <c r="AP284" i="2" s="1"/>
  <c r="F301" i="2"/>
  <c r="I304" i="1"/>
  <c r="J300" i="2"/>
  <c r="E303" i="1"/>
  <c r="F299" i="2"/>
  <c r="I305" i="1"/>
  <c r="J301" i="2"/>
  <c r="R287" i="2"/>
  <c r="Z287" i="2"/>
  <c r="AL287" i="2" s="1"/>
  <c r="W287" i="2"/>
  <c r="AI287" i="2" s="1"/>
  <c r="Y287" i="2"/>
  <c r="AK287" i="2" s="1"/>
  <c r="V287" i="2"/>
  <c r="AH287" i="2" s="1"/>
  <c r="U287" i="2"/>
  <c r="AG287" i="2" s="1"/>
  <c r="S287" i="2"/>
  <c r="AE287" i="2" s="1"/>
  <c r="T287" i="2"/>
  <c r="AF287" i="2" s="1"/>
  <c r="X287" i="2"/>
  <c r="AJ287" i="2" s="1"/>
  <c r="G304" i="1"/>
  <c r="H300" i="2"/>
  <c r="I306" i="1"/>
  <c r="J302" i="2"/>
  <c r="K305" i="1"/>
  <c r="L301" i="2"/>
  <c r="AV278" i="2"/>
  <c r="AR278" i="2"/>
  <c r="AX278" i="2"/>
  <c r="AY278" i="2"/>
  <c r="AS278" i="2"/>
  <c r="AQ278" i="2"/>
  <c r="AT278" i="2"/>
  <c r="AW278" i="2"/>
  <c r="AU278" i="2"/>
  <c r="H304" i="1"/>
  <c r="I300" i="2"/>
  <c r="K304" i="1"/>
  <c r="L300" i="2"/>
  <c r="BD275" i="2"/>
  <c r="BE275" i="2" s="1"/>
  <c r="BF275" i="2" s="1"/>
  <c r="BG275" i="2" s="1"/>
  <c r="BH275" i="2" s="1"/>
  <c r="P275" i="1" s="1"/>
  <c r="AA287" i="2"/>
  <c r="AM287" i="2" s="1"/>
  <c r="G305" i="1"/>
  <c r="H301" i="2"/>
  <c r="J300" i="1"/>
  <c r="K296" i="2"/>
  <c r="F302" i="1"/>
  <c r="G298" i="2"/>
  <c r="AN279" i="2"/>
  <c r="AP279" i="2" s="1"/>
  <c r="H303" i="1"/>
  <c r="H306" i="1" s="1"/>
  <c r="F300" i="1"/>
  <c r="G296" i="2"/>
  <c r="J302" i="1"/>
  <c r="K298" i="2"/>
  <c r="H305" i="1"/>
  <c r="I301" i="2"/>
  <c r="AD283" i="2"/>
  <c r="AB283" i="2"/>
  <c r="L305" i="1"/>
  <c r="M301" i="2"/>
  <c r="AN281" i="2"/>
  <c r="AP281" i="2" s="1"/>
  <c r="L303" i="1"/>
  <c r="L306" i="1" s="1"/>
  <c r="M299" i="2"/>
  <c r="M298" i="1"/>
  <c r="N294" i="2"/>
  <c r="N294" i="1"/>
  <c r="E302" i="1"/>
  <c r="E305" i="1" s="1"/>
  <c r="G303" i="1"/>
  <c r="G306" i="1" s="1"/>
  <c r="H299" i="2"/>
  <c r="AD282" i="2"/>
  <c r="AB282" i="2"/>
  <c r="AY276" i="2"/>
  <c r="AT276" i="2"/>
  <c r="AX276" i="2"/>
  <c r="AW276" i="2"/>
  <c r="AV276" i="2"/>
  <c r="AU276" i="2"/>
  <c r="AQ276" i="2"/>
  <c r="AR276" i="2"/>
  <c r="AS276" i="2"/>
  <c r="M297" i="1"/>
  <c r="M300" i="1" s="1"/>
  <c r="N293" i="2"/>
  <c r="N293" i="1"/>
  <c r="K303" i="1"/>
  <c r="K306" i="1" s="1"/>
  <c r="L299" i="2"/>
  <c r="J301" i="1"/>
  <c r="K297" i="2"/>
  <c r="I302" i="2"/>
  <c r="F301" i="1"/>
  <c r="G297" i="2"/>
  <c r="W288" i="2"/>
  <c r="AI288" i="2" s="1"/>
  <c r="V288" i="2"/>
  <c r="AH288" i="2" s="1"/>
  <c r="R288" i="2"/>
  <c r="U288" i="2"/>
  <c r="AG288" i="2" s="1"/>
  <c r="Y288" i="2"/>
  <c r="AK288" i="2" s="1"/>
  <c r="S288" i="2"/>
  <c r="AE288" i="2" s="1"/>
  <c r="T288" i="2"/>
  <c r="AF288" i="2" s="1"/>
  <c r="Z288" i="2"/>
  <c r="AL288" i="2" s="1"/>
  <c r="AP280" i="2"/>
  <c r="S291" i="2" l="1"/>
  <c r="AE291" i="2" s="1"/>
  <c r="AA291" i="2"/>
  <c r="AM291" i="2" s="1"/>
  <c r="E295" i="2"/>
  <c r="N295" i="1"/>
  <c r="B297" i="2"/>
  <c r="C297" i="1"/>
  <c r="C293" i="2"/>
  <c r="D293" i="2" s="1"/>
  <c r="U291" i="2"/>
  <c r="AG291" i="2" s="1"/>
  <c r="B300" i="1"/>
  <c r="B296" i="2"/>
  <c r="D296" i="1"/>
  <c r="E292" i="2"/>
  <c r="N292" i="1"/>
  <c r="Y291" i="2"/>
  <c r="AK291" i="2" s="1"/>
  <c r="B298" i="1"/>
  <c r="B294" i="2"/>
  <c r="V291" i="2"/>
  <c r="AH291" i="2" s="1"/>
  <c r="D297" i="1"/>
  <c r="E293" i="2"/>
  <c r="O293" i="2" s="1"/>
  <c r="X293" i="2" s="1"/>
  <c r="AJ293" i="2" s="1"/>
  <c r="C296" i="1"/>
  <c r="C292" i="2"/>
  <c r="D292" i="2" s="1"/>
  <c r="AD285" i="2"/>
  <c r="Z291" i="2"/>
  <c r="AL291" i="2" s="1"/>
  <c r="R291" i="2"/>
  <c r="AD291" i="2" s="1"/>
  <c r="V285" i="2"/>
  <c r="AH285" i="2" s="1"/>
  <c r="AA285" i="2"/>
  <c r="AM285" i="2" s="1"/>
  <c r="Y285" i="2"/>
  <c r="AK285" i="2" s="1"/>
  <c r="T285" i="2"/>
  <c r="AF285" i="2" s="1"/>
  <c r="U285" i="2"/>
  <c r="AG285" i="2" s="1"/>
  <c r="S285" i="2"/>
  <c r="AE285" i="2" s="1"/>
  <c r="Z285" i="2"/>
  <c r="AL285" i="2" s="1"/>
  <c r="X285" i="2"/>
  <c r="AJ285" i="2" s="1"/>
  <c r="W285" i="2"/>
  <c r="AI285" i="2" s="1"/>
  <c r="B299" i="1"/>
  <c r="B295" i="2"/>
  <c r="W291" i="2"/>
  <c r="AI291" i="2" s="1"/>
  <c r="BD278" i="2"/>
  <c r="BE278" i="2" s="1"/>
  <c r="BF278" i="2" s="1"/>
  <c r="BG278" i="2" s="1"/>
  <c r="BH278" i="2" s="1"/>
  <c r="P278" i="1" s="1"/>
  <c r="T291" i="2"/>
  <c r="AF291" i="2" s="1"/>
  <c r="D298" i="1"/>
  <c r="N298" i="1" s="1"/>
  <c r="E294" i="2"/>
  <c r="O294" i="2" s="1"/>
  <c r="X294" i="2" s="1"/>
  <c r="AJ294" i="2" s="1"/>
  <c r="C294" i="2"/>
  <c r="D294" i="2" s="1"/>
  <c r="C295" i="1"/>
  <c r="BD276" i="2"/>
  <c r="BE276" i="2" s="1"/>
  <c r="BF276" i="2" s="1"/>
  <c r="BG276" i="2" s="1"/>
  <c r="BH276" i="2" s="1"/>
  <c r="P276" i="1" s="1"/>
  <c r="BD280" i="2"/>
  <c r="BE280" i="2" s="1"/>
  <c r="BF280" i="2" s="1"/>
  <c r="BG280" i="2" s="1"/>
  <c r="BH280" i="2" s="1"/>
  <c r="P280" i="1" s="1"/>
  <c r="H306" i="2"/>
  <c r="F305" i="2"/>
  <c r="I309" i="1"/>
  <c r="J305" i="2"/>
  <c r="E307" i="1"/>
  <c r="F303" i="2"/>
  <c r="L306" i="2"/>
  <c r="G302" i="2"/>
  <c r="I308" i="1"/>
  <c r="J304" i="2"/>
  <c r="M306" i="2"/>
  <c r="L308" i="1"/>
  <c r="M304" i="2"/>
  <c r="J304" i="1"/>
  <c r="K300" i="2"/>
  <c r="T293" i="2"/>
  <c r="AF293" i="2" s="1"/>
  <c r="K302" i="2"/>
  <c r="K309" i="1"/>
  <c r="L305" i="2"/>
  <c r="J303" i="1"/>
  <c r="J306" i="1" s="1"/>
  <c r="F305" i="1"/>
  <c r="G301" i="2"/>
  <c r="H309" i="1"/>
  <c r="I305" i="2"/>
  <c r="G309" i="1"/>
  <c r="H305" i="2"/>
  <c r="M303" i="1"/>
  <c r="N299" i="2"/>
  <c r="E306" i="1"/>
  <c r="F302" i="2"/>
  <c r="F304" i="1"/>
  <c r="G300" i="2"/>
  <c r="R294" i="2"/>
  <c r="V294" i="2"/>
  <c r="AH294" i="2" s="1"/>
  <c r="W294" i="2"/>
  <c r="AI294" i="2" s="1"/>
  <c r="Z294" i="2"/>
  <c r="AL294" i="2" s="1"/>
  <c r="R290" i="2"/>
  <c r="Y290" i="2"/>
  <c r="AK290" i="2" s="1"/>
  <c r="Z290" i="2"/>
  <c r="AL290" i="2" s="1"/>
  <c r="U290" i="2"/>
  <c r="AG290" i="2" s="1"/>
  <c r="W290" i="2"/>
  <c r="AI290" i="2" s="1"/>
  <c r="S290" i="2"/>
  <c r="AE290" i="2" s="1"/>
  <c r="V290" i="2"/>
  <c r="AH290" i="2" s="1"/>
  <c r="T290" i="2"/>
  <c r="AF290" i="2" s="1"/>
  <c r="X290" i="2"/>
  <c r="AJ290" i="2" s="1"/>
  <c r="J306" i="2"/>
  <c r="T294" i="2"/>
  <c r="AF294" i="2" s="1"/>
  <c r="AA290" i="2"/>
  <c r="AM290" i="2" s="1"/>
  <c r="AX284" i="2"/>
  <c r="AR284" i="2"/>
  <c r="AQ284" i="2"/>
  <c r="AU284" i="2"/>
  <c r="AW284" i="2"/>
  <c r="AT284" i="2"/>
  <c r="AY284" i="2"/>
  <c r="AS284" i="2"/>
  <c r="AV284" i="2"/>
  <c r="AN286" i="2"/>
  <c r="N300" i="2"/>
  <c r="AN283" i="2"/>
  <c r="AP283" i="2" s="1"/>
  <c r="I307" i="1"/>
  <c r="I310" i="1" s="1"/>
  <c r="I306" i="2"/>
  <c r="H307" i="1"/>
  <c r="H310" i="1" s="1"/>
  <c r="I303" i="2"/>
  <c r="O295" i="2"/>
  <c r="AA295" i="2" s="1"/>
  <c r="AM295" i="2" s="1"/>
  <c r="G307" i="1"/>
  <c r="H303" i="2"/>
  <c r="K308" i="1"/>
  <c r="L304" i="2"/>
  <c r="AD287" i="2"/>
  <c r="AB287" i="2"/>
  <c r="M301" i="1"/>
  <c r="M304" i="1" s="1"/>
  <c r="N297" i="2"/>
  <c r="R289" i="2"/>
  <c r="W289" i="2"/>
  <c r="AI289" i="2" s="1"/>
  <c r="Z289" i="2"/>
  <c r="AL289" i="2" s="1"/>
  <c r="S289" i="2"/>
  <c r="AE289" i="2" s="1"/>
  <c r="T289" i="2"/>
  <c r="AF289" i="2" s="1"/>
  <c r="U289" i="2"/>
  <c r="AG289" i="2" s="1"/>
  <c r="V289" i="2"/>
  <c r="AH289" i="2" s="1"/>
  <c r="Y289" i="2"/>
  <c r="AK289" i="2" s="1"/>
  <c r="X289" i="2"/>
  <c r="AJ289" i="2" s="1"/>
  <c r="H308" i="1"/>
  <c r="I304" i="2"/>
  <c r="E308" i="1"/>
  <c r="F304" i="2"/>
  <c r="AY281" i="2"/>
  <c r="AS281" i="2"/>
  <c r="AQ281" i="2"/>
  <c r="AV281" i="2"/>
  <c r="AX281" i="2"/>
  <c r="AR281" i="2"/>
  <c r="AU281" i="2"/>
  <c r="AW281" i="2"/>
  <c r="AT281" i="2"/>
  <c r="W293" i="2"/>
  <c r="AI293" i="2" s="1"/>
  <c r="R293" i="2"/>
  <c r="U293" i="2"/>
  <c r="AG293" i="2" s="1"/>
  <c r="Y293" i="2"/>
  <c r="AK293" i="2" s="1"/>
  <c r="Z293" i="2"/>
  <c r="AL293" i="2" s="1"/>
  <c r="J305" i="1"/>
  <c r="K301" i="2"/>
  <c r="AN282" i="2"/>
  <c r="AP282" i="2" s="1"/>
  <c r="L309" i="1"/>
  <c r="M305" i="2"/>
  <c r="K307" i="1"/>
  <c r="L303" i="2"/>
  <c r="AA294" i="2"/>
  <c r="AM294" i="2" s="1"/>
  <c r="G308" i="1"/>
  <c r="H304" i="2"/>
  <c r="M302" i="1"/>
  <c r="N298" i="2"/>
  <c r="AD288" i="2"/>
  <c r="AB288" i="2"/>
  <c r="AQ279" i="2"/>
  <c r="AT279" i="2"/>
  <c r="AS279" i="2"/>
  <c r="AU279" i="2"/>
  <c r="AY279" i="2"/>
  <c r="AV279" i="2"/>
  <c r="AR279" i="2"/>
  <c r="AX279" i="2"/>
  <c r="AW279" i="2"/>
  <c r="L307" i="1"/>
  <c r="L310" i="1" s="1"/>
  <c r="M303" i="2"/>
  <c r="AA289" i="2"/>
  <c r="AM289" i="2" s="1"/>
  <c r="F303" i="1"/>
  <c r="F306" i="1" s="1"/>
  <c r="V293" i="2" l="1"/>
  <c r="AH293" i="2" s="1"/>
  <c r="AA293" i="2"/>
  <c r="AM293" i="2" s="1"/>
  <c r="S293" i="2"/>
  <c r="AE293" i="2" s="1"/>
  <c r="BD279" i="2"/>
  <c r="BE279" i="2" s="1"/>
  <c r="BF279" i="2" s="1"/>
  <c r="BG279" i="2" s="1"/>
  <c r="BH279" i="2" s="1"/>
  <c r="P279" i="1" s="1"/>
  <c r="C299" i="1"/>
  <c r="C295" i="2"/>
  <c r="D295" i="2" s="1"/>
  <c r="O292" i="2"/>
  <c r="R292" i="2" s="1"/>
  <c r="C298" i="1"/>
  <c r="D300" i="1"/>
  <c r="E296" i="2"/>
  <c r="O296" i="2" s="1"/>
  <c r="AA296" i="2" s="1"/>
  <c r="AM296" i="2" s="1"/>
  <c r="N296" i="1"/>
  <c r="E298" i="2"/>
  <c r="O298" i="2" s="1"/>
  <c r="B300" i="2"/>
  <c r="AB291" i="2"/>
  <c r="AB285" i="2"/>
  <c r="AN285" i="2"/>
  <c r="AP285" i="2" s="1"/>
  <c r="C297" i="2"/>
  <c r="D297" i="2" s="1"/>
  <c r="B302" i="1"/>
  <c r="B298" i="2"/>
  <c r="B303" i="1"/>
  <c r="B299" i="2"/>
  <c r="C300" i="1"/>
  <c r="C296" i="2"/>
  <c r="D296" i="2" s="1"/>
  <c r="B301" i="1"/>
  <c r="S294" i="2"/>
  <c r="AE294" i="2" s="1"/>
  <c r="Y294" i="2"/>
  <c r="AK294" i="2" s="1"/>
  <c r="D301" i="1"/>
  <c r="N301" i="1" s="1"/>
  <c r="E297" i="2"/>
  <c r="O297" i="2" s="1"/>
  <c r="T297" i="2" s="1"/>
  <c r="AF297" i="2" s="1"/>
  <c r="N297" i="1"/>
  <c r="U294" i="2"/>
  <c r="AG294" i="2" s="1"/>
  <c r="D299" i="1"/>
  <c r="D302" i="1" s="1"/>
  <c r="N302" i="1" s="1"/>
  <c r="BD281" i="2"/>
  <c r="BE281" i="2" s="1"/>
  <c r="BF281" i="2" s="1"/>
  <c r="BG281" i="2" s="1"/>
  <c r="BH281" i="2" s="1"/>
  <c r="P281" i="1" s="1"/>
  <c r="BD284" i="2"/>
  <c r="BE284" i="2" s="1"/>
  <c r="BF284" i="2" s="1"/>
  <c r="BG284" i="2" s="1"/>
  <c r="BH284" i="2" s="1"/>
  <c r="P284" i="1" s="1"/>
  <c r="G306" i="2"/>
  <c r="M310" i="2"/>
  <c r="K311" i="1"/>
  <c r="L307" i="2"/>
  <c r="F308" i="2"/>
  <c r="AU286" i="2"/>
  <c r="AV286" i="2"/>
  <c r="AR286" i="2"/>
  <c r="AX286" i="2"/>
  <c r="AY286" i="2"/>
  <c r="AQ286" i="2"/>
  <c r="AS286" i="2"/>
  <c r="AW286" i="2"/>
  <c r="AT286" i="2"/>
  <c r="L309" i="2"/>
  <c r="AN291" i="2"/>
  <c r="AP291" i="2" s="1"/>
  <c r="K310" i="1"/>
  <c r="K313" i="1" s="1"/>
  <c r="I310" i="2"/>
  <c r="J310" i="2"/>
  <c r="AD294" i="2"/>
  <c r="L312" i="1"/>
  <c r="M308" i="2"/>
  <c r="H309" i="2"/>
  <c r="AN287" i="2"/>
  <c r="AP287" i="2" s="1"/>
  <c r="K306" i="2"/>
  <c r="AQ282" i="2"/>
  <c r="AY282" i="2"/>
  <c r="AU282" i="2"/>
  <c r="AR282" i="2"/>
  <c r="AV282" i="2"/>
  <c r="AS282" i="2"/>
  <c r="AT282" i="2"/>
  <c r="AX282" i="2"/>
  <c r="AW282" i="2"/>
  <c r="L311" i="1"/>
  <c r="L314" i="1" s="1"/>
  <c r="M307" i="2"/>
  <c r="I311" i="1"/>
  <c r="I314" i="1" s="1"/>
  <c r="J307" i="2"/>
  <c r="F308" i="1"/>
  <c r="G304" i="2"/>
  <c r="H313" i="1"/>
  <c r="I309" i="2"/>
  <c r="G311" i="1"/>
  <c r="H307" i="2"/>
  <c r="I312" i="1"/>
  <c r="J308" i="2"/>
  <c r="E311" i="1"/>
  <c r="F307" i="2"/>
  <c r="F307" i="1"/>
  <c r="G303" i="2"/>
  <c r="AN288" i="2"/>
  <c r="AP288" i="2" s="1"/>
  <c r="J309" i="1"/>
  <c r="K305" i="2"/>
  <c r="F309" i="1"/>
  <c r="G305" i="2"/>
  <c r="J308" i="1"/>
  <c r="K304" i="2"/>
  <c r="AY283" i="2"/>
  <c r="AT283" i="2"/>
  <c r="AX283" i="2"/>
  <c r="AR283" i="2"/>
  <c r="AU283" i="2"/>
  <c r="AW283" i="2"/>
  <c r="AS283" i="2"/>
  <c r="AV283" i="2"/>
  <c r="AQ283" i="2"/>
  <c r="I313" i="1"/>
  <c r="J309" i="2"/>
  <c r="E310" i="1"/>
  <c r="F306" i="2"/>
  <c r="J307" i="1"/>
  <c r="J310" i="1" s="1"/>
  <c r="K303" i="2"/>
  <c r="E309" i="1"/>
  <c r="E312" i="1" s="1"/>
  <c r="K312" i="1"/>
  <c r="L308" i="2"/>
  <c r="H312" i="1"/>
  <c r="I308" i="2"/>
  <c r="U297" i="2"/>
  <c r="AG297" i="2" s="1"/>
  <c r="V297" i="2"/>
  <c r="AH297" i="2" s="1"/>
  <c r="G312" i="1"/>
  <c r="H308" i="2"/>
  <c r="V295" i="2"/>
  <c r="AH295" i="2" s="1"/>
  <c r="W295" i="2"/>
  <c r="AI295" i="2" s="1"/>
  <c r="Y295" i="2"/>
  <c r="AK295" i="2" s="1"/>
  <c r="U295" i="2"/>
  <c r="AG295" i="2" s="1"/>
  <c r="R295" i="2"/>
  <c r="S295" i="2"/>
  <c r="AE295" i="2" s="1"/>
  <c r="Z295" i="2"/>
  <c r="AL295" i="2" s="1"/>
  <c r="T295" i="2"/>
  <c r="AF295" i="2" s="1"/>
  <c r="X295" i="2"/>
  <c r="AJ295" i="2" s="1"/>
  <c r="H311" i="1"/>
  <c r="H314" i="1" s="1"/>
  <c r="I307" i="2"/>
  <c r="N304" i="2"/>
  <c r="AD290" i="2"/>
  <c r="AB290" i="2"/>
  <c r="L313" i="1"/>
  <c r="M309" i="2"/>
  <c r="M306" i="1"/>
  <c r="N302" i="2"/>
  <c r="AB293" i="2"/>
  <c r="AD293" i="2"/>
  <c r="AD289" i="2"/>
  <c r="AB289" i="2"/>
  <c r="M305" i="1"/>
  <c r="N301" i="2"/>
  <c r="AP286" i="2"/>
  <c r="M307" i="1"/>
  <c r="N303" i="2"/>
  <c r="G310" i="1"/>
  <c r="BD283" i="2" l="1"/>
  <c r="BE283" i="2" s="1"/>
  <c r="BF283" i="2" s="1"/>
  <c r="BG283" i="2" s="1"/>
  <c r="BH283" i="2" s="1"/>
  <c r="P283" i="1" s="1"/>
  <c r="Y297" i="2"/>
  <c r="AK297" i="2" s="1"/>
  <c r="AB294" i="2"/>
  <c r="S296" i="2"/>
  <c r="AE296" i="2" s="1"/>
  <c r="Y296" i="2"/>
  <c r="AK296" i="2" s="1"/>
  <c r="Z296" i="2"/>
  <c r="AL296" i="2" s="1"/>
  <c r="W297" i="2"/>
  <c r="AI297" i="2" s="1"/>
  <c r="Z297" i="2"/>
  <c r="AL297" i="2" s="1"/>
  <c r="R296" i="2"/>
  <c r="AD296" i="2" s="1"/>
  <c r="S297" i="2"/>
  <c r="AE297" i="2" s="1"/>
  <c r="W296" i="2"/>
  <c r="AI296" i="2" s="1"/>
  <c r="AY285" i="2"/>
  <c r="R297" i="2"/>
  <c r="AD297" i="2" s="1"/>
  <c r="AA297" i="2"/>
  <c r="AM297" i="2" s="1"/>
  <c r="X297" i="2"/>
  <c r="AJ297" i="2" s="1"/>
  <c r="T298" i="2"/>
  <c r="AF298" i="2" s="1"/>
  <c r="W298" i="2"/>
  <c r="AI298" i="2" s="1"/>
  <c r="X298" i="2"/>
  <c r="AJ298" i="2" s="1"/>
  <c r="R298" i="2"/>
  <c r="V298" i="2"/>
  <c r="AH298" i="2" s="1"/>
  <c r="S298" i="2"/>
  <c r="AE298" i="2" s="1"/>
  <c r="Z298" i="2"/>
  <c r="AL298" i="2" s="1"/>
  <c r="AA298" i="2"/>
  <c r="AM298" i="2" s="1"/>
  <c r="U298" i="2"/>
  <c r="AG298" i="2" s="1"/>
  <c r="Y298" i="2"/>
  <c r="AK298" i="2" s="1"/>
  <c r="B305" i="1"/>
  <c r="B301" i="2"/>
  <c r="C304" i="1"/>
  <c r="C300" i="2"/>
  <c r="D300" i="2" s="1"/>
  <c r="B307" i="1"/>
  <c r="B303" i="2"/>
  <c r="D304" i="1"/>
  <c r="E300" i="2"/>
  <c r="O300" i="2" s="1"/>
  <c r="Y300" i="2" s="1"/>
  <c r="AK300" i="2" s="1"/>
  <c r="N300" i="1"/>
  <c r="C302" i="1"/>
  <c r="C298" i="2"/>
  <c r="D298" i="2" s="1"/>
  <c r="AD292" i="2"/>
  <c r="T296" i="2"/>
  <c r="AF296" i="2" s="1"/>
  <c r="B306" i="1"/>
  <c r="B302" i="2"/>
  <c r="V292" i="2"/>
  <c r="AH292" i="2" s="1"/>
  <c r="S292" i="2"/>
  <c r="AE292" i="2" s="1"/>
  <c r="U292" i="2"/>
  <c r="AG292" i="2" s="1"/>
  <c r="X292" i="2"/>
  <c r="AJ292" i="2" s="1"/>
  <c r="Y292" i="2"/>
  <c r="AK292" i="2" s="1"/>
  <c r="Z292" i="2"/>
  <c r="AL292" i="2" s="1"/>
  <c r="AA292" i="2"/>
  <c r="AM292" i="2" s="1"/>
  <c r="W292" i="2"/>
  <c r="AI292" i="2" s="1"/>
  <c r="T292" i="2"/>
  <c r="AF292" i="2" s="1"/>
  <c r="D303" i="1"/>
  <c r="E299" i="2"/>
  <c r="N299" i="1"/>
  <c r="C301" i="1"/>
  <c r="C303" i="1"/>
  <c r="C299" i="2"/>
  <c r="D299" i="2" s="1"/>
  <c r="AT285" i="2"/>
  <c r="AU285" i="2"/>
  <c r="AV285" i="2"/>
  <c r="AS285" i="2"/>
  <c r="D306" i="1"/>
  <c r="E302" i="2"/>
  <c r="X296" i="2"/>
  <c r="AJ296" i="2" s="1"/>
  <c r="BD282" i="2"/>
  <c r="BE282" i="2" s="1"/>
  <c r="BF282" i="2" s="1"/>
  <c r="BG282" i="2" s="1"/>
  <c r="BH282" i="2" s="1"/>
  <c r="P282" i="1" s="1"/>
  <c r="AW285" i="2"/>
  <c r="D305" i="1"/>
  <c r="N305" i="1" s="1"/>
  <c r="E301" i="2"/>
  <c r="O301" i="2" s="1"/>
  <c r="AR285" i="2"/>
  <c r="V296" i="2"/>
  <c r="AH296" i="2" s="1"/>
  <c r="AX285" i="2"/>
  <c r="U296" i="2"/>
  <c r="AG296" i="2" s="1"/>
  <c r="B304" i="1"/>
  <c r="AQ285" i="2"/>
  <c r="BD286" i="2"/>
  <c r="BE286" i="2" s="1"/>
  <c r="BF286" i="2" s="1"/>
  <c r="BG286" i="2" s="1"/>
  <c r="BH286" i="2" s="1"/>
  <c r="P286" i="1" s="1"/>
  <c r="M308" i="1"/>
  <c r="M311" i="1" s="1"/>
  <c r="M314" i="2"/>
  <c r="I314" i="2"/>
  <c r="H317" i="1"/>
  <c r="I313" i="2"/>
  <c r="AN289" i="2"/>
  <c r="AP289" i="2" s="1"/>
  <c r="AV291" i="2"/>
  <c r="AT291" i="2"/>
  <c r="AY291" i="2"/>
  <c r="AS291" i="2"/>
  <c r="AQ291" i="2"/>
  <c r="AW291" i="2"/>
  <c r="AX291" i="2"/>
  <c r="AU291" i="2"/>
  <c r="AR291" i="2"/>
  <c r="J314" i="2"/>
  <c r="K315" i="1"/>
  <c r="L311" i="2"/>
  <c r="G314" i="1"/>
  <c r="H310" i="2"/>
  <c r="K310" i="2"/>
  <c r="L313" i="2"/>
  <c r="AN290" i="2"/>
  <c r="AP290" i="2" s="1"/>
  <c r="I317" i="1"/>
  <c r="J313" i="2"/>
  <c r="F311" i="1"/>
  <c r="G307" i="2"/>
  <c r="I315" i="1"/>
  <c r="I318" i="1" s="1"/>
  <c r="J311" i="2"/>
  <c r="F312" i="2"/>
  <c r="E313" i="1"/>
  <c r="F309" i="2"/>
  <c r="N307" i="2"/>
  <c r="M310" i="1"/>
  <c r="N306" i="2"/>
  <c r="E315" i="1"/>
  <c r="F311" i="2"/>
  <c r="F312" i="1"/>
  <c r="G308" i="2"/>
  <c r="H312" i="2"/>
  <c r="J311" i="1"/>
  <c r="J314" i="1" s="1"/>
  <c r="K307" i="2"/>
  <c r="G309" i="2"/>
  <c r="I316" i="1"/>
  <c r="J312" i="2"/>
  <c r="AS287" i="2"/>
  <c r="AT287" i="2"/>
  <c r="AR287" i="2"/>
  <c r="AX287" i="2"/>
  <c r="AV287" i="2"/>
  <c r="AY287" i="2"/>
  <c r="AU287" i="2"/>
  <c r="AQ287" i="2"/>
  <c r="AW287" i="2"/>
  <c r="AY288" i="2"/>
  <c r="AV288" i="2"/>
  <c r="AW288" i="2"/>
  <c r="AR288" i="2"/>
  <c r="AS288" i="2"/>
  <c r="AT288" i="2"/>
  <c r="AU288" i="2"/>
  <c r="AX288" i="2"/>
  <c r="AQ288" i="2"/>
  <c r="L317" i="1"/>
  <c r="M313" i="2"/>
  <c r="L315" i="1"/>
  <c r="M311" i="2"/>
  <c r="H315" i="1"/>
  <c r="I311" i="2"/>
  <c r="E314" i="1"/>
  <c r="F310" i="2"/>
  <c r="G313" i="1"/>
  <c r="G316" i="1" s="1"/>
  <c r="J312" i="1"/>
  <c r="K308" i="2"/>
  <c r="M309" i="1"/>
  <c r="N305" i="2"/>
  <c r="AN294" i="2"/>
  <c r="AP294" i="2" s="1"/>
  <c r="L316" i="1"/>
  <c r="M312" i="2"/>
  <c r="AD295" i="2"/>
  <c r="AB295" i="2"/>
  <c r="AD298" i="2"/>
  <c r="AN293" i="2"/>
  <c r="AP293" i="2"/>
  <c r="G315" i="1"/>
  <c r="H311" i="2"/>
  <c r="H316" i="1"/>
  <c r="I312" i="2"/>
  <c r="K316" i="1"/>
  <c r="L312" i="2"/>
  <c r="J313" i="1"/>
  <c r="K309" i="2"/>
  <c r="K314" i="1"/>
  <c r="K317" i="1" s="1"/>
  <c r="L310" i="2"/>
  <c r="F310" i="1"/>
  <c r="AA301" i="2" l="1"/>
  <c r="AM301" i="2" s="1"/>
  <c r="W301" i="2"/>
  <c r="AI301" i="2" s="1"/>
  <c r="Z301" i="2"/>
  <c r="AL301" i="2" s="1"/>
  <c r="T301" i="2"/>
  <c r="AF301" i="2" s="1"/>
  <c r="R301" i="2"/>
  <c r="AD301" i="2" s="1"/>
  <c r="X301" i="2"/>
  <c r="AJ301" i="2" s="1"/>
  <c r="U301" i="2"/>
  <c r="AG301" i="2" s="1"/>
  <c r="AB296" i="2"/>
  <c r="BD285" i="2"/>
  <c r="BE285" i="2" s="1"/>
  <c r="BF285" i="2" s="1"/>
  <c r="BG285" i="2" s="1"/>
  <c r="BH285" i="2" s="1"/>
  <c r="P285" i="1" s="1"/>
  <c r="Z300" i="2"/>
  <c r="AL300" i="2" s="1"/>
  <c r="V300" i="2"/>
  <c r="AH300" i="2" s="1"/>
  <c r="AB297" i="2"/>
  <c r="T300" i="2"/>
  <c r="AF300" i="2" s="1"/>
  <c r="S300" i="2"/>
  <c r="AE300" i="2" s="1"/>
  <c r="W300" i="2"/>
  <c r="AI300" i="2" s="1"/>
  <c r="U300" i="2"/>
  <c r="AG300" i="2" s="1"/>
  <c r="R300" i="2"/>
  <c r="N308" i="2"/>
  <c r="C304" i="2"/>
  <c r="D304" i="2" s="1"/>
  <c r="B308" i="1"/>
  <c r="B304" i="2"/>
  <c r="B309" i="1"/>
  <c r="B305" i="2"/>
  <c r="C307" i="1"/>
  <c r="C303" i="2"/>
  <c r="D303" i="2" s="1"/>
  <c r="B310" i="1"/>
  <c r="B306" i="2"/>
  <c r="C305" i="1"/>
  <c r="C308" i="1" s="1"/>
  <c r="C301" i="2"/>
  <c r="D301" i="2" s="1"/>
  <c r="O302" i="2"/>
  <c r="R302" i="2" s="1"/>
  <c r="AB292" i="2"/>
  <c r="S301" i="2"/>
  <c r="AE301" i="2" s="1"/>
  <c r="AN292" i="2"/>
  <c r="AQ292" i="2" s="1"/>
  <c r="V301" i="2"/>
  <c r="AH301" i="2" s="1"/>
  <c r="O299" i="2"/>
  <c r="R299" i="2" s="1"/>
  <c r="Y301" i="2"/>
  <c r="AK301" i="2" s="1"/>
  <c r="D309" i="1"/>
  <c r="N309" i="1" s="1"/>
  <c r="E305" i="2"/>
  <c r="O305" i="2" s="1"/>
  <c r="D307" i="1"/>
  <c r="E303" i="2"/>
  <c r="O303" i="2" s="1"/>
  <c r="X303" i="2" s="1"/>
  <c r="AJ303" i="2" s="1"/>
  <c r="N303" i="1"/>
  <c r="C306" i="1"/>
  <c r="C302" i="2"/>
  <c r="D302" i="2" s="1"/>
  <c r="B307" i="2"/>
  <c r="BD291" i="2"/>
  <c r="BE291" i="2" s="1"/>
  <c r="BF291" i="2" s="1"/>
  <c r="BG291" i="2" s="1"/>
  <c r="BH291" i="2" s="1"/>
  <c r="P291" i="1" s="1"/>
  <c r="AB298" i="2"/>
  <c r="AA300" i="2"/>
  <c r="AM300" i="2" s="1"/>
  <c r="X300" i="2"/>
  <c r="AJ300" i="2" s="1"/>
  <c r="E306" i="2"/>
  <c r="O306" i="2" s="1"/>
  <c r="T306" i="2" s="1"/>
  <c r="AF306" i="2" s="1"/>
  <c r="N306" i="1"/>
  <c r="D308" i="1"/>
  <c r="E304" i="2"/>
  <c r="O304" i="2" s="1"/>
  <c r="N304" i="1"/>
  <c r="BD287" i="2"/>
  <c r="BE287" i="2" s="1"/>
  <c r="BF287" i="2" s="1"/>
  <c r="BG287" i="2" s="1"/>
  <c r="BH287" i="2" s="1"/>
  <c r="P287" i="1" s="1"/>
  <c r="BD288" i="2"/>
  <c r="BE288" i="2" s="1"/>
  <c r="BF288" i="2" s="1"/>
  <c r="BG288" i="2" s="1"/>
  <c r="BH288" i="2" s="1"/>
  <c r="P288" i="1" s="1"/>
  <c r="J318" i="2"/>
  <c r="L317" i="2"/>
  <c r="G312" i="2"/>
  <c r="F314" i="1"/>
  <c r="G310" i="2"/>
  <c r="H316" i="2"/>
  <c r="R306" i="2"/>
  <c r="W306" i="2"/>
  <c r="AI306" i="2" s="1"/>
  <c r="AV293" i="2"/>
  <c r="AR293" i="2"/>
  <c r="AX293" i="2"/>
  <c r="AQ293" i="2"/>
  <c r="AW293" i="2"/>
  <c r="AS293" i="2"/>
  <c r="AY293" i="2"/>
  <c r="AT293" i="2"/>
  <c r="AU293" i="2"/>
  <c r="H319" i="1"/>
  <c r="I315" i="2"/>
  <c r="F315" i="2"/>
  <c r="F315" i="1"/>
  <c r="G311" i="2"/>
  <c r="AS289" i="2"/>
  <c r="AU289" i="2"/>
  <c r="AX289" i="2"/>
  <c r="AV289" i="2"/>
  <c r="AW289" i="2"/>
  <c r="AR289" i="2"/>
  <c r="AT289" i="2"/>
  <c r="AQ289" i="2"/>
  <c r="AY289" i="2"/>
  <c r="M314" i="1"/>
  <c r="N310" i="2"/>
  <c r="K314" i="2"/>
  <c r="AV294" i="2"/>
  <c r="AT294" i="2"/>
  <c r="AY294" i="2"/>
  <c r="AQ294" i="2"/>
  <c r="AR294" i="2"/>
  <c r="AW294" i="2"/>
  <c r="AU294" i="2"/>
  <c r="AS294" i="2"/>
  <c r="AX294" i="2"/>
  <c r="I320" i="1"/>
  <c r="J316" i="2"/>
  <c r="AN296" i="2"/>
  <c r="AP296" i="2" s="1"/>
  <c r="I321" i="1"/>
  <c r="J317" i="2"/>
  <c r="L319" i="1"/>
  <c r="M315" i="2"/>
  <c r="F313" i="1"/>
  <c r="N311" i="2"/>
  <c r="AX290" i="2"/>
  <c r="AY290" i="2"/>
  <c r="AQ290" i="2"/>
  <c r="AS290" i="2"/>
  <c r="AT290" i="2"/>
  <c r="AU290" i="2"/>
  <c r="AW290" i="2"/>
  <c r="AV290" i="2"/>
  <c r="AR290" i="2"/>
  <c r="I319" i="1"/>
  <c r="I322" i="1" s="1"/>
  <c r="J315" i="2"/>
  <c r="E318" i="1"/>
  <c r="F314" i="2"/>
  <c r="L320" i="1"/>
  <c r="M316" i="2"/>
  <c r="AN297" i="2"/>
  <c r="AP297" i="2" s="1"/>
  <c r="G318" i="1"/>
  <c r="H314" i="2"/>
  <c r="AN295" i="2"/>
  <c r="AP295" i="2" s="1"/>
  <c r="AD300" i="2"/>
  <c r="I317" i="2"/>
  <c r="H318" i="1"/>
  <c r="AN298" i="2"/>
  <c r="AP298" i="2" s="1"/>
  <c r="J316" i="1"/>
  <c r="K312" i="2"/>
  <c r="J317" i="1"/>
  <c r="K313" i="2"/>
  <c r="J315" i="1"/>
  <c r="J318" i="1" s="1"/>
  <c r="K311" i="2"/>
  <c r="K319" i="1"/>
  <c r="L315" i="2"/>
  <c r="K318" i="1"/>
  <c r="L314" i="2"/>
  <c r="M313" i="1"/>
  <c r="N309" i="2"/>
  <c r="H320" i="1"/>
  <c r="I316" i="2"/>
  <c r="E317" i="1"/>
  <c r="F313" i="2"/>
  <c r="G319" i="1"/>
  <c r="H315" i="2"/>
  <c r="M312" i="1"/>
  <c r="M315" i="1" s="1"/>
  <c r="K320" i="1"/>
  <c r="L316" i="2"/>
  <c r="G317" i="1"/>
  <c r="H313" i="2"/>
  <c r="M317" i="2"/>
  <c r="E316" i="1"/>
  <c r="E319" i="1" s="1"/>
  <c r="L318" i="1"/>
  <c r="L321" i="1" s="1"/>
  <c r="AP292" i="2" l="1"/>
  <c r="BD289" i="2"/>
  <c r="BE289" i="2" s="1"/>
  <c r="BF289" i="2" s="1"/>
  <c r="BG289" i="2" s="1"/>
  <c r="BH289" i="2" s="1"/>
  <c r="P289" i="1" s="1"/>
  <c r="Z306" i="2"/>
  <c r="AL306" i="2" s="1"/>
  <c r="AA306" i="2"/>
  <c r="AM306" i="2" s="1"/>
  <c r="AD302" i="2"/>
  <c r="X305" i="2"/>
  <c r="AJ305" i="2" s="1"/>
  <c r="R305" i="2"/>
  <c r="T305" i="2"/>
  <c r="AF305" i="2" s="1"/>
  <c r="W305" i="2"/>
  <c r="AI305" i="2" s="1"/>
  <c r="AA305" i="2"/>
  <c r="AM305" i="2" s="1"/>
  <c r="U305" i="2"/>
  <c r="AG305" i="2" s="1"/>
  <c r="Z305" i="2"/>
  <c r="AL305" i="2" s="1"/>
  <c r="Y305" i="2"/>
  <c r="AK305" i="2" s="1"/>
  <c r="V305" i="2"/>
  <c r="AH305" i="2" s="1"/>
  <c r="S305" i="2"/>
  <c r="AE305" i="2" s="1"/>
  <c r="D311" i="1"/>
  <c r="E307" i="2"/>
  <c r="O307" i="2" s="1"/>
  <c r="T307" i="2" s="1"/>
  <c r="AF307" i="2" s="1"/>
  <c r="N307" i="1"/>
  <c r="C311" i="1"/>
  <c r="C307" i="2"/>
  <c r="D307" i="2" s="1"/>
  <c r="B310" i="2"/>
  <c r="BD294" i="2"/>
  <c r="BE294" i="2" s="1"/>
  <c r="BF294" i="2" s="1"/>
  <c r="BG294" i="2" s="1"/>
  <c r="BH294" i="2" s="1"/>
  <c r="P294" i="1" s="1"/>
  <c r="D312" i="1"/>
  <c r="E308" i="2"/>
  <c r="O308" i="2" s="1"/>
  <c r="N308" i="1"/>
  <c r="D313" i="1"/>
  <c r="N313" i="1" s="1"/>
  <c r="E309" i="2"/>
  <c r="O309" i="2" s="1"/>
  <c r="AA309" i="2" s="1"/>
  <c r="AM309" i="2" s="1"/>
  <c r="BD293" i="2"/>
  <c r="BE293" i="2" s="1"/>
  <c r="BF293" i="2" s="1"/>
  <c r="BG293" i="2" s="1"/>
  <c r="BH293" i="2" s="1"/>
  <c r="P293" i="1" s="1"/>
  <c r="B313" i="1"/>
  <c r="B309" i="2"/>
  <c r="AA304" i="2"/>
  <c r="AM304" i="2" s="1"/>
  <c r="X304" i="2"/>
  <c r="AJ304" i="2" s="1"/>
  <c r="AD299" i="2"/>
  <c r="AA303" i="2"/>
  <c r="AM303" i="2" s="1"/>
  <c r="D310" i="1"/>
  <c r="Y299" i="2"/>
  <c r="AK299" i="2" s="1"/>
  <c r="Z299" i="2"/>
  <c r="AL299" i="2" s="1"/>
  <c r="X299" i="2"/>
  <c r="AJ299" i="2" s="1"/>
  <c r="W299" i="2"/>
  <c r="AI299" i="2" s="1"/>
  <c r="S299" i="2"/>
  <c r="AE299" i="2" s="1"/>
  <c r="V299" i="2"/>
  <c r="AH299" i="2" s="1"/>
  <c r="T299" i="2"/>
  <c r="AF299" i="2" s="1"/>
  <c r="AA299" i="2"/>
  <c r="AM299" i="2" s="1"/>
  <c r="U299" i="2"/>
  <c r="AG299" i="2" s="1"/>
  <c r="B312" i="1"/>
  <c r="B308" i="2"/>
  <c r="Y304" i="2"/>
  <c r="AK304" i="2" s="1"/>
  <c r="S306" i="2"/>
  <c r="AE306" i="2" s="1"/>
  <c r="U303" i="2"/>
  <c r="AG303" i="2" s="1"/>
  <c r="U304" i="2"/>
  <c r="AG304" i="2" s="1"/>
  <c r="V304" i="2"/>
  <c r="AH304" i="2" s="1"/>
  <c r="S303" i="2"/>
  <c r="AE303" i="2" s="1"/>
  <c r="AY292" i="2"/>
  <c r="AR292" i="2"/>
  <c r="AU292" i="2"/>
  <c r="AT292" i="2"/>
  <c r="AV292" i="2"/>
  <c r="C308" i="2"/>
  <c r="D308" i="2" s="1"/>
  <c r="T303" i="2"/>
  <c r="AF303" i="2" s="1"/>
  <c r="W304" i="2"/>
  <c r="AI304" i="2" s="1"/>
  <c r="S304" i="2"/>
  <c r="AE304" i="2" s="1"/>
  <c r="V303" i="2"/>
  <c r="AH303" i="2" s="1"/>
  <c r="AB301" i="2"/>
  <c r="AS292" i="2"/>
  <c r="R304" i="2"/>
  <c r="Y303" i="2"/>
  <c r="AK303" i="2" s="1"/>
  <c r="T304" i="2"/>
  <c r="AF304" i="2" s="1"/>
  <c r="B311" i="1"/>
  <c r="AB300" i="2"/>
  <c r="W303" i="2"/>
  <c r="AI303" i="2" s="1"/>
  <c r="V306" i="2"/>
  <c r="AH306" i="2" s="1"/>
  <c r="AW292" i="2"/>
  <c r="Z304" i="2"/>
  <c r="AL304" i="2" s="1"/>
  <c r="R303" i="2"/>
  <c r="Y306" i="2"/>
  <c r="AK306" i="2" s="1"/>
  <c r="T302" i="2"/>
  <c r="AF302" i="2" s="1"/>
  <c r="W302" i="2"/>
  <c r="AI302" i="2" s="1"/>
  <c r="U302" i="2"/>
  <c r="AG302" i="2" s="1"/>
  <c r="Y302" i="2"/>
  <c r="AK302" i="2" s="1"/>
  <c r="Z302" i="2"/>
  <c r="AL302" i="2" s="1"/>
  <c r="X302" i="2"/>
  <c r="AJ302" i="2" s="1"/>
  <c r="S302" i="2"/>
  <c r="AE302" i="2" s="1"/>
  <c r="AA302" i="2"/>
  <c r="AM302" i="2" s="1"/>
  <c r="V302" i="2"/>
  <c r="AH302" i="2" s="1"/>
  <c r="Z303" i="2"/>
  <c r="AL303" i="2" s="1"/>
  <c r="U306" i="2"/>
  <c r="AG306" i="2" s="1"/>
  <c r="X306" i="2"/>
  <c r="AJ306" i="2" s="1"/>
  <c r="C310" i="1"/>
  <c r="C306" i="2"/>
  <c r="D306" i="2" s="1"/>
  <c r="C309" i="1"/>
  <c r="C305" i="2"/>
  <c r="D305" i="2" s="1"/>
  <c r="AX292" i="2"/>
  <c r="X307" i="2"/>
  <c r="AJ307" i="2" s="1"/>
  <c r="BD290" i="2"/>
  <c r="BE290" i="2" s="1"/>
  <c r="BF290" i="2" s="1"/>
  <c r="BG290" i="2" s="1"/>
  <c r="BH290" i="2" s="1"/>
  <c r="P290" i="1" s="1"/>
  <c r="N315" i="2"/>
  <c r="J322" i="2"/>
  <c r="F318" i="1"/>
  <c r="G314" i="2"/>
  <c r="L323" i="1"/>
  <c r="M319" i="2"/>
  <c r="AN301" i="2"/>
  <c r="AP301" i="2" s="1"/>
  <c r="F319" i="2"/>
  <c r="H323" i="1"/>
  <c r="I319" i="2"/>
  <c r="I320" i="2"/>
  <c r="AD304" i="2"/>
  <c r="AN300" i="2"/>
  <c r="G321" i="1"/>
  <c r="H317" i="2"/>
  <c r="K318" i="2"/>
  <c r="J320" i="1"/>
  <c r="K316" i="2"/>
  <c r="AR298" i="2"/>
  <c r="AX298" i="2"/>
  <c r="AW298" i="2"/>
  <c r="AS298" i="2"/>
  <c r="AV298" i="2"/>
  <c r="AY298" i="2"/>
  <c r="AU298" i="2"/>
  <c r="AT298" i="2"/>
  <c r="AQ298" i="2"/>
  <c r="AY295" i="2"/>
  <c r="AV295" i="2"/>
  <c r="AQ295" i="2"/>
  <c r="AW295" i="2"/>
  <c r="AR295" i="2"/>
  <c r="AS295" i="2"/>
  <c r="AX295" i="2"/>
  <c r="AT295" i="2"/>
  <c r="AU295" i="2"/>
  <c r="E322" i="1"/>
  <c r="F318" i="2"/>
  <c r="F317" i="1"/>
  <c r="G313" i="2"/>
  <c r="I325" i="1"/>
  <c r="J321" i="2"/>
  <c r="AD306" i="2"/>
  <c r="F316" i="1"/>
  <c r="J321" i="1"/>
  <c r="K317" i="2"/>
  <c r="M318" i="1"/>
  <c r="N314" i="2"/>
  <c r="L324" i="1"/>
  <c r="M320" i="2"/>
  <c r="M316" i="1"/>
  <c r="N312" i="2"/>
  <c r="AY296" i="2"/>
  <c r="AR296" i="2"/>
  <c r="AX296" i="2"/>
  <c r="AU296" i="2"/>
  <c r="AW296" i="2"/>
  <c r="AT296" i="2"/>
  <c r="AV296" i="2"/>
  <c r="AQ296" i="2"/>
  <c r="AS296" i="2"/>
  <c r="L320" i="2"/>
  <c r="K322" i="1"/>
  <c r="L318" i="2"/>
  <c r="G315" i="2"/>
  <c r="K321" i="1"/>
  <c r="K324" i="1" s="1"/>
  <c r="L322" i="1"/>
  <c r="L325" i="1" s="1"/>
  <c r="M318" i="2"/>
  <c r="E321" i="1"/>
  <c r="F317" i="2"/>
  <c r="I324" i="1"/>
  <c r="J320" i="2"/>
  <c r="M321" i="2"/>
  <c r="AV297" i="2"/>
  <c r="AR297" i="2"/>
  <c r="AX297" i="2"/>
  <c r="AS297" i="2"/>
  <c r="AQ297" i="2"/>
  <c r="AT297" i="2"/>
  <c r="AU297" i="2"/>
  <c r="AW297" i="2"/>
  <c r="AY297" i="2"/>
  <c r="M317" i="1"/>
  <c r="N313" i="2"/>
  <c r="K323" i="1"/>
  <c r="L319" i="2"/>
  <c r="H322" i="1"/>
  <c r="I318" i="2"/>
  <c r="H321" i="1"/>
  <c r="H324" i="1" s="1"/>
  <c r="E320" i="1"/>
  <c r="E323" i="1" s="1"/>
  <c r="F316" i="2"/>
  <c r="J319" i="1"/>
  <c r="J322" i="1" s="1"/>
  <c r="K315" i="2"/>
  <c r="AD305" i="2"/>
  <c r="G320" i="1"/>
  <c r="H319" i="2"/>
  <c r="I323" i="1"/>
  <c r="I326" i="1" s="1"/>
  <c r="J319" i="2"/>
  <c r="G322" i="1"/>
  <c r="H318" i="2"/>
  <c r="AB299" i="2" l="1"/>
  <c r="AN302" i="2"/>
  <c r="AP302" i="2" s="1"/>
  <c r="AB303" i="2"/>
  <c r="AA307" i="2"/>
  <c r="AM307" i="2" s="1"/>
  <c r="AB306" i="2"/>
  <c r="C311" i="2"/>
  <c r="D311" i="2" s="1"/>
  <c r="B316" i="1"/>
  <c r="B312" i="2"/>
  <c r="D315" i="1"/>
  <c r="E311" i="2"/>
  <c r="O311" i="2" s="1"/>
  <c r="Y311" i="2" s="1"/>
  <c r="AK311" i="2" s="1"/>
  <c r="N311" i="1"/>
  <c r="B317" i="1"/>
  <c r="B313" i="2"/>
  <c r="C313" i="1"/>
  <c r="C309" i="2"/>
  <c r="D309" i="2" s="1"/>
  <c r="C312" i="1"/>
  <c r="S307" i="2"/>
  <c r="AE307" i="2" s="1"/>
  <c r="BD292" i="2"/>
  <c r="BE292" i="2" s="1"/>
  <c r="BF292" i="2" s="1"/>
  <c r="BG292" i="2" s="1"/>
  <c r="BH292" i="2" s="1"/>
  <c r="P292" i="1" s="1"/>
  <c r="AB304" i="2"/>
  <c r="E313" i="2"/>
  <c r="W307" i="2"/>
  <c r="AI307" i="2" s="1"/>
  <c r="BD298" i="2"/>
  <c r="BE298" i="2" s="1"/>
  <c r="BF298" i="2" s="1"/>
  <c r="BG298" i="2" s="1"/>
  <c r="BH298" i="2" s="1"/>
  <c r="P298" i="1" s="1"/>
  <c r="V307" i="2"/>
  <c r="AH307" i="2" s="1"/>
  <c r="R308" i="2"/>
  <c r="U308" i="2"/>
  <c r="AG308" i="2" s="1"/>
  <c r="S308" i="2"/>
  <c r="AE308" i="2" s="1"/>
  <c r="AA308" i="2"/>
  <c r="AM308" i="2" s="1"/>
  <c r="Y308" i="2"/>
  <c r="AK308" i="2" s="1"/>
  <c r="W308" i="2"/>
  <c r="AI308" i="2" s="1"/>
  <c r="X308" i="2"/>
  <c r="AJ308" i="2" s="1"/>
  <c r="V308" i="2"/>
  <c r="AH308" i="2" s="1"/>
  <c r="Z308" i="2"/>
  <c r="AL308" i="2" s="1"/>
  <c r="T308" i="2"/>
  <c r="AF308" i="2" s="1"/>
  <c r="U307" i="2"/>
  <c r="AG307" i="2" s="1"/>
  <c r="B315" i="1"/>
  <c r="B311" i="2"/>
  <c r="D316" i="1"/>
  <c r="N316" i="1" s="1"/>
  <c r="E312" i="2"/>
  <c r="O312" i="2" s="1"/>
  <c r="N312" i="1"/>
  <c r="AB305" i="2"/>
  <c r="Z307" i="2"/>
  <c r="AL307" i="2" s="1"/>
  <c r="BD296" i="2"/>
  <c r="BE296" i="2" s="1"/>
  <c r="BF296" i="2" s="1"/>
  <c r="BG296" i="2" s="1"/>
  <c r="BH296" i="2" s="1"/>
  <c r="P296" i="1" s="1"/>
  <c r="C314" i="1"/>
  <c r="C310" i="2"/>
  <c r="D310" i="2" s="1"/>
  <c r="Y307" i="2"/>
  <c r="AK307" i="2" s="1"/>
  <c r="R307" i="2"/>
  <c r="AD307" i="2" s="1"/>
  <c r="D314" i="1"/>
  <c r="E310" i="2"/>
  <c r="N310" i="1"/>
  <c r="AD303" i="2"/>
  <c r="AN303" i="2" s="1"/>
  <c r="B314" i="1"/>
  <c r="AB302" i="2"/>
  <c r="AN299" i="2"/>
  <c r="AP299" i="2" s="1"/>
  <c r="BD295" i="2"/>
  <c r="BE295" i="2" s="1"/>
  <c r="BF295" i="2" s="1"/>
  <c r="BG295" i="2" s="1"/>
  <c r="BH295" i="2" s="1"/>
  <c r="P295" i="1" s="1"/>
  <c r="BD297" i="2"/>
  <c r="BE297" i="2" s="1"/>
  <c r="BF297" i="2" s="1"/>
  <c r="BG297" i="2" s="1"/>
  <c r="BH297" i="2" s="1"/>
  <c r="P297" i="1" s="1"/>
  <c r="M325" i="2"/>
  <c r="J326" i="2"/>
  <c r="K322" i="2"/>
  <c r="F323" i="2"/>
  <c r="L324" i="2"/>
  <c r="AV300" i="2"/>
  <c r="AR300" i="2"/>
  <c r="AY300" i="2"/>
  <c r="AS300" i="2"/>
  <c r="AQ300" i="2"/>
  <c r="AU300" i="2"/>
  <c r="AX300" i="2"/>
  <c r="AW300" i="2"/>
  <c r="AT300" i="2"/>
  <c r="AN304" i="2"/>
  <c r="AP304" i="2" s="1"/>
  <c r="J325" i="1"/>
  <c r="K321" i="2"/>
  <c r="L327" i="1"/>
  <c r="M323" i="2"/>
  <c r="F320" i="1"/>
  <c r="G316" i="2"/>
  <c r="J324" i="1"/>
  <c r="K320" i="2"/>
  <c r="I324" i="2"/>
  <c r="R311" i="2"/>
  <c r="M320" i="1"/>
  <c r="N316" i="2"/>
  <c r="L328" i="1"/>
  <c r="M324" i="2"/>
  <c r="H327" i="1"/>
  <c r="I323" i="2"/>
  <c r="N318" i="2"/>
  <c r="G318" i="2"/>
  <c r="AN305" i="2"/>
  <c r="AP305" i="2" s="1"/>
  <c r="J323" i="1"/>
  <c r="J326" i="1" s="1"/>
  <c r="K319" i="2"/>
  <c r="F319" i="1"/>
  <c r="F322" i="1" s="1"/>
  <c r="I329" i="1"/>
  <c r="J325" i="2"/>
  <c r="H326" i="1"/>
  <c r="I322" i="2"/>
  <c r="M321" i="1"/>
  <c r="N317" i="2"/>
  <c r="AN306" i="2"/>
  <c r="AP306" i="2" s="1"/>
  <c r="K327" i="1"/>
  <c r="L323" i="2"/>
  <c r="O313" i="2"/>
  <c r="G325" i="1"/>
  <c r="H321" i="2"/>
  <c r="E324" i="1"/>
  <c r="F320" i="2"/>
  <c r="AR302" i="2"/>
  <c r="AV302" i="2"/>
  <c r="AQ302" i="2"/>
  <c r="AW302" i="2"/>
  <c r="AX302" i="2"/>
  <c r="AS302" i="2"/>
  <c r="AU302" i="2"/>
  <c r="AT302" i="2"/>
  <c r="L326" i="1"/>
  <c r="M322" i="2"/>
  <c r="G324" i="1"/>
  <c r="H320" i="2"/>
  <c r="K325" i="1"/>
  <c r="L321" i="2"/>
  <c r="V309" i="2"/>
  <c r="AH309" i="2" s="1"/>
  <c r="Z309" i="2"/>
  <c r="AL309" i="2" s="1"/>
  <c r="R309" i="2"/>
  <c r="U309" i="2"/>
  <c r="AG309" i="2" s="1"/>
  <c r="Y309" i="2"/>
  <c r="AK309" i="2" s="1"/>
  <c r="W309" i="2"/>
  <c r="AI309" i="2" s="1"/>
  <c r="S309" i="2"/>
  <c r="AE309" i="2" s="1"/>
  <c r="X309" i="2"/>
  <c r="AJ309" i="2" s="1"/>
  <c r="T309" i="2"/>
  <c r="AF309" i="2" s="1"/>
  <c r="I327" i="1"/>
  <c r="J323" i="2"/>
  <c r="K326" i="1"/>
  <c r="L322" i="2"/>
  <c r="I328" i="1"/>
  <c r="J324" i="2"/>
  <c r="H322" i="2"/>
  <c r="G323" i="1"/>
  <c r="E325" i="1"/>
  <c r="F321" i="2"/>
  <c r="E326" i="1"/>
  <c r="F322" i="2"/>
  <c r="AS301" i="2"/>
  <c r="AQ301" i="2"/>
  <c r="AT301" i="2"/>
  <c r="AV301" i="2"/>
  <c r="AY301" i="2"/>
  <c r="AX301" i="2"/>
  <c r="AR301" i="2"/>
  <c r="AU301" i="2"/>
  <c r="AW301" i="2"/>
  <c r="M319" i="1"/>
  <c r="M322" i="1" s="1"/>
  <c r="F321" i="1"/>
  <c r="G317" i="2"/>
  <c r="H325" i="1"/>
  <c r="H328" i="1" s="1"/>
  <c r="I321" i="2"/>
  <c r="AP300" i="2"/>
  <c r="AP303" i="2" l="1"/>
  <c r="AY302" i="2"/>
  <c r="T311" i="2"/>
  <c r="AF311" i="2" s="1"/>
  <c r="W311" i="2"/>
  <c r="AI311" i="2" s="1"/>
  <c r="S311" i="2"/>
  <c r="AE311" i="2" s="1"/>
  <c r="V311" i="2"/>
  <c r="AH311" i="2" s="1"/>
  <c r="O310" i="2"/>
  <c r="R310" i="2" s="1"/>
  <c r="C316" i="1"/>
  <c r="C312" i="2"/>
  <c r="D312" i="2" s="1"/>
  <c r="C317" i="1"/>
  <c r="C313" i="2"/>
  <c r="D313" i="2" s="1"/>
  <c r="C314" i="2"/>
  <c r="D314" i="2" s="1"/>
  <c r="B317" i="2"/>
  <c r="D318" i="1"/>
  <c r="E314" i="2"/>
  <c r="O314" i="2" s="1"/>
  <c r="T314" i="2" s="1"/>
  <c r="AF314" i="2" s="1"/>
  <c r="N314" i="1"/>
  <c r="AA311" i="2"/>
  <c r="AM311" i="2" s="1"/>
  <c r="X311" i="2"/>
  <c r="AJ311" i="2" s="1"/>
  <c r="AD308" i="2"/>
  <c r="AB308" i="2"/>
  <c r="D319" i="1"/>
  <c r="E315" i="2"/>
  <c r="N315" i="1"/>
  <c r="U311" i="2"/>
  <c r="AG311" i="2" s="1"/>
  <c r="AB307" i="2"/>
  <c r="B320" i="1"/>
  <c r="B316" i="2"/>
  <c r="O316" i="2"/>
  <c r="S316" i="2" s="1"/>
  <c r="AE316" i="2" s="1"/>
  <c r="Z311" i="2"/>
  <c r="AL311" i="2" s="1"/>
  <c r="AT299" i="2"/>
  <c r="AW299" i="2"/>
  <c r="AY299" i="2"/>
  <c r="AV299" i="2"/>
  <c r="AU299" i="2"/>
  <c r="AX299" i="2"/>
  <c r="AQ299" i="2"/>
  <c r="AR299" i="2"/>
  <c r="E316" i="2"/>
  <c r="C315" i="1"/>
  <c r="C318" i="1" s="1"/>
  <c r="B318" i="1"/>
  <c r="B321" i="1" s="1"/>
  <c r="B314" i="2"/>
  <c r="B319" i="1"/>
  <c r="B315" i="2"/>
  <c r="D317" i="1"/>
  <c r="D320" i="1" s="1"/>
  <c r="AS299" i="2"/>
  <c r="BD301" i="2"/>
  <c r="BE301" i="2" s="1"/>
  <c r="BF301" i="2" s="1"/>
  <c r="BG301" i="2" s="1"/>
  <c r="BH301" i="2" s="1"/>
  <c r="P301" i="1" s="1"/>
  <c r="BD302" i="2"/>
  <c r="BE302" i="2" s="1"/>
  <c r="BF302" i="2" s="1"/>
  <c r="BG302" i="2" s="1"/>
  <c r="BH302" i="2" s="1"/>
  <c r="P302" i="1" s="1"/>
  <c r="N322" i="2"/>
  <c r="M325" i="1"/>
  <c r="N321" i="2"/>
  <c r="K326" i="2"/>
  <c r="H325" i="2"/>
  <c r="AV305" i="2"/>
  <c r="AY305" i="2"/>
  <c r="AS305" i="2"/>
  <c r="AT305" i="2"/>
  <c r="AR305" i="2"/>
  <c r="AW305" i="2"/>
  <c r="AU305" i="2"/>
  <c r="AQ305" i="2"/>
  <c r="AX305" i="2"/>
  <c r="J329" i="1"/>
  <c r="K325" i="2"/>
  <c r="AD311" i="2"/>
  <c r="AR303" i="2"/>
  <c r="AV303" i="2"/>
  <c r="AT303" i="2"/>
  <c r="AS303" i="2"/>
  <c r="AU303" i="2"/>
  <c r="AY303" i="2"/>
  <c r="AW303" i="2"/>
  <c r="AQ303" i="2"/>
  <c r="AX303" i="2"/>
  <c r="M328" i="2"/>
  <c r="I328" i="2"/>
  <c r="L331" i="1"/>
  <c r="M327" i="2"/>
  <c r="AD309" i="2"/>
  <c r="AB309" i="2"/>
  <c r="G327" i="1"/>
  <c r="H323" i="2"/>
  <c r="M324" i="1"/>
  <c r="N320" i="2"/>
  <c r="V313" i="2"/>
  <c r="AH313" i="2" s="1"/>
  <c r="Z313" i="2"/>
  <c r="AL313" i="2" s="1"/>
  <c r="R313" i="2"/>
  <c r="W313" i="2"/>
  <c r="AI313" i="2" s="1"/>
  <c r="Y313" i="2"/>
  <c r="AK313" i="2" s="1"/>
  <c r="S313" i="2"/>
  <c r="AE313" i="2" s="1"/>
  <c r="X313" i="2"/>
  <c r="AJ313" i="2" s="1"/>
  <c r="U313" i="2"/>
  <c r="AG313" i="2" s="1"/>
  <c r="T313" i="2"/>
  <c r="AF313" i="2" s="1"/>
  <c r="H330" i="1"/>
  <c r="I326" i="2"/>
  <c r="AV304" i="2"/>
  <c r="AY304" i="2"/>
  <c r="AR304" i="2"/>
  <c r="AU304" i="2"/>
  <c r="AW304" i="2"/>
  <c r="AX304" i="2"/>
  <c r="AQ304" i="2"/>
  <c r="AT304" i="2"/>
  <c r="AS304" i="2"/>
  <c r="K329" i="1"/>
  <c r="L325" i="2"/>
  <c r="AV306" i="2"/>
  <c r="AR306" i="2"/>
  <c r="AW306" i="2"/>
  <c r="AU306" i="2"/>
  <c r="AQ306" i="2"/>
  <c r="AS306" i="2"/>
  <c r="AX306" i="2"/>
  <c r="AY306" i="2"/>
  <c r="AT306" i="2"/>
  <c r="R312" i="2"/>
  <c r="Y312" i="2"/>
  <c r="AK312" i="2" s="1"/>
  <c r="V312" i="2"/>
  <c r="AH312" i="2" s="1"/>
  <c r="W312" i="2"/>
  <c r="AI312" i="2" s="1"/>
  <c r="S312" i="2"/>
  <c r="AE312" i="2" s="1"/>
  <c r="Z312" i="2"/>
  <c r="AL312" i="2" s="1"/>
  <c r="U312" i="2"/>
  <c r="AG312" i="2" s="1"/>
  <c r="X312" i="2"/>
  <c r="AJ312" i="2" s="1"/>
  <c r="T312" i="2"/>
  <c r="AF312" i="2" s="1"/>
  <c r="AA312" i="2"/>
  <c r="AM312" i="2" s="1"/>
  <c r="K328" i="1"/>
  <c r="K331" i="1" s="1"/>
  <c r="J329" i="2"/>
  <c r="AN307" i="2"/>
  <c r="AP307" i="2" s="1"/>
  <c r="M323" i="1"/>
  <c r="N319" i="2"/>
  <c r="K330" i="1"/>
  <c r="L326" i="2"/>
  <c r="F326" i="2"/>
  <c r="L327" i="2"/>
  <c r="BD300" i="2"/>
  <c r="BE300" i="2" s="1"/>
  <c r="BF300" i="2" s="1"/>
  <c r="BG300" i="2" s="1"/>
  <c r="BH300" i="2" s="1"/>
  <c r="P300" i="1" s="1"/>
  <c r="E329" i="1"/>
  <c r="F325" i="2"/>
  <c r="H329" i="1"/>
  <c r="H332" i="1" s="1"/>
  <c r="I325" i="2"/>
  <c r="E328" i="1"/>
  <c r="F324" i="2"/>
  <c r="I331" i="1"/>
  <c r="J327" i="2"/>
  <c r="AA313" i="2"/>
  <c r="AM313" i="2" s="1"/>
  <c r="H331" i="1"/>
  <c r="I327" i="2"/>
  <c r="J328" i="1"/>
  <c r="K324" i="2"/>
  <c r="I330" i="1"/>
  <c r="I333" i="1" s="1"/>
  <c r="G322" i="2"/>
  <c r="G328" i="1"/>
  <c r="H324" i="2"/>
  <c r="F323" i="1"/>
  <c r="G319" i="2"/>
  <c r="N319" i="1"/>
  <c r="L330" i="1"/>
  <c r="M326" i="2"/>
  <c r="I332" i="1"/>
  <c r="J328" i="2"/>
  <c r="G326" i="1"/>
  <c r="F325" i="1"/>
  <c r="G321" i="2"/>
  <c r="J327" i="1"/>
  <c r="J330" i="1" s="1"/>
  <c r="K323" i="2"/>
  <c r="F324" i="1"/>
  <c r="G320" i="2"/>
  <c r="E327" i="1"/>
  <c r="E330" i="1" s="1"/>
  <c r="L329" i="1"/>
  <c r="AA314" i="2" l="1"/>
  <c r="AM314" i="2" s="1"/>
  <c r="X314" i="2"/>
  <c r="AJ314" i="2" s="1"/>
  <c r="S314" i="2"/>
  <c r="AE314" i="2" s="1"/>
  <c r="Y314" i="2"/>
  <c r="AK314" i="2" s="1"/>
  <c r="V314" i="2"/>
  <c r="AH314" i="2" s="1"/>
  <c r="Z316" i="2"/>
  <c r="AL316" i="2" s="1"/>
  <c r="R314" i="2"/>
  <c r="AD314" i="2" s="1"/>
  <c r="Z314" i="2"/>
  <c r="AL314" i="2" s="1"/>
  <c r="W314" i="2"/>
  <c r="AI314" i="2" s="1"/>
  <c r="U314" i="2"/>
  <c r="AG314" i="2" s="1"/>
  <c r="T316" i="2"/>
  <c r="AF316" i="2" s="1"/>
  <c r="E320" i="2"/>
  <c r="O320" i="2" s="1"/>
  <c r="N320" i="1"/>
  <c r="B325" i="1"/>
  <c r="B321" i="2"/>
  <c r="C318" i="2"/>
  <c r="D318" i="2" s="1"/>
  <c r="D322" i="1"/>
  <c r="E318" i="2"/>
  <c r="O318" i="2" s="1"/>
  <c r="AA318" i="2" s="1"/>
  <c r="AM318" i="2" s="1"/>
  <c r="N318" i="1"/>
  <c r="B323" i="1"/>
  <c r="B319" i="2"/>
  <c r="BD303" i="2"/>
  <c r="BE303" i="2" s="1"/>
  <c r="BF303" i="2" s="1"/>
  <c r="BG303" i="2" s="1"/>
  <c r="BH303" i="2" s="1"/>
  <c r="P303" i="1" s="1"/>
  <c r="B324" i="1"/>
  <c r="B320" i="2"/>
  <c r="BD305" i="2"/>
  <c r="BE305" i="2" s="1"/>
  <c r="BF305" i="2" s="1"/>
  <c r="BG305" i="2" s="1"/>
  <c r="BH305" i="2" s="1"/>
  <c r="P305" i="1" s="1"/>
  <c r="B322" i="1"/>
  <c r="B318" i="2"/>
  <c r="C321" i="1"/>
  <c r="C317" i="2"/>
  <c r="D317" i="2" s="1"/>
  <c r="W316" i="2"/>
  <c r="AI316" i="2" s="1"/>
  <c r="AB311" i="2"/>
  <c r="C319" i="1"/>
  <c r="C315" i="2"/>
  <c r="D315" i="2" s="1"/>
  <c r="V316" i="2"/>
  <c r="AH316" i="2" s="1"/>
  <c r="O315" i="2"/>
  <c r="R315" i="2" s="1"/>
  <c r="C320" i="1"/>
  <c r="C316" i="2"/>
  <c r="D316" i="2" s="1"/>
  <c r="Y316" i="2"/>
  <c r="AK316" i="2" s="1"/>
  <c r="D323" i="1"/>
  <c r="E319" i="2"/>
  <c r="AD310" i="2"/>
  <c r="S310" i="2"/>
  <c r="AE310" i="2" s="1"/>
  <c r="T310" i="2"/>
  <c r="AF310" i="2" s="1"/>
  <c r="AA310" i="2"/>
  <c r="AM310" i="2" s="1"/>
  <c r="W310" i="2"/>
  <c r="AI310" i="2" s="1"/>
  <c r="X310" i="2"/>
  <c r="AJ310" i="2" s="1"/>
  <c r="Y310" i="2"/>
  <c r="AK310" i="2" s="1"/>
  <c r="V310" i="2"/>
  <c r="AH310" i="2" s="1"/>
  <c r="U310" i="2"/>
  <c r="AG310" i="2" s="1"/>
  <c r="Z310" i="2"/>
  <c r="AL310" i="2" s="1"/>
  <c r="R316" i="2"/>
  <c r="AD316" i="2" s="1"/>
  <c r="AN308" i="2"/>
  <c r="AP308" i="2" s="1"/>
  <c r="U316" i="2"/>
  <c r="AG316" i="2" s="1"/>
  <c r="AA316" i="2"/>
  <c r="AM316" i="2" s="1"/>
  <c r="X316" i="2"/>
  <c r="AJ316" i="2" s="1"/>
  <c r="BD299" i="2"/>
  <c r="BE299" i="2" s="1"/>
  <c r="BF299" i="2" s="1"/>
  <c r="BG299" i="2" s="1"/>
  <c r="BH299" i="2" s="1"/>
  <c r="P299" i="1" s="1"/>
  <c r="D321" i="1"/>
  <c r="E317" i="2"/>
  <c r="O317" i="2" s="1"/>
  <c r="T317" i="2" s="1"/>
  <c r="AF317" i="2" s="1"/>
  <c r="N317" i="1"/>
  <c r="BD306" i="2"/>
  <c r="BE306" i="2" s="1"/>
  <c r="BF306" i="2" s="1"/>
  <c r="BG306" i="2" s="1"/>
  <c r="BH306" i="2" s="1"/>
  <c r="P306" i="1" s="1"/>
  <c r="AA317" i="2"/>
  <c r="AM317" i="2" s="1"/>
  <c r="BD304" i="2"/>
  <c r="BE304" i="2" s="1"/>
  <c r="BF304" i="2" s="1"/>
  <c r="BG304" i="2" s="1"/>
  <c r="BH304" i="2" s="1"/>
  <c r="P304" i="1" s="1"/>
  <c r="J333" i="2"/>
  <c r="F330" i="2"/>
  <c r="I332" i="2"/>
  <c r="K330" i="2"/>
  <c r="I336" i="1"/>
  <c r="J332" i="2"/>
  <c r="K333" i="1"/>
  <c r="L329" i="2"/>
  <c r="L331" i="2"/>
  <c r="AD312" i="2"/>
  <c r="AB312" i="2"/>
  <c r="L333" i="1"/>
  <c r="M329" i="2"/>
  <c r="AR307" i="2"/>
  <c r="AV307" i="2"/>
  <c r="AQ307" i="2"/>
  <c r="AT307" i="2"/>
  <c r="AS307" i="2"/>
  <c r="AU307" i="2"/>
  <c r="AW307" i="2"/>
  <c r="AX307" i="2"/>
  <c r="AY307" i="2"/>
  <c r="H334" i="1"/>
  <c r="I330" i="2"/>
  <c r="L332" i="1"/>
  <c r="L335" i="1" s="1"/>
  <c r="N325" i="2"/>
  <c r="L334" i="1"/>
  <c r="M330" i="2"/>
  <c r="O319" i="2"/>
  <c r="T319" i="2" s="1"/>
  <c r="AF319" i="2" s="1"/>
  <c r="M328" i="1"/>
  <c r="N324" i="2"/>
  <c r="J331" i="1"/>
  <c r="J334" i="1" s="1"/>
  <c r="K327" i="2"/>
  <c r="E331" i="1"/>
  <c r="F327" i="2"/>
  <c r="H328" i="2"/>
  <c r="G331" i="1"/>
  <c r="H327" i="2"/>
  <c r="AN311" i="2"/>
  <c r="AP311" i="2"/>
  <c r="I335" i="1"/>
  <c r="J331" i="2"/>
  <c r="E333" i="1"/>
  <c r="F329" i="2"/>
  <c r="I334" i="1"/>
  <c r="J330" i="2"/>
  <c r="J332" i="1"/>
  <c r="K328" i="2"/>
  <c r="F328" i="1"/>
  <c r="G324" i="2"/>
  <c r="F327" i="1"/>
  <c r="G323" i="2"/>
  <c r="K334" i="1"/>
  <c r="L330" i="2"/>
  <c r="AN309" i="2"/>
  <c r="AP309" i="2" s="1"/>
  <c r="M327" i="1"/>
  <c r="N323" i="2"/>
  <c r="J333" i="1"/>
  <c r="K329" i="2"/>
  <c r="M326" i="1"/>
  <c r="M329" i="1" s="1"/>
  <c r="H333" i="1"/>
  <c r="H336" i="1" s="1"/>
  <c r="I329" i="2"/>
  <c r="G330" i="1"/>
  <c r="H326" i="2"/>
  <c r="K332" i="1"/>
  <c r="L328" i="2"/>
  <c r="E332" i="1"/>
  <c r="F328" i="2"/>
  <c r="M331" i="2"/>
  <c r="H335" i="1"/>
  <c r="I331" i="2"/>
  <c r="G325" i="2"/>
  <c r="F326" i="1"/>
  <c r="AD313" i="2"/>
  <c r="AB313" i="2"/>
  <c r="G329" i="1"/>
  <c r="U317" i="2" l="1"/>
  <c r="AG317" i="2" s="1"/>
  <c r="S317" i="2"/>
  <c r="AE317" i="2" s="1"/>
  <c r="Z317" i="2"/>
  <c r="AL317" i="2" s="1"/>
  <c r="W317" i="2"/>
  <c r="AI317" i="2" s="1"/>
  <c r="R317" i="2"/>
  <c r="V317" i="2"/>
  <c r="AH317" i="2" s="1"/>
  <c r="Y317" i="2"/>
  <c r="AK317" i="2" s="1"/>
  <c r="AB314" i="2"/>
  <c r="T318" i="2"/>
  <c r="AF318" i="2" s="1"/>
  <c r="V318" i="2"/>
  <c r="AH318" i="2" s="1"/>
  <c r="Y318" i="2"/>
  <c r="AK318" i="2" s="1"/>
  <c r="X317" i="2"/>
  <c r="AJ317" i="2" s="1"/>
  <c r="B328" i="1"/>
  <c r="B324" i="2"/>
  <c r="C324" i="1"/>
  <c r="C320" i="2"/>
  <c r="D320" i="2" s="1"/>
  <c r="AQ308" i="2"/>
  <c r="AV308" i="2"/>
  <c r="AX308" i="2"/>
  <c r="AS308" i="2"/>
  <c r="AT308" i="2"/>
  <c r="AR308" i="2"/>
  <c r="AU308" i="2"/>
  <c r="AW308" i="2"/>
  <c r="AY308" i="2"/>
  <c r="AD315" i="2"/>
  <c r="B327" i="1"/>
  <c r="B323" i="2"/>
  <c r="E323" i="2"/>
  <c r="O323" i="2" s="1"/>
  <c r="Y315" i="2"/>
  <c r="AK315" i="2" s="1"/>
  <c r="V315" i="2"/>
  <c r="AH315" i="2" s="1"/>
  <c r="Z315" i="2"/>
  <c r="AL315" i="2" s="1"/>
  <c r="T315" i="2"/>
  <c r="AF315" i="2" s="1"/>
  <c r="U315" i="2"/>
  <c r="AG315" i="2" s="1"/>
  <c r="W315" i="2"/>
  <c r="AI315" i="2" s="1"/>
  <c r="X315" i="2"/>
  <c r="AJ315" i="2" s="1"/>
  <c r="AA315" i="2"/>
  <c r="AM315" i="2" s="1"/>
  <c r="S315" i="2"/>
  <c r="AE315" i="2" s="1"/>
  <c r="N323" i="1"/>
  <c r="D326" i="1"/>
  <c r="N326" i="1" s="1"/>
  <c r="E322" i="2"/>
  <c r="N322" i="1"/>
  <c r="AB316" i="2"/>
  <c r="S318" i="2"/>
  <c r="AE318" i="2" s="1"/>
  <c r="C323" i="1"/>
  <c r="C319" i="2"/>
  <c r="D319" i="2" s="1"/>
  <c r="C322" i="1"/>
  <c r="X318" i="2"/>
  <c r="AJ318" i="2" s="1"/>
  <c r="U318" i="2"/>
  <c r="AG318" i="2" s="1"/>
  <c r="D325" i="1"/>
  <c r="E321" i="2"/>
  <c r="N321" i="1"/>
  <c r="B325" i="2"/>
  <c r="C321" i="2"/>
  <c r="D321" i="2" s="1"/>
  <c r="W318" i="2"/>
  <c r="AI318" i="2" s="1"/>
  <c r="AN310" i="2"/>
  <c r="Z318" i="2"/>
  <c r="AL318" i="2" s="1"/>
  <c r="R318" i="2"/>
  <c r="AD318" i="2" s="1"/>
  <c r="AB310" i="2"/>
  <c r="B326" i="1"/>
  <c r="B329" i="1" s="1"/>
  <c r="B322" i="2"/>
  <c r="D324" i="1"/>
  <c r="BD307" i="2"/>
  <c r="BE307" i="2" s="1"/>
  <c r="BF307" i="2" s="1"/>
  <c r="BG307" i="2" s="1"/>
  <c r="BH307" i="2" s="1"/>
  <c r="P307" i="1" s="1"/>
  <c r="N329" i="2"/>
  <c r="I336" i="2"/>
  <c r="J336" i="2"/>
  <c r="F330" i="1"/>
  <c r="G326" i="2"/>
  <c r="W320" i="2"/>
  <c r="AI320" i="2" s="1"/>
  <c r="Y320" i="2"/>
  <c r="AK320" i="2" s="1"/>
  <c r="Z320" i="2"/>
  <c r="AL320" i="2" s="1"/>
  <c r="R320" i="2"/>
  <c r="V320" i="2"/>
  <c r="AH320" i="2" s="1"/>
  <c r="S320" i="2"/>
  <c r="AE320" i="2" s="1"/>
  <c r="U320" i="2"/>
  <c r="AG320" i="2" s="1"/>
  <c r="X320" i="2"/>
  <c r="AJ320" i="2" s="1"/>
  <c r="F329" i="1"/>
  <c r="I339" i="1"/>
  <c r="J335" i="2"/>
  <c r="K334" i="2"/>
  <c r="H331" i="2"/>
  <c r="K336" i="1"/>
  <c r="L332" i="2"/>
  <c r="R319" i="2"/>
  <c r="Y319" i="2"/>
  <c r="AK319" i="2" s="1"/>
  <c r="W319" i="2"/>
  <c r="AI319" i="2" s="1"/>
  <c r="U319" i="2"/>
  <c r="AG319" i="2" s="1"/>
  <c r="V319" i="2"/>
  <c r="AH319" i="2" s="1"/>
  <c r="Z319" i="2"/>
  <c r="AL319" i="2" s="1"/>
  <c r="S319" i="2"/>
  <c r="AE319" i="2" s="1"/>
  <c r="X319" i="2"/>
  <c r="AJ319" i="2" s="1"/>
  <c r="L338" i="1"/>
  <c r="M334" i="2"/>
  <c r="AN316" i="2"/>
  <c r="AP316" i="2" s="1"/>
  <c r="J335" i="1"/>
  <c r="J338" i="1" s="1"/>
  <c r="K331" i="2"/>
  <c r="K337" i="1"/>
  <c r="L333" i="2"/>
  <c r="E335" i="1"/>
  <c r="F331" i="2"/>
  <c r="AY311" i="2"/>
  <c r="AV311" i="2"/>
  <c r="AQ311" i="2"/>
  <c r="AT311" i="2"/>
  <c r="AX311" i="2"/>
  <c r="AR311" i="2"/>
  <c r="AW311" i="2"/>
  <c r="AU311" i="2"/>
  <c r="AS311" i="2"/>
  <c r="AA319" i="2"/>
  <c r="AM319" i="2" s="1"/>
  <c r="I338" i="1"/>
  <c r="J334" i="2"/>
  <c r="E336" i="1"/>
  <c r="F332" i="2"/>
  <c r="F331" i="1"/>
  <c r="G327" i="2"/>
  <c r="G328" i="2"/>
  <c r="G334" i="1"/>
  <c r="H330" i="2"/>
  <c r="M331" i="1"/>
  <c r="N327" i="2"/>
  <c r="H339" i="1"/>
  <c r="I335" i="2"/>
  <c r="T320" i="2"/>
  <c r="AF320" i="2" s="1"/>
  <c r="J336" i="1"/>
  <c r="K332" i="2"/>
  <c r="G333" i="1"/>
  <c r="H329" i="2"/>
  <c r="H337" i="1"/>
  <c r="H340" i="1" s="1"/>
  <c r="I333" i="2"/>
  <c r="M330" i="1"/>
  <c r="N326" i="2"/>
  <c r="G332" i="1"/>
  <c r="G335" i="1" s="1"/>
  <c r="L334" i="2"/>
  <c r="AN312" i="2"/>
  <c r="AP312" i="2" s="1"/>
  <c r="E334" i="1"/>
  <c r="H338" i="1"/>
  <c r="I334" i="2"/>
  <c r="J337" i="1"/>
  <c r="K333" i="2"/>
  <c r="F333" i="2"/>
  <c r="AN314" i="2"/>
  <c r="AP314" i="2" s="1"/>
  <c r="M332" i="1"/>
  <c r="N328" i="2"/>
  <c r="L336" i="1"/>
  <c r="L339" i="1" s="1"/>
  <c r="M332" i="2"/>
  <c r="AY309" i="2"/>
  <c r="AU309" i="2"/>
  <c r="AR309" i="2"/>
  <c r="AV309" i="2"/>
  <c r="AQ309" i="2"/>
  <c r="AS309" i="2"/>
  <c r="AT309" i="2"/>
  <c r="AX309" i="2"/>
  <c r="AW309" i="2"/>
  <c r="M335" i="2"/>
  <c r="AB317" i="2"/>
  <c r="AD317" i="2"/>
  <c r="AN313" i="2"/>
  <c r="AP313" i="2" s="1"/>
  <c r="AA320" i="2"/>
  <c r="AM320" i="2" s="1"/>
  <c r="L337" i="1"/>
  <c r="M333" i="2"/>
  <c r="K335" i="1"/>
  <c r="I337" i="1"/>
  <c r="I340" i="1" s="1"/>
  <c r="BD308" i="2" l="1"/>
  <c r="BE308" i="2" s="1"/>
  <c r="BF308" i="2" s="1"/>
  <c r="BG308" i="2" s="1"/>
  <c r="BH308" i="2" s="1"/>
  <c r="P308" i="1" s="1"/>
  <c r="D329" i="1"/>
  <c r="N329" i="1" s="1"/>
  <c r="E325" i="2"/>
  <c r="O325" i="2" s="1"/>
  <c r="X325" i="2" s="1"/>
  <c r="AJ325" i="2" s="1"/>
  <c r="N325" i="1"/>
  <c r="O321" i="2"/>
  <c r="B329" i="2"/>
  <c r="B330" i="1"/>
  <c r="B326" i="2"/>
  <c r="C326" i="1"/>
  <c r="C322" i="2"/>
  <c r="D322" i="2" s="1"/>
  <c r="C327" i="1"/>
  <c r="C323" i="2"/>
  <c r="D323" i="2" s="1"/>
  <c r="D328" i="1"/>
  <c r="E324" i="2"/>
  <c r="O324" i="2" s="1"/>
  <c r="T324" i="2" s="1"/>
  <c r="AF324" i="2" s="1"/>
  <c r="N324" i="1"/>
  <c r="AB318" i="2"/>
  <c r="AT310" i="2"/>
  <c r="AU310" i="2"/>
  <c r="AQ310" i="2"/>
  <c r="AY310" i="2"/>
  <c r="AX310" i="2"/>
  <c r="AV310" i="2"/>
  <c r="AR310" i="2"/>
  <c r="D327" i="1"/>
  <c r="C324" i="2"/>
  <c r="D324" i="2" s="1"/>
  <c r="AP310" i="2"/>
  <c r="B331" i="1"/>
  <c r="B327" i="2"/>
  <c r="B332" i="1"/>
  <c r="B328" i="2"/>
  <c r="O322" i="2"/>
  <c r="AN315" i="2"/>
  <c r="AS310" i="2"/>
  <c r="C325" i="1"/>
  <c r="C328" i="1" s="1"/>
  <c r="E326" i="2"/>
  <c r="O326" i="2" s="1"/>
  <c r="AB315" i="2"/>
  <c r="AW310" i="2"/>
  <c r="BD311" i="2"/>
  <c r="BE311" i="2" s="1"/>
  <c r="BF311" i="2" s="1"/>
  <c r="BG311" i="2" s="1"/>
  <c r="BH311" i="2" s="1"/>
  <c r="P311" i="1" s="1"/>
  <c r="BD309" i="2"/>
  <c r="BE309" i="2" s="1"/>
  <c r="BF309" i="2" s="1"/>
  <c r="BG309" i="2" s="1"/>
  <c r="BH309" i="2" s="1"/>
  <c r="P309" i="1" s="1"/>
  <c r="M339" i="2"/>
  <c r="H335" i="2"/>
  <c r="I340" i="2"/>
  <c r="K338" i="2"/>
  <c r="J340" i="2"/>
  <c r="E339" i="1"/>
  <c r="F335" i="2"/>
  <c r="F333" i="1"/>
  <c r="G329" i="2"/>
  <c r="N332" i="2"/>
  <c r="L337" i="2"/>
  <c r="F334" i="1"/>
  <c r="G330" i="2"/>
  <c r="I342" i="1"/>
  <c r="J338" i="2"/>
  <c r="AR314" i="2"/>
  <c r="AY314" i="2"/>
  <c r="AS314" i="2"/>
  <c r="AX314" i="2"/>
  <c r="AQ314" i="2"/>
  <c r="AU314" i="2"/>
  <c r="AT314" i="2"/>
  <c r="AV314" i="2"/>
  <c r="AW314" i="2"/>
  <c r="J339" i="1"/>
  <c r="J342" i="1" s="1"/>
  <c r="K335" i="2"/>
  <c r="K340" i="1"/>
  <c r="L336" i="2"/>
  <c r="AD319" i="2"/>
  <c r="AB319" i="2"/>
  <c r="J341" i="1"/>
  <c r="K337" i="2"/>
  <c r="H342" i="1"/>
  <c r="I338" i="2"/>
  <c r="M335" i="1"/>
  <c r="N331" i="2"/>
  <c r="J340" i="1"/>
  <c r="K336" i="2"/>
  <c r="AN317" i="2"/>
  <c r="AP317" i="2" s="1"/>
  <c r="AQ316" i="2"/>
  <c r="AV316" i="2"/>
  <c r="AT316" i="2"/>
  <c r="AY316" i="2"/>
  <c r="AX316" i="2"/>
  <c r="AS316" i="2"/>
  <c r="AW316" i="2"/>
  <c r="AR316" i="2"/>
  <c r="AU316" i="2"/>
  <c r="AD320" i="2"/>
  <c r="AB320" i="2"/>
  <c r="G337" i="1"/>
  <c r="H333" i="2"/>
  <c r="F332" i="1"/>
  <c r="K339" i="1"/>
  <c r="L335" i="2"/>
  <c r="AU313" i="2"/>
  <c r="AV313" i="2"/>
  <c r="AS313" i="2"/>
  <c r="AQ313" i="2"/>
  <c r="AX313" i="2"/>
  <c r="AW313" i="2"/>
  <c r="AR313" i="2"/>
  <c r="AT313" i="2"/>
  <c r="AY313" i="2"/>
  <c r="E338" i="1"/>
  <c r="F334" i="2"/>
  <c r="AN318" i="2"/>
  <c r="AP318" i="2" s="1"/>
  <c r="E337" i="1"/>
  <c r="E340" i="1" s="1"/>
  <c r="I341" i="1"/>
  <c r="I344" i="1" s="1"/>
  <c r="J337" i="2"/>
  <c r="K338" i="1"/>
  <c r="W325" i="2"/>
  <c r="AI325" i="2" s="1"/>
  <c r="R325" i="2"/>
  <c r="F336" i="2"/>
  <c r="L342" i="1"/>
  <c r="M338" i="2"/>
  <c r="I343" i="1"/>
  <c r="J339" i="2"/>
  <c r="L340" i="1"/>
  <c r="M336" i="2"/>
  <c r="G338" i="1"/>
  <c r="H334" i="2"/>
  <c r="AY312" i="2"/>
  <c r="AV312" i="2"/>
  <c r="AR312" i="2"/>
  <c r="AW312" i="2"/>
  <c r="AQ312" i="2"/>
  <c r="AS312" i="2"/>
  <c r="AX312" i="2"/>
  <c r="AT312" i="2"/>
  <c r="AU312" i="2"/>
  <c r="Z323" i="2"/>
  <c r="AL323" i="2" s="1"/>
  <c r="R323" i="2"/>
  <c r="V323" i="2"/>
  <c r="AH323" i="2" s="1"/>
  <c r="S323" i="2"/>
  <c r="AE323" i="2" s="1"/>
  <c r="Y323" i="2"/>
  <c r="AK323" i="2" s="1"/>
  <c r="W323" i="2"/>
  <c r="AI323" i="2" s="1"/>
  <c r="X323" i="2"/>
  <c r="AJ323" i="2" s="1"/>
  <c r="U323" i="2"/>
  <c r="AG323" i="2" s="1"/>
  <c r="T325" i="2"/>
  <c r="AF325" i="2" s="1"/>
  <c r="H343" i="1"/>
  <c r="I339" i="2"/>
  <c r="G331" i="2"/>
  <c r="G336" i="1"/>
  <c r="G339" i="1" s="1"/>
  <c r="H332" i="2"/>
  <c r="T323" i="2"/>
  <c r="AF323" i="2" s="1"/>
  <c r="L341" i="1"/>
  <c r="M337" i="2"/>
  <c r="M334" i="1"/>
  <c r="N330" i="2"/>
  <c r="H341" i="1"/>
  <c r="H344" i="1" s="1"/>
  <c r="I337" i="2"/>
  <c r="AA325" i="2"/>
  <c r="AM325" i="2" s="1"/>
  <c r="AA323" i="2"/>
  <c r="AM323" i="2" s="1"/>
  <c r="M333" i="1"/>
  <c r="M336" i="1" s="1"/>
  <c r="Y325" i="2" l="1"/>
  <c r="AK325" i="2" s="1"/>
  <c r="S325" i="2"/>
  <c r="AE325" i="2" s="1"/>
  <c r="V325" i="2"/>
  <c r="AH325" i="2" s="1"/>
  <c r="Z325" i="2"/>
  <c r="AL325" i="2" s="1"/>
  <c r="X324" i="2"/>
  <c r="AJ324" i="2" s="1"/>
  <c r="S324" i="2"/>
  <c r="AE324" i="2" s="1"/>
  <c r="Y324" i="2"/>
  <c r="AK324" i="2" s="1"/>
  <c r="AA324" i="2"/>
  <c r="AM324" i="2" s="1"/>
  <c r="U324" i="2"/>
  <c r="AG324" i="2" s="1"/>
  <c r="V324" i="2"/>
  <c r="AH324" i="2" s="1"/>
  <c r="Z324" i="2"/>
  <c r="AL324" i="2" s="1"/>
  <c r="R324" i="2"/>
  <c r="W324" i="2"/>
  <c r="AI324" i="2" s="1"/>
  <c r="T326" i="2"/>
  <c r="AF326" i="2" s="1"/>
  <c r="AA326" i="2"/>
  <c r="AM326" i="2" s="1"/>
  <c r="C328" i="2"/>
  <c r="D328" i="2" s="1"/>
  <c r="C330" i="1"/>
  <c r="C326" i="2"/>
  <c r="D326" i="2" s="1"/>
  <c r="B334" i="1"/>
  <c r="B330" i="2"/>
  <c r="D331" i="1"/>
  <c r="E327" i="2"/>
  <c r="O327" i="2" s="1"/>
  <c r="X327" i="2" s="1"/>
  <c r="AJ327" i="2" s="1"/>
  <c r="N327" i="1"/>
  <c r="D330" i="1"/>
  <c r="C329" i="1"/>
  <c r="C325" i="2"/>
  <c r="D325" i="2" s="1"/>
  <c r="B333" i="1"/>
  <c r="B336" i="1" s="1"/>
  <c r="AA321" i="2"/>
  <c r="AM321" i="2" s="1"/>
  <c r="Z321" i="2"/>
  <c r="AL321" i="2" s="1"/>
  <c r="S321" i="2"/>
  <c r="AE321" i="2" s="1"/>
  <c r="W321" i="2"/>
  <c r="AI321" i="2" s="1"/>
  <c r="U321" i="2"/>
  <c r="AG321" i="2" s="1"/>
  <c r="V321" i="2"/>
  <c r="AH321" i="2" s="1"/>
  <c r="Y321" i="2"/>
  <c r="AK321" i="2" s="1"/>
  <c r="T321" i="2"/>
  <c r="AF321" i="2" s="1"/>
  <c r="X321" i="2"/>
  <c r="AJ321" i="2" s="1"/>
  <c r="AY315" i="2"/>
  <c r="AW315" i="2"/>
  <c r="AU315" i="2"/>
  <c r="R321" i="2"/>
  <c r="AP315" i="2"/>
  <c r="W322" i="2"/>
  <c r="AI322" i="2" s="1"/>
  <c r="S322" i="2"/>
  <c r="AE322" i="2" s="1"/>
  <c r="AA322" i="2"/>
  <c r="AM322" i="2" s="1"/>
  <c r="V322" i="2"/>
  <c r="AH322" i="2" s="1"/>
  <c r="Z322" i="2"/>
  <c r="AL322" i="2" s="1"/>
  <c r="U322" i="2"/>
  <c r="AG322" i="2" s="1"/>
  <c r="Y322" i="2"/>
  <c r="AK322" i="2" s="1"/>
  <c r="T322" i="2"/>
  <c r="AF322" i="2" s="1"/>
  <c r="X322" i="2"/>
  <c r="AJ322" i="2" s="1"/>
  <c r="R322" i="2"/>
  <c r="E329" i="2"/>
  <c r="O329" i="2" s="1"/>
  <c r="AT315" i="2"/>
  <c r="B332" i="2"/>
  <c r="AX315" i="2"/>
  <c r="BD312" i="2"/>
  <c r="BE312" i="2" s="1"/>
  <c r="BF312" i="2" s="1"/>
  <c r="BG312" i="2" s="1"/>
  <c r="BH312" i="2" s="1"/>
  <c r="P312" i="1" s="1"/>
  <c r="D332" i="1"/>
  <c r="E328" i="2"/>
  <c r="O328" i="2" s="1"/>
  <c r="U328" i="2" s="1"/>
  <c r="AG328" i="2" s="1"/>
  <c r="N328" i="1"/>
  <c r="AR315" i="2"/>
  <c r="BD313" i="2"/>
  <c r="BE313" i="2" s="1"/>
  <c r="BF313" i="2" s="1"/>
  <c r="BG313" i="2" s="1"/>
  <c r="BH313" i="2" s="1"/>
  <c r="P313" i="1" s="1"/>
  <c r="B335" i="1"/>
  <c r="B331" i="2"/>
  <c r="AS315" i="2"/>
  <c r="U325" i="2"/>
  <c r="AG325" i="2" s="1"/>
  <c r="BD310" i="2"/>
  <c r="BE310" i="2" s="1"/>
  <c r="BF310" i="2" s="1"/>
  <c r="BG310" i="2" s="1"/>
  <c r="BH310" i="2" s="1"/>
  <c r="P310" i="1" s="1"/>
  <c r="C331" i="1"/>
  <c r="C327" i="2"/>
  <c r="D327" i="2" s="1"/>
  <c r="AV315" i="2"/>
  <c r="AQ315" i="2"/>
  <c r="BD316" i="2"/>
  <c r="BE316" i="2" s="1"/>
  <c r="BF316" i="2" s="1"/>
  <c r="BG316" i="2" s="1"/>
  <c r="BH316" i="2" s="1"/>
  <c r="P316" i="1" s="1"/>
  <c r="BD314" i="2"/>
  <c r="BE314" i="2" s="1"/>
  <c r="BF314" i="2" s="1"/>
  <c r="BG314" i="2" s="1"/>
  <c r="BH314" i="2" s="1"/>
  <c r="P314" i="1" s="1"/>
  <c r="H339" i="2"/>
  <c r="J344" i="2"/>
  <c r="K342" i="2"/>
  <c r="N336" i="2"/>
  <c r="I344" i="2"/>
  <c r="R326" i="2"/>
  <c r="W326" i="2"/>
  <c r="AI326" i="2" s="1"/>
  <c r="Z326" i="2"/>
  <c r="AL326" i="2" s="1"/>
  <c r="V326" i="2"/>
  <c r="AH326" i="2" s="1"/>
  <c r="Y326" i="2"/>
  <c r="AK326" i="2" s="1"/>
  <c r="X326" i="2"/>
  <c r="AJ326" i="2" s="1"/>
  <c r="S326" i="2"/>
  <c r="AE326" i="2" s="1"/>
  <c r="U326" i="2"/>
  <c r="AG326" i="2" s="1"/>
  <c r="G342" i="1"/>
  <c r="H338" i="2"/>
  <c r="E343" i="1"/>
  <c r="F339" i="2"/>
  <c r="L340" i="2"/>
  <c r="F336" i="1"/>
  <c r="G332" i="2"/>
  <c r="H346" i="1"/>
  <c r="I342" i="2"/>
  <c r="L345" i="1"/>
  <c r="M341" i="2"/>
  <c r="M338" i="1"/>
  <c r="N334" i="2"/>
  <c r="L344" i="1"/>
  <c r="M340" i="2"/>
  <c r="M337" i="1"/>
  <c r="N333" i="2"/>
  <c r="E342" i="1"/>
  <c r="F338" i="2"/>
  <c r="F337" i="1"/>
  <c r="G333" i="2"/>
  <c r="M342" i="2"/>
  <c r="F340" i="2"/>
  <c r="G334" i="2"/>
  <c r="F335" i="1"/>
  <c r="F338" i="1" s="1"/>
  <c r="G341" i="1"/>
  <c r="H337" i="2"/>
  <c r="AY317" i="2"/>
  <c r="AR317" i="2"/>
  <c r="AU317" i="2"/>
  <c r="AV317" i="2"/>
  <c r="AS317" i="2"/>
  <c r="AX317" i="2"/>
  <c r="AW317" i="2"/>
  <c r="AQ317" i="2"/>
  <c r="AT317" i="2"/>
  <c r="J343" i="1"/>
  <c r="J346" i="1" s="1"/>
  <c r="K339" i="2"/>
  <c r="AD323" i="2"/>
  <c r="AB323" i="2"/>
  <c r="J345" i="1"/>
  <c r="K341" i="2"/>
  <c r="AD325" i="2"/>
  <c r="I347" i="1"/>
  <c r="J343" i="2"/>
  <c r="I345" i="1"/>
  <c r="J341" i="2"/>
  <c r="AN320" i="2"/>
  <c r="AP320" i="2" s="1"/>
  <c r="AY318" i="2"/>
  <c r="AQ318" i="2"/>
  <c r="AX318" i="2"/>
  <c r="AR318" i="2"/>
  <c r="AU318" i="2"/>
  <c r="AW318" i="2"/>
  <c r="AS318" i="2"/>
  <c r="AT318" i="2"/>
  <c r="AV318" i="2"/>
  <c r="K343" i="1"/>
  <c r="L339" i="2"/>
  <c r="K342" i="1"/>
  <c r="L338" i="2"/>
  <c r="AN319" i="2"/>
  <c r="AP319" i="2" s="1"/>
  <c r="K341" i="1"/>
  <c r="K344" i="1" s="1"/>
  <c r="G340" i="1"/>
  <c r="H336" i="2"/>
  <c r="J344" i="1"/>
  <c r="K340" i="2"/>
  <c r="M339" i="1"/>
  <c r="N335" i="2"/>
  <c r="H345" i="1"/>
  <c r="H348" i="1" s="1"/>
  <c r="I341" i="2"/>
  <c r="H347" i="1"/>
  <c r="I343" i="2"/>
  <c r="E341" i="1"/>
  <c r="E344" i="1" s="1"/>
  <c r="F337" i="2"/>
  <c r="I346" i="1"/>
  <c r="J342" i="2"/>
  <c r="L343" i="1"/>
  <c r="Y328" i="2" l="1"/>
  <c r="AK328" i="2" s="1"/>
  <c r="AB324" i="2"/>
  <c r="AD324" i="2"/>
  <c r="R327" i="2"/>
  <c r="AD327" i="2" s="1"/>
  <c r="Y327" i="2"/>
  <c r="AK327" i="2" s="1"/>
  <c r="Z327" i="2"/>
  <c r="AL327" i="2" s="1"/>
  <c r="V327" i="2"/>
  <c r="AH327" i="2" s="1"/>
  <c r="BD317" i="2"/>
  <c r="BE317" i="2" s="1"/>
  <c r="BF317" i="2" s="1"/>
  <c r="BG317" i="2" s="1"/>
  <c r="BH317" i="2" s="1"/>
  <c r="P317" i="1" s="1"/>
  <c r="AB325" i="2"/>
  <c r="B336" i="2"/>
  <c r="BD315" i="2"/>
  <c r="BE315" i="2" s="1"/>
  <c r="BF315" i="2" s="1"/>
  <c r="BG315" i="2" s="1"/>
  <c r="BH315" i="2" s="1"/>
  <c r="P315" i="1" s="1"/>
  <c r="C333" i="1"/>
  <c r="C329" i="2"/>
  <c r="D329" i="2" s="1"/>
  <c r="AD321" i="2"/>
  <c r="AB321" i="2"/>
  <c r="D334" i="1"/>
  <c r="E330" i="2"/>
  <c r="O330" i="2" s="1"/>
  <c r="T330" i="2" s="1"/>
  <c r="AF330" i="2" s="1"/>
  <c r="N330" i="1"/>
  <c r="T327" i="2"/>
  <c r="AF327" i="2" s="1"/>
  <c r="AA327" i="2"/>
  <c r="AM327" i="2" s="1"/>
  <c r="C331" i="2"/>
  <c r="D331" i="2" s="1"/>
  <c r="D335" i="1"/>
  <c r="E331" i="2"/>
  <c r="O331" i="2" s="1"/>
  <c r="AA331" i="2" s="1"/>
  <c r="AM331" i="2" s="1"/>
  <c r="N331" i="1"/>
  <c r="D333" i="1"/>
  <c r="D336" i="1" s="1"/>
  <c r="N336" i="1" s="1"/>
  <c r="E332" i="2"/>
  <c r="X328" i="2"/>
  <c r="AJ328" i="2" s="1"/>
  <c r="AB322" i="2"/>
  <c r="AD322" i="2"/>
  <c r="B338" i="1"/>
  <c r="B334" i="2"/>
  <c r="B337" i="1"/>
  <c r="B333" i="2"/>
  <c r="S328" i="2"/>
  <c r="AE328" i="2" s="1"/>
  <c r="V328" i="2"/>
  <c r="AH328" i="2" s="1"/>
  <c r="W328" i="2"/>
  <c r="AI328" i="2" s="1"/>
  <c r="C334" i="1"/>
  <c r="C330" i="2"/>
  <c r="D330" i="2" s="1"/>
  <c r="Z328" i="2"/>
  <c r="AL328" i="2" s="1"/>
  <c r="N332" i="1"/>
  <c r="B339" i="1"/>
  <c r="B335" i="2"/>
  <c r="T328" i="2"/>
  <c r="AF328" i="2" s="1"/>
  <c r="U327" i="2"/>
  <c r="AG327" i="2" s="1"/>
  <c r="C332" i="1"/>
  <c r="R328" i="2"/>
  <c r="AD328" i="2" s="1"/>
  <c r="AA328" i="2"/>
  <c r="AM328" i="2" s="1"/>
  <c r="BD318" i="2"/>
  <c r="BE318" i="2" s="1"/>
  <c r="BF318" i="2" s="1"/>
  <c r="BG318" i="2" s="1"/>
  <c r="BH318" i="2" s="1"/>
  <c r="P318" i="1" s="1"/>
  <c r="S327" i="2"/>
  <c r="AE327" i="2" s="1"/>
  <c r="W327" i="2"/>
  <c r="AI327" i="2" s="1"/>
  <c r="F344" i="2"/>
  <c r="G338" i="2"/>
  <c r="L344" i="2"/>
  <c r="K346" i="2"/>
  <c r="E346" i="1"/>
  <c r="F342" i="2"/>
  <c r="AD326" i="2"/>
  <c r="AB326" i="2"/>
  <c r="E347" i="1"/>
  <c r="F343" i="2"/>
  <c r="M341" i="1"/>
  <c r="N337" i="2"/>
  <c r="L347" i="1"/>
  <c r="M343" i="2"/>
  <c r="N339" i="2"/>
  <c r="AR319" i="2"/>
  <c r="AT319" i="2"/>
  <c r="AQ319" i="2"/>
  <c r="AS319" i="2"/>
  <c r="AU319" i="2"/>
  <c r="AY319" i="2"/>
  <c r="AW319" i="2"/>
  <c r="AV319" i="2"/>
  <c r="AX319" i="2"/>
  <c r="H342" i="2"/>
  <c r="I348" i="2"/>
  <c r="K345" i="1"/>
  <c r="K348" i="1" s="1"/>
  <c r="L341" i="2"/>
  <c r="L348" i="1"/>
  <c r="M344" i="2"/>
  <c r="M345" i="2"/>
  <c r="H350" i="1"/>
  <c r="I346" i="2"/>
  <c r="K346" i="1"/>
  <c r="L342" i="2"/>
  <c r="W329" i="2"/>
  <c r="AI329" i="2" s="1"/>
  <c r="R329" i="2"/>
  <c r="Y329" i="2"/>
  <c r="AK329" i="2" s="1"/>
  <c r="Z329" i="2"/>
  <c r="AL329" i="2" s="1"/>
  <c r="X329" i="2"/>
  <c r="AJ329" i="2" s="1"/>
  <c r="V329" i="2"/>
  <c r="AH329" i="2" s="1"/>
  <c r="S329" i="2"/>
  <c r="AE329" i="2" s="1"/>
  <c r="AA329" i="2"/>
  <c r="AM329" i="2" s="1"/>
  <c r="U329" i="2"/>
  <c r="AG329" i="2" s="1"/>
  <c r="M340" i="1"/>
  <c r="M343" i="1" s="1"/>
  <c r="AN325" i="2"/>
  <c r="AP325" i="2" s="1"/>
  <c r="K347" i="1"/>
  <c r="L343" i="2"/>
  <c r="T329" i="2"/>
  <c r="AF329" i="2" s="1"/>
  <c r="I349" i="1"/>
  <c r="J345" i="2"/>
  <c r="F341" i="1"/>
  <c r="G337" i="2"/>
  <c r="F339" i="1"/>
  <c r="F342" i="1" s="1"/>
  <c r="G335" i="2"/>
  <c r="N335" i="1"/>
  <c r="AQ320" i="2"/>
  <c r="AY320" i="2"/>
  <c r="AR320" i="2"/>
  <c r="AX320" i="2"/>
  <c r="AV320" i="2"/>
  <c r="AU320" i="2"/>
  <c r="AS320" i="2"/>
  <c r="AT320" i="2"/>
  <c r="AW320" i="2"/>
  <c r="AN324" i="2"/>
  <c r="AP324" i="2" s="1"/>
  <c r="J347" i="1"/>
  <c r="J350" i="1" s="1"/>
  <c r="K343" i="2"/>
  <c r="J349" i="1"/>
  <c r="K345" i="2"/>
  <c r="M342" i="1"/>
  <c r="N338" i="2"/>
  <c r="O332" i="2"/>
  <c r="I348" i="1"/>
  <c r="I351" i="1" s="1"/>
  <c r="L346" i="1"/>
  <c r="H351" i="1"/>
  <c r="I347" i="2"/>
  <c r="J348" i="1"/>
  <c r="K344" i="2"/>
  <c r="F340" i="1"/>
  <c r="G336" i="2"/>
  <c r="E345" i="1"/>
  <c r="F341" i="2"/>
  <c r="J347" i="2"/>
  <c r="H349" i="1"/>
  <c r="H352" i="1" s="1"/>
  <c r="I345" i="2"/>
  <c r="G344" i="1"/>
  <c r="H340" i="2"/>
  <c r="I350" i="1"/>
  <c r="J346" i="2"/>
  <c r="T331" i="2"/>
  <c r="AF331" i="2" s="1"/>
  <c r="AN323" i="2"/>
  <c r="AP323" i="2" s="1"/>
  <c r="G345" i="1"/>
  <c r="H341" i="2"/>
  <c r="G343" i="1"/>
  <c r="G346" i="1" s="1"/>
  <c r="X331" i="2" l="1"/>
  <c r="AJ331" i="2" s="1"/>
  <c r="U331" i="2"/>
  <c r="AG331" i="2" s="1"/>
  <c r="S331" i="2"/>
  <c r="AE331" i="2" s="1"/>
  <c r="Z331" i="2"/>
  <c r="AL331" i="2" s="1"/>
  <c r="V331" i="2"/>
  <c r="AH331" i="2" s="1"/>
  <c r="Y331" i="2"/>
  <c r="AK331" i="2" s="1"/>
  <c r="W331" i="2"/>
  <c r="AI331" i="2" s="1"/>
  <c r="R331" i="2"/>
  <c r="AD331" i="2" s="1"/>
  <c r="BD319" i="2"/>
  <c r="BE319" i="2" s="1"/>
  <c r="BF319" i="2" s="1"/>
  <c r="BG319" i="2" s="1"/>
  <c r="BH319" i="2" s="1"/>
  <c r="P319" i="1" s="1"/>
  <c r="B342" i="1"/>
  <c r="B338" i="2"/>
  <c r="D338" i="1"/>
  <c r="E334" i="2"/>
  <c r="N334" i="1"/>
  <c r="C336" i="1"/>
  <c r="C332" i="2"/>
  <c r="D332" i="2" s="1"/>
  <c r="AN322" i="2"/>
  <c r="AP322" i="2" s="1"/>
  <c r="AB328" i="2"/>
  <c r="AN321" i="2"/>
  <c r="C337" i="1"/>
  <c r="C333" i="2"/>
  <c r="D333" i="2" s="1"/>
  <c r="U330" i="2"/>
  <c r="AG330" i="2" s="1"/>
  <c r="V330" i="2"/>
  <c r="AH330" i="2" s="1"/>
  <c r="E336" i="2"/>
  <c r="O336" i="2" s="1"/>
  <c r="T336" i="2" s="1"/>
  <c r="AF336" i="2" s="1"/>
  <c r="X330" i="2"/>
  <c r="AJ330" i="2" s="1"/>
  <c r="D337" i="1"/>
  <c r="E333" i="2"/>
  <c r="O333" i="2" s="1"/>
  <c r="T333" i="2" s="1"/>
  <c r="AF333" i="2" s="1"/>
  <c r="N333" i="1"/>
  <c r="Z330" i="2"/>
  <c r="AL330" i="2" s="1"/>
  <c r="AB327" i="2"/>
  <c r="W330" i="2"/>
  <c r="AI330" i="2" s="1"/>
  <c r="B343" i="1"/>
  <c r="B339" i="2"/>
  <c r="C334" i="2"/>
  <c r="D334" i="2" s="1"/>
  <c r="D339" i="1"/>
  <c r="N339" i="1" s="1"/>
  <c r="E335" i="2"/>
  <c r="O335" i="2" s="1"/>
  <c r="T335" i="2" s="1"/>
  <c r="AF335" i="2" s="1"/>
  <c r="Y330" i="2"/>
  <c r="AK330" i="2" s="1"/>
  <c r="R330" i="2"/>
  <c r="AD330" i="2" s="1"/>
  <c r="AA330" i="2"/>
  <c r="AM330" i="2" s="1"/>
  <c r="B341" i="1"/>
  <c r="B337" i="2"/>
  <c r="S330" i="2"/>
  <c r="AE330" i="2" s="1"/>
  <c r="C335" i="1"/>
  <c r="C338" i="1" s="1"/>
  <c r="B340" i="1"/>
  <c r="BD320" i="2"/>
  <c r="BE320" i="2" s="1"/>
  <c r="BF320" i="2" s="1"/>
  <c r="BG320" i="2" s="1"/>
  <c r="BH320" i="2" s="1"/>
  <c r="P320" i="1" s="1"/>
  <c r="G342" i="2"/>
  <c r="K350" i="2"/>
  <c r="N343" i="2"/>
  <c r="E350" i="1"/>
  <c r="F346" i="2"/>
  <c r="I352" i="2"/>
  <c r="L351" i="1"/>
  <c r="M347" i="2"/>
  <c r="H354" i="1"/>
  <c r="I350" i="2"/>
  <c r="H346" i="2"/>
  <c r="AN327" i="2"/>
  <c r="AP327" i="2" s="1"/>
  <c r="E349" i="1"/>
  <c r="F345" i="2"/>
  <c r="L350" i="1"/>
  <c r="M346" i="2"/>
  <c r="I352" i="1"/>
  <c r="J348" i="2"/>
  <c r="I353" i="1"/>
  <c r="J349" i="2"/>
  <c r="M345" i="1"/>
  <c r="N341" i="2"/>
  <c r="L348" i="2"/>
  <c r="J351" i="1"/>
  <c r="J354" i="1" s="1"/>
  <c r="K347" i="2"/>
  <c r="AB329" i="2"/>
  <c r="AD329" i="2"/>
  <c r="L349" i="1"/>
  <c r="L352" i="1" s="1"/>
  <c r="H355" i="1"/>
  <c r="I351" i="2"/>
  <c r="X332" i="2"/>
  <c r="AJ332" i="2" s="1"/>
  <c r="V332" i="2"/>
  <c r="AH332" i="2" s="1"/>
  <c r="R332" i="2"/>
  <c r="W332" i="2"/>
  <c r="AI332" i="2" s="1"/>
  <c r="Z332" i="2"/>
  <c r="AL332" i="2" s="1"/>
  <c r="S332" i="2"/>
  <c r="AE332" i="2" s="1"/>
  <c r="Y332" i="2"/>
  <c r="AK332" i="2" s="1"/>
  <c r="U332" i="2"/>
  <c r="AG332" i="2" s="1"/>
  <c r="AA332" i="2"/>
  <c r="AM332" i="2" s="1"/>
  <c r="K351" i="1"/>
  <c r="L347" i="2"/>
  <c r="F347" i="2"/>
  <c r="J351" i="2"/>
  <c r="T332" i="2"/>
  <c r="AF332" i="2" s="1"/>
  <c r="G349" i="1"/>
  <c r="H345" i="2"/>
  <c r="M348" i="2"/>
  <c r="AN328" i="2"/>
  <c r="AP328" i="2"/>
  <c r="M346" i="1"/>
  <c r="N342" i="2"/>
  <c r="K350" i="1"/>
  <c r="L346" i="2"/>
  <c r="AN326" i="2"/>
  <c r="AP326" i="2" s="1"/>
  <c r="J353" i="1"/>
  <c r="K349" i="2"/>
  <c r="I354" i="1"/>
  <c r="J350" i="2"/>
  <c r="AR325" i="2"/>
  <c r="AV325" i="2"/>
  <c r="AT325" i="2"/>
  <c r="AQ325" i="2"/>
  <c r="AX325" i="2"/>
  <c r="AS325" i="2"/>
  <c r="AY325" i="2"/>
  <c r="AU325" i="2"/>
  <c r="AW325" i="2"/>
  <c r="E348" i="1"/>
  <c r="E351" i="1" s="1"/>
  <c r="F344" i="1"/>
  <c r="G340" i="2"/>
  <c r="AT323" i="2"/>
  <c r="AY323" i="2"/>
  <c r="AX323" i="2"/>
  <c r="AW323" i="2"/>
  <c r="AQ323" i="2"/>
  <c r="AS323" i="2"/>
  <c r="AU323" i="2"/>
  <c r="AV323" i="2"/>
  <c r="AR323" i="2"/>
  <c r="R333" i="2"/>
  <c r="W333" i="2"/>
  <c r="AI333" i="2" s="1"/>
  <c r="AR324" i="2"/>
  <c r="AU324" i="2"/>
  <c r="AY324" i="2"/>
  <c r="AQ324" i="2"/>
  <c r="AV324" i="2"/>
  <c r="AS324" i="2"/>
  <c r="AW324" i="2"/>
  <c r="AX324" i="2"/>
  <c r="AT324" i="2"/>
  <c r="F343" i="1"/>
  <c r="G339" i="2"/>
  <c r="G348" i="1"/>
  <c r="H344" i="2"/>
  <c r="G347" i="1"/>
  <c r="G350" i="1" s="1"/>
  <c r="H343" i="2"/>
  <c r="H353" i="1"/>
  <c r="H356" i="1" s="1"/>
  <c r="I349" i="2"/>
  <c r="J352" i="1"/>
  <c r="K348" i="2"/>
  <c r="F345" i="1"/>
  <c r="G341" i="2"/>
  <c r="M344" i="1"/>
  <c r="M347" i="1" s="1"/>
  <c r="N340" i="2"/>
  <c r="K349" i="1"/>
  <c r="K352" i="1" s="1"/>
  <c r="L345" i="2"/>
  <c r="AB331" i="2" l="1"/>
  <c r="X333" i="2"/>
  <c r="AJ333" i="2" s="1"/>
  <c r="S333" i="2"/>
  <c r="AE333" i="2" s="1"/>
  <c r="AA333" i="2"/>
  <c r="AM333" i="2" s="1"/>
  <c r="V333" i="2"/>
  <c r="AH333" i="2" s="1"/>
  <c r="Y333" i="2"/>
  <c r="AK333" i="2" s="1"/>
  <c r="U333" i="2"/>
  <c r="AG333" i="2" s="1"/>
  <c r="Z333" i="2"/>
  <c r="AL333" i="2" s="1"/>
  <c r="C341" i="1"/>
  <c r="C337" i="2"/>
  <c r="D337" i="2" s="1"/>
  <c r="AS321" i="2"/>
  <c r="AU321" i="2"/>
  <c r="AT321" i="2"/>
  <c r="AW321" i="2"/>
  <c r="AV321" i="2"/>
  <c r="AX321" i="2"/>
  <c r="AQ321" i="2"/>
  <c r="AY321" i="2"/>
  <c r="AR321" i="2"/>
  <c r="AP321" i="2"/>
  <c r="B343" i="2"/>
  <c r="B344" i="1"/>
  <c r="B347" i="1" s="1"/>
  <c r="B340" i="2"/>
  <c r="AY322" i="2"/>
  <c r="AW322" i="2"/>
  <c r="AT322" i="2"/>
  <c r="AV322" i="2"/>
  <c r="AX322" i="2"/>
  <c r="AS322" i="2"/>
  <c r="AR322" i="2"/>
  <c r="AQ322" i="2"/>
  <c r="AU322" i="2"/>
  <c r="C338" i="2"/>
  <c r="D338" i="2" s="1"/>
  <c r="C339" i="1"/>
  <c r="C342" i="1" s="1"/>
  <c r="C335" i="2"/>
  <c r="D335" i="2" s="1"/>
  <c r="C340" i="1"/>
  <c r="C336" i="2"/>
  <c r="D336" i="2" s="1"/>
  <c r="B345" i="1"/>
  <c r="B341" i="2"/>
  <c r="D341" i="1"/>
  <c r="E337" i="2"/>
  <c r="N337" i="1"/>
  <c r="O334" i="2"/>
  <c r="R334" i="2" s="1"/>
  <c r="AB330" i="2"/>
  <c r="D342" i="1"/>
  <c r="E338" i="2"/>
  <c r="O338" i="2" s="1"/>
  <c r="V338" i="2" s="1"/>
  <c r="AH338" i="2" s="1"/>
  <c r="N338" i="1"/>
  <c r="E339" i="2"/>
  <c r="O339" i="2" s="1"/>
  <c r="D340" i="1"/>
  <c r="B346" i="1"/>
  <c r="B342" i="2"/>
  <c r="BD323" i="2"/>
  <c r="BE323" i="2" s="1"/>
  <c r="BF323" i="2" s="1"/>
  <c r="BG323" i="2" s="1"/>
  <c r="BH323" i="2" s="1"/>
  <c r="P323" i="1" s="1"/>
  <c r="BD324" i="2"/>
  <c r="BE324" i="2" s="1"/>
  <c r="BF324" i="2" s="1"/>
  <c r="BG324" i="2" s="1"/>
  <c r="BH324" i="2" s="1"/>
  <c r="P324" i="1" s="1"/>
  <c r="BD325" i="2"/>
  <c r="BE325" i="2" s="1"/>
  <c r="BF325" i="2" s="1"/>
  <c r="BG325" i="2" s="1"/>
  <c r="BH325" i="2" s="1"/>
  <c r="P325" i="1" s="1"/>
  <c r="N347" i="2"/>
  <c r="I356" i="2"/>
  <c r="F351" i="2"/>
  <c r="H350" i="2"/>
  <c r="K354" i="2"/>
  <c r="L352" i="2"/>
  <c r="M349" i="1"/>
  <c r="N345" i="2"/>
  <c r="I356" i="1"/>
  <c r="J352" i="2"/>
  <c r="E354" i="1"/>
  <c r="F350" i="2"/>
  <c r="L354" i="1"/>
  <c r="M350" i="2"/>
  <c r="AX328" i="2"/>
  <c r="AW328" i="2"/>
  <c r="AU328" i="2"/>
  <c r="AY328" i="2"/>
  <c r="AT328" i="2"/>
  <c r="AV328" i="2"/>
  <c r="AQ328" i="2"/>
  <c r="AS328" i="2"/>
  <c r="AR328" i="2"/>
  <c r="Z335" i="2"/>
  <c r="AL335" i="2" s="1"/>
  <c r="R335" i="2"/>
  <c r="V335" i="2"/>
  <c r="AH335" i="2" s="1"/>
  <c r="W335" i="2"/>
  <c r="AI335" i="2" s="1"/>
  <c r="S335" i="2"/>
  <c r="AE335" i="2" s="1"/>
  <c r="Y335" i="2"/>
  <c r="AK335" i="2" s="1"/>
  <c r="X335" i="2"/>
  <c r="AJ335" i="2" s="1"/>
  <c r="U335" i="2"/>
  <c r="AG335" i="2" s="1"/>
  <c r="AA335" i="2"/>
  <c r="AM335" i="2" s="1"/>
  <c r="J354" i="2"/>
  <c r="E353" i="1"/>
  <c r="F349" i="2"/>
  <c r="AN330" i="2"/>
  <c r="AP330" i="2" s="1"/>
  <c r="AD332" i="2"/>
  <c r="AB332" i="2"/>
  <c r="M352" i="2"/>
  <c r="AN329" i="2"/>
  <c r="AP329" i="2" s="1"/>
  <c r="H358" i="1"/>
  <c r="I354" i="2"/>
  <c r="AD333" i="2"/>
  <c r="I355" i="1"/>
  <c r="I357" i="1"/>
  <c r="J353" i="2"/>
  <c r="G351" i="1"/>
  <c r="G354" i="1" s="1"/>
  <c r="H347" i="2"/>
  <c r="AR327" i="2"/>
  <c r="AY327" i="2"/>
  <c r="AW327" i="2"/>
  <c r="AU327" i="2"/>
  <c r="AV327" i="2"/>
  <c r="AQ327" i="2"/>
  <c r="AX327" i="2"/>
  <c r="AS327" i="2"/>
  <c r="AT327" i="2"/>
  <c r="L355" i="1"/>
  <c r="M351" i="2"/>
  <c r="F348" i="1"/>
  <c r="G344" i="2"/>
  <c r="M348" i="1"/>
  <c r="N344" i="2"/>
  <c r="K353" i="1"/>
  <c r="K356" i="1" s="1"/>
  <c r="L349" i="2"/>
  <c r="G352" i="1"/>
  <c r="H348" i="2"/>
  <c r="F347" i="1"/>
  <c r="G343" i="2"/>
  <c r="G353" i="1"/>
  <c r="H349" i="2"/>
  <c r="H359" i="1"/>
  <c r="I355" i="2"/>
  <c r="J355" i="1"/>
  <c r="J358" i="1" s="1"/>
  <c r="K351" i="2"/>
  <c r="AN331" i="2"/>
  <c r="AP331" i="2" s="1"/>
  <c r="E352" i="1"/>
  <c r="F348" i="2"/>
  <c r="K354" i="1"/>
  <c r="L350" i="2"/>
  <c r="H357" i="1"/>
  <c r="H360" i="1" s="1"/>
  <c r="I353" i="2"/>
  <c r="J357" i="1"/>
  <c r="K353" i="2"/>
  <c r="AY326" i="2"/>
  <c r="AR326" i="2"/>
  <c r="AT326" i="2"/>
  <c r="AQ326" i="2"/>
  <c r="AV326" i="2"/>
  <c r="AX326" i="2"/>
  <c r="AS326" i="2"/>
  <c r="AW326" i="2"/>
  <c r="AU326" i="2"/>
  <c r="G345" i="2"/>
  <c r="J356" i="1"/>
  <c r="K352" i="2"/>
  <c r="Y336" i="2"/>
  <c r="AK336" i="2" s="1"/>
  <c r="V336" i="2"/>
  <c r="AH336" i="2" s="1"/>
  <c r="W336" i="2"/>
  <c r="AI336" i="2" s="1"/>
  <c r="R336" i="2"/>
  <c r="X336" i="2"/>
  <c r="AJ336" i="2" s="1"/>
  <c r="Z336" i="2"/>
  <c r="AL336" i="2" s="1"/>
  <c r="S336" i="2"/>
  <c r="AE336" i="2" s="1"/>
  <c r="U336" i="2"/>
  <c r="AG336" i="2" s="1"/>
  <c r="AA336" i="2"/>
  <c r="AM336" i="2" s="1"/>
  <c r="M350" i="1"/>
  <c r="N346" i="2"/>
  <c r="K355" i="1"/>
  <c r="L351" i="2"/>
  <c r="L353" i="1"/>
  <c r="L356" i="1" s="1"/>
  <c r="M349" i="2"/>
  <c r="F346" i="1"/>
  <c r="F349" i="1" s="1"/>
  <c r="AB333" i="2" l="1"/>
  <c r="S338" i="2"/>
  <c r="AE338" i="2" s="1"/>
  <c r="BD321" i="2"/>
  <c r="BE321" i="2" s="1"/>
  <c r="BF321" i="2" s="1"/>
  <c r="BG321" i="2" s="1"/>
  <c r="BH321" i="2" s="1"/>
  <c r="P321" i="1" s="1"/>
  <c r="Y338" i="2"/>
  <c r="AK338" i="2" s="1"/>
  <c r="U338" i="2"/>
  <c r="AG338" i="2" s="1"/>
  <c r="W338" i="2"/>
  <c r="AI338" i="2" s="1"/>
  <c r="X338" i="2"/>
  <c r="AJ338" i="2" s="1"/>
  <c r="Z338" i="2"/>
  <c r="AL338" i="2" s="1"/>
  <c r="R338" i="2"/>
  <c r="AD338" i="2" s="1"/>
  <c r="BD322" i="2"/>
  <c r="BE322" i="2" s="1"/>
  <c r="BF322" i="2" s="1"/>
  <c r="BG322" i="2" s="1"/>
  <c r="BH322" i="2" s="1"/>
  <c r="P322" i="1" s="1"/>
  <c r="B347" i="2"/>
  <c r="C342" i="2"/>
  <c r="D342" i="2" s="1"/>
  <c r="B349" i="1"/>
  <c r="B345" i="2"/>
  <c r="D344" i="1"/>
  <c r="E340" i="2"/>
  <c r="O340" i="2" s="1"/>
  <c r="AA340" i="2" s="1"/>
  <c r="AM340" i="2" s="1"/>
  <c r="N340" i="1"/>
  <c r="C344" i="1"/>
  <c r="C340" i="2"/>
  <c r="D340" i="2" s="1"/>
  <c r="D343" i="1"/>
  <c r="AA338" i="2"/>
  <c r="AM338" i="2" s="1"/>
  <c r="T338" i="2"/>
  <c r="AF338" i="2" s="1"/>
  <c r="B348" i="1"/>
  <c r="B344" i="2"/>
  <c r="E342" i="2"/>
  <c r="O342" i="2" s="1"/>
  <c r="T342" i="2" s="1"/>
  <c r="AF342" i="2" s="1"/>
  <c r="N342" i="1"/>
  <c r="B350" i="1"/>
  <c r="B346" i="2"/>
  <c r="AD334" i="2"/>
  <c r="U334" i="2"/>
  <c r="AG334" i="2" s="1"/>
  <c r="AA334" i="2"/>
  <c r="AM334" i="2" s="1"/>
  <c r="W334" i="2"/>
  <c r="AI334" i="2" s="1"/>
  <c r="Z334" i="2"/>
  <c r="AL334" i="2" s="1"/>
  <c r="T334" i="2"/>
  <c r="AF334" i="2" s="1"/>
  <c r="X334" i="2"/>
  <c r="AJ334" i="2" s="1"/>
  <c r="V334" i="2"/>
  <c r="AH334" i="2" s="1"/>
  <c r="S334" i="2"/>
  <c r="AE334" i="2" s="1"/>
  <c r="Y334" i="2"/>
  <c r="AK334" i="2" s="1"/>
  <c r="O337" i="2"/>
  <c r="C343" i="1"/>
  <c r="C339" i="2"/>
  <c r="D339" i="2" s="1"/>
  <c r="D345" i="1"/>
  <c r="E341" i="2"/>
  <c r="O341" i="2" s="1"/>
  <c r="T341" i="2" s="1"/>
  <c r="AF341" i="2" s="1"/>
  <c r="N341" i="1"/>
  <c r="C345" i="1"/>
  <c r="C341" i="2"/>
  <c r="D341" i="2" s="1"/>
  <c r="BD328" i="2"/>
  <c r="BE328" i="2" s="1"/>
  <c r="BF328" i="2" s="1"/>
  <c r="BG328" i="2" s="1"/>
  <c r="BH328" i="2" s="1"/>
  <c r="P328" i="1" s="1"/>
  <c r="BD327" i="2"/>
  <c r="BE327" i="2" s="1"/>
  <c r="BF327" i="2" s="1"/>
  <c r="BG327" i="2" s="1"/>
  <c r="BH327" i="2" s="1"/>
  <c r="P327" i="1" s="1"/>
  <c r="BD326" i="2"/>
  <c r="BE326" i="2" s="1"/>
  <c r="BF326" i="2" s="1"/>
  <c r="BG326" i="2" s="1"/>
  <c r="BH326" i="2" s="1"/>
  <c r="P326" i="1" s="1"/>
  <c r="I360" i="2"/>
  <c r="H354" i="2"/>
  <c r="H362" i="1"/>
  <c r="I358" i="2"/>
  <c r="L356" i="2"/>
  <c r="G349" i="2"/>
  <c r="AR329" i="2"/>
  <c r="AV329" i="2"/>
  <c r="AQ329" i="2"/>
  <c r="AS329" i="2"/>
  <c r="AW329" i="2"/>
  <c r="AT329" i="2"/>
  <c r="AX329" i="2"/>
  <c r="AU329" i="2"/>
  <c r="AY329" i="2"/>
  <c r="K358" i="2"/>
  <c r="F351" i="1"/>
  <c r="G347" i="2"/>
  <c r="E357" i="1"/>
  <c r="F353" i="2"/>
  <c r="F354" i="2"/>
  <c r="G357" i="1"/>
  <c r="H353" i="2"/>
  <c r="G355" i="1"/>
  <c r="H351" i="2"/>
  <c r="M356" i="2"/>
  <c r="I360" i="1"/>
  <c r="J356" i="2"/>
  <c r="E356" i="1"/>
  <c r="F352" i="2"/>
  <c r="AD335" i="2"/>
  <c r="AB335" i="2"/>
  <c r="G356" i="1"/>
  <c r="H352" i="2"/>
  <c r="AY331" i="2"/>
  <c r="AW331" i="2"/>
  <c r="AS331" i="2"/>
  <c r="AQ331" i="2"/>
  <c r="AU331" i="2"/>
  <c r="AR331" i="2"/>
  <c r="AV331" i="2"/>
  <c r="AT331" i="2"/>
  <c r="AX331" i="2"/>
  <c r="L359" i="1"/>
  <c r="M355" i="2"/>
  <c r="J357" i="2"/>
  <c r="L358" i="1"/>
  <c r="M354" i="2"/>
  <c r="M353" i="1"/>
  <c r="N349" i="2"/>
  <c r="E355" i="1"/>
  <c r="E358" i="1" s="1"/>
  <c r="R339" i="2"/>
  <c r="V339" i="2"/>
  <c r="AH339" i="2" s="1"/>
  <c r="W339" i="2"/>
  <c r="AI339" i="2" s="1"/>
  <c r="Z339" i="2"/>
  <c r="AL339" i="2" s="1"/>
  <c r="S339" i="2"/>
  <c r="AE339" i="2" s="1"/>
  <c r="Y339" i="2"/>
  <c r="AK339" i="2" s="1"/>
  <c r="U339" i="2"/>
  <c r="AG339" i="2" s="1"/>
  <c r="X339" i="2"/>
  <c r="AJ339" i="2" s="1"/>
  <c r="AA339" i="2"/>
  <c r="AM339" i="2" s="1"/>
  <c r="F352" i="1"/>
  <c r="G348" i="2"/>
  <c r="I359" i="1"/>
  <c r="J355" i="2"/>
  <c r="I358" i="1"/>
  <c r="I361" i="1" s="1"/>
  <c r="T339" i="2"/>
  <c r="AF339" i="2" s="1"/>
  <c r="F350" i="1"/>
  <c r="F353" i="1" s="1"/>
  <c r="G346" i="2"/>
  <c r="AD336" i="2"/>
  <c r="AB336" i="2"/>
  <c r="AN332" i="2"/>
  <c r="AP332" i="2" s="1"/>
  <c r="J359" i="1"/>
  <c r="J362" i="1" s="1"/>
  <c r="K355" i="2"/>
  <c r="N350" i="2"/>
  <c r="M352" i="1"/>
  <c r="N348" i="2"/>
  <c r="K357" i="1"/>
  <c r="K360" i="1" s="1"/>
  <c r="L353" i="2"/>
  <c r="J360" i="1"/>
  <c r="K356" i="2"/>
  <c r="AN333" i="2"/>
  <c r="AP333" i="2" s="1"/>
  <c r="H361" i="1"/>
  <c r="I357" i="2"/>
  <c r="L357" i="1"/>
  <c r="L360" i="1" s="1"/>
  <c r="M353" i="2"/>
  <c r="K359" i="1"/>
  <c r="L355" i="2"/>
  <c r="J361" i="1"/>
  <c r="K357" i="2"/>
  <c r="K358" i="1"/>
  <c r="L354" i="2"/>
  <c r="H363" i="1"/>
  <c r="I359" i="2"/>
  <c r="AY330" i="2"/>
  <c r="AR330" i="2"/>
  <c r="AV330" i="2"/>
  <c r="AU330" i="2"/>
  <c r="AX330" i="2"/>
  <c r="AQ330" i="2"/>
  <c r="AW330" i="2"/>
  <c r="AS330" i="2"/>
  <c r="AT330" i="2"/>
  <c r="M351" i="1"/>
  <c r="S341" i="2" l="1"/>
  <c r="AE341" i="2" s="1"/>
  <c r="W340" i="2"/>
  <c r="AI340" i="2" s="1"/>
  <c r="V340" i="2"/>
  <c r="AH340" i="2" s="1"/>
  <c r="R340" i="2"/>
  <c r="AD340" i="2" s="1"/>
  <c r="AA341" i="2"/>
  <c r="AM341" i="2" s="1"/>
  <c r="Z340" i="2"/>
  <c r="AL340" i="2" s="1"/>
  <c r="S340" i="2"/>
  <c r="AE340" i="2" s="1"/>
  <c r="W341" i="2"/>
  <c r="AI341" i="2" s="1"/>
  <c r="V341" i="2"/>
  <c r="AH341" i="2" s="1"/>
  <c r="X341" i="2"/>
  <c r="AJ341" i="2" s="1"/>
  <c r="R341" i="2"/>
  <c r="AD341" i="2" s="1"/>
  <c r="BD330" i="2"/>
  <c r="BE330" i="2" s="1"/>
  <c r="BF330" i="2" s="1"/>
  <c r="BG330" i="2" s="1"/>
  <c r="BH330" i="2" s="1"/>
  <c r="P330" i="1" s="1"/>
  <c r="Z342" i="2"/>
  <c r="AL342" i="2" s="1"/>
  <c r="X342" i="2"/>
  <c r="AJ342" i="2" s="1"/>
  <c r="U342" i="2"/>
  <c r="AG342" i="2" s="1"/>
  <c r="AA342" i="2"/>
  <c r="AM342" i="2" s="1"/>
  <c r="Y342" i="2"/>
  <c r="AK342" i="2" s="1"/>
  <c r="BD329" i="2"/>
  <c r="BE329" i="2" s="1"/>
  <c r="BF329" i="2" s="1"/>
  <c r="BG329" i="2" s="1"/>
  <c r="BH329" i="2" s="1"/>
  <c r="P329" i="1" s="1"/>
  <c r="T340" i="2"/>
  <c r="AF340" i="2" s="1"/>
  <c r="S342" i="2"/>
  <c r="AE342" i="2" s="1"/>
  <c r="R342" i="2"/>
  <c r="AD342" i="2" s="1"/>
  <c r="W342" i="2"/>
  <c r="AI342" i="2" s="1"/>
  <c r="X340" i="2"/>
  <c r="AJ340" i="2" s="1"/>
  <c r="V342" i="2"/>
  <c r="AH342" i="2" s="1"/>
  <c r="Y340" i="2"/>
  <c r="AK340" i="2" s="1"/>
  <c r="D347" i="1"/>
  <c r="E343" i="2"/>
  <c r="O343" i="2" s="1"/>
  <c r="Y343" i="2" s="1"/>
  <c r="AK343" i="2" s="1"/>
  <c r="N343" i="1"/>
  <c r="BD331" i="2"/>
  <c r="BE331" i="2" s="1"/>
  <c r="BF331" i="2" s="1"/>
  <c r="BG331" i="2" s="1"/>
  <c r="BH331" i="2" s="1"/>
  <c r="P331" i="1" s="1"/>
  <c r="C348" i="1"/>
  <c r="C344" i="2"/>
  <c r="D344" i="2" s="1"/>
  <c r="C345" i="2"/>
  <c r="D345" i="2" s="1"/>
  <c r="AN334" i="2"/>
  <c r="D348" i="1"/>
  <c r="E344" i="2"/>
  <c r="O344" i="2" s="1"/>
  <c r="AA344" i="2" s="1"/>
  <c r="AM344" i="2" s="1"/>
  <c r="N344" i="1"/>
  <c r="AB338" i="2"/>
  <c r="AB334" i="2"/>
  <c r="E345" i="2"/>
  <c r="O345" i="2" s="1"/>
  <c r="V345" i="2" s="1"/>
  <c r="AH345" i="2" s="1"/>
  <c r="N345" i="1"/>
  <c r="B353" i="1"/>
  <c r="B349" i="2"/>
  <c r="B352" i="1"/>
  <c r="B348" i="2"/>
  <c r="B350" i="2"/>
  <c r="Y341" i="2"/>
  <c r="AK341" i="2" s="1"/>
  <c r="C347" i="1"/>
  <c r="C343" i="2"/>
  <c r="D343" i="2" s="1"/>
  <c r="C346" i="1"/>
  <c r="C349" i="1" s="1"/>
  <c r="U341" i="2"/>
  <c r="AG341" i="2" s="1"/>
  <c r="AA337" i="2"/>
  <c r="AM337" i="2" s="1"/>
  <c r="Y337" i="2"/>
  <c r="AK337" i="2" s="1"/>
  <c r="Z337" i="2"/>
  <c r="AL337" i="2" s="1"/>
  <c r="T337" i="2"/>
  <c r="AF337" i="2" s="1"/>
  <c r="X337" i="2"/>
  <c r="AJ337" i="2" s="1"/>
  <c r="W337" i="2"/>
  <c r="AI337" i="2" s="1"/>
  <c r="V337" i="2"/>
  <c r="AH337" i="2" s="1"/>
  <c r="S337" i="2"/>
  <c r="AE337" i="2" s="1"/>
  <c r="U337" i="2"/>
  <c r="AG337" i="2" s="1"/>
  <c r="U340" i="2"/>
  <c r="AG340" i="2" s="1"/>
  <c r="Z341" i="2"/>
  <c r="AL341" i="2" s="1"/>
  <c r="R337" i="2"/>
  <c r="D346" i="1"/>
  <c r="D349" i="1" s="1"/>
  <c r="B351" i="1"/>
  <c r="B354" i="1" s="1"/>
  <c r="G353" i="2"/>
  <c r="M360" i="2"/>
  <c r="K362" i="2"/>
  <c r="L360" i="2"/>
  <c r="J361" i="2"/>
  <c r="F358" i="2"/>
  <c r="F355" i="1"/>
  <c r="G351" i="2"/>
  <c r="H357" i="2"/>
  <c r="G360" i="1"/>
  <c r="H356" i="2"/>
  <c r="E360" i="1"/>
  <c r="F356" i="2"/>
  <c r="E361" i="1"/>
  <c r="F357" i="2"/>
  <c r="F354" i="1"/>
  <c r="G350" i="2"/>
  <c r="AR333" i="2"/>
  <c r="AY333" i="2"/>
  <c r="AQ333" i="2"/>
  <c r="AX333" i="2"/>
  <c r="AS333" i="2"/>
  <c r="AV333" i="2"/>
  <c r="AU333" i="2"/>
  <c r="AW333" i="2"/>
  <c r="AT333" i="2"/>
  <c r="M355" i="1"/>
  <c r="N351" i="2"/>
  <c r="K361" i="1"/>
  <c r="L357" i="2"/>
  <c r="AD339" i="2"/>
  <c r="AB339" i="2"/>
  <c r="AN336" i="2"/>
  <c r="AP336" i="2" s="1"/>
  <c r="I362" i="1"/>
  <c r="J358" i="2"/>
  <c r="J364" i="1"/>
  <c r="K360" i="2"/>
  <c r="AN335" i="2"/>
  <c r="AP335" i="2" s="1"/>
  <c r="I363" i="1"/>
  <c r="J359" i="2"/>
  <c r="E359" i="1"/>
  <c r="E362" i="1" s="1"/>
  <c r="F355" i="2"/>
  <c r="H366" i="1"/>
  <c r="I362" i="2"/>
  <c r="I364" i="1"/>
  <c r="J360" i="2"/>
  <c r="J365" i="1"/>
  <c r="K361" i="2"/>
  <c r="F356" i="1"/>
  <c r="G352" i="2"/>
  <c r="G359" i="1"/>
  <c r="H355" i="2"/>
  <c r="K362" i="1"/>
  <c r="L358" i="2"/>
  <c r="K363" i="1"/>
  <c r="L359" i="2"/>
  <c r="G358" i="1"/>
  <c r="I363" i="2"/>
  <c r="J363" i="1"/>
  <c r="J366" i="1" s="1"/>
  <c r="K359" i="2"/>
  <c r="L361" i="1"/>
  <c r="L364" i="1" s="1"/>
  <c r="M357" i="2"/>
  <c r="M356" i="1"/>
  <c r="N352" i="2"/>
  <c r="AN338" i="2"/>
  <c r="AP338" i="2" s="1"/>
  <c r="H365" i="1"/>
  <c r="I361" i="2"/>
  <c r="AY332" i="2"/>
  <c r="AW332" i="2"/>
  <c r="AV332" i="2"/>
  <c r="AU332" i="2"/>
  <c r="AR332" i="2"/>
  <c r="AX332" i="2"/>
  <c r="AT332" i="2"/>
  <c r="AQ332" i="2"/>
  <c r="AS332" i="2"/>
  <c r="L362" i="1"/>
  <c r="M358" i="2"/>
  <c r="L363" i="1"/>
  <c r="M359" i="2"/>
  <c r="N353" i="2"/>
  <c r="M354" i="1"/>
  <c r="H364" i="1"/>
  <c r="AB342" i="2" l="1"/>
  <c r="T344" i="2"/>
  <c r="AF344" i="2" s="1"/>
  <c r="X344" i="2"/>
  <c r="AJ344" i="2" s="1"/>
  <c r="V344" i="2"/>
  <c r="AH344" i="2" s="1"/>
  <c r="R344" i="2"/>
  <c r="U344" i="2"/>
  <c r="AG344" i="2" s="1"/>
  <c r="Z344" i="2"/>
  <c r="AL344" i="2" s="1"/>
  <c r="W344" i="2"/>
  <c r="AI344" i="2" s="1"/>
  <c r="S344" i="2"/>
  <c r="AE344" i="2" s="1"/>
  <c r="Y344" i="2"/>
  <c r="AK344" i="2" s="1"/>
  <c r="T345" i="2"/>
  <c r="AF345" i="2" s="1"/>
  <c r="AA345" i="2"/>
  <c r="AM345" i="2" s="1"/>
  <c r="U343" i="2"/>
  <c r="AG343" i="2" s="1"/>
  <c r="Z343" i="2"/>
  <c r="AL343" i="2" s="1"/>
  <c r="W343" i="2"/>
  <c r="AI343" i="2" s="1"/>
  <c r="S345" i="2"/>
  <c r="AE345" i="2" s="1"/>
  <c r="Y345" i="2"/>
  <c r="AK345" i="2" s="1"/>
  <c r="U345" i="2"/>
  <c r="AG345" i="2" s="1"/>
  <c r="V343" i="2"/>
  <c r="AH343" i="2" s="1"/>
  <c r="R343" i="2"/>
  <c r="AD343" i="2" s="1"/>
  <c r="X345" i="2"/>
  <c r="AJ345" i="2" s="1"/>
  <c r="AX334" i="2"/>
  <c r="AY334" i="2"/>
  <c r="B356" i="1"/>
  <c r="B352" i="2"/>
  <c r="C352" i="1"/>
  <c r="C348" i="2"/>
  <c r="D348" i="2" s="1"/>
  <c r="B357" i="1"/>
  <c r="B353" i="2"/>
  <c r="D351" i="1"/>
  <c r="E347" i="2"/>
  <c r="O347" i="2" s="1"/>
  <c r="S347" i="2" s="1"/>
  <c r="AE347" i="2" s="1"/>
  <c r="N347" i="1"/>
  <c r="B354" i="2"/>
  <c r="W345" i="2"/>
  <c r="AI345" i="2" s="1"/>
  <c r="E349" i="2"/>
  <c r="O349" i="2" s="1"/>
  <c r="T349" i="2" s="1"/>
  <c r="AF349" i="2" s="1"/>
  <c r="N349" i="1"/>
  <c r="AS334" i="2"/>
  <c r="Z345" i="2"/>
  <c r="AL345" i="2" s="1"/>
  <c r="AU334" i="2"/>
  <c r="AR334" i="2"/>
  <c r="C349" i="2"/>
  <c r="D349" i="2" s="1"/>
  <c r="AB340" i="2"/>
  <c r="R345" i="2"/>
  <c r="AD345" i="2" s="1"/>
  <c r="AV334" i="2"/>
  <c r="AB341" i="2"/>
  <c r="B355" i="1"/>
  <c r="B358" i="1" s="1"/>
  <c r="B351" i="2"/>
  <c r="C350" i="1"/>
  <c r="C353" i="1" s="1"/>
  <c r="C346" i="2"/>
  <c r="D346" i="2" s="1"/>
  <c r="AW334" i="2"/>
  <c r="X343" i="2"/>
  <c r="AJ343" i="2" s="1"/>
  <c r="S343" i="2"/>
  <c r="AE343" i="2" s="1"/>
  <c r="BD333" i="2"/>
  <c r="BE333" i="2" s="1"/>
  <c r="BF333" i="2" s="1"/>
  <c r="BG333" i="2" s="1"/>
  <c r="BH333" i="2" s="1"/>
  <c r="P333" i="1" s="1"/>
  <c r="D350" i="1"/>
  <c r="E346" i="2"/>
  <c r="O346" i="2" s="1"/>
  <c r="AA346" i="2" s="1"/>
  <c r="AM346" i="2" s="1"/>
  <c r="N346" i="1"/>
  <c r="D352" i="1"/>
  <c r="E348" i="2"/>
  <c r="N348" i="1"/>
  <c r="AQ334" i="2"/>
  <c r="AA343" i="2"/>
  <c r="AM343" i="2" s="1"/>
  <c r="T343" i="2"/>
  <c r="AF343" i="2" s="1"/>
  <c r="AB337" i="2"/>
  <c r="AD337" i="2"/>
  <c r="AN337" i="2" s="1"/>
  <c r="AQ337" i="2" s="1"/>
  <c r="C351" i="1"/>
  <c r="C347" i="2"/>
  <c r="D347" i="2" s="1"/>
  <c r="AP334" i="2"/>
  <c r="AT334" i="2"/>
  <c r="BD332" i="2"/>
  <c r="BE332" i="2" s="1"/>
  <c r="BF332" i="2" s="1"/>
  <c r="BG332" i="2" s="1"/>
  <c r="BH332" i="2" s="1"/>
  <c r="P332" i="1" s="1"/>
  <c r="K366" i="2"/>
  <c r="F362" i="2"/>
  <c r="M364" i="2"/>
  <c r="AN339" i="2"/>
  <c r="AP339" i="2" s="1"/>
  <c r="E365" i="1"/>
  <c r="F361" i="2"/>
  <c r="I366" i="1"/>
  <c r="J362" i="2"/>
  <c r="AN340" i="2"/>
  <c r="AP340" i="2" s="1"/>
  <c r="F358" i="1"/>
  <c r="G354" i="2"/>
  <c r="L366" i="1"/>
  <c r="M362" i="2"/>
  <c r="K365" i="1"/>
  <c r="L361" i="2"/>
  <c r="E364" i="1"/>
  <c r="F360" i="2"/>
  <c r="AN341" i="2"/>
  <c r="AP341" i="2" s="1"/>
  <c r="I365" i="1"/>
  <c r="I368" i="1" s="1"/>
  <c r="G363" i="1"/>
  <c r="H359" i="2"/>
  <c r="H369" i="1"/>
  <c r="I365" i="2"/>
  <c r="K364" i="1"/>
  <c r="G362" i="1"/>
  <c r="H358" i="2"/>
  <c r="I366" i="2"/>
  <c r="M359" i="1"/>
  <c r="N355" i="2"/>
  <c r="H360" i="2"/>
  <c r="M358" i="1"/>
  <c r="N354" i="2"/>
  <c r="M357" i="1"/>
  <c r="M360" i="1" s="1"/>
  <c r="AN342" i="2"/>
  <c r="AP342" i="2" s="1"/>
  <c r="F359" i="1"/>
  <c r="G355" i="2"/>
  <c r="I367" i="1"/>
  <c r="J363" i="2"/>
  <c r="AR335" i="2"/>
  <c r="AX335" i="2"/>
  <c r="AY335" i="2"/>
  <c r="AS335" i="2"/>
  <c r="AV335" i="2"/>
  <c r="AW335" i="2"/>
  <c r="AQ335" i="2"/>
  <c r="AU335" i="2"/>
  <c r="AT335" i="2"/>
  <c r="G361" i="1"/>
  <c r="AR338" i="2"/>
  <c r="AY338" i="2"/>
  <c r="AS338" i="2"/>
  <c r="AX338" i="2"/>
  <c r="AU338" i="2"/>
  <c r="AV338" i="2"/>
  <c r="AQ338" i="2"/>
  <c r="AT338" i="2"/>
  <c r="AW338" i="2"/>
  <c r="N356" i="2"/>
  <c r="G356" i="2"/>
  <c r="J364" i="2"/>
  <c r="AR336" i="2"/>
  <c r="AW336" i="2"/>
  <c r="AV336" i="2"/>
  <c r="AY336" i="2"/>
  <c r="AS336" i="2"/>
  <c r="AX336" i="2"/>
  <c r="AT336" i="2"/>
  <c r="AU336" i="2"/>
  <c r="AQ336" i="2"/>
  <c r="L365" i="1"/>
  <c r="L368" i="1" s="1"/>
  <c r="M361" i="2"/>
  <c r="R349" i="2"/>
  <c r="H368" i="1"/>
  <c r="I364" i="2"/>
  <c r="J368" i="1"/>
  <c r="K364" i="2"/>
  <c r="J367" i="1"/>
  <c r="K363" i="2"/>
  <c r="L367" i="1"/>
  <c r="M363" i="2"/>
  <c r="E363" i="1"/>
  <c r="F359" i="2"/>
  <c r="F357" i="1"/>
  <c r="AD344" i="2"/>
  <c r="J369" i="1"/>
  <c r="K365" i="2"/>
  <c r="L363" i="2"/>
  <c r="H367" i="1"/>
  <c r="H370" i="1" s="1"/>
  <c r="K366" i="1"/>
  <c r="L362" i="2"/>
  <c r="AB344" i="2" l="1"/>
  <c r="V347" i="2"/>
  <c r="AH347" i="2" s="1"/>
  <c r="Z347" i="2"/>
  <c r="AL347" i="2" s="1"/>
  <c r="AU337" i="2"/>
  <c r="W347" i="2"/>
  <c r="AI347" i="2" s="1"/>
  <c r="Y346" i="2"/>
  <c r="AK346" i="2" s="1"/>
  <c r="AA349" i="2"/>
  <c r="AM349" i="2" s="1"/>
  <c r="W346" i="2"/>
  <c r="AI346" i="2" s="1"/>
  <c r="R346" i="2"/>
  <c r="AD346" i="2" s="1"/>
  <c r="S346" i="2"/>
  <c r="AE346" i="2" s="1"/>
  <c r="V346" i="2"/>
  <c r="AH346" i="2" s="1"/>
  <c r="Y349" i="2"/>
  <c r="AK349" i="2" s="1"/>
  <c r="U346" i="2"/>
  <c r="AG346" i="2" s="1"/>
  <c r="Z349" i="2"/>
  <c r="AL349" i="2" s="1"/>
  <c r="X346" i="2"/>
  <c r="AJ346" i="2" s="1"/>
  <c r="S349" i="2"/>
  <c r="AE349" i="2" s="1"/>
  <c r="X349" i="2"/>
  <c r="AJ349" i="2" s="1"/>
  <c r="U349" i="2"/>
  <c r="AG349" i="2" s="1"/>
  <c r="W349" i="2"/>
  <c r="AI349" i="2" s="1"/>
  <c r="V349" i="2"/>
  <c r="AH349" i="2" s="1"/>
  <c r="Z346" i="2"/>
  <c r="AL346" i="2" s="1"/>
  <c r="B358" i="2"/>
  <c r="D355" i="1"/>
  <c r="E351" i="2"/>
  <c r="O351" i="2" s="1"/>
  <c r="AA351" i="2" s="1"/>
  <c r="AM351" i="2" s="1"/>
  <c r="N351" i="1"/>
  <c r="O348" i="2"/>
  <c r="R348" i="2" s="1"/>
  <c r="E352" i="2"/>
  <c r="O352" i="2" s="1"/>
  <c r="T352" i="2" s="1"/>
  <c r="AF352" i="2" s="1"/>
  <c r="N352" i="1"/>
  <c r="B361" i="1"/>
  <c r="B357" i="2"/>
  <c r="B359" i="1"/>
  <c r="B355" i="2"/>
  <c r="C353" i="2"/>
  <c r="D353" i="2" s="1"/>
  <c r="C356" i="1"/>
  <c r="C352" i="2"/>
  <c r="D352" i="2" s="1"/>
  <c r="D354" i="1"/>
  <c r="E350" i="2"/>
  <c r="O350" i="2" s="1"/>
  <c r="Z350" i="2" s="1"/>
  <c r="AL350" i="2" s="1"/>
  <c r="N350" i="1"/>
  <c r="T346" i="2"/>
  <c r="AF346" i="2" s="1"/>
  <c r="B360" i="1"/>
  <c r="B356" i="2"/>
  <c r="T347" i="2"/>
  <c r="AF347" i="2" s="1"/>
  <c r="AA347" i="2"/>
  <c r="AM347" i="2" s="1"/>
  <c r="U347" i="2"/>
  <c r="AG347" i="2" s="1"/>
  <c r="AB345" i="2"/>
  <c r="BD334" i="2"/>
  <c r="BE334" i="2" s="1"/>
  <c r="BF334" i="2" s="1"/>
  <c r="BG334" i="2" s="1"/>
  <c r="BH334" i="2" s="1"/>
  <c r="P334" i="1" s="1"/>
  <c r="AB343" i="2"/>
  <c r="Y347" i="2"/>
  <c r="AK347" i="2" s="1"/>
  <c r="C355" i="1"/>
  <c r="C351" i="2"/>
  <c r="D351" i="2" s="1"/>
  <c r="D353" i="1"/>
  <c r="D356" i="1" s="1"/>
  <c r="X347" i="2"/>
  <c r="AJ347" i="2" s="1"/>
  <c r="R347" i="2"/>
  <c r="AD347" i="2" s="1"/>
  <c r="AP337" i="2"/>
  <c r="AR337" i="2"/>
  <c r="AW337" i="2"/>
  <c r="AX337" i="2"/>
  <c r="AY337" i="2"/>
  <c r="AV337" i="2"/>
  <c r="AT337" i="2"/>
  <c r="C354" i="1"/>
  <c r="C357" i="1" s="1"/>
  <c r="C350" i="2"/>
  <c r="D350" i="2" s="1"/>
  <c r="AS337" i="2"/>
  <c r="BD338" i="2"/>
  <c r="BE338" i="2" s="1"/>
  <c r="BF338" i="2" s="1"/>
  <c r="BG338" i="2" s="1"/>
  <c r="BH338" i="2" s="1"/>
  <c r="P338" i="1" s="1"/>
  <c r="BD335" i="2"/>
  <c r="BE335" i="2" s="1"/>
  <c r="BF335" i="2" s="1"/>
  <c r="BG335" i="2" s="1"/>
  <c r="BH335" i="2" s="1"/>
  <c r="P335" i="1" s="1"/>
  <c r="BD336" i="2"/>
  <c r="BE336" i="2" s="1"/>
  <c r="BF336" i="2" s="1"/>
  <c r="BG336" i="2" s="1"/>
  <c r="BH336" i="2" s="1"/>
  <c r="P336" i="1" s="1"/>
  <c r="M361" i="1"/>
  <c r="M364" i="1" s="1"/>
  <c r="N357" i="2"/>
  <c r="I370" i="2"/>
  <c r="AY340" i="2"/>
  <c r="AR340" i="2"/>
  <c r="AS340" i="2"/>
  <c r="AV340" i="2"/>
  <c r="AQ340" i="2"/>
  <c r="AX340" i="2"/>
  <c r="AU340" i="2"/>
  <c r="AW340" i="2"/>
  <c r="AT340" i="2"/>
  <c r="H363" i="2"/>
  <c r="K368" i="1"/>
  <c r="L364" i="2"/>
  <c r="I369" i="1"/>
  <c r="I372" i="1" s="1"/>
  <c r="J365" i="2"/>
  <c r="AN345" i="2"/>
  <c r="AP345" i="2" s="1"/>
  <c r="G366" i="1"/>
  <c r="H362" i="2"/>
  <c r="I371" i="1"/>
  <c r="J367" i="2"/>
  <c r="AR341" i="2"/>
  <c r="AX341" i="2"/>
  <c r="AY341" i="2"/>
  <c r="AU341" i="2"/>
  <c r="AV341" i="2"/>
  <c r="AQ341" i="2"/>
  <c r="AS341" i="2"/>
  <c r="AW341" i="2"/>
  <c r="AT341" i="2"/>
  <c r="AU339" i="2"/>
  <c r="AY339" i="2"/>
  <c r="AX339" i="2"/>
  <c r="AT339" i="2"/>
  <c r="AS339" i="2"/>
  <c r="AV339" i="2"/>
  <c r="AW339" i="2"/>
  <c r="AQ339" i="2"/>
  <c r="AR339" i="2"/>
  <c r="M362" i="1"/>
  <c r="N358" i="2"/>
  <c r="K369" i="2"/>
  <c r="H371" i="1"/>
  <c r="H374" i="1" s="1"/>
  <c r="I367" i="2"/>
  <c r="V351" i="2"/>
  <c r="AH351" i="2" s="1"/>
  <c r="M368" i="2"/>
  <c r="AN343" i="2"/>
  <c r="AP343" i="2" s="1"/>
  <c r="G365" i="1"/>
  <c r="H361" i="2"/>
  <c r="G359" i="2"/>
  <c r="E368" i="1"/>
  <c r="F364" i="2"/>
  <c r="J368" i="2"/>
  <c r="F361" i="1"/>
  <c r="G357" i="2"/>
  <c r="G364" i="1"/>
  <c r="G367" i="1" s="1"/>
  <c r="I370" i="1"/>
  <c r="J366" i="2"/>
  <c r="H372" i="1"/>
  <c r="I368" i="2"/>
  <c r="K369" i="1"/>
  <c r="L365" i="2"/>
  <c r="N360" i="2"/>
  <c r="E367" i="1"/>
  <c r="F363" i="2"/>
  <c r="AR342" i="2"/>
  <c r="AY342" i="2"/>
  <c r="AT342" i="2"/>
  <c r="AX342" i="2"/>
  <c r="AQ342" i="2"/>
  <c r="AV342" i="2"/>
  <c r="AS342" i="2"/>
  <c r="AU342" i="2"/>
  <c r="AW342" i="2"/>
  <c r="M363" i="1"/>
  <c r="N359" i="2"/>
  <c r="E366" i="1"/>
  <c r="E369" i="1" s="1"/>
  <c r="L371" i="1"/>
  <c r="M367" i="2"/>
  <c r="K367" i="1"/>
  <c r="K370" i="1" s="1"/>
  <c r="J372" i="1"/>
  <c r="K368" i="2"/>
  <c r="L366" i="2"/>
  <c r="AN344" i="2"/>
  <c r="F360" i="1"/>
  <c r="F363" i="1" s="1"/>
  <c r="H373" i="1"/>
  <c r="I369" i="2"/>
  <c r="AD349" i="2"/>
  <c r="J371" i="1"/>
  <c r="K367" i="2"/>
  <c r="L369" i="1"/>
  <c r="M365" i="2"/>
  <c r="L370" i="1"/>
  <c r="M366" i="2"/>
  <c r="F362" i="1"/>
  <c r="G358" i="2"/>
  <c r="F365" i="2"/>
  <c r="J370" i="1"/>
  <c r="R351" i="2" l="1"/>
  <c r="T351" i="2"/>
  <c r="AF351" i="2" s="1"/>
  <c r="U351" i="2"/>
  <c r="AG351" i="2" s="1"/>
  <c r="W352" i="2"/>
  <c r="AI352" i="2" s="1"/>
  <c r="X352" i="2"/>
  <c r="AJ352" i="2" s="1"/>
  <c r="Z352" i="2"/>
  <c r="AL352" i="2" s="1"/>
  <c r="Y351" i="2"/>
  <c r="AK351" i="2" s="1"/>
  <c r="X351" i="2"/>
  <c r="AJ351" i="2" s="1"/>
  <c r="R352" i="2"/>
  <c r="AD352" i="2" s="1"/>
  <c r="S351" i="2"/>
  <c r="AE351" i="2" s="1"/>
  <c r="Y352" i="2"/>
  <c r="AK352" i="2" s="1"/>
  <c r="Z351" i="2"/>
  <c r="AL351" i="2" s="1"/>
  <c r="AA352" i="2"/>
  <c r="AM352" i="2" s="1"/>
  <c r="V352" i="2"/>
  <c r="AH352" i="2" s="1"/>
  <c r="AB347" i="2"/>
  <c r="T350" i="2"/>
  <c r="AF350" i="2" s="1"/>
  <c r="Y350" i="2"/>
  <c r="AK350" i="2" s="1"/>
  <c r="AB346" i="2"/>
  <c r="S350" i="2"/>
  <c r="AE350" i="2" s="1"/>
  <c r="W350" i="2"/>
  <c r="AI350" i="2" s="1"/>
  <c r="AB349" i="2"/>
  <c r="R350" i="2"/>
  <c r="AD350" i="2" s="1"/>
  <c r="U350" i="2"/>
  <c r="AG350" i="2" s="1"/>
  <c r="U352" i="2"/>
  <c r="AG352" i="2" s="1"/>
  <c r="V350" i="2"/>
  <c r="AH350" i="2" s="1"/>
  <c r="S352" i="2"/>
  <c r="AE352" i="2" s="1"/>
  <c r="X350" i="2"/>
  <c r="AJ350" i="2" s="1"/>
  <c r="C357" i="2"/>
  <c r="D357" i="2" s="1"/>
  <c r="AD348" i="2"/>
  <c r="B363" i="1"/>
  <c r="B359" i="2"/>
  <c r="B361" i="2"/>
  <c r="C358" i="1"/>
  <c r="C354" i="2"/>
  <c r="D354" i="2" s="1"/>
  <c r="BD337" i="2"/>
  <c r="BE337" i="2" s="1"/>
  <c r="BF337" i="2" s="1"/>
  <c r="BG337" i="2" s="1"/>
  <c r="BH337" i="2" s="1"/>
  <c r="P337" i="1" s="1"/>
  <c r="B364" i="1"/>
  <c r="B360" i="2"/>
  <c r="E356" i="2"/>
  <c r="N356" i="1"/>
  <c r="Z348" i="2"/>
  <c r="AL348" i="2" s="1"/>
  <c r="S348" i="2"/>
  <c r="AE348" i="2" s="1"/>
  <c r="X348" i="2"/>
  <c r="AJ348" i="2" s="1"/>
  <c r="AA348" i="2"/>
  <c r="AM348" i="2" s="1"/>
  <c r="U348" i="2"/>
  <c r="AG348" i="2" s="1"/>
  <c r="V348" i="2"/>
  <c r="AH348" i="2" s="1"/>
  <c r="Y348" i="2"/>
  <c r="AK348" i="2" s="1"/>
  <c r="W348" i="2"/>
  <c r="AI348" i="2" s="1"/>
  <c r="T348" i="2"/>
  <c r="AF348" i="2" s="1"/>
  <c r="D357" i="1"/>
  <c r="D360" i="1" s="1"/>
  <c r="E353" i="2"/>
  <c r="N353" i="1"/>
  <c r="C359" i="1"/>
  <c r="C355" i="2"/>
  <c r="D355" i="2" s="1"/>
  <c r="D358" i="1"/>
  <c r="E354" i="2"/>
  <c r="O354" i="2" s="1"/>
  <c r="AA354" i="2" s="1"/>
  <c r="AM354" i="2" s="1"/>
  <c r="N354" i="1"/>
  <c r="D359" i="1"/>
  <c r="E355" i="2"/>
  <c r="N355" i="1"/>
  <c r="AA350" i="2"/>
  <c r="AM350" i="2" s="1"/>
  <c r="W351" i="2"/>
  <c r="AI351" i="2" s="1"/>
  <c r="C360" i="1"/>
  <c r="C356" i="2"/>
  <c r="D356" i="2" s="1"/>
  <c r="B362" i="1"/>
  <c r="BD341" i="2"/>
  <c r="BE341" i="2" s="1"/>
  <c r="BF341" i="2" s="1"/>
  <c r="BG341" i="2" s="1"/>
  <c r="BH341" i="2" s="1"/>
  <c r="P341" i="1" s="1"/>
  <c r="BD342" i="2"/>
  <c r="BE342" i="2" s="1"/>
  <c r="BF342" i="2" s="1"/>
  <c r="BG342" i="2" s="1"/>
  <c r="BH342" i="2" s="1"/>
  <c r="P342" i="1" s="1"/>
  <c r="BD340" i="2"/>
  <c r="BE340" i="2" s="1"/>
  <c r="BF340" i="2" s="1"/>
  <c r="BG340" i="2" s="1"/>
  <c r="BH340" i="2" s="1"/>
  <c r="P340" i="1" s="1"/>
  <c r="BD339" i="2"/>
  <c r="BE339" i="2" s="1"/>
  <c r="BF339" i="2" s="1"/>
  <c r="BG339" i="2" s="1"/>
  <c r="BH339" i="2" s="1"/>
  <c r="P339" i="1" s="1"/>
  <c r="H367" i="2"/>
  <c r="L370" i="2"/>
  <c r="M366" i="1"/>
  <c r="N362" i="2"/>
  <c r="AY344" i="2"/>
  <c r="AQ344" i="2"/>
  <c r="AV344" i="2"/>
  <c r="AU344" i="2"/>
  <c r="AR344" i="2"/>
  <c r="AX344" i="2"/>
  <c r="AW344" i="2"/>
  <c r="AS344" i="2"/>
  <c r="AT344" i="2"/>
  <c r="G370" i="1"/>
  <c r="H366" i="2"/>
  <c r="F366" i="1"/>
  <c r="G362" i="2"/>
  <c r="I374" i="2"/>
  <c r="G363" i="2"/>
  <c r="M365" i="1"/>
  <c r="M368" i="1" s="1"/>
  <c r="N361" i="2"/>
  <c r="G369" i="1"/>
  <c r="H365" i="2"/>
  <c r="AQ345" i="2"/>
  <c r="AY345" i="2"/>
  <c r="AR345" i="2"/>
  <c r="AT345" i="2"/>
  <c r="AW345" i="2"/>
  <c r="AS345" i="2"/>
  <c r="AU345" i="2"/>
  <c r="AX345" i="2"/>
  <c r="AV345" i="2"/>
  <c r="AN347" i="2"/>
  <c r="AP347" i="2" s="1"/>
  <c r="K371" i="1"/>
  <c r="L367" i="2"/>
  <c r="F369" i="2"/>
  <c r="E370" i="1"/>
  <c r="F366" i="2"/>
  <c r="M371" i="2"/>
  <c r="N364" i="2"/>
  <c r="M367" i="1"/>
  <c r="N363" i="2"/>
  <c r="L373" i="1"/>
  <c r="M369" i="2"/>
  <c r="J375" i="1"/>
  <c r="K371" i="2"/>
  <c r="AY343" i="2"/>
  <c r="AW343" i="2"/>
  <c r="AQ343" i="2"/>
  <c r="AV343" i="2"/>
  <c r="AU343" i="2"/>
  <c r="AR343" i="2"/>
  <c r="AX343" i="2"/>
  <c r="AS343" i="2"/>
  <c r="AT343" i="2"/>
  <c r="AD351" i="2"/>
  <c r="I373" i="1"/>
  <c r="J369" i="2"/>
  <c r="L374" i="1"/>
  <c r="M370" i="2"/>
  <c r="F365" i="1"/>
  <c r="G361" i="2"/>
  <c r="H376" i="1"/>
  <c r="I372" i="2"/>
  <c r="I374" i="1"/>
  <c r="J370" i="2"/>
  <c r="AN349" i="2"/>
  <c r="AP349" i="2" s="1"/>
  <c r="J372" i="2"/>
  <c r="K372" i="1"/>
  <c r="L368" i="2"/>
  <c r="G368" i="1"/>
  <c r="H364" i="2"/>
  <c r="H375" i="1"/>
  <c r="H378" i="1" s="1"/>
  <c r="I371" i="2"/>
  <c r="E372" i="1"/>
  <c r="F368" i="2"/>
  <c r="K372" i="2"/>
  <c r="K373" i="1"/>
  <c r="L369" i="2"/>
  <c r="E371" i="1"/>
  <c r="F367" i="2"/>
  <c r="F364" i="1"/>
  <c r="F367" i="1" s="1"/>
  <c r="G360" i="2"/>
  <c r="J374" i="1"/>
  <c r="K370" i="2"/>
  <c r="AN346" i="2"/>
  <c r="AP346" i="2" s="1"/>
  <c r="J373" i="1"/>
  <c r="J376" i="1" s="1"/>
  <c r="I375" i="1"/>
  <c r="J371" i="2"/>
  <c r="H377" i="1"/>
  <c r="I373" i="2"/>
  <c r="L372" i="1"/>
  <c r="L375" i="1" s="1"/>
  <c r="AP344" i="2"/>
  <c r="Z354" i="2" l="1"/>
  <c r="AL354" i="2" s="1"/>
  <c r="S354" i="2"/>
  <c r="AE354" i="2" s="1"/>
  <c r="U354" i="2"/>
  <c r="AG354" i="2" s="1"/>
  <c r="Y354" i="2"/>
  <c r="AK354" i="2" s="1"/>
  <c r="AB351" i="2"/>
  <c r="AB352" i="2"/>
  <c r="AB350" i="2"/>
  <c r="O356" i="2"/>
  <c r="R356" i="2" s="1"/>
  <c r="E360" i="2"/>
  <c r="O360" i="2" s="1"/>
  <c r="C363" i="1"/>
  <c r="C359" i="2"/>
  <c r="D359" i="2" s="1"/>
  <c r="B364" i="2"/>
  <c r="B366" i="1"/>
  <c r="B362" i="2"/>
  <c r="D361" i="1"/>
  <c r="E357" i="2"/>
  <c r="O357" i="2" s="1"/>
  <c r="T357" i="2" s="1"/>
  <c r="AF357" i="2" s="1"/>
  <c r="N357" i="1"/>
  <c r="X354" i="2"/>
  <c r="AJ354" i="2" s="1"/>
  <c r="W354" i="2"/>
  <c r="AI354" i="2" s="1"/>
  <c r="C362" i="1"/>
  <c r="C358" i="2"/>
  <c r="D358" i="2" s="1"/>
  <c r="D362" i="1"/>
  <c r="E358" i="2"/>
  <c r="O358" i="2" s="1"/>
  <c r="V358" i="2" s="1"/>
  <c r="AH358" i="2" s="1"/>
  <c r="N358" i="1"/>
  <c r="O353" i="2"/>
  <c r="R353" i="2"/>
  <c r="T354" i="2"/>
  <c r="AF354" i="2" s="1"/>
  <c r="C360" i="2"/>
  <c r="D360" i="2" s="1"/>
  <c r="B365" i="1"/>
  <c r="V354" i="2"/>
  <c r="AH354" i="2" s="1"/>
  <c r="B367" i="1"/>
  <c r="B363" i="2"/>
  <c r="AN348" i="2"/>
  <c r="AU348" i="2" s="1"/>
  <c r="R354" i="2"/>
  <c r="O355" i="2"/>
  <c r="R355" i="2" s="1"/>
  <c r="AB348" i="2"/>
  <c r="D363" i="1"/>
  <c r="E359" i="2"/>
  <c r="O359" i="2" s="1"/>
  <c r="U359" i="2" s="1"/>
  <c r="AG359" i="2" s="1"/>
  <c r="N359" i="1"/>
  <c r="N360" i="1"/>
  <c r="C361" i="1"/>
  <c r="C364" i="1" s="1"/>
  <c r="BD343" i="2"/>
  <c r="BE343" i="2" s="1"/>
  <c r="BF343" i="2" s="1"/>
  <c r="BG343" i="2" s="1"/>
  <c r="BH343" i="2" s="1"/>
  <c r="P343" i="1" s="1"/>
  <c r="BD345" i="2"/>
  <c r="BE345" i="2" s="1"/>
  <c r="BF345" i="2" s="1"/>
  <c r="BG345" i="2" s="1"/>
  <c r="BH345" i="2" s="1"/>
  <c r="P345" i="1" s="1"/>
  <c r="BD344" i="2"/>
  <c r="BE344" i="2" s="1"/>
  <c r="BF344" i="2" s="1"/>
  <c r="BG344" i="2" s="1"/>
  <c r="BH344" i="2" s="1"/>
  <c r="P344" i="1" s="1"/>
  <c r="M375" i="2"/>
  <c r="I378" i="1"/>
  <c r="J374" i="2"/>
  <c r="F369" i="1"/>
  <c r="G365" i="2"/>
  <c r="L378" i="1"/>
  <c r="M374" i="2"/>
  <c r="K375" i="1"/>
  <c r="L371" i="2"/>
  <c r="I378" i="2"/>
  <c r="G367" i="2"/>
  <c r="N368" i="2"/>
  <c r="L377" i="1"/>
  <c r="M373" i="2"/>
  <c r="AV347" i="2"/>
  <c r="AR347" i="2"/>
  <c r="AS347" i="2"/>
  <c r="AW347" i="2"/>
  <c r="AY347" i="2"/>
  <c r="AQ347" i="2"/>
  <c r="AX347" i="2"/>
  <c r="AT347" i="2"/>
  <c r="AU347" i="2"/>
  <c r="J375" i="2"/>
  <c r="J379" i="1"/>
  <c r="K375" i="2"/>
  <c r="K376" i="1"/>
  <c r="L372" i="2"/>
  <c r="AU346" i="2"/>
  <c r="AQ346" i="2"/>
  <c r="AW346" i="2"/>
  <c r="AR346" i="2"/>
  <c r="AV346" i="2"/>
  <c r="AS346" i="2"/>
  <c r="AX346" i="2"/>
  <c r="AY346" i="2"/>
  <c r="AT346" i="2"/>
  <c r="E375" i="1"/>
  <c r="F371" i="2"/>
  <c r="F370" i="1"/>
  <c r="G366" i="2"/>
  <c r="G372" i="1"/>
  <c r="H368" i="2"/>
  <c r="H380" i="1"/>
  <c r="I376" i="2"/>
  <c r="E374" i="1"/>
  <c r="F370" i="2"/>
  <c r="M369" i="1"/>
  <c r="M372" i="1" s="1"/>
  <c r="N365" i="2"/>
  <c r="M370" i="1"/>
  <c r="N366" i="2"/>
  <c r="K376" i="2"/>
  <c r="I377" i="1"/>
  <c r="J373" i="2"/>
  <c r="L373" i="2"/>
  <c r="E373" i="1"/>
  <c r="L376" i="1"/>
  <c r="M372" i="2"/>
  <c r="G373" i="1"/>
  <c r="H369" i="2"/>
  <c r="AN350" i="2"/>
  <c r="AP350" i="2" s="1"/>
  <c r="J378" i="1"/>
  <c r="K374" i="2"/>
  <c r="I376" i="1"/>
  <c r="K374" i="1"/>
  <c r="J377" i="1"/>
  <c r="J380" i="1" s="1"/>
  <c r="K373" i="2"/>
  <c r="H381" i="1"/>
  <c r="I377" i="2"/>
  <c r="H379" i="1"/>
  <c r="H382" i="1" s="1"/>
  <c r="I375" i="2"/>
  <c r="AR349" i="2"/>
  <c r="AW349" i="2"/>
  <c r="AV349" i="2"/>
  <c r="AQ349" i="2"/>
  <c r="AS349" i="2"/>
  <c r="AX349" i="2"/>
  <c r="AU349" i="2"/>
  <c r="AY349" i="2"/>
  <c r="AT349" i="2"/>
  <c r="H370" i="2"/>
  <c r="F372" i="2"/>
  <c r="AN351" i="2"/>
  <c r="AP351" i="2" s="1"/>
  <c r="AN352" i="2"/>
  <c r="AP352" i="2" s="1"/>
  <c r="M371" i="1"/>
  <c r="N367" i="2"/>
  <c r="F368" i="1"/>
  <c r="F371" i="1" s="1"/>
  <c r="G364" i="2"/>
  <c r="G371" i="1"/>
  <c r="U358" i="2" l="1"/>
  <c r="AG358" i="2" s="1"/>
  <c r="W358" i="2"/>
  <c r="AI358" i="2" s="1"/>
  <c r="S358" i="2"/>
  <c r="AE358" i="2" s="1"/>
  <c r="Y358" i="2"/>
  <c r="AK358" i="2" s="1"/>
  <c r="Z358" i="2"/>
  <c r="AL358" i="2" s="1"/>
  <c r="R358" i="2"/>
  <c r="X358" i="2"/>
  <c r="AJ358" i="2" s="1"/>
  <c r="S359" i="2"/>
  <c r="AE359" i="2" s="1"/>
  <c r="X359" i="2"/>
  <c r="AJ359" i="2" s="1"/>
  <c r="AP348" i="2"/>
  <c r="AB354" i="2"/>
  <c r="AD354" i="2"/>
  <c r="S357" i="2"/>
  <c r="AE357" i="2" s="1"/>
  <c r="Y357" i="2"/>
  <c r="AK357" i="2" s="1"/>
  <c r="C364" i="2"/>
  <c r="D364" i="2" s="1"/>
  <c r="D365" i="1"/>
  <c r="E361" i="2"/>
  <c r="O361" i="2" s="1"/>
  <c r="AA361" i="2" s="1"/>
  <c r="AM361" i="2" s="1"/>
  <c r="N361" i="1"/>
  <c r="B369" i="1"/>
  <c r="B365" i="2"/>
  <c r="B370" i="1"/>
  <c r="B366" i="2"/>
  <c r="AA357" i="2"/>
  <c r="AM357" i="2" s="1"/>
  <c r="C365" i="1"/>
  <c r="C361" i="2"/>
  <c r="D361" i="2" s="1"/>
  <c r="B368" i="1"/>
  <c r="U357" i="2"/>
  <c r="AG357" i="2" s="1"/>
  <c r="Z357" i="2"/>
  <c r="AL357" i="2" s="1"/>
  <c r="V357" i="2"/>
  <c r="AH357" i="2" s="1"/>
  <c r="R357" i="2"/>
  <c r="AD357" i="2" s="1"/>
  <c r="T359" i="2"/>
  <c r="AF359" i="2" s="1"/>
  <c r="AA359" i="2"/>
  <c r="AM359" i="2" s="1"/>
  <c r="AD353" i="2"/>
  <c r="E363" i="2"/>
  <c r="O363" i="2" s="1"/>
  <c r="T363" i="2" s="1"/>
  <c r="AF363" i="2" s="1"/>
  <c r="N363" i="1"/>
  <c r="T353" i="2"/>
  <c r="AF353" i="2" s="1"/>
  <c r="AA353" i="2"/>
  <c r="AM353" i="2" s="1"/>
  <c r="U353" i="2"/>
  <c r="AG353" i="2" s="1"/>
  <c r="Z353" i="2"/>
  <c r="AL353" i="2" s="1"/>
  <c r="S353" i="2"/>
  <c r="AE353" i="2" s="1"/>
  <c r="V353" i="2"/>
  <c r="AH353" i="2" s="1"/>
  <c r="Y353" i="2"/>
  <c r="AK353" i="2" s="1"/>
  <c r="X353" i="2"/>
  <c r="AJ353" i="2" s="1"/>
  <c r="W353" i="2"/>
  <c r="AI353" i="2" s="1"/>
  <c r="C367" i="1"/>
  <c r="C363" i="2"/>
  <c r="D363" i="2" s="1"/>
  <c r="AD355" i="2"/>
  <c r="T358" i="2"/>
  <c r="AF358" i="2" s="1"/>
  <c r="AA358" i="2"/>
  <c r="AM358" i="2" s="1"/>
  <c r="D364" i="1"/>
  <c r="S355" i="2"/>
  <c r="AE355" i="2" s="1"/>
  <c r="Z355" i="2"/>
  <c r="AL355" i="2" s="1"/>
  <c r="U355" i="2"/>
  <c r="AG355" i="2" s="1"/>
  <c r="V355" i="2"/>
  <c r="AH355" i="2" s="1"/>
  <c r="Y355" i="2"/>
  <c r="AK355" i="2" s="1"/>
  <c r="T355" i="2"/>
  <c r="AF355" i="2" s="1"/>
  <c r="X355" i="2"/>
  <c r="AJ355" i="2" s="1"/>
  <c r="W355" i="2"/>
  <c r="AI355" i="2" s="1"/>
  <c r="AA355" i="2"/>
  <c r="AM355" i="2" s="1"/>
  <c r="D366" i="1"/>
  <c r="E362" i="2"/>
  <c r="O362" i="2" s="1"/>
  <c r="Y362" i="2" s="1"/>
  <c r="AK362" i="2" s="1"/>
  <c r="N362" i="1"/>
  <c r="AD356" i="2"/>
  <c r="U356" i="2"/>
  <c r="AG356" i="2" s="1"/>
  <c r="T356" i="2"/>
  <c r="AF356" i="2" s="1"/>
  <c r="Z356" i="2"/>
  <c r="AL356" i="2" s="1"/>
  <c r="V356" i="2"/>
  <c r="AH356" i="2" s="1"/>
  <c r="W356" i="2"/>
  <c r="AI356" i="2" s="1"/>
  <c r="Y356" i="2"/>
  <c r="AK356" i="2" s="1"/>
  <c r="AA356" i="2"/>
  <c r="AM356" i="2" s="1"/>
  <c r="X356" i="2"/>
  <c r="AJ356" i="2" s="1"/>
  <c r="S356" i="2"/>
  <c r="AE356" i="2" s="1"/>
  <c r="W357" i="2"/>
  <c r="AI357" i="2" s="1"/>
  <c r="W359" i="2"/>
  <c r="AI359" i="2" s="1"/>
  <c r="Y359" i="2"/>
  <c r="AK359" i="2" s="1"/>
  <c r="R359" i="2"/>
  <c r="V359" i="2"/>
  <c r="AH359" i="2" s="1"/>
  <c r="C366" i="1"/>
  <c r="C362" i="2"/>
  <c r="D362" i="2" s="1"/>
  <c r="B367" i="2"/>
  <c r="X357" i="2"/>
  <c r="AJ357" i="2" s="1"/>
  <c r="Z359" i="2"/>
  <c r="AL359" i="2" s="1"/>
  <c r="AX348" i="2"/>
  <c r="AV348" i="2"/>
  <c r="AQ348" i="2"/>
  <c r="AY348" i="2"/>
  <c r="AS348" i="2"/>
  <c r="AT348" i="2"/>
  <c r="AW348" i="2"/>
  <c r="AR348" i="2"/>
  <c r="BD349" i="2"/>
  <c r="BE349" i="2" s="1"/>
  <c r="BF349" i="2" s="1"/>
  <c r="BG349" i="2" s="1"/>
  <c r="BH349" i="2" s="1"/>
  <c r="P349" i="1" s="1"/>
  <c r="BD346" i="2"/>
  <c r="BE346" i="2" s="1"/>
  <c r="BF346" i="2" s="1"/>
  <c r="BG346" i="2" s="1"/>
  <c r="BH346" i="2" s="1"/>
  <c r="P346" i="1" s="1"/>
  <c r="BD347" i="2"/>
  <c r="BE347" i="2" s="1"/>
  <c r="BF347" i="2" s="1"/>
  <c r="BG347" i="2" s="1"/>
  <c r="BH347" i="2" s="1"/>
  <c r="P347" i="1" s="1"/>
  <c r="N372" i="2"/>
  <c r="I382" i="2"/>
  <c r="K378" i="1"/>
  <c r="L374" i="2"/>
  <c r="AA360" i="2"/>
  <c r="AM360" i="2" s="1"/>
  <c r="R360" i="2"/>
  <c r="V360" i="2"/>
  <c r="AH360" i="2" s="1"/>
  <c r="X360" i="2"/>
  <c r="AJ360" i="2" s="1"/>
  <c r="W360" i="2"/>
  <c r="AI360" i="2" s="1"/>
  <c r="Y360" i="2"/>
  <c r="AK360" i="2" s="1"/>
  <c r="Z360" i="2"/>
  <c r="AL360" i="2" s="1"/>
  <c r="U360" i="2"/>
  <c r="AG360" i="2" s="1"/>
  <c r="S360" i="2"/>
  <c r="AE360" i="2" s="1"/>
  <c r="L380" i="1"/>
  <c r="M376" i="2"/>
  <c r="F373" i="1"/>
  <c r="G369" i="2"/>
  <c r="F374" i="1"/>
  <c r="G370" i="2"/>
  <c r="T360" i="2"/>
  <c r="AF360" i="2" s="1"/>
  <c r="M373" i="1"/>
  <c r="N369" i="2"/>
  <c r="G371" i="2"/>
  <c r="J378" i="2"/>
  <c r="J382" i="1"/>
  <c r="K378" i="2"/>
  <c r="E378" i="1"/>
  <c r="F374" i="2"/>
  <c r="M378" i="2"/>
  <c r="AY351" i="2"/>
  <c r="AV351" i="2"/>
  <c r="AT351" i="2"/>
  <c r="AW351" i="2"/>
  <c r="AQ351" i="2"/>
  <c r="AX351" i="2"/>
  <c r="AR351" i="2"/>
  <c r="AS351" i="2"/>
  <c r="AU351" i="2"/>
  <c r="F375" i="2"/>
  <c r="L376" i="2"/>
  <c r="E377" i="1"/>
  <c r="F373" i="2"/>
  <c r="K377" i="1"/>
  <c r="K380" i="1" s="1"/>
  <c r="L381" i="1"/>
  <c r="M377" i="2"/>
  <c r="AD358" i="2"/>
  <c r="I380" i="1"/>
  <c r="J376" i="2"/>
  <c r="H383" i="1"/>
  <c r="H386" i="1" s="1"/>
  <c r="I379" i="2"/>
  <c r="AT350" i="2"/>
  <c r="AQ350" i="2"/>
  <c r="AV350" i="2"/>
  <c r="AX350" i="2"/>
  <c r="AU350" i="2"/>
  <c r="AR350" i="2"/>
  <c r="AS350" i="2"/>
  <c r="AY350" i="2"/>
  <c r="AW350" i="2"/>
  <c r="AR352" i="2"/>
  <c r="AV352" i="2"/>
  <c r="AY352" i="2"/>
  <c r="AX352" i="2"/>
  <c r="AS352" i="2"/>
  <c r="AW352" i="2"/>
  <c r="AT352" i="2"/>
  <c r="AQ352" i="2"/>
  <c r="AU352" i="2"/>
  <c r="H385" i="1"/>
  <c r="I381" i="2"/>
  <c r="H373" i="2"/>
  <c r="K380" i="2"/>
  <c r="E376" i="1"/>
  <c r="M375" i="1"/>
  <c r="N371" i="2"/>
  <c r="I381" i="1"/>
  <c r="J377" i="2"/>
  <c r="G376" i="1"/>
  <c r="H372" i="2"/>
  <c r="AD359" i="2"/>
  <c r="G375" i="1"/>
  <c r="H371" i="2"/>
  <c r="G374" i="1"/>
  <c r="J383" i="1"/>
  <c r="K379" i="2"/>
  <c r="F372" i="1"/>
  <c r="G368" i="2"/>
  <c r="J381" i="1"/>
  <c r="J384" i="1" s="1"/>
  <c r="K377" i="2"/>
  <c r="M374" i="1"/>
  <c r="N370" i="2"/>
  <c r="H384" i="1"/>
  <c r="I380" i="2"/>
  <c r="I379" i="1"/>
  <c r="I382" i="1" s="1"/>
  <c r="K379" i="1"/>
  <c r="L375" i="2"/>
  <c r="L379" i="1"/>
  <c r="L382" i="1" s="1"/>
  <c r="AN354" i="2" l="1"/>
  <c r="AP354" i="2" s="1"/>
  <c r="V362" i="2"/>
  <c r="AH362" i="2" s="1"/>
  <c r="R362" i="2"/>
  <c r="AB358" i="2"/>
  <c r="U361" i="2"/>
  <c r="AG361" i="2" s="1"/>
  <c r="U362" i="2"/>
  <c r="AG362" i="2" s="1"/>
  <c r="X362" i="2"/>
  <c r="AJ362" i="2" s="1"/>
  <c r="Y361" i="2"/>
  <c r="AK361" i="2" s="1"/>
  <c r="Z361" i="2"/>
  <c r="AL361" i="2" s="1"/>
  <c r="W363" i="2"/>
  <c r="AI363" i="2" s="1"/>
  <c r="W362" i="2"/>
  <c r="AI362" i="2" s="1"/>
  <c r="S361" i="2"/>
  <c r="AE361" i="2" s="1"/>
  <c r="Z363" i="2"/>
  <c r="AL363" i="2" s="1"/>
  <c r="S362" i="2"/>
  <c r="AE362" i="2" s="1"/>
  <c r="R361" i="2"/>
  <c r="AD361" i="2" s="1"/>
  <c r="V361" i="2"/>
  <c r="AH361" i="2" s="1"/>
  <c r="U363" i="2"/>
  <c r="AG363" i="2" s="1"/>
  <c r="T361" i="2"/>
  <c r="AF361" i="2" s="1"/>
  <c r="X361" i="2"/>
  <c r="AJ361" i="2" s="1"/>
  <c r="W361" i="2"/>
  <c r="AI361" i="2" s="1"/>
  <c r="X363" i="2"/>
  <c r="AJ363" i="2" s="1"/>
  <c r="BD348" i="2"/>
  <c r="BE348" i="2" s="1"/>
  <c r="BF348" i="2" s="1"/>
  <c r="BG348" i="2" s="1"/>
  <c r="BH348" i="2" s="1"/>
  <c r="P348" i="1" s="1"/>
  <c r="AB357" i="2"/>
  <c r="S363" i="2"/>
  <c r="AE363" i="2" s="1"/>
  <c r="AA363" i="2"/>
  <c r="AM363" i="2" s="1"/>
  <c r="V363" i="2"/>
  <c r="AH363" i="2" s="1"/>
  <c r="B372" i="1"/>
  <c r="B368" i="2"/>
  <c r="C369" i="1"/>
  <c r="C365" i="2"/>
  <c r="D365" i="2" s="1"/>
  <c r="B371" i="1"/>
  <c r="B374" i="1" s="1"/>
  <c r="D368" i="1"/>
  <c r="E364" i="2"/>
  <c r="O364" i="2" s="1"/>
  <c r="AA364" i="2" s="1"/>
  <c r="AM364" i="2" s="1"/>
  <c r="N364" i="1"/>
  <c r="B370" i="2"/>
  <c r="C370" i="1"/>
  <c r="C366" i="2"/>
  <c r="D366" i="2" s="1"/>
  <c r="AB356" i="2"/>
  <c r="D367" i="1"/>
  <c r="D370" i="1" s="1"/>
  <c r="B373" i="1"/>
  <c r="B369" i="2"/>
  <c r="BD350" i="2"/>
  <c r="BE350" i="2" s="1"/>
  <c r="BF350" i="2" s="1"/>
  <c r="BG350" i="2" s="1"/>
  <c r="BH350" i="2" s="1"/>
  <c r="P350" i="1" s="1"/>
  <c r="AN356" i="2"/>
  <c r="AQ356" i="2" s="1"/>
  <c r="AB355" i="2"/>
  <c r="AN353" i="2"/>
  <c r="AQ353" i="2" s="1"/>
  <c r="AN355" i="2"/>
  <c r="AP355" i="2" s="1"/>
  <c r="AB353" i="2"/>
  <c r="AA362" i="2"/>
  <c r="AM362" i="2" s="1"/>
  <c r="T362" i="2"/>
  <c r="AF362" i="2" s="1"/>
  <c r="D369" i="1"/>
  <c r="E365" i="2"/>
  <c r="O365" i="2" s="1"/>
  <c r="AA365" i="2" s="1"/>
  <c r="AM365" i="2" s="1"/>
  <c r="N365" i="1"/>
  <c r="AB359" i="2"/>
  <c r="Y363" i="2"/>
  <c r="AK363" i="2" s="1"/>
  <c r="E366" i="2"/>
  <c r="N366" i="1"/>
  <c r="C367" i="2"/>
  <c r="D367" i="2" s="1"/>
  <c r="R363" i="2"/>
  <c r="AD363" i="2" s="1"/>
  <c r="Z362" i="2"/>
  <c r="AL362" i="2" s="1"/>
  <c r="C368" i="1"/>
  <c r="BD351" i="2"/>
  <c r="BE351" i="2" s="1"/>
  <c r="BF351" i="2" s="1"/>
  <c r="BG351" i="2" s="1"/>
  <c r="BH351" i="2" s="1"/>
  <c r="P351" i="1" s="1"/>
  <c r="BD352" i="2"/>
  <c r="BE352" i="2" s="1"/>
  <c r="BF352" i="2" s="1"/>
  <c r="BG352" i="2" s="1"/>
  <c r="BH352" i="2" s="1"/>
  <c r="P352" i="1" s="1"/>
  <c r="K384" i="2"/>
  <c r="F377" i="1"/>
  <c r="G373" i="2"/>
  <c r="E380" i="1"/>
  <c r="F376" i="2"/>
  <c r="L384" i="1"/>
  <c r="M380" i="2"/>
  <c r="L380" i="2"/>
  <c r="AD362" i="2"/>
  <c r="L385" i="1"/>
  <c r="M381" i="2"/>
  <c r="K382" i="1"/>
  <c r="L378" i="2"/>
  <c r="H388" i="1"/>
  <c r="I384" i="2"/>
  <c r="G378" i="1"/>
  <c r="H374" i="2"/>
  <c r="I384" i="1"/>
  <c r="J380" i="2"/>
  <c r="AN358" i="2"/>
  <c r="AP358" i="2" s="1"/>
  <c r="J382" i="2"/>
  <c r="M377" i="1"/>
  <c r="N373" i="2"/>
  <c r="I386" i="2"/>
  <c r="M378" i="1"/>
  <c r="N374" i="2"/>
  <c r="I385" i="1"/>
  <c r="J381" i="2"/>
  <c r="K381" i="1"/>
  <c r="K384" i="1" s="1"/>
  <c r="L377" i="2"/>
  <c r="J386" i="1"/>
  <c r="K382" i="2"/>
  <c r="AD360" i="2"/>
  <c r="AB360" i="2"/>
  <c r="F376" i="1"/>
  <c r="G372" i="2"/>
  <c r="H376" i="2"/>
  <c r="J385" i="1"/>
  <c r="K381" i="2"/>
  <c r="F375" i="1"/>
  <c r="AY354" i="2"/>
  <c r="AT354" i="2"/>
  <c r="AS354" i="2"/>
  <c r="AX354" i="2"/>
  <c r="AW354" i="2"/>
  <c r="AQ354" i="2"/>
  <c r="AR354" i="2"/>
  <c r="AU354" i="2"/>
  <c r="AV354" i="2"/>
  <c r="M376" i="1"/>
  <c r="M379" i="1" s="1"/>
  <c r="J387" i="1"/>
  <c r="K383" i="2"/>
  <c r="G377" i="1"/>
  <c r="G380" i="1" s="1"/>
  <c r="M382" i="2"/>
  <c r="L383" i="1"/>
  <c r="L386" i="1" s="1"/>
  <c r="M379" i="2"/>
  <c r="E381" i="1"/>
  <c r="F377" i="2"/>
  <c r="G374" i="2"/>
  <c r="AN357" i="2"/>
  <c r="AP357" i="2" s="1"/>
  <c r="E379" i="1"/>
  <c r="K383" i="1"/>
  <c r="L379" i="2"/>
  <c r="G379" i="1"/>
  <c r="H375" i="2"/>
  <c r="H389" i="1"/>
  <c r="I385" i="2"/>
  <c r="I383" i="1"/>
  <c r="I386" i="1" s="1"/>
  <c r="J379" i="2"/>
  <c r="AN359" i="2"/>
  <c r="AP359" i="2" s="1"/>
  <c r="N375" i="2"/>
  <c r="H387" i="1"/>
  <c r="H390" i="1" s="1"/>
  <c r="I383" i="2"/>
  <c r="F378" i="2"/>
  <c r="U364" i="2" l="1"/>
  <c r="AG364" i="2" s="1"/>
  <c r="S364" i="2"/>
  <c r="AE364" i="2" s="1"/>
  <c r="Y364" i="2"/>
  <c r="AK364" i="2" s="1"/>
  <c r="R364" i="2"/>
  <c r="AR355" i="2"/>
  <c r="W364" i="2"/>
  <c r="AI364" i="2" s="1"/>
  <c r="Z364" i="2"/>
  <c r="AL364" i="2" s="1"/>
  <c r="AT353" i="2"/>
  <c r="X364" i="2"/>
  <c r="AJ364" i="2" s="1"/>
  <c r="AB361" i="2"/>
  <c r="AU355" i="2"/>
  <c r="T364" i="2"/>
  <c r="AF364" i="2" s="1"/>
  <c r="V364" i="2"/>
  <c r="AH364" i="2" s="1"/>
  <c r="AX356" i="2"/>
  <c r="AW356" i="2"/>
  <c r="AY356" i="2"/>
  <c r="AS356" i="2"/>
  <c r="AU356" i="2"/>
  <c r="T365" i="2"/>
  <c r="AF365" i="2" s="1"/>
  <c r="B376" i="1"/>
  <c r="B372" i="2"/>
  <c r="B377" i="1"/>
  <c r="B373" i="2"/>
  <c r="E370" i="2"/>
  <c r="N370" i="1"/>
  <c r="D371" i="1"/>
  <c r="E367" i="2"/>
  <c r="N367" i="1"/>
  <c r="D373" i="1"/>
  <c r="E369" i="2"/>
  <c r="O369" i="2" s="1"/>
  <c r="Y369" i="2" s="1"/>
  <c r="AK369" i="2" s="1"/>
  <c r="N369" i="1"/>
  <c r="Z365" i="2"/>
  <c r="AL365" i="2" s="1"/>
  <c r="C370" i="2"/>
  <c r="D370" i="2" s="1"/>
  <c r="B374" i="2"/>
  <c r="W365" i="2"/>
  <c r="AI365" i="2" s="1"/>
  <c r="C372" i="1"/>
  <c r="C368" i="2"/>
  <c r="D368" i="2" s="1"/>
  <c r="AY355" i="2"/>
  <c r="AT355" i="2"/>
  <c r="AS355" i="2"/>
  <c r="AW355" i="2"/>
  <c r="AQ355" i="2"/>
  <c r="AX355" i="2"/>
  <c r="V365" i="2"/>
  <c r="AH365" i="2" s="1"/>
  <c r="AX353" i="2"/>
  <c r="AY353" i="2"/>
  <c r="AR353" i="2"/>
  <c r="AU353" i="2"/>
  <c r="AS353" i="2"/>
  <c r="D372" i="1"/>
  <c r="E368" i="2"/>
  <c r="O368" i="2" s="1"/>
  <c r="T368" i="2" s="1"/>
  <c r="AF368" i="2" s="1"/>
  <c r="N368" i="1"/>
  <c r="Y365" i="2"/>
  <c r="AK365" i="2" s="1"/>
  <c r="R365" i="2"/>
  <c r="AP353" i="2"/>
  <c r="B375" i="1"/>
  <c r="B371" i="2"/>
  <c r="AW353" i="2"/>
  <c r="S365" i="2"/>
  <c r="AE365" i="2" s="1"/>
  <c r="AB363" i="2"/>
  <c r="X365" i="2"/>
  <c r="AJ365" i="2" s="1"/>
  <c r="U365" i="2"/>
  <c r="AG365" i="2" s="1"/>
  <c r="C371" i="1"/>
  <c r="C374" i="1" s="1"/>
  <c r="AV353" i="2"/>
  <c r="AB362" i="2"/>
  <c r="AR356" i="2"/>
  <c r="AT356" i="2"/>
  <c r="AV356" i="2"/>
  <c r="O366" i="2"/>
  <c r="R366" i="2" s="1"/>
  <c r="AP356" i="2"/>
  <c r="C373" i="1"/>
  <c r="C369" i="2"/>
  <c r="D369" i="2" s="1"/>
  <c r="AV355" i="2"/>
  <c r="BD354" i="2"/>
  <c r="BE354" i="2" s="1"/>
  <c r="BF354" i="2" s="1"/>
  <c r="BG354" i="2" s="1"/>
  <c r="BH354" i="2" s="1"/>
  <c r="P354" i="1" s="1"/>
  <c r="M386" i="2"/>
  <c r="AD364" i="2"/>
  <c r="J389" i="1"/>
  <c r="K385" i="2"/>
  <c r="I389" i="1"/>
  <c r="J385" i="2"/>
  <c r="J386" i="2"/>
  <c r="L384" i="2"/>
  <c r="E383" i="1"/>
  <c r="F379" i="2"/>
  <c r="F380" i="1"/>
  <c r="G376" i="2"/>
  <c r="I388" i="1"/>
  <c r="J384" i="2"/>
  <c r="AR358" i="2"/>
  <c r="AY358" i="2"/>
  <c r="AU358" i="2"/>
  <c r="AS358" i="2"/>
  <c r="AX358" i="2"/>
  <c r="AW358" i="2"/>
  <c r="AQ358" i="2"/>
  <c r="AV358" i="2"/>
  <c r="AT358" i="2"/>
  <c r="I387" i="1"/>
  <c r="I390" i="1" s="1"/>
  <c r="J383" i="2"/>
  <c r="L388" i="1"/>
  <c r="M384" i="2"/>
  <c r="N379" i="2"/>
  <c r="H380" i="2"/>
  <c r="H392" i="1"/>
  <c r="I388" i="2"/>
  <c r="J388" i="1"/>
  <c r="G383" i="1"/>
  <c r="H379" i="2"/>
  <c r="AY359" i="2"/>
  <c r="AR359" i="2"/>
  <c r="AW359" i="2"/>
  <c r="AV359" i="2"/>
  <c r="AQ359" i="2"/>
  <c r="AU359" i="2"/>
  <c r="AT359" i="2"/>
  <c r="AX359" i="2"/>
  <c r="AS359" i="2"/>
  <c r="AN360" i="2"/>
  <c r="AP360" i="2"/>
  <c r="AR357" i="2"/>
  <c r="AU357" i="2"/>
  <c r="AY357" i="2"/>
  <c r="AS357" i="2"/>
  <c r="AW357" i="2"/>
  <c r="AV357" i="2"/>
  <c r="AX357" i="2"/>
  <c r="AQ357" i="2"/>
  <c r="AT357" i="2"/>
  <c r="K387" i="2"/>
  <c r="K386" i="1"/>
  <c r="L382" i="2"/>
  <c r="K387" i="1"/>
  <c r="L383" i="2"/>
  <c r="F379" i="1"/>
  <c r="G375" i="2"/>
  <c r="E382" i="1"/>
  <c r="E385" i="1" s="1"/>
  <c r="AN363" i="2"/>
  <c r="AP363" i="2" s="1"/>
  <c r="J390" i="1"/>
  <c r="K386" i="2"/>
  <c r="I390" i="2"/>
  <c r="AD365" i="2"/>
  <c r="G377" i="2"/>
  <c r="L387" i="1"/>
  <c r="L390" i="1" s="1"/>
  <c r="M383" i="2"/>
  <c r="E384" i="1"/>
  <c r="F380" i="2"/>
  <c r="G382" i="1"/>
  <c r="H378" i="2"/>
  <c r="M380" i="1"/>
  <c r="N376" i="2"/>
  <c r="M382" i="1"/>
  <c r="N378" i="2"/>
  <c r="G381" i="1"/>
  <c r="H377" i="2"/>
  <c r="F378" i="1"/>
  <c r="F381" i="1" s="1"/>
  <c r="H393" i="1"/>
  <c r="I389" i="2"/>
  <c r="AN361" i="2"/>
  <c r="AP361" i="2" s="1"/>
  <c r="K385" i="1"/>
  <c r="K388" i="1" s="1"/>
  <c r="L381" i="2"/>
  <c r="M381" i="1"/>
  <c r="N377" i="2"/>
  <c r="AN362" i="2"/>
  <c r="H391" i="1"/>
  <c r="I387" i="2"/>
  <c r="F381" i="2"/>
  <c r="L389" i="1"/>
  <c r="M385" i="2"/>
  <c r="AB364" i="2" l="1"/>
  <c r="T369" i="2"/>
  <c r="AF369" i="2" s="1"/>
  <c r="AA368" i="2"/>
  <c r="AM368" i="2" s="1"/>
  <c r="Y368" i="2"/>
  <c r="AK368" i="2" s="1"/>
  <c r="V368" i="2"/>
  <c r="AH368" i="2" s="1"/>
  <c r="S368" i="2"/>
  <c r="AE368" i="2" s="1"/>
  <c r="Z368" i="2"/>
  <c r="AL368" i="2" s="1"/>
  <c r="W368" i="2"/>
  <c r="AI368" i="2" s="1"/>
  <c r="BD358" i="2"/>
  <c r="BE358" i="2" s="1"/>
  <c r="BF358" i="2" s="1"/>
  <c r="BG358" i="2" s="1"/>
  <c r="BH358" i="2" s="1"/>
  <c r="P358" i="1" s="1"/>
  <c r="X368" i="2"/>
  <c r="AJ368" i="2" s="1"/>
  <c r="AA369" i="2"/>
  <c r="AM369" i="2" s="1"/>
  <c r="R368" i="2"/>
  <c r="AD368" i="2" s="1"/>
  <c r="U368" i="2"/>
  <c r="AG368" i="2" s="1"/>
  <c r="AB365" i="2"/>
  <c r="C374" i="2"/>
  <c r="D374" i="2" s="1"/>
  <c r="AD366" i="2"/>
  <c r="C375" i="1"/>
  <c r="C371" i="2"/>
  <c r="D371" i="2" s="1"/>
  <c r="E373" i="2"/>
  <c r="N373" i="1"/>
  <c r="BD355" i="2"/>
  <c r="BE355" i="2" s="1"/>
  <c r="BF355" i="2" s="1"/>
  <c r="BG355" i="2" s="1"/>
  <c r="BH355" i="2" s="1"/>
  <c r="P355" i="1" s="1"/>
  <c r="O367" i="2"/>
  <c r="C377" i="1"/>
  <c r="C373" i="2"/>
  <c r="D373" i="2" s="1"/>
  <c r="B379" i="1"/>
  <c r="B375" i="2"/>
  <c r="D375" i="1"/>
  <c r="E371" i="2"/>
  <c r="N371" i="1"/>
  <c r="BD353" i="2"/>
  <c r="BE353" i="2" s="1"/>
  <c r="BF353" i="2" s="1"/>
  <c r="BG353" i="2" s="1"/>
  <c r="BH353" i="2" s="1"/>
  <c r="P353" i="1" s="1"/>
  <c r="W369" i="2"/>
  <c r="AI369" i="2" s="1"/>
  <c r="O370" i="2"/>
  <c r="R370" i="2" s="1"/>
  <c r="U369" i="2"/>
  <c r="AG369" i="2" s="1"/>
  <c r="Z369" i="2"/>
  <c r="AL369" i="2" s="1"/>
  <c r="U366" i="2"/>
  <c r="AG366" i="2" s="1"/>
  <c r="W366" i="2"/>
  <c r="AI366" i="2" s="1"/>
  <c r="Z366" i="2"/>
  <c r="AL366" i="2" s="1"/>
  <c r="AA366" i="2"/>
  <c r="AM366" i="2" s="1"/>
  <c r="V366" i="2"/>
  <c r="AH366" i="2" s="1"/>
  <c r="X366" i="2"/>
  <c r="AJ366" i="2" s="1"/>
  <c r="Y366" i="2"/>
  <c r="AK366" i="2" s="1"/>
  <c r="T366" i="2"/>
  <c r="AF366" i="2" s="1"/>
  <c r="S366" i="2"/>
  <c r="AE366" i="2" s="1"/>
  <c r="D374" i="1"/>
  <c r="D377" i="1" s="1"/>
  <c r="BD359" i="2"/>
  <c r="BE359" i="2" s="1"/>
  <c r="BF359" i="2" s="1"/>
  <c r="BG359" i="2" s="1"/>
  <c r="BH359" i="2" s="1"/>
  <c r="P359" i="1" s="1"/>
  <c r="BD356" i="2"/>
  <c r="BE356" i="2" s="1"/>
  <c r="BF356" i="2" s="1"/>
  <c r="BG356" i="2" s="1"/>
  <c r="BH356" i="2" s="1"/>
  <c r="P356" i="1" s="1"/>
  <c r="C376" i="1"/>
  <c r="C372" i="2"/>
  <c r="D372" i="2" s="1"/>
  <c r="X369" i="2"/>
  <c r="AJ369" i="2" s="1"/>
  <c r="B377" i="2"/>
  <c r="V369" i="2"/>
  <c r="AH369" i="2" s="1"/>
  <c r="R369" i="2"/>
  <c r="AD369" i="2" s="1"/>
  <c r="D376" i="1"/>
  <c r="E372" i="2"/>
  <c r="O372" i="2" s="1"/>
  <c r="X372" i="2" s="1"/>
  <c r="AJ372" i="2" s="1"/>
  <c r="N372" i="1"/>
  <c r="S369" i="2"/>
  <c r="AE369" i="2" s="1"/>
  <c r="B378" i="1"/>
  <c r="B381" i="1" s="1"/>
  <c r="B380" i="1"/>
  <c r="B376" i="2"/>
  <c r="BD357" i="2"/>
  <c r="BE357" i="2" s="1"/>
  <c r="BF357" i="2" s="1"/>
  <c r="BG357" i="2" s="1"/>
  <c r="BH357" i="2" s="1"/>
  <c r="P357" i="1" s="1"/>
  <c r="J390" i="2"/>
  <c r="M390" i="2"/>
  <c r="L388" i="2"/>
  <c r="AR362" i="2"/>
  <c r="AY362" i="2"/>
  <c r="AU362" i="2"/>
  <c r="AW362" i="2"/>
  <c r="AT362" i="2"/>
  <c r="AQ362" i="2"/>
  <c r="AV362" i="2"/>
  <c r="AX362" i="2"/>
  <c r="AS362" i="2"/>
  <c r="G385" i="1"/>
  <c r="H381" i="2"/>
  <c r="K390" i="2"/>
  <c r="K390" i="1"/>
  <c r="L386" i="2"/>
  <c r="M385" i="1"/>
  <c r="N381" i="2"/>
  <c r="F385" i="2"/>
  <c r="G386" i="1"/>
  <c r="H382" i="2"/>
  <c r="F384" i="1"/>
  <c r="G380" i="2"/>
  <c r="M384" i="1"/>
  <c r="N380" i="2"/>
  <c r="AS360" i="2"/>
  <c r="AT360" i="2"/>
  <c r="AU360" i="2"/>
  <c r="AV360" i="2"/>
  <c r="AR360" i="2"/>
  <c r="AQ360" i="2"/>
  <c r="AY360" i="2"/>
  <c r="AX360" i="2"/>
  <c r="AW360" i="2"/>
  <c r="H383" i="2"/>
  <c r="F383" i="1"/>
  <c r="G379" i="2"/>
  <c r="H396" i="1"/>
  <c r="I392" i="2"/>
  <c r="I393" i="1"/>
  <c r="J389" i="2"/>
  <c r="E386" i="1"/>
  <c r="F382" i="2"/>
  <c r="K389" i="1"/>
  <c r="L385" i="2"/>
  <c r="E387" i="1"/>
  <c r="F383" i="2"/>
  <c r="H395" i="1"/>
  <c r="I391" i="2"/>
  <c r="E388" i="1"/>
  <c r="F384" i="2"/>
  <c r="G384" i="1"/>
  <c r="J393" i="1"/>
  <c r="K389" i="2"/>
  <c r="J392" i="1"/>
  <c r="K388" i="2"/>
  <c r="G381" i="2"/>
  <c r="K391" i="1"/>
  <c r="L387" i="2"/>
  <c r="AN364" i="2"/>
  <c r="AP364" i="2" s="1"/>
  <c r="L391" i="1"/>
  <c r="L394" i="1" s="1"/>
  <c r="M387" i="2"/>
  <c r="AY361" i="2"/>
  <c r="AQ361" i="2"/>
  <c r="AW361" i="2"/>
  <c r="AU361" i="2"/>
  <c r="AX361" i="2"/>
  <c r="AR361" i="2"/>
  <c r="AS361" i="2"/>
  <c r="AT361" i="2"/>
  <c r="AV361" i="2"/>
  <c r="M383" i="1"/>
  <c r="M386" i="1" s="1"/>
  <c r="N382" i="2"/>
  <c r="I391" i="1"/>
  <c r="J387" i="2"/>
  <c r="L393" i="1"/>
  <c r="M389" i="2"/>
  <c r="AN365" i="2"/>
  <c r="AP365" i="2" s="1"/>
  <c r="I393" i="2"/>
  <c r="L392" i="1"/>
  <c r="M388" i="2"/>
  <c r="AR363" i="2"/>
  <c r="AQ363" i="2"/>
  <c r="AS363" i="2"/>
  <c r="AY363" i="2"/>
  <c r="AX363" i="2"/>
  <c r="AV363" i="2"/>
  <c r="AT363" i="2"/>
  <c r="AU363" i="2"/>
  <c r="AW363" i="2"/>
  <c r="I392" i="1"/>
  <c r="J388" i="2"/>
  <c r="J391" i="1"/>
  <c r="F382" i="1"/>
  <c r="F385" i="1" s="1"/>
  <c r="G378" i="2"/>
  <c r="H394" i="1"/>
  <c r="AP362" i="2"/>
  <c r="BD361" i="2" l="1"/>
  <c r="BE361" i="2" s="1"/>
  <c r="BF361" i="2" s="1"/>
  <c r="BG361" i="2" s="1"/>
  <c r="BH361" i="2" s="1"/>
  <c r="P361" i="1" s="1"/>
  <c r="AB368" i="2"/>
  <c r="AA372" i="2"/>
  <c r="AM372" i="2" s="1"/>
  <c r="BD360" i="2"/>
  <c r="BE360" i="2" s="1"/>
  <c r="BF360" i="2" s="1"/>
  <c r="BG360" i="2" s="1"/>
  <c r="BH360" i="2" s="1"/>
  <c r="P360" i="1" s="1"/>
  <c r="S372" i="2"/>
  <c r="AE372" i="2" s="1"/>
  <c r="U372" i="2"/>
  <c r="AG372" i="2" s="1"/>
  <c r="B383" i="1"/>
  <c r="B379" i="2"/>
  <c r="C377" i="2"/>
  <c r="D377" i="2" s="1"/>
  <c r="D380" i="1"/>
  <c r="E376" i="2"/>
  <c r="O376" i="2" s="1"/>
  <c r="AA376" i="2" s="1"/>
  <c r="AM376" i="2" s="1"/>
  <c r="N376" i="1"/>
  <c r="AA367" i="2"/>
  <c r="AM367" i="2" s="1"/>
  <c r="V367" i="2"/>
  <c r="AH367" i="2" s="1"/>
  <c r="T367" i="2"/>
  <c r="AF367" i="2" s="1"/>
  <c r="W367" i="2"/>
  <c r="AI367" i="2" s="1"/>
  <c r="Z367" i="2"/>
  <c r="AL367" i="2" s="1"/>
  <c r="X367" i="2"/>
  <c r="AJ367" i="2" s="1"/>
  <c r="U367" i="2"/>
  <c r="AG367" i="2" s="1"/>
  <c r="S367" i="2"/>
  <c r="AE367" i="2" s="1"/>
  <c r="Y367" i="2"/>
  <c r="AK367" i="2" s="1"/>
  <c r="R367" i="2"/>
  <c r="B381" i="2"/>
  <c r="Z372" i="2"/>
  <c r="AL372" i="2" s="1"/>
  <c r="O373" i="2"/>
  <c r="R373" i="2" s="1"/>
  <c r="V372" i="2"/>
  <c r="AH372" i="2" s="1"/>
  <c r="R372" i="2"/>
  <c r="AD372" i="2" s="1"/>
  <c r="AD370" i="2"/>
  <c r="E377" i="2"/>
  <c r="O377" i="2" s="1"/>
  <c r="X377" i="2" s="1"/>
  <c r="AJ377" i="2" s="1"/>
  <c r="N377" i="1"/>
  <c r="C380" i="1"/>
  <c r="C376" i="2"/>
  <c r="D376" i="2" s="1"/>
  <c r="W370" i="2"/>
  <c r="AI370" i="2" s="1"/>
  <c r="X370" i="2"/>
  <c r="AJ370" i="2" s="1"/>
  <c r="S370" i="2"/>
  <c r="AE370" i="2" s="1"/>
  <c r="V370" i="2"/>
  <c r="AH370" i="2" s="1"/>
  <c r="U370" i="2"/>
  <c r="AG370" i="2" s="1"/>
  <c r="T370" i="2"/>
  <c r="AF370" i="2" s="1"/>
  <c r="Y370" i="2"/>
  <c r="AK370" i="2" s="1"/>
  <c r="AA370" i="2"/>
  <c r="AM370" i="2" s="1"/>
  <c r="Z370" i="2"/>
  <c r="AL370" i="2" s="1"/>
  <c r="C379" i="1"/>
  <c r="C375" i="2"/>
  <c r="D375" i="2" s="1"/>
  <c r="AB369" i="2"/>
  <c r="AB366" i="2"/>
  <c r="W372" i="2"/>
  <c r="AI372" i="2" s="1"/>
  <c r="B384" i="1"/>
  <c r="B380" i="2"/>
  <c r="D378" i="1"/>
  <c r="D381" i="1" s="1"/>
  <c r="E374" i="2"/>
  <c r="N374" i="1"/>
  <c r="AN366" i="2"/>
  <c r="B382" i="1"/>
  <c r="B385" i="1" s="1"/>
  <c r="B378" i="2"/>
  <c r="O371" i="2"/>
  <c r="R371" i="2"/>
  <c r="Y372" i="2"/>
  <c r="AK372" i="2" s="1"/>
  <c r="T372" i="2"/>
  <c r="AF372" i="2" s="1"/>
  <c r="D379" i="1"/>
  <c r="E375" i="2"/>
  <c r="O375" i="2" s="1"/>
  <c r="T375" i="2" s="1"/>
  <c r="AF375" i="2" s="1"/>
  <c r="N375" i="1"/>
  <c r="C378" i="1"/>
  <c r="C381" i="1" s="1"/>
  <c r="BD363" i="2"/>
  <c r="BE363" i="2" s="1"/>
  <c r="BF363" i="2" s="1"/>
  <c r="BG363" i="2" s="1"/>
  <c r="BH363" i="2" s="1"/>
  <c r="P363" i="1" s="1"/>
  <c r="G385" i="2"/>
  <c r="M394" i="2"/>
  <c r="J395" i="1"/>
  <c r="K391" i="2"/>
  <c r="N386" i="2"/>
  <c r="G389" i="1"/>
  <c r="H385" i="2"/>
  <c r="K393" i="1"/>
  <c r="L389" i="2"/>
  <c r="E390" i="1"/>
  <c r="F386" i="2"/>
  <c r="F388" i="1"/>
  <c r="G384" i="2"/>
  <c r="M389" i="1"/>
  <c r="N385" i="2"/>
  <c r="J393" i="2"/>
  <c r="I396" i="2"/>
  <c r="L391" i="2"/>
  <c r="F388" i="2"/>
  <c r="I396" i="1"/>
  <c r="J392" i="2"/>
  <c r="F387" i="1"/>
  <c r="G383" i="2"/>
  <c r="G388" i="1"/>
  <c r="H384" i="2"/>
  <c r="H398" i="1"/>
  <c r="I394" i="2"/>
  <c r="G387" i="1"/>
  <c r="G390" i="1" s="1"/>
  <c r="AV364" i="2"/>
  <c r="AY364" i="2"/>
  <c r="AS364" i="2"/>
  <c r="AX364" i="2"/>
  <c r="AQ364" i="2"/>
  <c r="AU364" i="2"/>
  <c r="AR364" i="2"/>
  <c r="AW364" i="2"/>
  <c r="AT364" i="2"/>
  <c r="J396" i="1"/>
  <c r="K392" i="2"/>
  <c r="H386" i="2"/>
  <c r="K394" i="1"/>
  <c r="L390" i="2"/>
  <c r="K392" i="1"/>
  <c r="L396" i="1"/>
  <c r="M392" i="2"/>
  <c r="L397" i="1"/>
  <c r="M393" i="2"/>
  <c r="F386" i="1"/>
  <c r="F389" i="1" s="1"/>
  <c r="G382" i="2"/>
  <c r="E391" i="1"/>
  <c r="F387" i="2"/>
  <c r="BD362" i="2"/>
  <c r="BE362" i="2" s="1"/>
  <c r="BF362" i="2" s="1"/>
  <c r="BG362" i="2" s="1"/>
  <c r="BH362" i="2" s="1"/>
  <c r="P362" i="1" s="1"/>
  <c r="M387" i="1"/>
  <c r="M390" i="1" s="1"/>
  <c r="N383" i="2"/>
  <c r="J394" i="1"/>
  <c r="J397" i="1" s="1"/>
  <c r="K393" i="2"/>
  <c r="H397" i="1"/>
  <c r="H400" i="1" s="1"/>
  <c r="AX365" i="2"/>
  <c r="AW365" i="2"/>
  <c r="AT365" i="2"/>
  <c r="AV365" i="2"/>
  <c r="AS365" i="2"/>
  <c r="AR365" i="2"/>
  <c r="AQ365" i="2"/>
  <c r="AY365" i="2"/>
  <c r="AU365" i="2"/>
  <c r="L395" i="1"/>
  <c r="L398" i="1" s="1"/>
  <c r="M391" i="2"/>
  <c r="I395" i="1"/>
  <c r="J391" i="2"/>
  <c r="M388" i="1"/>
  <c r="N384" i="2"/>
  <c r="E389" i="1"/>
  <c r="AN368" i="2"/>
  <c r="AP368" i="2" s="1"/>
  <c r="H399" i="1"/>
  <c r="I395" i="2"/>
  <c r="AN369" i="2"/>
  <c r="AP369" i="2" s="1"/>
  <c r="I394" i="1"/>
  <c r="I397" i="1" s="1"/>
  <c r="AB370" i="2" l="1"/>
  <c r="U376" i="2"/>
  <c r="AG376" i="2" s="1"/>
  <c r="AA375" i="2"/>
  <c r="AM375" i="2" s="1"/>
  <c r="W377" i="2"/>
  <c r="AI377" i="2" s="1"/>
  <c r="V377" i="2"/>
  <c r="AH377" i="2" s="1"/>
  <c r="W376" i="2"/>
  <c r="AI376" i="2" s="1"/>
  <c r="U375" i="2"/>
  <c r="AG375" i="2" s="1"/>
  <c r="S376" i="2"/>
  <c r="AE376" i="2" s="1"/>
  <c r="Z376" i="2"/>
  <c r="AL376" i="2" s="1"/>
  <c r="S375" i="2"/>
  <c r="AE375" i="2" s="1"/>
  <c r="R377" i="2"/>
  <c r="AD377" i="2" s="1"/>
  <c r="Z375" i="2"/>
  <c r="AL375" i="2" s="1"/>
  <c r="R375" i="2"/>
  <c r="AD375" i="2" s="1"/>
  <c r="Y375" i="2"/>
  <c r="AK375" i="2" s="1"/>
  <c r="W375" i="2"/>
  <c r="AI375" i="2" s="1"/>
  <c r="V375" i="2"/>
  <c r="AH375" i="2" s="1"/>
  <c r="Y377" i="2"/>
  <c r="AK377" i="2" s="1"/>
  <c r="X375" i="2"/>
  <c r="AJ375" i="2" s="1"/>
  <c r="AA377" i="2"/>
  <c r="AM377" i="2" s="1"/>
  <c r="S377" i="2"/>
  <c r="AE377" i="2" s="1"/>
  <c r="Z377" i="2"/>
  <c r="AL377" i="2" s="1"/>
  <c r="B385" i="2"/>
  <c r="C381" i="2"/>
  <c r="D381" i="2" s="1"/>
  <c r="E381" i="2"/>
  <c r="N381" i="1"/>
  <c r="AN370" i="2"/>
  <c r="U371" i="2"/>
  <c r="AG371" i="2" s="1"/>
  <c r="Z371" i="2"/>
  <c r="AL371" i="2" s="1"/>
  <c r="Y371" i="2"/>
  <c r="AK371" i="2" s="1"/>
  <c r="S371" i="2"/>
  <c r="AE371" i="2" s="1"/>
  <c r="X371" i="2"/>
  <c r="AJ371" i="2" s="1"/>
  <c r="W371" i="2"/>
  <c r="AI371" i="2" s="1"/>
  <c r="AA371" i="2"/>
  <c r="AM371" i="2" s="1"/>
  <c r="V371" i="2"/>
  <c r="AH371" i="2" s="1"/>
  <c r="T371" i="2"/>
  <c r="AF371" i="2" s="1"/>
  <c r="AD373" i="2"/>
  <c r="T373" i="2"/>
  <c r="AF373" i="2" s="1"/>
  <c r="Z373" i="2"/>
  <c r="AL373" i="2" s="1"/>
  <c r="Y373" i="2"/>
  <c r="AK373" i="2" s="1"/>
  <c r="S373" i="2"/>
  <c r="AE373" i="2" s="1"/>
  <c r="AA373" i="2"/>
  <c r="AM373" i="2" s="1"/>
  <c r="V373" i="2"/>
  <c r="AH373" i="2" s="1"/>
  <c r="U373" i="2"/>
  <c r="AG373" i="2" s="1"/>
  <c r="W373" i="2"/>
  <c r="AI373" i="2" s="1"/>
  <c r="X373" i="2"/>
  <c r="AJ373" i="2" s="1"/>
  <c r="D384" i="1"/>
  <c r="E380" i="2"/>
  <c r="N380" i="1"/>
  <c r="AQ366" i="2"/>
  <c r="AS366" i="2"/>
  <c r="AR366" i="2"/>
  <c r="AW366" i="2"/>
  <c r="AD371" i="2"/>
  <c r="AP366" i="2"/>
  <c r="Y376" i="2"/>
  <c r="AK376" i="2" s="1"/>
  <c r="X376" i="2"/>
  <c r="AJ376" i="2" s="1"/>
  <c r="T376" i="2"/>
  <c r="AF376" i="2" s="1"/>
  <c r="C382" i="1"/>
  <c r="C378" i="2"/>
  <c r="D378" i="2" s="1"/>
  <c r="O374" i="2"/>
  <c r="R374" i="2" s="1"/>
  <c r="AD367" i="2"/>
  <c r="AB367" i="2"/>
  <c r="B387" i="1"/>
  <c r="B383" i="2"/>
  <c r="B386" i="1"/>
  <c r="B382" i="2"/>
  <c r="D382" i="1"/>
  <c r="D385" i="1" s="1"/>
  <c r="E378" i="2"/>
  <c r="O378" i="2" s="1"/>
  <c r="U378" i="2" s="1"/>
  <c r="AG378" i="2" s="1"/>
  <c r="N378" i="1"/>
  <c r="AU366" i="2"/>
  <c r="AT366" i="2"/>
  <c r="R376" i="2"/>
  <c r="AD376" i="2" s="1"/>
  <c r="AB372" i="2"/>
  <c r="B388" i="1"/>
  <c r="B384" i="2"/>
  <c r="C384" i="1"/>
  <c r="C380" i="2"/>
  <c r="D380" i="2" s="1"/>
  <c r="AX366" i="2"/>
  <c r="C383" i="1"/>
  <c r="C379" i="2"/>
  <c r="D379" i="2" s="1"/>
  <c r="V376" i="2"/>
  <c r="AH376" i="2" s="1"/>
  <c r="D383" i="1"/>
  <c r="E379" i="2"/>
  <c r="N379" i="1"/>
  <c r="AV366" i="2"/>
  <c r="U377" i="2"/>
  <c r="AG377" i="2" s="1"/>
  <c r="T377" i="2"/>
  <c r="AF377" i="2" s="1"/>
  <c r="AY366" i="2"/>
  <c r="BD364" i="2"/>
  <c r="BE364" i="2" s="1"/>
  <c r="BF364" i="2" s="1"/>
  <c r="BG364" i="2" s="1"/>
  <c r="BH364" i="2" s="1"/>
  <c r="P364" i="1" s="1"/>
  <c r="BD365" i="2"/>
  <c r="BE365" i="2" s="1"/>
  <c r="BF365" i="2" s="1"/>
  <c r="BG365" i="2" s="1"/>
  <c r="BH365" i="2" s="1"/>
  <c r="P365" i="1" s="1"/>
  <c r="M398" i="2"/>
  <c r="G389" i="2"/>
  <c r="I400" i="2"/>
  <c r="K397" i="2"/>
  <c r="J397" i="2"/>
  <c r="L401" i="1"/>
  <c r="M397" i="2"/>
  <c r="K396" i="1"/>
  <c r="L392" i="2"/>
  <c r="H402" i="1"/>
  <c r="I398" i="2"/>
  <c r="L394" i="2"/>
  <c r="K397" i="1"/>
  <c r="L393" i="2"/>
  <c r="F392" i="1"/>
  <c r="G388" i="2"/>
  <c r="J399" i="1"/>
  <c r="K395" i="2"/>
  <c r="N390" i="2"/>
  <c r="AY369" i="2"/>
  <c r="AS369" i="2"/>
  <c r="AU369" i="2"/>
  <c r="AV369" i="2"/>
  <c r="AX369" i="2"/>
  <c r="AQ369" i="2"/>
  <c r="AR369" i="2"/>
  <c r="AW369" i="2"/>
  <c r="AT369" i="2"/>
  <c r="K395" i="1"/>
  <c r="K398" i="1" s="1"/>
  <c r="G392" i="1"/>
  <c r="H388" i="2"/>
  <c r="J400" i="1"/>
  <c r="K396" i="2"/>
  <c r="G391" i="1"/>
  <c r="H387" i="2"/>
  <c r="I399" i="1"/>
  <c r="J395" i="2"/>
  <c r="F391" i="1"/>
  <c r="G387" i="2"/>
  <c r="AN372" i="2"/>
  <c r="AP372" i="2" s="1"/>
  <c r="M392" i="1"/>
  <c r="N388" i="2"/>
  <c r="J398" i="1"/>
  <c r="J401" i="1" s="1"/>
  <c r="K394" i="2"/>
  <c r="E394" i="1"/>
  <c r="F390" i="2"/>
  <c r="I400" i="1"/>
  <c r="J396" i="2"/>
  <c r="E393" i="1"/>
  <c r="F389" i="2"/>
  <c r="I398" i="1"/>
  <c r="I401" i="1" s="1"/>
  <c r="J394" i="2"/>
  <c r="L399" i="1"/>
  <c r="M395" i="2"/>
  <c r="M393" i="1"/>
  <c r="N389" i="2"/>
  <c r="H390" i="2"/>
  <c r="H403" i="1"/>
  <c r="I399" i="2"/>
  <c r="AS368" i="2"/>
  <c r="AT368" i="2"/>
  <c r="AW368" i="2"/>
  <c r="AU368" i="2"/>
  <c r="AX368" i="2"/>
  <c r="AQ368" i="2"/>
  <c r="AY368" i="2"/>
  <c r="AV368" i="2"/>
  <c r="AR368" i="2"/>
  <c r="L400" i="1"/>
  <c r="M396" i="2"/>
  <c r="F390" i="1"/>
  <c r="F393" i="1" s="1"/>
  <c r="G386" i="2"/>
  <c r="E392" i="1"/>
  <c r="G393" i="1"/>
  <c r="H389" i="2"/>
  <c r="H401" i="1"/>
  <c r="I397" i="2"/>
  <c r="F391" i="2"/>
  <c r="M391" i="1"/>
  <c r="N387" i="2"/>
  <c r="AB371" i="2" l="1"/>
  <c r="AB375" i="2"/>
  <c r="S378" i="2"/>
  <c r="AE378" i="2" s="1"/>
  <c r="AB377" i="2"/>
  <c r="Y378" i="2"/>
  <c r="AK378" i="2" s="1"/>
  <c r="X378" i="2"/>
  <c r="AJ378" i="2" s="1"/>
  <c r="E385" i="2"/>
  <c r="N385" i="1"/>
  <c r="BD366" i="2"/>
  <c r="BE366" i="2" s="1"/>
  <c r="BF366" i="2" s="1"/>
  <c r="BG366" i="2" s="1"/>
  <c r="BH366" i="2" s="1"/>
  <c r="P366" i="1" s="1"/>
  <c r="AU370" i="2"/>
  <c r="AT370" i="2"/>
  <c r="AQ370" i="2"/>
  <c r="AV370" i="2"/>
  <c r="B390" i="1"/>
  <c r="B386" i="2"/>
  <c r="AN371" i="2"/>
  <c r="AP371" i="2" s="1"/>
  <c r="AB373" i="2"/>
  <c r="C384" i="2"/>
  <c r="D384" i="2" s="1"/>
  <c r="B391" i="1"/>
  <c r="B387" i="2"/>
  <c r="AN373" i="2"/>
  <c r="AX373" i="2" s="1"/>
  <c r="O381" i="2"/>
  <c r="R381" i="2" s="1"/>
  <c r="C387" i="1"/>
  <c r="C383" i="2"/>
  <c r="D383" i="2" s="1"/>
  <c r="B388" i="2"/>
  <c r="AN367" i="2"/>
  <c r="AP367" i="2" s="1"/>
  <c r="AS370" i="2"/>
  <c r="AD374" i="2"/>
  <c r="AR370" i="2"/>
  <c r="V378" i="2"/>
  <c r="AH378" i="2" s="1"/>
  <c r="Z374" i="2"/>
  <c r="AL374" i="2" s="1"/>
  <c r="X374" i="2"/>
  <c r="AJ374" i="2" s="1"/>
  <c r="S374" i="2"/>
  <c r="AE374" i="2" s="1"/>
  <c r="Y374" i="2"/>
  <c r="AK374" i="2" s="1"/>
  <c r="U374" i="2"/>
  <c r="AG374" i="2" s="1"/>
  <c r="AA374" i="2"/>
  <c r="AM374" i="2" s="1"/>
  <c r="T374" i="2"/>
  <c r="AF374" i="2" s="1"/>
  <c r="V374" i="2"/>
  <c r="AH374" i="2" s="1"/>
  <c r="W374" i="2"/>
  <c r="AI374" i="2" s="1"/>
  <c r="O380" i="2"/>
  <c r="R380" i="2" s="1"/>
  <c r="AY370" i="2"/>
  <c r="D388" i="1"/>
  <c r="E384" i="2"/>
  <c r="N384" i="1"/>
  <c r="C386" i="1"/>
  <c r="C382" i="2"/>
  <c r="D382" i="2" s="1"/>
  <c r="C385" i="1"/>
  <c r="O379" i="2"/>
  <c r="Z378" i="2"/>
  <c r="AL378" i="2" s="1"/>
  <c r="D387" i="1"/>
  <c r="E383" i="2"/>
  <c r="N383" i="1"/>
  <c r="B389" i="1"/>
  <c r="B392" i="1" s="1"/>
  <c r="BD369" i="2"/>
  <c r="BE369" i="2" s="1"/>
  <c r="BF369" i="2" s="1"/>
  <c r="BG369" i="2" s="1"/>
  <c r="BH369" i="2" s="1"/>
  <c r="P369" i="1" s="1"/>
  <c r="AB376" i="2"/>
  <c r="AA378" i="2"/>
  <c r="AM378" i="2" s="1"/>
  <c r="AW370" i="2"/>
  <c r="D386" i="1"/>
  <c r="E382" i="2"/>
  <c r="N382" i="1"/>
  <c r="W378" i="2"/>
  <c r="AI378" i="2" s="1"/>
  <c r="R378" i="2"/>
  <c r="AD378" i="2" s="1"/>
  <c r="T378" i="2"/>
  <c r="AF378" i="2" s="1"/>
  <c r="AP370" i="2"/>
  <c r="AX370" i="2"/>
  <c r="BD368" i="2"/>
  <c r="BE368" i="2" s="1"/>
  <c r="BF368" i="2" s="1"/>
  <c r="BG368" i="2" s="1"/>
  <c r="BH368" i="2" s="1"/>
  <c r="P368" i="1" s="1"/>
  <c r="G394" i="1"/>
  <c r="G397" i="1" s="1"/>
  <c r="L398" i="2"/>
  <c r="K401" i="2"/>
  <c r="G393" i="2"/>
  <c r="G396" i="1"/>
  <c r="H392" i="2"/>
  <c r="J403" i="1"/>
  <c r="K399" i="2"/>
  <c r="K401" i="1"/>
  <c r="L397" i="2"/>
  <c r="K399" i="1"/>
  <c r="L395" i="2"/>
  <c r="N393" i="2"/>
  <c r="F396" i="1"/>
  <c r="G392" i="2"/>
  <c r="H405" i="1"/>
  <c r="I401" i="2"/>
  <c r="J404" i="1"/>
  <c r="K400" i="2"/>
  <c r="J401" i="2"/>
  <c r="F394" i="2"/>
  <c r="AN377" i="2"/>
  <c r="AP377" i="2" s="1"/>
  <c r="H406" i="1"/>
  <c r="I402" i="2"/>
  <c r="E397" i="1"/>
  <c r="F393" i="2"/>
  <c r="L404" i="1"/>
  <c r="M400" i="2"/>
  <c r="F395" i="1"/>
  <c r="G391" i="2"/>
  <c r="K400" i="1"/>
  <c r="L396" i="2"/>
  <c r="M395" i="1"/>
  <c r="N391" i="2"/>
  <c r="J402" i="1"/>
  <c r="K398" i="2"/>
  <c r="I404" i="1"/>
  <c r="J400" i="2"/>
  <c r="M401" i="2"/>
  <c r="H404" i="1"/>
  <c r="L403" i="1"/>
  <c r="M399" i="2"/>
  <c r="M396" i="1"/>
  <c r="N392" i="2"/>
  <c r="AN375" i="2"/>
  <c r="AP375" i="2" s="1"/>
  <c r="H393" i="2"/>
  <c r="E396" i="1"/>
  <c r="F392" i="2"/>
  <c r="E395" i="1"/>
  <c r="E398" i="1" s="1"/>
  <c r="I402" i="1"/>
  <c r="J398" i="2"/>
  <c r="I403" i="2"/>
  <c r="G395" i="1"/>
  <c r="H391" i="2"/>
  <c r="F394" i="1"/>
  <c r="F397" i="1" s="1"/>
  <c r="G390" i="2"/>
  <c r="I403" i="1"/>
  <c r="J399" i="2"/>
  <c r="M394" i="1"/>
  <c r="M397" i="1" s="1"/>
  <c r="AN376" i="2"/>
  <c r="AP376" i="2" s="1"/>
  <c r="AY372" i="2"/>
  <c r="AS372" i="2"/>
  <c r="AU372" i="2"/>
  <c r="AW372" i="2"/>
  <c r="AV372" i="2"/>
  <c r="AT372" i="2"/>
  <c r="AX372" i="2"/>
  <c r="AQ372" i="2"/>
  <c r="AR372" i="2"/>
  <c r="L402" i="1"/>
  <c r="L405" i="1" s="1"/>
  <c r="BD372" i="2" l="1"/>
  <c r="BE372" i="2" s="1"/>
  <c r="BF372" i="2" s="1"/>
  <c r="BG372" i="2" s="1"/>
  <c r="BH372" i="2" s="1"/>
  <c r="P372" i="1" s="1"/>
  <c r="AB378" i="2"/>
  <c r="B392" i="2"/>
  <c r="E388" i="2"/>
  <c r="O388" i="2" s="1"/>
  <c r="U388" i="2" s="1"/>
  <c r="AG388" i="2" s="1"/>
  <c r="N388" i="1"/>
  <c r="AN374" i="2"/>
  <c r="AY374" i="2" s="1"/>
  <c r="S380" i="2"/>
  <c r="AE380" i="2" s="1"/>
  <c r="X380" i="2"/>
  <c r="AJ380" i="2" s="1"/>
  <c r="U380" i="2"/>
  <c r="AG380" i="2" s="1"/>
  <c r="AA380" i="2"/>
  <c r="AM380" i="2" s="1"/>
  <c r="T380" i="2"/>
  <c r="AF380" i="2" s="1"/>
  <c r="V380" i="2"/>
  <c r="AH380" i="2" s="1"/>
  <c r="Y380" i="2"/>
  <c r="AK380" i="2" s="1"/>
  <c r="Z380" i="2"/>
  <c r="AL380" i="2" s="1"/>
  <c r="W380" i="2"/>
  <c r="AI380" i="2" s="1"/>
  <c r="AW367" i="2"/>
  <c r="AY367" i="2"/>
  <c r="AQ367" i="2"/>
  <c r="AR367" i="2"/>
  <c r="AV367" i="2"/>
  <c r="AX367" i="2"/>
  <c r="AU367" i="2"/>
  <c r="AS367" i="2"/>
  <c r="AT367" i="2"/>
  <c r="B394" i="1"/>
  <c r="B390" i="2"/>
  <c r="AU374" i="2"/>
  <c r="O383" i="2"/>
  <c r="R383" i="2" s="1"/>
  <c r="AT374" i="2"/>
  <c r="D391" i="1"/>
  <c r="E387" i="2"/>
  <c r="O387" i="2" s="1"/>
  <c r="AA387" i="2" s="1"/>
  <c r="AM387" i="2" s="1"/>
  <c r="N387" i="1"/>
  <c r="C387" i="2"/>
  <c r="D387" i="2" s="1"/>
  <c r="AD381" i="2"/>
  <c r="B393" i="1"/>
  <c r="B389" i="2"/>
  <c r="U379" i="2"/>
  <c r="AG379" i="2" s="1"/>
  <c r="T379" i="2"/>
  <c r="AF379" i="2" s="1"/>
  <c r="V379" i="2"/>
  <c r="AH379" i="2" s="1"/>
  <c r="AA379" i="2"/>
  <c r="AM379" i="2" s="1"/>
  <c r="X379" i="2"/>
  <c r="AJ379" i="2" s="1"/>
  <c r="S379" i="2"/>
  <c r="AE379" i="2" s="1"/>
  <c r="Y379" i="2"/>
  <c r="AK379" i="2" s="1"/>
  <c r="W379" i="2"/>
  <c r="AI379" i="2" s="1"/>
  <c r="Z379" i="2"/>
  <c r="AL379" i="2" s="1"/>
  <c r="AW374" i="2"/>
  <c r="S381" i="2"/>
  <c r="AE381" i="2" s="1"/>
  <c r="U381" i="2"/>
  <c r="AG381" i="2" s="1"/>
  <c r="T381" i="2"/>
  <c r="AF381" i="2" s="1"/>
  <c r="AA381" i="2"/>
  <c r="AM381" i="2" s="1"/>
  <c r="Y381" i="2"/>
  <c r="AK381" i="2" s="1"/>
  <c r="W381" i="2"/>
  <c r="AI381" i="2" s="1"/>
  <c r="X381" i="2"/>
  <c r="AJ381" i="2" s="1"/>
  <c r="Z381" i="2"/>
  <c r="AL381" i="2" s="1"/>
  <c r="V381" i="2"/>
  <c r="AH381" i="2" s="1"/>
  <c r="AQ371" i="2"/>
  <c r="AW371" i="2"/>
  <c r="AU371" i="2"/>
  <c r="AY371" i="2"/>
  <c r="AV371" i="2"/>
  <c r="AT371" i="2"/>
  <c r="AX371" i="2"/>
  <c r="AS371" i="2"/>
  <c r="AD380" i="2"/>
  <c r="R379" i="2"/>
  <c r="AP373" i="2"/>
  <c r="AS373" i="2"/>
  <c r="AY373" i="2"/>
  <c r="AT373" i="2"/>
  <c r="AV373" i="2"/>
  <c r="AU373" i="2"/>
  <c r="AR373" i="2"/>
  <c r="AW373" i="2"/>
  <c r="H394" i="2"/>
  <c r="AS374" i="2"/>
  <c r="C389" i="1"/>
  <c r="C385" i="2"/>
  <c r="D385" i="2" s="1"/>
  <c r="AV374" i="2"/>
  <c r="AR371" i="2"/>
  <c r="B395" i="1"/>
  <c r="B391" i="2"/>
  <c r="AQ373" i="2"/>
  <c r="BD370" i="2"/>
  <c r="BE370" i="2" s="1"/>
  <c r="BF370" i="2" s="1"/>
  <c r="BG370" i="2" s="1"/>
  <c r="BH370" i="2" s="1"/>
  <c r="P370" i="1" s="1"/>
  <c r="D390" i="1"/>
  <c r="E386" i="2"/>
  <c r="N386" i="1"/>
  <c r="C390" i="1"/>
  <c r="C386" i="2"/>
  <c r="D386" i="2" s="1"/>
  <c r="G398" i="1"/>
  <c r="H398" i="2" s="1"/>
  <c r="C388" i="1"/>
  <c r="C391" i="1" s="1"/>
  <c r="O385" i="2"/>
  <c r="R385" i="2"/>
  <c r="O382" i="2"/>
  <c r="R382" i="2" s="1"/>
  <c r="O384" i="2"/>
  <c r="R384" i="2" s="1"/>
  <c r="AB374" i="2"/>
  <c r="D389" i="1"/>
  <c r="H408" i="1"/>
  <c r="I404" i="2"/>
  <c r="F398" i="2"/>
  <c r="L401" i="2"/>
  <c r="E401" i="1"/>
  <c r="F397" i="2"/>
  <c r="K404" i="2"/>
  <c r="G397" i="2"/>
  <c r="V388" i="2"/>
  <c r="AH388" i="2" s="1"/>
  <c r="R388" i="2"/>
  <c r="W388" i="2"/>
  <c r="AI388" i="2" s="1"/>
  <c r="X388" i="2"/>
  <c r="AJ388" i="2" s="1"/>
  <c r="S388" i="2"/>
  <c r="AE388" i="2" s="1"/>
  <c r="AN378" i="2"/>
  <c r="AP378" i="2" s="1"/>
  <c r="J407" i="1"/>
  <c r="K403" i="2"/>
  <c r="H407" i="1"/>
  <c r="H410" i="1" s="1"/>
  <c r="I406" i="1"/>
  <c r="J402" i="2"/>
  <c r="M400" i="1"/>
  <c r="N396" i="2"/>
  <c r="M399" i="1"/>
  <c r="N395" i="2"/>
  <c r="H409" i="1"/>
  <c r="I405" i="2"/>
  <c r="G400" i="1"/>
  <c r="H396" i="2"/>
  <c r="I407" i="1"/>
  <c r="J403" i="2"/>
  <c r="J404" i="2"/>
  <c r="T388" i="2"/>
  <c r="AF388" i="2" s="1"/>
  <c r="I405" i="1"/>
  <c r="I408" i="1" s="1"/>
  <c r="E399" i="1"/>
  <c r="E402" i="1" s="1"/>
  <c r="F395" i="2"/>
  <c r="E400" i="1"/>
  <c r="F396" i="2"/>
  <c r="J406" i="1"/>
  <c r="K402" i="2"/>
  <c r="AA388" i="2"/>
  <c r="AM388" i="2" s="1"/>
  <c r="F398" i="1"/>
  <c r="F401" i="1" s="1"/>
  <c r="G394" i="2"/>
  <c r="K404" i="1"/>
  <c r="L400" i="2"/>
  <c r="K403" i="1"/>
  <c r="L399" i="2"/>
  <c r="J405" i="1"/>
  <c r="M405" i="2"/>
  <c r="I406" i="2"/>
  <c r="L407" i="1"/>
  <c r="M403" i="2"/>
  <c r="G399" i="1"/>
  <c r="H395" i="2"/>
  <c r="N397" i="2"/>
  <c r="L408" i="1"/>
  <c r="M404" i="2"/>
  <c r="AR375" i="2"/>
  <c r="AW375" i="2"/>
  <c r="AY375" i="2"/>
  <c r="AQ375" i="2"/>
  <c r="AU375" i="2"/>
  <c r="AS375" i="2"/>
  <c r="AT375" i="2"/>
  <c r="AX375" i="2"/>
  <c r="AV375" i="2"/>
  <c r="AR377" i="2"/>
  <c r="AS377" i="2"/>
  <c r="AX377" i="2"/>
  <c r="AY377" i="2"/>
  <c r="AT377" i="2"/>
  <c r="AQ377" i="2"/>
  <c r="AW377" i="2"/>
  <c r="AV377" i="2"/>
  <c r="AU377" i="2"/>
  <c r="AY376" i="2"/>
  <c r="AR376" i="2"/>
  <c r="AW376" i="2"/>
  <c r="AS376" i="2"/>
  <c r="AX376" i="2"/>
  <c r="AU376" i="2"/>
  <c r="AQ376" i="2"/>
  <c r="AV376" i="2"/>
  <c r="AT376" i="2"/>
  <c r="L406" i="1"/>
  <c r="L409" i="1" s="1"/>
  <c r="M402" i="2"/>
  <c r="M398" i="1"/>
  <c r="N394" i="2"/>
  <c r="H397" i="2"/>
  <c r="F399" i="1"/>
  <c r="G395" i="2"/>
  <c r="F400" i="1"/>
  <c r="G396" i="2"/>
  <c r="K402" i="1"/>
  <c r="K405" i="1" s="1"/>
  <c r="AQ374" i="2" l="1"/>
  <c r="BD375" i="2"/>
  <c r="BE375" i="2" s="1"/>
  <c r="BF375" i="2" s="1"/>
  <c r="BG375" i="2" s="1"/>
  <c r="BH375" i="2" s="1"/>
  <c r="P375" i="1" s="1"/>
  <c r="R387" i="2"/>
  <c r="V387" i="2"/>
  <c r="AH387" i="2" s="1"/>
  <c r="W387" i="2"/>
  <c r="AI387" i="2" s="1"/>
  <c r="T387" i="2"/>
  <c r="AF387" i="2" s="1"/>
  <c r="BD371" i="2"/>
  <c r="BE371" i="2" s="1"/>
  <c r="BF371" i="2" s="1"/>
  <c r="BG371" i="2" s="1"/>
  <c r="BH371" i="2" s="1"/>
  <c r="P371" i="1" s="1"/>
  <c r="S387" i="2"/>
  <c r="AE387" i="2" s="1"/>
  <c r="G401" i="1"/>
  <c r="G404" i="1" s="1"/>
  <c r="X387" i="2"/>
  <c r="AJ387" i="2" s="1"/>
  <c r="U387" i="2"/>
  <c r="AG387" i="2" s="1"/>
  <c r="AX374" i="2"/>
  <c r="Y387" i="2"/>
  <c r="AK387" i="2" s="1"/>
  <c r="Z387" i="2"/>
  <c r="AL387" i="2" s="1"/>
  <c r="G402" i="1"/>
  <c r="G405" i="1" s="1"/>
  <c r="BD376" i="2"/>
  <c r="BE376" i="2" s="1"/>
  <c r="BF376" i="2" s="1"/>
  <c r="BG376" i="2" s="1"/>
  <c r="BH376" i="2" s="1"/>
  <c r="P376" i="1" s="1"/>
  <c r="Z388" i="2"/>
  <c r="AL388" i="2" s="1"/>
  <c r="AR374" i="2"/>
  <c r="C391" i="2"/>
  <c r="D391" i="2" s="1"/>
  <c r="O386" i="2"/>
  <c r="R386" i="2" s="1"/>
  <c r="Z383" i="2"/>
  <c r="AL383" i="2" s="1"/>
  <c r="W383" i="2"/>
  <c r="AI383" i="2" s="1"/>
  <c r="U383" i="2"/>
  <c r="AG383" i="2" s="1"/>
  <c r="X383" i="2"/>
  <c r="AJ383" i="2" s="1"/>
  <c r="T383" i="2"/>
  <c r="AF383" i="2" s="1"/>
  <c r="V383" i="2"/>
  <c r="AH383" i="2" s="1"/>
  <c r="S383" i="2"/>
  <c r="AE383" i="2" s="1"/>
  <c r="AA383" i="2"/>
  <c r="AM383" i="2" s="1"/>
  <c r="Y383" i="2"/>
  <c r="AK383" i="2" s="1"/>
  <c r="D393" i="1"/>
  <c r="E389" i="2"/>
  <c r="N389" i="1"/>
  <c r="BD373" i="2"/>
  <c r="BE373" i="2" s="1"/>
  <c r="BF373" i="2" s="1"/>
  <c r="BG373" i="2" s="1"/>
  <c r="BH373" i="2" s="1"/>
  <c r="P373" i="1" s="1"/>
  <c r="D394" i="1"/>
  <c r="E390" i="2"/>
  <c r="O390" i="2" s="1"/>
  <c r="S390" i="2" s="1"/>
  <c r="AE390" i="2" s="1"/>
  <c r="N390" i="1"/>
  <c r="AD384" i="2"/>
  <c r="B395" i="2"/>
  <c r="B397" i="1"/>
  <c r="B393" i="2"/>
  <c r="B398" i="1"/>
  <c r="B394" i="2"/>
  <c r="T384" i="2"/>
  <c r="AF384" i="2" s="1"/>
  <c r="Y384" i="2"/>
  <c r="AK384" i="2" s="1"/>
  <c r="X384" i="2"/>
  <c r="AJ384" i="2" s="1"/>
  <c r="AA384" i="2"/>
  <c r="AM384" i="2" s="1"/>
  <c r="V384" i="2"/>
  <c r="AH384" i="2" s="1"/>
  <c r="U384" i="2"/>
  <c r="AG384" i="2" s="1"/>
  <c r="Z384" i="2"/>
  <c r="AL384" i="2" s="1"/>
  <c r="W384" i="2"/>
  <c r="AI384" i="2" s="1"/>
  <c r="S384" i="2"/>
  <c r="AE384" i="2" s="1"/>
  <c r="AB379" i="2"/>
  <c r="AD379" i="2"/>
  <c r="AN379" i="2" s="1"/>
  <c r="AX379" i="2" s="1"/>
  <c r="AB381" i="2"/>
  <c r="S382" i="2"/>
  <c r="AE382" i="2" s="1"/>
  <c r="X382" i="2"/>
  <c r="AJ382" i="2" s="1"/>
  <c r="V382" i="2"/>
  <c r="AH382" i="2" s="1"/>
  <c r="T382" i="2"/>
  <c r="AF382" i="2" s="1"/>
  <c r="Y382" i="2"/>
  <c r="AK382" i="2" s="1"/>
  <c r="W382" i="2"/>
  <c r="AI382" i="2" s="1"/>
  <c r="Z382" i="2"/>
  <c r="AL382" i="2" s="1"/>
  <c r="AA382" i="2"/>
  <c r="AM382" i="2" s="1"/>
  <c r="U382" i="2"/>
  <c r="AG382" i="2" s="1"/>
  <c r="AN380" i="2"/>
  <c r="AR380" i="2" s="1"/>
  <c r="AN381" i="2"/>
  <c r="AD382" i="2"/>
  <c r="AB380" i="2"/>
  <c r="AP374" i="2"/>
  <c r="AD385" i="2"/>
  <c r="S385" i="2"/>
  <c r="AE385" i="2" s="1"/>
  <c r="Y385" i="2"/>
  <c r="AK385" i="2" s="1"/>
  <c r="W385" i="2"/>
  <c r="AI385" i="2" s="1"/>
  <c r="V385" i="2"/>
  <c r="AH385" i="2" s="1"/>
  <c r="U385" i="2"/>
  <c r="AG385" i="2" s="1"/>
  <c r="X385" i="2"/>
  <c r="AJ385" i="2" s="1"/>
  <c r="AA385" i="2"/>
  <c r="AM385" i="2" s="1"/>
  <c r="T385" i="2"/>
  <c r="AF385" i="2" s="1"/>
  <c r="Z385" i="2"/>
  <c r="AL385" i="2" s="1"/>
  <c r="C393" i="1"/>
  <c r="C389" i="2"/>
  <c r="D389" i="2" s="1"/>
  <c r="BD367" i="2"/>
  <c r="BE367" i="2" s="1"/>
  <c r="BF367" i="2" s="1"/>
  <c r="BG367" i="2" s="1"/>
  <c r="BH367" i="2" s="1"/>
  <c r="P367" i="1" s="1"/>
  <c r="C392" i="1"/>
  <c r="C388" i="2"/>
  <c r="D388" i="2" s="1"/>
  <c r="D392" i="1"/>
  <c r="C394" i="1"/>
  <c r="C390" i="2"/>
  <c r="D390" i="2" s="1"/>
  <c r="AD383" i="2"/>
  <c r="BD377" i="2"/>
  <c r="BE377" i="2" s="1"/>
  <c r="BF377" i="2" s="1"/>
  <c r="BG377" i="2" s="1"/>
  <c r="BH377" i="2" s="1"/>
  <c r="P377" i="1" s="1"/>
  <c r="Y388" i="2"/>
  <c r="AK388" i="2" s="1"/>
  <c r="D395" i="1"/>
  <c r="E391" i="2"/>
  <c r="N391" i="1"/>
  <c r="B396" i="1"/>
  <c r="H400" i="2"/>
  <c r="H411" i="1"/>
  <c r="I411" i="2" s="1"/>
  <c r="I407" i="2"/>
  <c r="J410" i="1"/>
  <c r="K406" i="2"/>
  <c r="F404" i="1"/>
  <c r="G400" i="2"/>
  <c r="AD388" i="2"/>
  <c r="M409" i="2"/>
  <c r="M403" i="1"/>
  <c r="N399" i="2"/>
  <c r="AX378" i="2"/>
  <c r="AY378" i="2"/>
  <c r="AQ378" i="2"/>
  <c r="AS378" i="2"/>
  <c r="AR378" i="2"/>
  <c r="AT378" i="2"/>
  <c r="AV378" i="2"/>
  <c r="AW378" i="2"/>
  <c r="AU378" i="2"/>
  <c r="L405" i="2"/>
  <c r="M402" i="1"/>
  <c r="N398" i="2"/>
  <c r="K407" i="2"/>
  <c r="H413" i="1"/>
  <c r="I413" i="2" s="1"/>
  <c r="I409" i="2"/>
  <c r="N400" i="2"/>
  <c r="G401" i="2"/>
  <c r="I410" i="1"/>
  <c r="J406" i="2"/>
  <c r="Y390" i="2"/>
  <c r="AK390" i="2" s="1"/>
  <c r="AA390" i="2"/>
  <c r="AM390" i="2" s="1"/>
  <c r="U390" i="2"/>
  <c r="AG390" i="2" s="1"/>
  <c r="F402" i="2"/>
  <c r="J409" i="1"/>
  <c r="K405" i="2"/>
  <c r="J408" i="2"/>
  <c r="I410" i="2"/>
  <c r="K407" i="1"/>
  <c r="L403" i="2"/>
  <c r="AD387" i="2"/>
  <c r="J408" i="1"/>
  <c r="H412" i="1"/>
  <c r="I412" i="2" s="1"/>
  <c r="I408" i="2"/>
  <c r="G403" i="1"/>
  <c r="H399" i="2"/>
  <c r="L412" i="1"/>
  <c r="M412" i="2" s="1"/>
  <c r="M408" i="2"/>
  <c r="E404" i="1"/>
  <c r="F400" i="2"/>
  <c r="F402" i="1"/>
  <c r="G398" i="2"/>
  <c r="L410" i="1"/>
  <c r="L413" i="1" s="1"/>
  <c r="M413" i="2" s="1"/>
  <c r="M406" i="2"/>
  <c r="K408" i="1"/>
  <c r="L404" i="2"/>
  <c r="L411" i="1"/>
  <c r="M411" i="2" s="1"/>
  <c r="M407" i="2"/>
  <c r="I411" i="1"/>
  <c r="J411" i="2" s="1"/>
  <c r="J407" i="2"/>
  <c r="E403" i="1"/>
  <c r="F399" i="2"/>
  <c r="F403" i="1"/>
  <c r="G399" i="2"/>
  <c r="M401" i="1"/>
  <c r="M404" i="1" s="1"/>
  <c r="K406" i="1"/>
  <c r="L402" i="2"/>
  <c r="I409" i="1"/>
  <c r="I412" i="1" s="1"/>
  <c r="J412" i="2" s="1"/>
  <c r="J405" i="2"/>
  <c r="E405" i="1"/>
  <c r="F401" i="2"/>
  <c r="H401" i="2" l="1"/>
  <c r="H402" i="2"/>
  <c r="AB387" i="2"/>
  <c r="BD374" i="2"/>
  <c r="BE374" i="2" s="1"/>
  <c r="BF374" i="2" s="1"/>
  <c r="BG374" i="2" s="1"/>
  <c r="BH374" i="2" s="1"/>
  <c r="P374" i="1" s="1"/>
  <c r="AB388" i="2"/>
  <c r="G406" i="1"/>
  <c r="AR379" i="2"/>
  <c r="AB383" i="2"/>
  <c r="B400" i="1"/>
  <c r="B396" i="2"/>
  <c r="AS381" i="2"/>
  <c r="AQ381" i="2"/>
  <c r="AX381" i="2"/>
  <c r="AP381" i="2"/>
  <c r="AY381" i="2"/>
  <c r="AU381" i="2"/>
  <c r="V386" i="2"/>
  <c r="AH386" i="2" s="1"/>
  <c r="Z386" i="2"/>
  <c r="AL386" i="2" s="1"/>
  <c r="U386" i="2"/>
  <c r="AG386" i="2" s="1"/>
  <c r="T386" i="2"/>
  <c r="AF386" i="2" s="1"/>
  <c r="W386" i="2"/>
  <c r="AI386" i="2" s="1"/>
  <c r="S386" i="2"/>
  <c r="AE386" i="2" s="1"/>
  <c r="X386" i="2"/>
  <c r="AJ386" i="2" s="1"/>
  <c r="Y386" i="2"/>
  <c r="AK386" i="2" s="1"/>
  <c r="AA386" i="2"/>
  <c r="AM386" i="2" s="1"/>
  <c r="AD386" i="2"/>
  <c r="D398" i="1"/>
  <c r="E394" i="2"/>
  <c r="O394" i="2" s="1"/>
  <c r="N394" i="1"/>
  <c r="AR381" i="2"/>
  <c r="AW381" i="2"/>
  <c r="O391" i="2"/>
  <c r="R391" i="2" s="1"/>
  <c r="AV380" i="2"/>
  <c r="O389" i="2"/>
  <c r="R389" i="2" s="1"/>
  <c r="W390" i="2"/>
  <c r="AI390" i="2" s="1"/>
  <c r="X390" i="2"/>
  <c r="AJ390" i="2" s="1"/>
  <c r="D397" i="1"/>
  <c r="E393" i="2"/>
  <c r="N393" i="1"/>
  <c r="AS380" i="2"/>
  <c r="R390" i="2"/>
  <c r="AN383" i="2"/>
  <c r="AP383" i="2" s="1"/>
  <c r="AY380" i="2"/>
  <c r="C398" i="1"/>
  <c r="C394" i="2"/>
  <c r="D394" i="2" s="1"/>
  <c r="AB385" i="2"/>
  <c r="B398" i="2"/>
  <c r="AQ380" i="2"/>
  <c r="AU380" i="2"/>
  <c r="AT380" i="2"/>
  <c r="D396" i="1"/>
  <c r="E392" i="2"/>
  <c r="N392" i="1"/>
  <c r="AN385" i="2"/>
  <c r="AR385" i="2" s="1"/>
  <c r="AV381" i="2"/>
  <c r="Z390" i="2"/>
  <c r="AL390" i="2" s="1"/>
  <c r="B401" i="1"/>
  <c r="B397" i="2"/>
  <c r="AT381" i="2"/>
  <c r="E395" i="2"/>
  <c r="O395" i="2" s="1"/>
  <c r="W395" i="2" s="1"/>
  <c r="AI395" i="2" s="1"/>
  <c r="N395" i="1"/>
  <c r="C396" i="1"/>
  <c r="C392" i="2"/>
  <c r="D392" i="2" s="1"/>
  <c r="AW380" i="2"/>
  <c r="T390" i="2"/>
  <c r="AF390" i="2" s="1"/>
  <c r="AP379" i="2"/>
  <c r="AV379" i="2"/>
  <c r="AW379" i="2"/>
  <c r="AU379" i="2"/>
  <c r="AS379" i="2"/>
  <c r="AY379" i="2"/>
  <c r="AT379" i="2"/>
  <c r="AQ379" i="2"/>
  <c r="B399" i="1"/>
  <c r="B402" i="1" s="1"/>
  <c r="AX380" i="2"/>
  <c r="AP380" i="2"/>
  <c r="V390" i="2"/>
  <c r="AH390" i="2" s="1"/>
  <c r="AB382" i="2"/>
  <c r="AB384" i="2"/>
  <c r="C397" i="1"/>
  <c r="C393" i="2"/>
  <c r="D393" i="2" s="1"/>
  <c r="AN382" i="2"/>
  <c r="AN384" i="2"/>
  <c r="AT384" i="2" s="1"/>
  <c r="C395" i="1"/>
  <c r="BD378" i="2"/>
  <c r="BE378" i="2" s="1"/>
  <c r="BF378" i="2" s="1"/>
  <c r="BG378" i="2" s="1"/>
  <c r="BH378" i="2" s="1"/>
  <c r="P378" i="1" s="1"/>
  <c r="N404" i="2"/>
  <c r="H406" i="2"/>
  <c r="M406" i="1"/>
  <c r="N402" i="2"/>
  <c r="M407" i="1"/>
  <c r="N403" i="2"/>
  <c r="G408" i="1"/>
  <c r="H404" i="2"/>
  <c r="F406" i="1"/>
  <c r="G402" i="2"/>
  <c r="K410" i="1"/>
  <c r="L406" i="2"/>
  <c r="M405" i="1"/>
  <c r="N401" i="2"/>
  <c r="K409" i="1"/>
  <c r="E407" i="1"/>
  <c r="F403" i="2"/>
  <c r="J412" i="1"/>
  <c r="K412" i="2" s="1"/>
  <c r="K408" i="2"/>
  <c r="G409" i="1"/>
  <c r="H405" i="2"/>
  <c r="AD390" i="2"/>
  <c r="K410" i="2"/>
  <c r="AN387" i="2"/>
  <c r="AP387" i="2" s="1"/>
  <c r="J413" i="1"/>
  <c r="K413" i="2" s="1"/>
  <c r="K409" i="2"/>
  <c r="AN388" i="2"/>
  <c r="AP388" i="2" s="1"/>
  <c r="I414" i="1"/>
  <c r="J414" i="2" s="1"/>
  <c r="J410" i="2"/>
  <c r="I413" i="1"/>
  <c r="J413" i="2" s="1"/>
  <c r="J409" i="2"/>
  <c r="E406" i="1"/>
  <c r="E409" i="1" s="1"/>
  <c r="J411" i="1"/>
  <c r="K411" i="2" s="1"/>
  <c r="G404" i="2"/>
  <c r="L414" i="1"/>
  <c r="M414" i="2" s="1"/>
  <c r="M410" i="2"/>
  <c r="K411" i="1"/>
  <c r="L411" i="2" s="1"/>
  <c r="L407" i="2"/>
  <c r="F405" i="2"/>
  <c r="F407" i="1"/>
  <c r="G403" i="2"/>
  <c r="L408" i="2"/>
  <c r="F405" i="1"/>
  <c r="F408" i="1" s="1"/>
  <c r="E408" i="1"/>
  <c r="F404" i="2"/>
  <c r="G407" i="1"/>
  <c r="H403" i="2"/>
  <c r="H414" i="1"/>
  <c r="I414" i="2" s="1"/>
  <c r="G410" i="1" l="1"/>
  <c r="AS384" i="2"/>
  <c r="Y395" i="2"/>
  <c r="AK395" i="2" s="1"/>
  <c r="Z395" i="2"/>
  <c r="AL395" i="2" s="1"/>
  <c r="AQ385" i="2"/>
  <c r="AV385" i="2"/>
  <c r="BD379" i="2"/>
  <c r="BE379" i="2" s="1"/>
  <c r="BF379" i="2" s="1"/>
  <c r="BG379" i="2" s="1"/>
  <c r="BH379" i="2" s="1"/>
  <c r="P379" i="1" s="1"/>
  <c r="AS385" i="2"/>
  <c r="J414" i="1"/>
  <c r="K414" i="2" s="1"/>
  <c r="AP382" i="2"/>
  <c r="AT382" i="2"/>
  <c r="O392" i="2"/>
  <c r="R392" i="2" s="1"/>
  <c r="O393" i="2"/>
  <c r="R393" i="2" s="1"/>
  <c r="B404" i="1"/>
  <c r="B400" i="2"/>
  <c r="BD380" i="2"/>
  <c r="BE380" i="2" s="1"/>
  <c r="BF380" i="2" s="1"/>
  <c r="BG380" i="2" s="1"/>
  <c r="BH380" i="2" s="1"/>
  <c r="P380" i="1" s="1"/>
  <c r="AQ382" i="2"/>
  <c r="C400" i="1"/>
  <c r="C396" i="2"/>
  <c r="D396" i="2" s="1"/>
  <c r="AD389" i="2"/>
  <c r="U389" i="2"/>
  <c r="AG389" i="2" s="1"/>
  <c r="T389" i="2"/>
  <c r="AF389" i="2" s="1"/>
  <c r="AA389" i="2"/>
  <c r="AM389" i="2" s="1"/>
  <c r="X389" i="2"/>
  <c r="AJ389" i="2" s="1"/>
  <c r="V389" i="2"/>
  <c r="AH389" i="2" s="1"/>
  <c r="S389" i="2"/>
  <c r="AE389" i="2" s="1"/>
  <c r="Z389" i="2"/>
  <c r="AL389" i="2" s="1"/>
  <c r="W389" i="2"/>
  <c r="AI389" i="2" s="1"/>
  <c r="Y389" i="2"/>
  <c r="AK389" i="2" s="1"/>
  <c r="T395" i="2"/>
  <c r="AF395" i="2" s="1"/>
  <c r="AA395" i="2"/>
  <c r="AM395" i="2" s="1"/>
  <c r="B406" i="1"/>
  <c r="B402" i="2"/>
  <c r="AW382" i="2"/>
  <c r="D400" i="1"/>
  <c r="E396" i="2"/>
  <c r="N396" i="1"/>
  <c r="D399" i="1"/>
  <c r="AD391" i="2"/>
  <c r="AU382" i="2"/>
  <c r="B403" i="1"/>
  <c r="B399" i="2"/>
  <c r="S391" i="2"/>
  <c r="AE391" i="2" s="1"/>
  <c r="Z391" i="2"/>
  <c r="AL391" i="2" s="1"/>
  <c r="T391" i="2"/>
  <c r="AF391" i="2" s="1"/>
  <c r="Y391" i="2"/>
  <c r="AK391" i="2" s="1"/>
  <c r="U391" i="2"/>
  <c r="AG391" i="2" s="1"/>
  <c r="X391" i="2"/>
  <c r="AJ391" i="2" s="1"/>
  <c r="V391" i="2"/>
  <c r="AH391" i="2" s="1"/>
  <c r="AA391" i="2"/>
  <c r="AM391" i="2" s="1"/>
  <c r="W391" i="2"/>
  <c r="AI391" i="2" s="1"/>
  <c r="C398" i="2"/>
  <c r="D398" i="2" s="1"/>
  <c r="AV382" i="2"/>
  <c r="B405" i="1"/>
  <c r="B401" i="2"/>
  <c r="BD381" i="2"/>
  <c r="BE381" i="2" s="1"/>
  <c r="BF381" i="2" s="1"/>
  <c r="BG381" i="2" s="1"/>
  <c r="BH381" i="2" s="1"/>
  <c r="P381" i="1" s="1"/>
  <c r="AR382" i="2"/>
  <c r="C401" i="1"/>
  <c r="C397" i="2"/>
  <c r="D397" i="2" s="1"/>
  <c r="R394" i="2"/>
  <c r="T394" i="2"/>
  <c r="AF394" i="2" s="1"/>
  <c r="U394" i="2"/>
  <c r="AG394" i="2" s="1"/>
  <c r="AA394" i="2"/>
  <c r="AM394" i="2" s="1"/>
  <c r="V394" i="2"/>
  <c r="AH394" i="2" s="1"/>
  <c r="Z394" i="2"/>
  <c r="AL394" i="2" s="1"/>
  <c r="Y394" i="2"/>
  <c r="AK394" i="2" s="1"/>
  <c r="W394" i="2"/>
  <c r="AI394" i="2" s="1"/>
  <c r="X394" i="2"/>
  <c r="AJ394" i="2" s="1"/>
  <c r="S394" i="2"/>
  <c r="AE394" i="2" s="1"/>
  <c r="AX382" i="2"/>
  <c r="AW385" i="2"/>
  <c r="AU385" i="2"/>
  <c r="AT385" i="2"/>
  <c r="AX385" i="2"/>
  <c r="D402" i="1"/>
  <c r="E398" i="2"/>
  <c r="N398" i="1"/>
  <c r="AY382" i="2"/>
  <c r="R395" i="2"/>
  <c r="AD395" i="2" s="1"/>
  <c r="V395" i="2"/>
  <c r="AH395" i="2" s="1"/>
  <c r="C399" i="1"/>
  <c r="C402" i="1" s="1"/>
  <c r="C395" i="2"/>
  <c r="D395" i="2" s="1"/>
  <c r="AP385" i="2"/>
  <c r="AN386" i="2"/>
  <c r="AP386" i="2" s="1"/>
  <c r="AS382" i="2"/>
  <c r="D401" i="1"/>
  <c r="E397" i="2"/>
  <c r="N397" i="1"/>
  <c r="AB390" i="2"/>
  <c r="X395" i="2"/>
  <c r="AJ395" i="2" s="1"/>
  <c r="AY383" i="2"/>
  <c r="AU383" i="2"/>
  <c r="AR383" i="2"/>
  <c r="AW383" i="2"/>
  <c r="AS383" i="2"/>
  <c r="AT383" i="2"/>
  <c r="AQ383" i="2"/>
  <c r="AV383" i="2"/>
  <c r="AX383" i="2"/>
  <c r="U395" i="2"/>
  <c r="AG395" i="2" s="1"/>
  <c r="S395" i="2"/>
  <c r="AE395" i="2" s="1"/>
  <c r="AP384" i="2"/>
  <c r="AU384" i="2"/>
  <c r="AW384" i="2"/>
  <c r="AR384" i="2"/>
  <c r="AX384" i="2"/>
  <c r="AV384" i="2"/>
  <c r="AQ384" i="2"/>
  <c r="AY384" i="2"/>
  <c r="AB386" i="2"/>
  <c r="AY385" i="2"/>
  <c r="E411" i="1"/>
  <c r="F407" i="2"/>
  <c r="M409" i="1"/>
  <c r="N405" i="2"/>
  <c r="F410" i="1"/>
  <c r="G406" i="2"/>
  <c r="G412" i="1"/>
  <c r="H412" i="2" s="1"/>
  <c r="H408" i="2"/>
  <c r="H410" i="2"/>
  <c r="G413" i="1"/>
  <c r="H413" i="2" s="1"/>
  <c r="H409" i="2"/>
  <c r="K413" i="1"/>
  <c r="L413" i="2" s="1"/>
  <c r="L409" i="2"/>
  <c r="N407" i="2"/>
  <c r="M410" i="1"/>
  <c r="N406" i="2"/>
  <c r="G408" i="2"/>
  <c r="AS388" i="2"/>
  <c r="AW388" i="2"/>
  <c r="AY388" i="2"/>
  <c r="AX388" i="2"/>
  <c r="AR388" i="2"/>
  <c r="AU388" i="2"/>
  <c r="AQ388" i="2"/>
  <c r="AV388" i="2"/>
  <c r="AT388" i="2"/>
  <c r="AN390" i="2"/>
  <c r="AP390" i="2" s="1"/>
  <c r="K414" i="1"/>
  <c r="L414" i="2" s="1"/>
  <c r="L410" i="2"/>
  <c r="F409" i="2"/>
  <c r="AY387" i="2"/>
  <c r="AS387" i="2"/>
  <c r="AW387" i="2"/>
  <c r="AU387" i="2"/>
  <c r="AV387" i="2"/>
  <c r="AQ387" i="2"/>
  <c r="AX387" i="2"/>
  <c r="AR387" i="2"/>
  <c r="AT387" i="2"/>
  <c r="F411" i="1"/>
  <c r="G411" i="2" s="1"/>
  <c r="G407" i="2"/>
  <c r="E412" i="1"/>
  <c r="F408" i="2"/>
  <c r="K412" i="1"/>
  <c r="L412" i="2" s="1"/>
  <c r="E410" i="1"/>
  <c r="F406" i="2"/>
  <c r="G411" i="1"/>
  <c r="H411" i="2" s="1"/>
  <c r="H407" i="2"/>
  <c r="F409" i="1"/>
  <c r="F412" i="1" s="1"/>
  <c r="G412" i="2" s="1"/>
  <c r="G405" i="2"/>
  <c r="M408" i="1"/>
  <c r="M411" i="1" s="1"/>
  <c r="N411" i="2" s="1"/>
  <c r="BD383" i="2" l="1"/>
  <c r="BE383" i="2" s="1"/>
  <c r="BF383" i="2" s="1"/>
  <c r="BG383" i="2" s="1"/>
  <c r="BH383" i="2" s="1"/>
  <c r="P383" i="1" s="1"/>
  <c r="AN395" i="2"/>
  <c r="AW395" i="2" s="1"/>
  <c r="AD393" i="2"/>
  <c r="AD392" i="2"/>
  <c r="B406" i="2"/>
  <c r="B408" i="1"/>
  <c r="B404" i="2"/>
  <c r="C405" i="1"/>
  <c r="C401" i="2"/>
  <c r="D401" i="2" s="1"/>
  <c r="AD394" i="2"/>
  <c r="AB394" i="2"/>
  <c r="U393" i="2"/>
  <c r="AG393" i="2" s="1"/>
  <c r="T393" i="2"/>
  <c r="AF393" i="2" s="1"/>
  <c r="AA393" i="2"/>
  <c r="AM393" i="2" s="1"/>
  <c r="Z393" i="2"/>
  <c r="AL393" i="2" s="1"/>
  <c r="V393" i="2"/>
  <c r="AH393" i="2" s="1"/>
  <c r="X393" i="2"/>
  <c r="AJ393" i="2" s="1"/>
  <c r="Y393" i="2"/>
  <c r="AK393" i="2" s="1"/>
  <c r="W393" i="2"/>
  <c r="AI393" i="2" s="1"/>
  <c r="S393" i="2"/>
  <c r="AE393" i="2" s="1"/>
  <c r="O398" i="2"/>
  <c r="R398" i="2" s="1"/>
  <c r="BD384" i="2"/>
  <c r="BE384" i="2" s="1"/>
  <c r="BF384" i="2" s="1"/>
  <c r="BG384" i="2" s="1"/>
  <c r="BH384" i="2" s="1"/>
  <c r="P384" i="1" s="1"/>
  <c r="O397" i="2"/>
  <c r="R397" i="2" s="1"/>
  <c r="B407" i="1"/>
  <c r="B410" i="1" s="1"/>
  <c r="B403" i="2"/>
  <c r="D405" i="1"/>
  <c r="E401" i="2"/>
  <c r="N401" i="1"/>
  <c r="W392" i="2"/>
  <c r="AI392" i="2" s="1"/>
  <c r="V392" i="2"/>
  <c r="AH392" i="2" s="1"/>
  <c r="T392" i="2"/>
  <c r="AF392" i="2" s="1"/>
  <c r="Z392" i="2"/>
  <c r="AL392" i="2" s="1"/>
  <c r="X392" i="2"/>
  <c r="AJ392" i="2" s="1"/>
  <c r="AA392" i="2"/>
  <c r="AM392" i="2" s="1"/>
  <c r="Y392" i="2"/>
  <c r="AK392" i="2" s="1"/>
  <c r="U392" i="2"/>
  <c r="AG392" i="2" s="1"/>
  <c r="S392" i="2"/>
  <c r="AE392" i="2" s="1"/>
  <c r="AB395" i="2"/>
  <c r="B409" i="1"/>
  <c r="B405" i="2"/>
  <c r="AN391" i="2"/>
  <c r="AX391" i="2" s="1"/>
  <c r="E402" i="2"/>
  <c r="O402" i="2" s="1"/>
  <c r="T402" i="2" s="1"/>
  <c r="AF402" i="2" s="1"/>
  <c r="N402" i="1"/>
  <c r="AB391" i="2"/>
  <c r="BD382" i="2"/>
  <c r="BE382" i="2" s="1"/>
  <c r="BF382" i="2" s="1"/>
  <c r="BG382" i="2" s="1"/>
  <c r="BH382" i="2" s="1"/>
  <c r="P382" i="1" s="1"/>
  <c r="AT386" i="2"/>
  <c r="AR386" i="2"/>
  <c r="AS386" i="2"/>
  <c r="AX386" i="2"/>
  <c r="AU386" i="2"/>
  <c r="AQ386" i="2"/>
  <c r="D403" i="1"/>
  <c r="D406" i="1" s="1"/>
  <c r="E399" i="2"/>
  <c r="N399" i="1"/>
  <c r="AV386" i="2"/>
  <c r="C404" i="1"/>
  <c r="C400" i="2"/>
  <c r="D400" i="2" s="1"/>
  <c r="C402" i="2"/>
  <c r="D402" i="2" s="1"/>
  <c r="AW386" i="2"/>
  <c r="BD385" i="2"/>
  <c r="BE385" i="2" s="1"/>
  <c r="BF385" i="2" s="1"/>
  <c r="BG385" i="2" s="1"/>
  <c r="BH385" i="2" s="1"/>
  <c r="P385" i="1" s="1"/>
  <c r="O396" i="2"/>
  <c r="R396" i="2" s="1"/>
  <c r="AN389" i="2"/>
  <c r="AX389" i="2" s="1"/>
  <c r="AY386" i="2"/>
  <c r="BD387" i="2"/>
  <c r="BE387" i="2" s="1"/>
  <c r="BF387" i="2" s="1"/>
  <c r="BG387" i="2" s="1"/>
  <c r="BH387" i="2" s="1"/>
  <c r="P387" i="1" s="1"/>
  <c r="C403" i="1"/>
  <c r="C406" i="1" s="1"/>
  <c r="C399" i="2"/>
  <c r="D399" i="2" s="1"/>
  <c r="D404" i="1"/>
  <c r="E400" i="2"/>
  <c r="N400" i="1"/>
  <c r="AB389" i="2"/>
  <c r="BD388" i="2"/>
  <c r="BE388" i="2" s="1"/>
  <c r="BF388" i="2" s="1"/>
  <c r="BG388" i="2" s="1"/>
  <c r="BH388" i="2" s="1"/>
  <c r="P388" i="1" s="1"/>
  <c r="AQ395" i="2"/>
  <c r="F414" i="1"/>
  <c r="G414" i="2" s="1"/>
  <c r="G410" i="2"/>
  <c r="M412" i="1"/>
  <c r="N412" i="2" s="1"/>
  <c r="N408" i="2"/>
  <c r="M414" i="1"/>
  <c r="N414" i="2" s="1"/>
  <c r="N410" i="2"/>
  <c r="E414" i="1"/>
  <c r="F410" i="2"/>
  <c r="AQ390" i="2"/>
  <c r="AW390" i="2"/>
  <c r="AR390" i="2"/>
  <c r="AS390" i="2"/>
  <c r="AV390" i="2"/>
  <c r="AY390" i="2"/>
  <c r="AT390" i="2"/>
  <c r="AX390" i="2"/>
  <c r="AU390" i="2"/>
  <c r="M413" i="1"/>
  <c r="N413" i="2" s="1"/>
  <c r="N409" i="2"/>
  <c r="E413" i="1"/>
  <c r="AP395" i="2"/>
  <c r="AR395" i="2"/>
  <c r="AY395" i="2"/>
  <c r="F412" i="2"/>
  <c r="AX395" i="2"/>
  <c r="G414" i="1"/>
  <c r="H414" i="2" s="1"/>
  <c r="F411" i="2"/>
  <c r="AV395" i="2"/>
  <c r="AS395" i="2"/>
  <c r="F413" i="1"/>
  <c r="G413" i="2" s="1"/>
  <c r="G409" i="2"/>
  <c r="AU395" i="2"/>
  <c r="AT395" i="2"/>
  <c r="V402" i="2" l="1"/>
  <c r="AH402" i="2" s="1"/>
  <c r="AP391" i="2"/>
  <c r="R402" i="2"/>
  <c r="AP389" i="2"/>
  <c r="BD386" i="2"/>
  <c r="BE386" i="2" s="1"/>
  <c r="BF386" i="2" s="1"/>
  <c r="BG386" i="2" s="1"/>
  <c r="BH386" i="2" s="1"/>
  <c r="P386" i="1" s="1"/>
  <c r="W402" i="2"/>
  <c r="AI402" i="2" s="1"/>
  <c r="Z402" i="2"/>
  <c r="AL402" i="2" s="1"/>
  <c r="X402" i="2"/>
  <c r="AJ402" i="2" s="1"/>
  <c r="AR391" i="2"/>
  <c r="AS391" i="2"/>
  <c r="AT391" i="2"/>
  <c r="AU389" i="2"/>
  <c r="AV391" i="2"/>
  <c r="AU391" i="2"/>
  <c r="AW391" i="2"/>
  <c r="BD391" i="2" s="1"/>
  <c r="BE391" i="2" s="1"/>
  <c r="BF391" i="2" s="1"/>
  <c r="BG391" i="2" s="1"/>
  <c r="BH391" i="2" s="1"/>
  <c r="P391" i="1" s="1"/>
  <c r="AY391" i="2"/>
  <c r="C409" i="1"/>
  <c r="C405" i="2"/>
  <c r="D405" i="2" s="1"/>
  <c r="B412" i="1"/>
  <c r="B412" i="2" s="1"/>
  <c r="B408" i="2"/>
  <c r="AD398" i="2"/>
  <c r="B410" i="2"/>
  <c r="AD396" i="2"/>
  <c r="AA398" i="2"/>
  <c r="AM398" i="2" s="1"/>
  <c r="T398" i="2"/>
  <c r="AF398" i="2" s="1"/>
  <c r="U398" i="2"/>
  <c r="AG398" i="2" s="1"/>
  <c r="Y398" i="2"/>
  <c r="AK398" i="2" s="1"/>
  <c r="Z398" i="2"/>
  <c r="AL398" i="2" s="1"/>
  <c r="W398" i="2"/>
  <c r="AI398" i="2" s="1"/>
  <c r="X398" i="2"/>
  <c r="AJ398" i="2" s="1"/>
  <c r="V398" i="2"/>
  <c r="AH398" i="2" s="1"/>
  <c r="S398" i="2"/>
  <c r="AE398" i="2" s="1"/>
  <c r="C406" i="2"/>
  <c r="D406" i="2" s="1"/>
  <c r="D408" i="1"/>
  <c r="E404" i="2"/>
  <c r="N404" i="1"/>
  <c r="AB392" i="2"/>
  <c r="AN392" i="2"/>
  <c r="C408" i="1"/>
  <c r="C404" i="2"/>
  <c r="D404" i="2" s="1"/>
  <c r="E406" i="2"/>
  <c r="O406" i="2" s="1"/>
  <c r="AA406" i="2" s="1"/>
  <c r="AM406" i="2" s="1"/>
  <c r="N406" i="1"/>
  <c r="O401" i="2"/>
  <c r="R401" i="2" s="1"/>
  <c r="C407" i="1"/>
  <c r="C410" i="1" s="1"/>
  <c r="C403" i="2"/>
  <c r="D403" i="2" s="1"/>
  <c r="D409" i="1"/>
  <c r="E405" i="2"/>
  <c r="N405" i="1"/>
  <c r="AB393" i="2"/>
  <c r="AN393" i="2"/>
  <c r="S396" i="2"/>
  <c r="AE396" i="2" s="1"/>
  <c r="T396" i="2"/>
  <c r="AF396" i="2" s="1"/>
  <c r="U396" i="2"/>
  <c r="AG396" i="2" s="1"/>
  <c r="W396" i="2"/>
  <c r="AI396" i="2" s="1"/>
  <c r="X396" i="2"/>
  <c r="AJ396" i="2" s="1"/>
  <c r="V396" i="2"/>
  <c r="AH396" i="2" s="1"/>
  <c r="Z396" i="2"/>
  <c r="AL396" i="2" s="1"/>
  <c r="Y396" i="2"/>
  <c r="AK396" i="2" s="1"/>
  <c r="AA396" i="2"/>
  <c r="AM396" i="2" s="1"/>
  <c r="O400" i="2"/>
  <c r="R400" i="2" s="1"/>
  <c r="B411" i="1"/>
  <c r="B411" i="2" s="1"/>
  <c r="B407" i="2"/>
  <c r="AN394" i="2"/>
  <c r="AP394" i="2" s="1"/>
  <c r="O399" i="2"/>
  <c r="R399" i="2" s="1"/>
  <c r="D407" i="1"/>
  <c r="E403" i="2"/>
  <c r="N403" i="1"/>
  <c r="B413" i="1"/>
  <c r="B413" i="2" s="1"/>
  <c r="B409" i="2"/>
  <c r="AD397" i="2"/>
  <c r="AQ391" i="2"/>
  <c r="AA402" i="2"/>
  <c r="AM402" i="2" s="1"/>
  <c r="Y402" i="2"/>
  <c r="AK402" i="2" s="1"/>
  <c r="U402" i="2"/>
  <c r="AG402" i="2" s="1"/>
  <c r="S402" i="2"/>
  <c r="AE402" i="2" s="1"/>
  <c r="AR389" i="2"/>
  <c r="AV389" i="2"/>
  <c r="AQ389" i="2"/>
  <c r="AT389" i="2"/>
  <c r="AY389" i="2"/>
  <c r="AS389" i="2"/>
  <c r="AA397" i="2"/>
  <c r="AM397" i="2" s="1"/>
  <c r="U397" i="2"/>
  <c r="AG397" i="2" s="1"/>
  <c r="X397" i="2"/>
  <c r="AJ397" i="2" s="1"/>
  <c r="Y397" i="2"/>
  <c r="AK397" i="2" s="1"/>
  <c r="T397" i="2"/>
  <c r="AF397" i="2" s="1"/>
  <c r="V397" i="2"/>
  <c r="AH397" i="2" s="1"/>
  <c r="Z397" i="2"/>
  <c r="AL397" i="2" s="1"/>
  <c r="S397" i="2"/>
  <c r="AE397" i="2" s="1"/>
  <c r="W397" i="2"/>
  <c r="AI397" i="2" s="1"/>
  <c r="AW389" i="2"/>
  <c r="BD390" i="2"/>
  <c r="BE390" i="2" s="1"/>
  <c r="BF390" i="2" s="1"/>
  <c r="BG390" i="2" s="1"/>
  <c r="BH390" i="2" s="1"/>
  <c r="P390" i="1" s="1"/>
  <c r="F414" i="2"/>
  <c r="F413" i="2"/>
  <c r="BD395" i="2"/>
  <c r="BE395" i="2" s="1"/>
  <c r="BF395" i="2" s="1"/>
  <c r="BG395" i="2" s="1"/>
  <c r="BH395" i="2" s="1"/>
  <c r="P395" i="1" s="1"/>
  <c r="AD402" i="2"/>
  <c r="S406" i="2" l="1"/>
  <c r="AE406" i="2" s="1"/>
  <c r="U406" i="2"/>
  <c r="AG406" i="2" s="1"/>
  <c r="T406" i="2"/>
  <c r="AF406" i="2" s="1"/>
  <c r="X406" i="2"/>
  <c r="AJ406" i="2" s="1"/>
  <c r="Y406" i="2"/>
  <c r="AK406" i="2" s="1"/>
  <c r="Z406" i="2"/>
  <c r="AL406" i="2" s="1"/>
  <c r="W406" i="2"/>
  <c r="AI406" i="2" s="1"/>
  <c r="AB402" i="2"/>
  <c r="R406" i="2"/>
  <c r="AD406" i="2" s="1"/>
  <c r="B414" i="1"/>
  <c r="B414" i="2" s="1"/>
  <c r="BD389" i="2"/>
  <c r="BE389" i="2" s="1"/>
  <c r="BF389" i="2" s="1"/>
  <c r="BG389" i="2" s="1"/>
  <c r="BH389" i="2" s="1"/>
  <c r="P389" i="1" s="1"/>
  <c r="V406" i="2"/>
  <c r="AH406" i="2" s="1"/>
  <c r="AD401" i="2"/>
  <c r="O403" i="2"/>
  <c r="R403" i="2" s="1"/>
  <c r="AN396" i="2"/>
  <c r="AQ396" i="2" s="1"/>
  <c r="AB396" i="2"/>
  <c r="AD399" i="2"/>
  <c r="D411" i="1"/>
  <c r="E407" i="2"/>
  <c r="N407" i="1"/>
  <c r="D412" i="1"/>
  <c r="E408" i="2"/>
  <c r="N408" i="1"/>
  <c r="AN398" i="2"/>
  <c r="O404" i="2"/>
  <c r="R404" i="2"/>
  <c r="E409" i="2"/>
  <c r="O409" i="2" s="1"/>
  <c r="U409" i="2" s="1"/>
  <c r="AG409" i="2" s="1"/>
  <c r="N409" i="1"/>
  <c r="AB398" i="2"/>
  <c r="C410" i="2"/>
  <c r="D410" i="2" s="1"/>
  <c r="AP392" i="2"/>
  <c r="AS392" i="2"/>
  <c r="AU392" i="2"/>
  <c r="AR392" i="2"/>
  <c r="AY392" i="2"/>
  <c r="AT392" i="2"/>
  <c r="AV394" i="2"/>
  <c r="AU394" i="2"/>
  <c r="AR394" i="2"/>
  <c r="AS394" i="2"/>
  <c r="AX394" i="2"/>
  <c r="AY394" i="2"/>
  <c r="AQ394" i="2"/>
  <c r="AT394" i="2"/>
  <c r="AW394" i="2"/>
  <c r="AD400" i="2"/>
  <c r="C411" i="1"/>
  <c r="C411" i="2" s="1"/>
  <c r="D411" i="2" s="1"/>
  <c r="C407" i="2"/>
  <c r="D407" i="2" s="1"/>
  <c r="O405" i="2"/>
  <c r="AB397" i="2"/>
  <c r="C413" i="1"/>
  <c r="C413" i="2" s="1"/>
  <c r="D413" i="2" s="1"/>
  <c r="C409" i="2"/>
  <c r="D409" i="2" s="1"/>
  <c r="U400" i="2"/>
  <c r="AG400" i="2" s="1"/>
  <c r="T400" i="2"/>
  <c r="AF400" i="2" s="1"/>
  <c r="AA400" i="2"/>
  <c r="AM400" i="2" s="1"/>
  <c r="V400" i="2"/>
  <c r="AH400" i="2" s="1"/>
  <c r="Z400" i="2"/>
  <c r="AL400" i="2" s="1"/>
  <c r="S400" i="2"/>
  <c r="AE400" i="2" s="1"/>
  <c r="X400" i="2"/>
  <c r="AJ400" i="2" s="1"/>
  <c r="W400" i="2"/>
  <c r="AI400" i="2" s="1"/>
  <c r="Y400" i="2"/>
  <c r="AK400" i="2" s="1"/>
  <c r="AN397" i="2"/>
  <c r="AW397" i="2" s="1"/>
  <c r="U401" i="2"/>
  <c r="AG401" i="2" s="1"/>
  <c r="T401" i="2"/>
  <c r="AF401" i="2" s="1"/>
  <c r="X401" i="2"/>
  <c r="AJ401" i="2" s="1"/>
  <c r="Y401" i="2"/>
  <c r="AK401" i="2" s="1"/>
  <c r="AA401" i="2"/>
  <c r="AM401" i="2" s="1"/>
  <c r="W401" i="2"/>
  <c r="AI401" i="2" s="1"/>
  <c r="S401" i="2"/>
  <c r="AE401" i="2" s="1"/>
  <c r="V401" i="2"/>
  <c r="AH401" i="2" s="1"/>
  <c r="Z401" i="2"/>
  <c r="AL401" i="2" s="1"/>
  <c r="AX392" i="2"/>
  <c r="AP393" i="2"/>
  <c r="AU393" i="2"/>
  <c r="AW393" i="2"/>
  <c r="AR393" i="2"/>
  <c r="AY393" i="2"/>
  <c r="AQ393" i="2"/>
  <c r="AS393" i="2"/>
  <c r="AT393" i="2"/>
  <c r="AV393" i="2"/>
  <c r="AX393" i="2"/>
  <c r="AV392" i="2"/>
  <c r="AW392" i="2"/>
  <c r="C412" i="1"/>
  <c r="C412" i="2" s="1"/>
  <c r="D412" i="2" s="1"/>
  <c r="C408" i="2"/>
  <c r="D408" i="2" s="1"/>
  <c r="AA399" i="2"/>
  <c r="AM399" i="2" s="1"/>
  <c r="T399" i="2"/>
  <c r="AF399" i="2" s="1"/>
  <c r="X399" i="2"/>
  <c r="AJ399" i="2" s="1"/>
  <c r="S399" i="2"/>
  <c r="AE399" i="2" s="1"/>
  <c r="V399" i="2"/>
  <c r="AH399" i="2" s="1"/>
  <c r="W399" i="2"/>
  <c r="AI399" i="2" s="1"/>
  <c r="U399" i="2"/>
  <c r="AG399" i="2" s="1"/>
  <c r="Z399" i="2"/>
  <c r="AL399" i="2" s="1"/>
  <c r="Y399" i="2"/>
  <c r="AK399" i="2" s="1"/>
  <c r="D410" i="1"/>
  <c r="D413" i="1" s="1"/>
  <c r="AQ392" i="2"/>
  <c r="AN402" i="2"/>
  <c r="AP402" i="2" s="1"/>
  <c r="AP396" i="2" l="1"/>
  <c r="V409" i="2"/>
  <c r="AH409" i="2" s="1"/>
  <c r="AB406" i="2"/>
  <c r="W409" i="2"/>
  <c r="AI409" i="2" s="1"/>
  <c r="Z409" i="2"/>
  <c r="AL409" i="2" s="1"/>
  <c r="C414" i="1"/>
  <c r="C414" i="2" s="1"/>
  <c r="D414" i="2" s="1"/>
  <c r="X409" i="2"/>
  <c r="AJ409" i="2" s="1"/>
  <c r="AB400" i="2"/>
  <c r="AB399" i="2"/>
  <c r="AD403" i="2"/>
  <c r="S403" i="2"/>
  <c r="AE403" i="2" s="1"/>
  <c r="T403" i="2"/>
  <c r="AF403" i="2" s="1"/>
  <c r="V403" i="2"/>
  <c r="AH403" i="2" s="1"/>
  <c r="W403" i="2"/>
  <c r="AI403" i="2" s="1"/>
  <c r="X403" i="2"/>
  <c r="AJ403" i="2" s="1"/>
  <c r="AA403" i="2"/>
  <c r="AM403" i="2" s="1"/>
  <c r="Z403" i="2"/>
  <c r="AL403" i="2" s="1"/>
  <c r="Y403" i="2"/>
  <c r="AK403" i="2" s="1"/>
  <c r="U403" i="2"/>
  <c r="AG403" i="2" s="1"/>
  <c r="AD404" i="2"/>
  <c r="AU396" i="2"/>
  <c r="AW396" i="2"/>
  <c r="AT396" i="2"/>
  <c r="AY396" i="2"/>
  <c r="AV396" i="2"/>
  <c r="U404" i="2"/>
  <c r="AG404" i="2" s="1"/>
  <c r="T404" i="2"/>
  <c r="AF404" i="2" s="1"/>
  <c r="Y404" i="2"/>
  <c r="AK404" i="2" s="1"/>
  <c r="W404" i="2"/>
  <c r="AI404" i="2" s="1"/>
  <c r="S404" i="2"/>
  <c r="AE404" i="2" s="1"/>
  <c r="AA404" i="2"/>
  <c r="AM404" i="2" s="1"/>
  <c r="Z404" i="2"/>
  <c r="AL404" i="2" s="1"/>
  <c r="X404" i="2"/>
  <c r="AJ404" i="2" s="1"/>
  <c r="V404" i="2"/>
  <c r="AH404" i="2" s="1"/>
  <c r="AS396" i="2"/>
  <c r="R409" i="2"/>
  <c r="AD409" i="2" s="1"/>
  <c r="AP398" i="2"/>
  <c r="AQ398" i="2"/>
  <c r="AW398" i="2"/>
  <c r="AV398" i="2"/>
  <c r="AU398" i="2"/>
  <c r="AT398" i="2"/>
  <c r="AS398" i="2"/>
  <c r="AX398" i="2"/>
  <c r="AY398" i="2"/>
  <c r="BD394" i="2"/>
  <c r="BE394" i="2" s="1"/>
  <c r="BF394" i="2" s="1"/>
  <c r="BG394" i="2" s="1"/>
  <c r="BH394" i="2" s="1"/>
  <c r="P394" i="1" s="1"/>
  <c r="O408" i="2"/>
  <c r="R408" i="2" s="1"/>
  <c r="AX396" i="2"/>
  <c r="BD393" i="2"/>
  <c r="BE393" i="2" s="1"/>
  <c r="BF393" i="2" s="1"/>
  <c r="BG393" i="2" s="1"/>
  <c r="BH393" i="2" s="1"/>
  <c r="P393" i="1" s="1"/>
  <c r="BD392" i="2"/>
  <c r="BE392" i="2" s="1"/>
  <c r="BF392" i="2" s="1"/>
  <c r="BG392" i="2" s="1"/>
  <c r="BH392" i="2" s="1"/>
  <c r="P392" i="1" s="1"/>
  <c r="E412" i="2"/>
  <c r="N412" i="1"/>
  <c r="AB401" i="2"/>
  <c r="AN401" i="2"/>
  <c r="AT401" i="2" s="1"/>
  <c r="E413" i="2"/>
  <c r="O413" i="2" s="1"/>
  <c r="S413" i="2" s="1"/>
  <c r="AE413" i="2" s="1"/>
  <c r="N413" i="1"/>
  <c r="AA405" i="2"/>
  <c r="AM405" i="2" s="1"/>
  <c r="X405" i="2"/>
  <c r="AJ405" i="2" s="1"/>
  <c r="U405" i="2"/>
  <c r="AG405" i="2" s="1"/>
  <c r="V405" i="2"/>
  <c r="AH405" i="2" s="1"/>
  <c r="Z405" i="2"/>
  <c r="AL405" i="2" s="1"/>
  <c r="Y405" i="2"/>
  <c r="AK405" i="2" s="1"/>
  <c r="W405" i="2"/>
  <c r="AI405" i="2" s="1"/>
  <c r="S405" i="2"/>
  <c r="AE405" i="2" s="1"/>
  <c r="T405" i="2"/>
  <c r="AF405" i="2" s="1"/>
  <c r="S409" i="2"/>
  <c r="AE409" i="2" s="1"/>
  <c r="O407" i="2"/>
  <c r="R407" i="2" s="1"/>
  <c r="AR396" i="2"/>
  <c r="R405" i="2"/>
  <c r="AP397" i="2"/>
  <c r="AT397" i="2"/>
  <c r="AY397" i="2"/>
  <c r="AQ397" i="2"/>
  <c r="AR397" i="2"/>
  <c r="AV397" i="2"/>
  <c r="AS397" i="2"/>
  <c r="AX397" i="2"/>
  <c r="E411" i="2"/>
  <c r="N411" i="1"/>
  <c r="AR398" i="2"/>
  <c r="AA409" i="2"/>
  <c r="AM409" i="2" s="1"/>
  <c r="T409" i="2"/>
  <c r="AF409" i="2" s="1"/>
  <c r="D414" i="1"/>
  <c r="E410" i="2"/>
  <c r="N410" i="1"/>
  <c r="Y409" i="2"/>
  <c r="AK409" i="2" s="1"/>
  <c r="AN400" i="2"/>
  <c r="AU400" i="2" s="1"/>
  <c r="AN399" i="2"/>
  <c r="AR399" i="2" s="1"/>
  <c r="AU397" i="2"/>
  <c r="AR402" i="2"/>
  <c r="AT402" i="2"/>
  <c r="AS402" i="2"/>
  <c r="AY402" i="2"/>
  <c r="AW402" i="2"/>
  <c r="AX402" i="2"/>
  <c r="AQ402" i="2"/>
  <c r="AU402" i="2"/>
  <c r="AV402" i="2"/>
  <c r="AN406" i="2"/>
  <c r="AP406" i="2" s="1"/>
  <c r="BD396" i="2" l="1"/>
  <c r="BE396" i="2" s="1"/>
  <c r="BF396" i="2" s="1"/>
  <c r="BG396" i="2" s="1"/>
  <c r="BH396" i="2" s="1"/>
  <c r="P396" i="1" s="1"/>
  <c r="AB409" i="2"/>
  <c r="AT399" i="2"/>
  <c r="AW401" i="2"/>
  <c r="AU401" i="2"/>
  <c r="AQ399" i="2"/>
  <c r="T413" i="2"/>
  <c r="AF413" i="2" s="1"/>
  <c r="AA413" i="2"/>
  <c r="AM413" i="2" s="1"/>
  <c r="AY400" i="2"/>
  <c r="R413" i="2"/>
  <c r="AD413" i="2" s="1"/>
  <c r="AD408" i="2"/>
  <c r="AD407" i="2"/>
  <c r="AN404" i="2"/>
  <c r="AX404" i="2" s="1"/>
  <c r="AY399" i="2"/>
  <c r="AX400" i="2"/>
  <c r="AV400" i="2"/>
  <c r="U408" i="2"/>
  <c r="AG408" i="2" s="1"/>
  <c r="AA408" i="2"/>
  <c r="AM408" i="2" s="1"/>
  <c r="V408" i="2"/>
  <c r="AH408" i="2" s="1"/>
  <c r="Z408" i="2"/>
  <c r="AL408" i="2" s="1"/>
  <c r="W408" i="2"/>
  <c r="AI408" i="2" s="1"/>
  <c r="Y408" i="2"/>
  <c r="AK408" i="2" s="1"/>
  <c r="X408" i="2"/>
  <c r="AJ408" i="2" s="1"/>
  <c r="S408" i="2"/>
  <c r="AE408" i="2" s="1"/>
  <c r="T408" i="2"/>
  <c r="AF408" i="2" s="1"/>
  <c r="AB403" i="2"/>
  <c r="AU399" i="2"/>
  <c r="AW400" i="2"/>
  <c r="AT400" i="2"/>
  <c r="AS400" i="2"/>
  <c r="O411" i="2"/>
  <c r="R411" i="2" s="1"/>
  <c r="BD397" i="2"/>
  <c r="BE397" i="2" s="1"/>
  <c r="BF397" i="2" s="1"/>
  <c r="BG397" i="2" s="1"/>
  <c r="BH397" i="2" s="1"/>
  <c r="P397" i="1" s="1"/>
  <c r="AQ401" i="2"/>
  <c r="AS401" i="2"/>
  <c r="AV401" i="2"/>
  <c r="AR401" i="2"/>
  <c r="AY401" i="2"/>
  <c r="W413" i="2"/>
  <c r="AI413" i="2" s="1"/>
  <c r="E414" i="2"/>
  <c r="N414" i="1"/>
  <c r="AX401" i="2"/>
  <c r="AP400" i="2"/>
  <c r="U413" i="2"/>
  <c r="AG413" i="2" s="1"/>
  <c r="O410" i="2"/>
  <c r="R410" i="2" s="1"/>
  <c r="AP401" i="2"/>
  <c r="V413" i="2"/>
  <c r="AH413" i="2" s="1"/>
  <c r="T407" i="2"/>
  <c r="AF407" i="2" s="1"/>
  <c r="U407" i="2"/>
  <c r="AG407" i="2" s="1"/>
  <c r="AA407" i="2"/>
  <c r="AM407" i="2" s="1"/>
  <c r="W407" i="2"/>
  <c r="AI407" i="2" s="1"/>
  <c r="Z407" i="2"/>
  <c r="AL407" i="2" s="1"/>
  <c r="V407" i="2"/>
  <c r="AH407" i="2" s="1"/>
  <c r="X407" i="2"/>
  <c r="AJ407" i="2" s="1"/>
  <c r="S407" i="2"/>
  <c r="AE407" i="2" s="1"/>
  <c r="Y407" i="2"/>
  <c r="AK407" i="2" s="1"/>
  <c r="BD398" i="2"/>
  <c r="BE398" i="2" s="1"/>
  <c r="BF398" i="2" s="1"/>
  <c r="BG398" i="2" s="1"/>
  <c r="BH398" i="2" s="1"/>
  <c r="P398" i="1" s="1"/>
  <c r="AQ400" i="2"/>
  <c r="AP399" i="2"/>
  <c r="AX399" i="2"/>
  <c r="AW399" i="2"/>
  <c r="AS399" i="2"/>
  <c r="AN403" i="2"/>
  <c r="Y413" i="2"/>
  <c r="AK413" i="2" s="1"/>
  <c r="AD405" i="2"/>
  <c r="AN405" i="2" s="1"/>
  <c r="AP405" i="2" s="1"/>
  <c r="AB405" i="2"/>
  <c r="X413" i="2"/>
  <c r="AJ413" i="2" s="1"/>
  <c r="Z413" i="2"/>
  <c r="AL413" i="2" s="1"/>
  <c r="O412" i="2"/>
  <c r="R412" i="2" s="1"/>
  <c r="AB404" i="2"/>
  <c r="AV399" i="2"/>
  <c r="AR400" i="2"/>
  <c r="BD402" i="2"/>
  <c r="BE402" i="2" s="1"/>
  <c r="BF402" i="2" s="1"/>
  <c r="BG402" i="2" s="1"/>
  <c r="BH402" i="2" s="1"/>
  <c r="P402" i="1" s="1"/>
  <c r="AY406" i="2"/>
  <c r="AQ406" i="2"/>
  <c r="AU406" i="2"/>
  <c r="AS406" i="2"/>
  <c r="AT406" i="2"/>
  <c r="AW406" i="2"/>
  <c r="AX406" i="2"/>
  <c r="AR406" i="2"/>
  <c r="AV406" i="2"/>
  <c r="AN409" i="2"/>
  <c r="AP409" i="2" s="1"/>
  <c r="AV405" i="2" l="1"/>
  <c r="AR404" i="2"/>
  <c r="AU404" i="2"/>
  <c r="BD406" i="2"/>
  <c r="BE406" i="2" s="1"/>
  <c r="BF406" i="2" s="1"/>
  <c r="BG406" i="2" s="1"/>
  <c r="BH406" i="2" s="1"/>
  <c r="P406" i="1" s="1"/>
  <c r="AQ404" i="2"/>
  <c r="BD401" i="2"/>
  <c r="BE401" i="2" s="1"/>
  <c r="BF401" i="2" s="1"/>
  <c r="BG401" i="2" s="1"/>
  <c r="BH401" i="2" s="1"/>
  <c r="P401" i="1" s="1"/>
  <c r="AB408" i="2"/>
  <c r="AB413" i="2"/>
  <c r="AR403" i="2"/>
  <c r="AP403" i="2"/>
  <c r="AU403" i="2"/>
  <c r="AQ403" i="2"/>
  <c r="AT403" i="2"/>
  <c r="AX403" i="2"/>
  <c r="AY403" i="2"/>
  <c r="AV403" i="2"/>
  <c r="AW403" i="2"/>
  <c r="AD411" i="2"/>
  <c r="AD410" i="2"/>
  <c r="AY405" i="2"/>
  <c r="AN408" i="2"/>
  <c r="AX408" i="2" s="1"/>
  <c r="AP408" i="2"/>
  <c r="AA410" i="2"/>
  <c r="AM410" i="2" s="1"/>
  <c r="T410" i="2"/>
  <c r="AF410" i="2" s="1"/>
  <c r="V410" i="2"/>
  <c r="AH410" i="2" s="1"/>
  <c r="Z410" i="2"/>
  <c r="AL410" i="2" s="1"/>
  <c r="S410" i="2"/>
  <c r="AE410" i="2" s="1"/>
  <c r="W410" i="2"/>
  <c r="AI410" i="2" s="1"/>
  <c r="X410" i="2"/>
  <c r="AJ410" i="2" s="1"/>
  <c r="Y410" i="2"/>
  <c r="AK410" i="2" s="1"/>
  <c r="U410" i="2"/>
  <c r="AG410" i="2" s="1"/>
  <c r="AT405" i="2"/>
  <c r="AW404" i="2"/>
  <c r="AP404" i="2"/>
  <c r="AW405" i="2"/>
  <c r="BD399" i="2"/>
  <c r="BE399" i="2" s="1"/>
  <c r="BF399" i="2" s="1"/>
  <c r="BG399" i="2" s="1"/>
  <c r="BH399" i="2" s="1"/>
  <c r="P399" i="1" s="1"/>
  <c r="AV404" i="2"/>
  <c r="AT404" i="2"/>
  <c r="AS403" i="2"/>
  <c r="AS405" i="2"/>
  <c r="S411" i="2"/>
  <c r="AE411" i="2" s="1"/>
  <c r="AA411" i="2"/>
  <c r="AM411" i="2" s="1"/>
  <c r="Y411" i="2"/>
  <c r="AK411" i="2" s="1"/>
  <c r="V411" i="2"/>
  <c r="AH411" i="2" s="1"/>
  <c r="Z411" i="2"/>
  <c r="AL411" i="2" s="1"/>
  <c r="W411" i="2"/>
  <c r="AI411" i="2" s="1"/>
  <c r="U411" i="2"/>
  <c r="AG411" i="2" s="1"/>
  <c r="X411" i="2"/>
  <c r="AJ411" i="2" s="1"/>
  <c r="T411" i="2"/>
  <c r="AF411" i="2" s="1"/>
  <c r="AB407" i="2"/>
  <c r="AX405" i="2"/>
  <c r="BD400" i="2"/>
  <c r="BE400" i="2" s="1"/>
  <c r="BF400" i="2" s="1"/>
  <c r="BG400" i="2" s="1"/>
  <c r="BH400" i="2" s="1"/>
  <c r="P400" i="1" s="1"/>
  <c r="O414" i="2"/>
  <c r="R414" i="2" s="1"/>
  <c r="AD412" i="2"/>
  <c r="AA412" i="2"/>
  <c r="AM412" i="2" s="1"/>
  <c r="Y412" i="2"/>
  <c r="AK412" i="2" s="1"/>
  <c r="U412" i="2"/>
  <c r="AG412" i="2" s="1"/>
  <c r="T412" i="2"/>
  <c r="AF412" i="2" s="1"/>
  <c r="S412" i="2"/>
  <c r="AE412" i="2" s="1"/>
  <c r="V412" i="2"/>
  <c r="AH412" i="2" s="1"/>
  <c r="W412" i="2"/>
  <c r="AI412" i="2" s="1"/>
  <c r="X412" i="2"/>
  <c r="AJ412" i="2" s="1"/>
  <c r="Z412" i="2"/>
  <c r="AL412" i="2" s="1"/>
  <c r="AN407" i="2"/>
  <c r="AY407" i="2" s="1"/>
  <c r="AQ405" i="2"/>
  <c r="AR405" i="2"/>
  <c r="AU405" i="2"/>
  <c r="AS404" i="2"/>
  <c r="AY404" i="2"/>
  <c r="AY409" i="2"/>
  <c r="AR409" i="2"/>
  <c r="AT409" i="2"/>
  <c r="AQ409" i="2"/>
  <c r="AS409" i="2"/>
  <c r="AU409" i="2"/>
  <c r="AX409" i="2"/>
  <c r="AV409" i="2"/>
  <c r="AW409" i="2"/>
  <c r="AN413" i="2"/>
  <c r="BD405" i="2" l="1"/>
  <c r="BE405" i="2" s="1"/>
  <c r="BF405" i="2" s="1"/>
  <c r="BG405" i="2" s="1"/>
  <c r="BH405" i="2" s="1"/>
  <c r="P405" i="1" s="1"/>
  <c r="BD403" i="2"/>
  <c r="BE403" i="2" s="1"/>
  <c r="BF403" i="2" s="1"/>
  <c r="BG403" i="2" s="1"/>
  <c r="BH403" i="2" s="1"/>
  <c r="P403" i="1" s="1"/>
  <c r="AP407" i="2"/>
  <c r="BD409" i="2"/>
  <c r="BE409" i="2" s="1"/>
  <c r="BF409" i="2" s="1"/>
  <c r="BG409" i="2" s="1"/>
  <c r="BH409" i="2" s="1"/>
  <c r="P409" i="1" s="1"/>
  <c r="S414" i="2"/>
  <c r="AE414" i="2" s="1"/>
  <c r="AA414" i="2"/>
  <c r="AM414" i="2" s="1"/>
  <c r="U414" i="2"/>
  <c r="AG414" i="2" s="1"/>
  <c r="Z414" i="2"/>
  <c r="AL414" i="2" s="1"/>
  <c r="T414" i="2"/>
  <c r="AF414" i="2" s="1"/>
  <c r="X414" i="2"/>
  <c r="AJ414" i="2" s="1"/>
  <c r="Y414" i="2"/>
  <c r="AK414" i="2" s="1"/>
  <c r="V414" i="2"/>
  <c r="AH414" i="2" s="1"/>
  <c r="W414" i="2"/>
  <c r="AI414" i="2" s="1"/>
  <c r="AN410" i="2"/>
  <c r="AT410" i="2" s="1"/>
  <c r="AD414" i="2"/>
  <c r="AS407" i="2"/>
  <c r="AR407" i="2"/>
  <c r="AY408" i="2"/>
  <c r="AR408" i="2"/>
  <c r="AT407" i="2"/>
  <c r="AW407" i="2"/>
  <c r="AQ407" i="2"/>
  <c r="AX407" i="2"/>
  <c r="AV407" i="2"/>
  <c r="AB410" i="2"/>
  <c r="AB411" i="2"/>
  <c r="AU407" i="2"/>
  <c r="AN412" i="2"/>
  <c r="AY412" i="2" s="1"/>
  <c r="AW408" i="2"/>
  <c r="AV408" i="2"/>
  <c r="AQ408" i="2"/>
  <c r="AS408" i="2"/>
  <c r="BD404" i="2"/>
  <c r="BE404" i="2" s="1"/>
  <c r="BF404" i="2" s="1"/>
  <c r="BG404" i="2" s="1"/>
  <c r="BH404" i="2" s="1"/>
  <c r="P404" i="1" s="1"/>
  <c r="AN411" i="2"/>
  <c r="AY411" i="2" s="1"/>
  <c r="AT408" i="2"/>
  <c r="AB412" i="2"/>
  <c r="AU408" i="2"/>
  <c r="AQ413" i="2"/>
  <c r="AR413" i="2"/>
  <c r="AY413" i="2"/>
  <c r="AX413" i="2"/>
  <c r="AT413" i="2"/>
  <c r="AW413" i="2"/>
  <c r="AV413" i="2"/>
  <c r="AU413" i="2"/>
  <c r="AS413" i="2"/>
  <c r="AP413" i="2"/>
  <c r="AY410" i="2" l="1"/>
  <c r="BD408" i="2"/>
  <c r="BE408" i="2" s="1"/>
  <c r="BF408" i="2" s="1"/>
  <c r="BG408" i="2" s="1"/>
  <c r="BH408" i="2" s="1"/>
  <c r="P408" i="1" s="1"/>
  <c r="BD413" i="2"/>
  <c r="BE413" i="2" s="1"/>
  <c r="BF413" i="2" s="1"/>
  <c r="BG413" i="2" s="1"/>
  <c r="BH413" i="2" s="1"/>
  <c r="P413" i="1" s="1"/>
  <c r="AV411" i="2"/>
  <c r="AR411" i="2"/>
  <c r="AN414" i="2"/>
  <c r="AQ414" i="2" s="1"/>
  <c r="AQ411" i="2"/>
  <c r="AX411" i="2"/>
  <c r="AB414" i="2"/>
  <c r="AX414" i="2"/>
  <c r="AS412" i="2"/>
  <c r="AT412" i="2"/>
  <c r="AR412" i="2"/>
  <c r="AQ412" i="2"/>
  <c r="AU412" i="2"/>
  <c r="AP412" i="2"/>
  <c r="AS410" i="2"/>
  <c r="AV410" i="2"/>
  <c r="AU410" i="2"/>
  <c r="AQ410" i="2"/>
  <c r="AW410" i="2"/>
  <c r="AP410" i="2"/>
  <c r="AW412" i="2"/>
  <c r="AX410" i="2"/>
  <c r="BD407" i="2"/>
  <c r="BE407" i="2" s="1"/>
  <c r="BF407" i="2" s="1"/>
  <c r="BG407" i="2" s="1"/>
  <c r="BH407" i="2" s="1"/>
  <c r="P407" i="1" s="1"/>
  <c r="AR410" i="2"/>
  <c r="AV412" i="2"/>
  <c r="AR414" i="2"/>
  <c r="AX412" i="2"/>
  <c r="AP411" i="2"/>
  <c r="AW411" i="2"/>
  <c r="AT411" i="2"/>
  <c r="AU411" i="2"/>
  <c r="AS411" i="2"/>
  <c r="AT414" i="2" l="1"/>
  <c r="AY414" i="2"/>
  <c r="AW414" i="2"/>
  <c r="BD411" i="2"/>
  <c r="BE411" i="2" s="1"/>
  <c r="BF411" i="2" s="1"/>
  <c r="BG411" i="2" s="1"/>
  <c r="BH411" i="2" s="1"/>
  <c r="P411" i="1" s="1"/>
  <c r="AP414" i="2"/>
  <c r="AS414" i="2"/>
  <c r="BD410" i="2"/>
  <c r="BE410" i="2" s="1"/>
  <c r="BF410" i="2" s="1"/>
  <c r="BG410" i="2" s="1"/>
  <c r="BH410" i="2" s="1"/>
  <c r="P410" i="1" s="1"/>
  <c r="AU414" i="2"/>
  <c r="AV414" i="2"/>
  <c r="BD412" i="2"/>
  <c r="BE412" i="2" s="1"/>
  <c r="BF412" i="2" s="1"/>
  <c r="BG412" i="2" s="1"/>
  <c r="BH412" i="2" s="1"/>
  <c r="P412" i="1" s="1"/>
  <c r="BD414" i="2" l="1"/>
  <c r="BE414" i="2" s="1"/>
  <c r="BF414" i="2" s="1"/>
  <c r="BG414" i="2" s="1"/>
  <c r="BH414" i="2" s="1"/>
  <c r="P414" i="1" s="1"/>
</calcChain>
</file>

<file path=xl/sharedStrings.xml><?xml version="1.0" encoding="utf-8"?>
<sst xmlns="http://schemas.openxmlformats.org/spreadsheetml/2006/main" count="921" uniqueCount="460">
  <si>
    <t>Input the melt composition</t>
  </si>
  <si>
    <t>Sample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</si>
  <si>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</si>
  <si>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</si>
  <si>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</si>
  <si>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</si>
  <si>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</si>
  <si>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</si>
  <si>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</si>
  <si>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</si>
  <si>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</si>
  <si>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H2O</t>
  </si>
  <si>
    <t>Total</t>
  </si>
  <si>
    <t>P (Gpa)</t>
  </si>
  <si>
    <t>T (K)</t>
  </si>
  <si>
    <t>SCAS (ppm)</t>
  </si>
  <si>
    <t>Example 1</t>
  </si>
  <si>
    <t>Normalised to 100</t>
  </si>
  <si>
    <t>Mol. Wt.</t>
  </si>
  <si>
    <t>No. of moles</t>
  </si>
  <si>
    <t>mole fraction</t>
  </si>
  <si>
    <t>Total moles</t>
  </si>
  <si>
    <t>Coefficients</t>
  </si>
  <si>
    <t>a</t>
  </si>
  <si>
    <t>b</t>
  </si>
  <si>
    <t>e</t>
  </si>
  <si>
    <t>f</t>
  </si>
  <si>
    <t>Xs</t>
  </si>
  <si>
    <t>no. of moles of S</t>
  </si>
  <si>
    <t>SCAS</t>
  </si>
  <si>
    <t>SCAS ppm</t>
  </si>
  <si>
    <t>Example 2</t>
  </si>
  <si>
    <t>T (ºC)</t>
  </si>
  <si>
    <t>Example 3</t>
  </si>
  <si>
    <r>
      <t>d</t>
    </r>
    <r>
      <rPr>
        <vertAlign val="subscript"/>
        <sz val="12"/>
        <color rgb="FF000000"/>
        <rFont val="Arial"/>
        <family val="2"/>
      </rPr>
      <t>Si</t>
    </r>
  </si>
  <si>
    <r>
      <t>d</t>
    </r>
    <r>
      <rPr>
        <vertAlign val="subscript"/>
        <sz val="12"/>
        <color rgb="FF000000"/>
        <rFont val="Arial"/>
        <family val="2"/>
      </rPr>
      <t>Ca</t>
    </r>
  </si>
  <si>
    <r>
      <t>d</t>
    </r>
    <r>
      <rPr>
        <vertAlign val="subscript"/>
        <sz val="12"/>
        <color rgb="FF000000"/>
        <rFont val="Arial"/>
        <family val="2"/>
      </rPr>
      <t>Mg</t>
    </r>
  </si>
  <si>
    <r>
      <t>d</t>
    </r>
    <r>
      <rPr>
        <vertAlign val="subscript"/>
        <sz val="12"/>
        <color rgb="FF000000"/>
        <rFont val="Arial"/>
        <family val="2"/>
      </rPr>
      <t>Fe</t>
    </r>
  </si>
  <si>
    <r>
      <t>d</t>
    </r>
    <r>
      <rPr>
        <vertAlign val="subscript"/>
        <sz val="12"/>
        <color rgb="FF000000"/>
        <rFont val="Arial"/>
        <family val="2"/>
      </rPr>
      <t>Al</t>
    </r>
  </si>
  <si>
    <r>
      <t>d</t>
    </r>
    <r>
      <rPr>
        <vertAlign val="subscript"/>
        <sz val="12"/>
        <color rgb="FF000000"/>
        <rFont val="Arial"/>
        <family val="2"/>
      </rPr>
      <t>Na</t>
    </r>
  </si>
  <si>
    <r>
      <t>d</t>
    </r>
    <r>
      <rPr>
        <vertAlign val="subscript"/>
        <sz val="12"/>
        <color rgb="FF000000"/>
        <rFont val="Arial"/>
        <family val="2"/>
      </rPr>
      <t>K</t>
    </r>
  </si>
  <si>
    <t>ln Xs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</si>
  <si>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</si>
  <si>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</si>
  <si>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</si>
  <si>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</si>
  <si>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</si>
  <si>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</si>
  <si>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</si>
  <si>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</si>
  <si>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</si>
  <si>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</si>
  <si>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</si>
  <si>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</si>
  <si>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</si>
  <si>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</si>
  <si>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</si>
  <si>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</si>
  <si>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</si>
  <si>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</si>
  <si>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</si>
  <si>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</si>
  <si>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</si>
  <si>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</si>
  <si>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Example 26</t>
  </si>
  <si>
    <t>Example 27</t>
  </si>
  <si>
    <t>Example 28</t>
  </si>
  <si>
    <t>Example 29</t>
  </si>
  <si>
    <t>Example 30</t>
  </si>
  <si>
    <t>Example 31</t>
  </si>
  <si>
    <t>Example 32</t>
  </si>
  <si>
    <t>Example 33</t>
  </si>
  <si>
    <t>Example 34</t>
  </si>
  <si>
    <t>Example 35</t>
  </si>
  <si>
    <t>Example 36</t>
  </si>
  <si>
    <t>Example 37</t>
  </si>
  <si>
    <t>Example 38</t>
  </si>
  <si>
    <t>Example 39</t>
  </si>
  <si>
    <t>Example 40</t>
  </si>
  <si>
    <t>Example 41</t>
  </si>
  <si>
    <t>Example 42</t>
  </si>
  <si>
    <t>Example 43</t>
  </si>
  <si>
    <t>Example 44</t>
  </si>
  <si>
    <t>Example 45</t>
  </si>
  <si>
    <t>Example 46</t>
  </si>
  <si>
    <t>Example 47</t>
  </si>
  <si>
    <t>Example 48</t>
  </si>
  <si>
    <t>Example 49</t>
  </si>
  <si>
    <t>Example 50</t>
  </si>
  <si>
    <t>Example 51</t>
  </si>
  <si>
    <t>Example 52</t>
  </si>
  <si>
    <t>Example 53</t>
  </si>
  <si>
    <t>Example 54</t>
  </si>
  <si>
    <t>Example 55</t>
  </si>
  <si>
    <t>Example 56</t>
  </si>
  <si>
    <t>Example 57</t>
  </si>
  <si>
    <t>Example 58</t>
  </si>
  <si>
    <t>Example 59</t>
  </si>
  <si>
    <t>Example 60</t>
  </si>
  <si>
    <t>Example 61</t>
  </si>
  <si>
    <t>Example 62</t>
  </si>
  <si>
    <t>Example 63</t>
  </si>
  <si>
    <t>Example 64</t>
  </si>
  <si>
    <t>Example 65</t>
  </si>
  <si>
    <t>Example 66</t>
  </si>
  <si>
    <t>Example 67</t>
  </si>
  <si>
    <t>Example 68</t>
  </si>
  <si>
    <t>Example 69</t>
  </si>
  <si>
    <t>Example 70</t>
  </si>
  <si>
    <t>Example 71</t>
  </si>
  <si>
    <t>Example 72</t>
  </si>
  <si>
    <t>Example 73</t>
  </si>
  <si>
    <t>Example 74</t>
  </si>
  <si>
    <t>Example 75</t>
  </si>
  <si>
    <t>Example 76</t>
  </si>
  <si>
    <t>Example 77</t>
  </si>
  <si>
    <t>Example 78</t>
  </si>
  <si>
    <t>Example 79</t>
  </si>
  <si>
    <t>Example 80</t>
  </si>
  <si>
    <t>Example 81</t>
  </si>
  <si>
    <t>Example 82</t>
  </si>
  <si>
    <t>Example 83</t>
  </si>
  <si>
    <t>Example 84</t>
  </si>
  <si>
    <t>Example 85</t>
  </si>
  <si>
    <t>Example 86</t>
  </si>
  <si>
    <t>Example 87</t>
  </si>
  <si>
    <t>Example 88</t>
  </si>
  <si>
    <t>Example 89</t>
  </si>
  <si>
    <t>Example 90</t>
  </si>
  <si>
    <t>Example 91</t>
  </si>
  <si>
    <t>Example 92</t>
  </si>
  <si>
    <t>Example 93</t>
  </si>
  <si>
    <t>Example 94</t>
  </si>
  <si>
    <t>Example 95</t>
  </si>
  <si>
    <t>Example 96</t>
  </si>
  <si>
    <t>Example 97</t>
  </si>
  <si>
    <t>Example 98</t>
  </si>
  <si>
    <t>Example 99</t>
  </si>
  <si>
    <t>Example 100</t>
  </si>
  <si>
    <t>Example 101</t>
  </si>
  <si>
    <t>Example 102</t>
  </si>
  <si>
    <t>Example 103</t>
  </si>
  <si>
    <t>Example 104</t>
  </si>
  <si>
    <t>Example 105</t>
  </si>
  <si>
    <t>Example 106</t>
  </si>
  <si>
    <t>Example 107</t>
  </si>
  <si>
    <t>Example 108</t>
  </si>
  <si>
    <t>Example 109</t>
  </si>
  <si>
    <t>Example 110</t>
  </si>
  <si>
    <t>Example 111</t>
  </si>
  <si>
    <t>Example 112</t>
  </si>
  <si>
    <t>Example 113</t>
  </si>
  <si>
    <t>Example 114</t>
  </si>
  <si>
    <t>Example 115</t>
  </si>
  <si>
    <t>Example 116</t>
  </si>
  <si>
    <t>Example 117</t>
  </si>
  <si>
    <t>Example 118</t>
  </si>
  <si>
    <t>Example 119</t>
  </si>
  <si>
    <t>Example 120</t>
  </si>
  <si>
    <t>Example 121</t>
  </si>
  <si>
    <t>Example 122</t>
  </si>
  <si>
    <t>Example 123</t>
  </si>
  <si>
    <t>Example 124</t>
  </si>
  <si>
    <t>Example 125</t>
  </si>
  <si>
    <t>Example 126</t>
  </si>
  <si>
    <t>Example 127</t>
  </si>
  <si>
    <t>Example 128</t>
  </si>
  <si>
    <t>Example 129</t>
  </si>
  <si>
    <t>Example 130</t>
  </si>
  <si>
    <t>Example 131</t>
  </si>
  <si>
    <t>Example 132</t>
  </si>
  <si>
    <t>Example 133</t>
  </si>
  <si>
    <t>Example 134</t>
  </si>
  <si>
    <t>Example 135</t>
  </si>
  <si>
    <t>Example 136</t>
  </si>
  <si>
    <t>Example 137</t>
  </si>
  <si>
    <t>Example 138</t>
  </si>
  <si>
    <t>Example 139</t>
  </si>
  <si>
    <t>Example 140</t>
  </si>
  <si>
    <t>Example 141</t>
  </si>
  <si>
    <t>Example 142</t>
  </si>
  <si>
    <t>Example 143</t>
  </si>
  <si>
    <t>Example 144</t>
  </si>
  <si>
    <t>Example 145</t>
  </si>
  <si>
    <t>Example 146</t>
  </si>
  <si>
    <t>Example 147</t>
  </si>
  <si>
    <t>Example 148</t>
  </si>
  <si>
    <t>Example 149</t>
  </si>
  <si>
    <t>Example 150</t>
  </si>
  <si>
    <t>Example 151</t>
  </si>
  <si>
    <t>Example 152</t>
  </si>
  <si>
    <t>Example 153</t>
  </si>
  <si>
    <t>Example 154</t>
  </si>
  <si>
    <t>Example 155</t>
  </si>
  <si>
    <t>Example 156</t>
  </si>
  <si>
    <t>Example 157</t>
  </si>
  <si>
    <t>Example 158</t>
  </si>
  <si>
    <t>Example 159</t>
  </si>
  <si>
    <t>Example 160</t>
  </si>
  <si>
    <t>Example 161</t>
  </si>
  <si>
    <t>Example 162</t>
  </si>
  <si>
    <t>Example 163</t>
  </si>
  <si>
    <t>Example 164</t>
  </si>
  <si>
    <t>Example 165</t>
  </si>
  <si>
    <t>Example 166</t>
  </si>
  <si>
    <t>Example 167</t>
  </si>
  <si>
    <t>Example 168</t>
  </si>
  <si>
    <t>Example 169</t>
  </si>
  <si>
    <t>Example 170</t>
  </si>
  <si>
    <t>Example 171</t>
  </si>
  <si>
    <t>Example 172</t>
  </si>
  <si>
    <t>Example 173</t>
  </si>
  <si>
    <t>Example 174</t>
  </si>
  <si>
    <t>Example 175</t>
  </si>
  <si>
    <t>Example 176</t>
  </si>
  <si>
    <t>Example 177</t>
  </si>
  <si>
    <t>Example 178</t>
  </si>
  <si>
    <t>Example 179</t>
  </si>
  <si>
    <t>Example 180</t>
  </si>
  <si>
    <t>Example 181</t>
  </si>
  <si>
    <t>Example 182</t>
  </si>
  <si>
    <t>Example 183</t>
  </si>
  <si>
    <t>Example 184</t>
  </si>
  <si>
    <t>Example 185</t>
  </si>
  <si>
    <t>Example 186</t>
  </si>
  <si>
    <t>Example 187</t>
  </si>
  <si>
    <t>Example 188</t>
  </si>
  <si>
    <t>Example 189</t>
  </si>
  <si>
    <t>Example 190</t>
  </si>
  <si>
    <t>Example 191</t>
  </si>
  <si>
    <t>Example 192</t>
  </si>
  <si>
    <t>Example 193</t>
  </si>
  <si>
    <t>Example 194</t>
  </si>
  <si>
    <t>Example 195</t>
  </si>
  <si>
    <t>Example 196</t>
  </si>
  <si>
    <t>Example 197</t>
  </si>
  <si>
    <t>Example 198</t>
  </si>
  <si>
    <t>Example 199</t>
  </si>
  <si>
    <t>Example 200</t>
  </si>
  <si>
    <t>Example 201</t>
  </si>
  <si>
    <t>Example 202</t>
  </si>
  <si>
    <t>Example 203</t>
  </si>
  <si>
    <t>Example 204</t>
  </si>
  <si>
    <t>Example 205</t>
  </si>
  <si>
    <t>Example 206</t>
  </si>
  <si>
    <t>Example 207</t>
  </si>
  <si>
    <t>Example 208</t>
  </si>
  <si>
    <t>Example 209</t>
  </si>
  <si>
    <t>Example 210</t>
  </si>
  <si>
    <t>Example 211</t>
  </si>
  <si>
    <t>Example 212</t>
  </si>
  <si>
    <t>Example 213</t>
  </si>
  <si>
    <t>Example 214</t>
  </si>
  <si>
    <t>Example 215</t>
  </si>
  <si>
    <t>Example 216</t>
  </si>
  <si>
    <t>Example 217</t>
  </si>
  <si>
    <t>Example 218</t>
  </si>
  <si>
    <t>Example 219</t>
  </si>
  <si>
    <t>Example 220</t>
  </si>
  <si>
    <t>Example 221</t>
  </si>
  <si>
    <t>Example 222</t>
  </si>
  <si>
    <t>Example 223</t>
  </si>
  <si>
    <t>Example 224</t>
  </si>
  <si>
    <t>Example 225</t>
  </si>
  <si>
    <t>Example 226</t>
  </si>
  <si>
    <t>Example 227</t>
  </si>
  <si>
    <t>Example 228</t>
  </si>
  <si>
    <t>Example 229</t>
  </si>
  <si>
    <t>Example 230</t>
  </si>
  <si>
    <t>Example 231</t>
  </si>
  <si>
    <t>Example 232</t>
  </si>
  <si>
    <t>Example 233</t>
  </si>
  <si>
    <t>Example 234</t>
  </si>
  <si>
    <t>Example 235</t>
  </si>
  <si>
    <t>Example 236</t>
  </si>
  <si>
    <t>Example 237</t>
  </si>
  <si>
    <t>Example 238</t>
  </si>
  <si>
    <t>Example 239</t>
  </si>
  <si>
    <t>Example 240</t>
  </si>
  <si>
    <t>Example 241</t>
  </si>
  <si>
    <t>Example 242</t>
  </si>
  <si>
    <t>Example 243</t>
  </si>
  <si>
    <t>Example 244</t>
  </si>
  <si>
    <t>Example 245</t>
  </si>
  <si>
    <t>Example 246</t>
  </si>
  <si>
    <t>Example 247</t>
  </si>
  <si>
    <t>Example 248</t>
  </si>
  <si>
    <t>Example 249</t>
  </si>
  <si>
    <t>Example 250</t>
  </si>
  <si>
    <t>Example 251</t>
  </si>
  <si>
    <t>Example 252</t>
  </si>
  <si>
    <t>Example 253</t>
  </si>
  <si>
    <t>Example 254</t>
  </si>
  <si>
    <t>Example 255</t>
  </si>
  <si>
    <t>Example 256</t>
  </si>
  <si>
    <t>Example 257</t>
  </si>
  <si>
    <t>Example 258</t>
  </si>
  <si>
    <t>Example 259</t>
  </si>
  <si>
    <t>Example 260</t>
  </si>
  <si>
    <t>Example 261</t>
  </si>
  <si>
    <t>Example 262</t>
  </si>
  <si>
    <t>Example 263</t>
  </si>
  <si>
    <t>Example 264</t>
  </si>
  <si>
    <t>Example 265</t>
  </si>
  <si>
    <t>Example 266</t>
  </si>
  <si>
    <t>Example 267</t>
  </si>
  <si>
    <t>Example 268</t>
  </si>
  <si>
    <t>Example 269</t>
  </si>
  <si>
    <t>Example 270</t>
  </si>
  <si>
    <t>Example 271</t>
  </si>
  <si>
    <t>Example 272</t>
  </si>
  <si>
    <t>Example 273</t>
  </si>
  <si>
    <t>Example 274</t>
  </si>
  <si>
    <t>Example 275</t>
  </si>
  <si>
    <t>Example 276</t>
  </si>
  <si>
    <t>Example 277</t>
  </si>
  <si>
    <t>Example 278</t>
  </si>
  <si>
    <t>Example 279</t>
  </si>
  <si>
    <t>Example 280</t>
  </si>
  <si>
    <t>Example 281</t>
  </si>
  <si>
    <t>Example 282</t>
  </si>
  <si>
    <t>Example 283</t>
  </si>
  <si>
    <t>Example 284</t>
  </si>
  <si>
    <t>Example 285</t>
  </si>
  <si>
    <t>Example 286</t>
  </si>
  <si>
    <t>Example 287</t>
  </si>
  <si>
    <t>Example 288</t>
  </si>
  <si>
    <t>Example 289</t>
  </si>
  <si>
    <t>Example 290</t>
  </si>
  <si>
    <t>Example 291</t>
  </si>
  <si>
    <t>Example 292</t>
  </si>
  <si>
    <t>Example 293</t>
  </si>
  <si>
    <t>Example 294</t>
  </si>
  <si>
    <t>Example 295</t>
  </si>
  <si>
    <t>Example 296</t>
  </si>
  <si>
    <t>Example 297</t>
  </si>
  <si>
    <t>Example 298</t>
  </si>
  <si>
    <t>Example 299</t>
  </si>
  <si>
    <t>Example 300</t>
  </si>
  <si>
    <t>Example 301</t>
  </si>
  <si>
    <t>Example 302</t>
  </si>
  <si>
    <t>Example 303</t>
  </si>
  <si>
    <t>Example 304</t>
  </si>
  <si>
    <t>Example 305</t>
  </si>
  <si>
    <t>Example 306</t>
  </si>
  <si>
    <t>Example 307</t>
  </si>
  <si>
    <t>Example 308</t>
  </si>
  <si>
    <t>Example 309</t>
  </si>
  <si>
    <t>Example 310</t>
  </si>
  <si>
    <t>Example 311</t>
  </si>
  <si>
    <t>Example 312</t>
  </si>
  <si>
    <t>Example 313</t>
  </si>
  <si>
    <t>Example 314</t>
  </si>
  <si>
    <t>Example 315</t>
  </si>
  <si>
    <t>Example 316</t>
  </si>
  <si>
    <t>Example 317</t>
  </si>
  <si>
    <t>Example 318</t>
  </si>
  <si>
    <t>Example 319</t>
  </si>
  <si>
    <t>Example 320</t>
  </si>
  <si>
    <t>Example 321</t>
  </si>
  <si>
    <t>Example 322</t>
  </si>
  <si>
    <t>Example 323</t>
  </si>
  <si>
    <t>Example 324</t>
  </si>
  <si>
    <t>Example 325</t>
  </si>
  <si>
    <t>Example 326</t>
  </si>
  <si>
    <t>Example 327</t>
  </si>
  <si>
    <t>Example 328</t>
  </si>
  <si>
    <t>Example 329</t>
  </si>
  <si>
    <t>Example 330</t>
  </si>
  <si>
    <t>Example 331</t>
  </si>
  <si>
    <t>Example 332</t>
  </si>
  <si>
    <t>Example 333</t>
  </si>
  <si>
    <t>Example 334</t>
  </si>
  <si>
    <t>Example 335</t>
  </si>
  <si>
    <t>Example 336</t>
  </si>
  <si>
    <t>Example 337</t>
  </si>
  <si>
    <t>Example 338</t>
  </si>
  <si>
    <t>Example 339</t>
  </si>
  <si>
    <t>Example 340</t>
  </si>
  <si>
    <t>Example 341</t>
  </si>
  <si>
    <t>Example 342</t>
  </si>
  <si>
    <t>Example 343</t>
  </si>
  <si>
    <t>Example 344</t>
  </si>
  <si>
    <t>Example 345</t>
  </si>
  <si>
    <t>Example 346</t>
  </si>
  <si>
    <t>Example 347</t>
  </si>
  <si>
    <t>Example 348</t>
  </si>
  <si>
    <t>Example 349</t>
  </si>
  <si>
    <t>Example 350</t>
  </si>
  <si>
    <t>Example 351</t>
  </si>
  <si>
    <t>Example 352</t>
  </si>
  <si>
    <t>Example 353</t>
  </si>
  <si>
    <t>Example 354</t>
  </si>
  <si>
    <t>Example 355</t>
  </si>
  <si>
    <t>Example 356</t>
  </si>
  <si>
    <t>Example 357</t>
  </si>
  <si>
    <t>Example 358</t>
  </si>
  <si>
    <t>Example 359</t>
  </si>
  <si>
    <t>Example 360</t>
  </si>
  <si>
    <t>Example 361</t>
  </si>
  <si>
    <t>Example 362</t>
  </si>
  <si>
    <t>Example 363</t>
  </si>
  <si>
    <t>Example 364</t>
  </si>
  <si>
    <t>Example 365</t>
  </si>
  <si>
    <t>Example 366</t>
  </si>
  <si>
    <t>Example 367</t>
  </si>
  <si>
    <t>Example 368</t>
  </si>
  <si>
    <t>Example 369</t>
  </si>
  <si>
    <t>Example 370</t>
  </si>
  <si>
    <t>Example 371</t>
  </si>
  <si>
    <t>Example 372</t>
  </si>
  <si>
    <t>Example 373</t>
  </si>
  <si>
    <t>Example 374</t>
  </si>
  <si>
    <t>Example 375</t>
  </si>
  <si>
    <t>Example 376</t>
  </si>
  <si>
    <t>Example 377</t>
  </si>
  <si>
    <t>Example 378</t>
  </si>
  <si>
    <t>Example 379</t>
  </si>
  <si>
    <t>Example 380</t>
  </si>
  <si>
    <t>Example 381</t>
  </si>
  <si>
    <t>Example 382</t>
  </si>
  <si>
    <t>Example 383</t>
  </si>
  <si>
    <t>Example 384</t>
  </si>
  <si>
    <t>Example 385</t>
  </si>
  <si>
    <t>Example 386</t>
  </si>
  <si>
    <t>Example 387</t>
  </si>
  <si>
    <t>Example 388</t>
  </si>
  <si>
    <t>Example 389</t>
  </si>
  <si>
    <t>Example 390</t>
  </si>
  <si>
    <t>Example 391</t>
  </si>
  <si>
    <t>Example 392</t>
  </si>
  <si>
    <t>Example 393</t>
  </si>
  <si>
    <t>Example 394</t>
  </si>
  <si>
    <t>Example 395</t>
  </si>
  <si>
    <t>Example 396</t>
  </si>
  <si>
    <t>Example 397</t>
  </si>
  <si>
    <t>Example 398</t>
  </si>
  <si>
    <t>Example 399</t>
  </si>
  <si>
    <t>Example 400</t>
  </si>
  <si>
    <t>Example 401</t>
  </si>
  <si>
    <t>Example 402</t>
  </si>
  <si>
    <t>Example 403</t>
  </si>
  <si>
    <t>Example 404</t>
  </si>
  <si>
    <t>Example 405</t>
  </si>
  <si>
    <t>Example 406</t>
  </si>
  <si>
    <t>Example 407</t>
  </si>
  <si>
    <t>Example 408</t>
  </si>
  <si>
    <t>Example 409</t>
  </si>
  <si>
    <t>Example 410</t>
  </si>
  <si>
    <t>Example 411</t>
  </si>
  <si>
    <t>SiO2_Liq</t>
  </si>
  <si>
    <t>TiO2_Liq</t>
  </si>
  <si>
    <t>Al2O3_Liq</t>
  </si>
  <si>
    <t>FeOt_Liq</t>
  </si>
  <si>
    <t>MnO_Liq</t>
  </si>
  <si>
    <t>MgO_Liq</t>
  </si>
  <si>
    <t>CaO_Liq</t>
  </si>
  <si>
    <t>K2O_Liq</t>
  </si>
  <si>
    <t>Na2O_Liq</t>
  </si>
  <si>
    <t>H2O_Liq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</si>
</sst>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7"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8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7" xfId="0" applyNumberFormat="1" applyFont="1" applyBorder="1"/>
    <xf numFmtId="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127000</xdr:rowOff>
    </xdr:from>
    <xdr:to>
      <xdr:col>13</xdr:col>
      <xdr:colOff>241300</xdr:colOff>
      <xdr:row>48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BED95A-A0C3-9941-8B47-C9E3212CF655}"/>
            </a:ext>
          </a:extLst>
        </xdr:cNvPr>
        <xdr:cNvSpPr txBox="1"/>
      </xdr:nvSpPr>
      <xdr:spPr>
        <a:xfrm>
          <a:off x="177800" y="127000"/>
          <a:ext cx="12446000" cy="971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Instructions:</a:t>
          </a:r>
        </a:p>
        <a:p>
          <a:endParaRPr lang="en-US" sz="1600"/>
        </a:p>
        <a:p>
          <a:r>
            <a:rPr lang="en-US" sz="1600"/>
            <a:t>This workbook</a:t>
          </a:r>
          <a:r>
            <a:rPr lang="en-US" sz="1600" baseline="0"/>
            <a:t> allows for sulfur concentrations of silicate melts in equilibrium with anhydrite (SCAS) at known pressure and temperature.</a:t>
          </a:r>
        </a:p>
        <a:p>
          <a:endParaRPr lang="en-US" sz="1600" baseline="0"/>
        </a:p>
        <a:p>
          <a:r>
            <a:rPr lang="en-US" sz="1600" baseline="0"/>
            <a:t>Use the sheet 'INPUT' to enter the melt composition and the SCAS result will appear in cell P of the sheet 'INPUT'.</a:t>
          </a:r>
        </a:p>
        <a:p>
          <a:endParaRPr lang="en-US" sz="1600" baseline="0"/>
        </a:p>
        <a:p>
          <a:r>
            <a:rPr lang="en-US" sz="1600" baseline="0"/>
            <a:t>DO not modify anything in sheet 'CALCULATIONS'.</a:t>
          </a:r>
        </a:p>
        <a:p>
          <a:endParaRPr lang="en-US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471C-3A46-8449-AED1-229C1CC34158}">
  <dimension ref="A1"/>
  <sheetViews>
    <sheetView workbookViewId="0">
      <selection activeCell="O12" sqref="O12"/>
    </sheetView>
  </sheetViews>
  <sheetFormatPr defaultColWidth="11.07421875" defaultRowHeight="15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E7C7-62D9-8145-B3AE-9041F5ECD6F9}">
  <dimension ref="A1:P414"/>
  <sheetViews>
    <sheetView tabSelected="1" workbookViewId="0">
      <selection sqref="A1:P1048576"/>
    </sheetView>
  </sheetViews>
  <sheetFormatPr defaultColWidth="11.07421875" defaultRowHeight="15.5"/>
  <cols>
    <col min="1" max="1" width="25" customWidth="1"/>
    <col min="2" max="2" width="13" customWidth="1"/>
  </cols>
  <sheetData>
    <row r="1" spans="1:16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>
      <c r="A3" s="7" t="s">
        <v>1</v>
      </c>
      <c r="B3" s="10" t="s">
        <v>13</v>
      </c>
      <c r="C3" s="9" t="s">
        <v>32</v>
      </c>
      <c r="D3" s="5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8" t="s">
        <v>12</v>
      </c>
      <c r="P3" s="14" t="s">
        <v>15</v>
      </c>
    </row>
    <row r="4" spans="1:16">
      <c r="A4" s="11" t="s">
        <v>16</v>
      </c>
      <c r="B4" s="12">
        <v>1</v>
      </c>
      <c r="C4" s="13">
        <v>1000</v>
      </c>
      <c r="D4" s="16">
        <v>45.26</v>
      </c>
      <c r="E4" s="16">
        <v>0.76363636363636367</v>
      </c>
      <c r="F4" s="16">
        <v>15.223727272727276</v>
      </c>
      <c r="G4" s="16">
        <v>9.74</v>
      </c>
      <c r="H4" s="16">
        <v>0.19954545454545453</v>
      </c>
      <c r="I4" s="16">
        <v>5.1271818181818185</v>
      </c>
      <c r="J4" s="16">
        <v>10.55</v>
      </c>
      <c r="K4" s="16">
        <v>1.911090909090909</v>
      </c>
      <c r="L4" s="16">
        <v>0.39718181818181814</v>
      </c>
      <c r="M4" s="16">
        <v>7.73063636363635</v>
      </c>
      <c r="N4" s="15">
        <f>SUM(D4:M4)</f>
        <v>96.903000000000006</v>
      </c>
      <c r="P4" s="17">
        <f>CALCULATIONS!BH4</f>
        <v>3110.0469502372512</v>
      </c>
    </row>
    <row r="5" spans="1:16">
      <c r="A5" s="11" t="s">
        <v>31</v>
      </c>
      <c r="B5" s="12">
        <v>0.5</v>
      </c>
      <c r="C5" s="13">
        <v>1000</v>
      </c>
      <c r="D5" s="16">
        <v>68.989999999999995</v>
      </c>
      <c r="E5" s="16">
        <v>7.8850000000000003E-2</v>
      </c>
      <c r="F5" s="16">
        <v>19</v>
      </c>
      <c r="G5" s="16">
        <v>4.7895100000000003E-2</v>
      </c>
      <c r="H5" s="16">
        <v>1.2286999999999999E-2</v>
      </c>
      <c r="I5" s="16">
        <v>9.4550999999999996E-2</v>
      </c>
      <c r="J5" s="16">
        <v>0.48520999999999997</v>
      </c>
      <c r="K5" s="16">
        <v>3.1477895</v>
      </c>
      <c r="L5" s="16">
        <v>7.896541</v>
      </c>
      <c r="M5" s="16">
        <v>0</v>
      </c>
      <c r="N5" s="15">
        <f>SUM(D5:M5)</f>
        <v>99.753123599999995</v>
      </c>
      <c r="P5" s="17">
        <f>CALCULATIONS!BH5</f>
        <v>527.51652928225178</v>
      </c>
    </row>
    <row r="6" spans="1:16">
      <c r="A6" s="11" t="s">
        <v>33</v>
      </c>
      <c r="B6" s="12">
        <v>1.5</v>
      </c>
      <c r="C6" s="13">
        <v>1300</v>
      </c>
      <c r="D6" s="16">
        <v>45.372250000000001</v>
      </c>
      <c r="E6" s="16">
        <v>0.61950000000000005</v>
      </c>
      <c r="F6" s="16">
        <v>14.669124999999999</v>
      </c>
      <c r="G6" s="16">
        <v>7.3283750000000003</v>
      </c>
      <c r="H6" s="16">
        <v>0.18312499999999998</v>
      </c>
      <c r="I6" s="16">
        <v>5.5578750000000001</v>
      </c>
      <c r="J6" s="16">
        <v>11.918375000000001</v>
      </c>
      <c r="K6" s="16">
        <v>1.8786250000000002</v>
      </c>
      <c r="L6" s="16">
        <v>0.34475</v>
      </c>
      <c r="M6" s="16">
        <v>8.8770000000000007</v>
      </c>
      <c r="N6" s="15">
        <f>SUM(D6:M6)</f>
        <v>96.748999999999995</v>
      </c>
      <c r="P6" s="17">
        <f>CALCULATIONS!BH6</f>
        <v>6364.02343599091</v>
      </c>
    </row>
    <row r="7" spans="1:16">
      <c r="A7" s="11" t="s">
        <v>42</v>
      </c>
      <c r="B7" s="12">
        <v>3</v>
      </c>
      <c r="C7" s="13">
        <v>1250</v>
      </c>
      <c r="D7" s="12">
        <v>65</v>
      </c>
      <c r="E7" s="12">
        <v>0.2</v>
      </c>
      <c r="F7" s="12">
        <v>13</v>
      </c>
      <c r="G7" s="12">
        <v>2</v>
      </c>
      <c r="H7" s="12">
        <v>0.3</v>
      </c>
      <c r="I7" s="12">
        <v>0.8</v>
      </c>
      <c r="J7" s="12">
        <v>2</v>
      </c>
      <c r="K7" s="12">
        <v>4</v>
      </c>
      <c r="L7" s="12">
        <v>5</v>
      </c>
      <c r="M7" s="12">
        <v>6</v>
      </c>
      <c r="N7" s="15">
        <f t="shared" ref="N7:N69" si="0">SUM(D7:M7)</f>
        <v>98.3</v>
      </c>
      <c r="P7" s="17">
        <f>CALCULATIONS!BH7</f>
        <v>271.91215503883853</v>
      </c>
    </row>
    <row r="8" spans="1:16">
      <c r="A8" s="11" t="s">
        <v>43</v>
      </c>
      <c r="B8" s="12">
        <f t="shared" ref="B8:C8" ca="1" si="1">AVERAGE(B4:B5)+RAND()</f>
        <v>1.0584036936127772</v>
      </c>
      <c r="C8" s="12">
        <f t="shared" ca="1" si="1"/>
        <v>1000.3654584653736</v>
      </c>
      <c r="D8" s="12">
        <f ca="1">AVERAGE(D4:D5)+RAND()</f>
        <v>57.385474031206094</v>
      </c>
      <c r="E8" s="12">
        <f t="shared" ref="E8:M8" ca="1" si="2">AVERAGE(E4:E5)+RAND()</f>
        <v>0.53570286733745376</v>
      </c>
      <c r="F8" s="12">
        <f t="shared" ca="1" si="2"/>
        <v>17.87083756782053</v>
      </c>
      <c r="G8" s="12">
        <f t="shared" ca="1" si="2"/>
        <v>5.229903904181457</v>
      </c>
      <c r="H8" s="12">
        <f t="shared" ca="1" si="2"/>
        <v>0.929350194806013</v>
      </c>
      <c r="I8" s="12">
        <f t="shared" ca="1" si="2"/>
        <v>2.9445527477043631</v>
      </c>
      <c r="J8" s="12">
        <f t="shared" ca="1" si="2"/>
        <v>5.9495351780480394</v>
      </c>
      <c r="K8" s="12">
        <f t="shared" ca="1" si="2"/>
        <v>2.6367163276051984</v>
      </c>
      <c r="L8" s="12">
        <f t="shared" ca="1" si="2"/>
        <v>4.4124365860007444</v>
      </c>
      <c r="M8" s="12">
        <f t="shared" ca="1" si="2"/>
        <v>4.4615842370285881</v>
      </c>
      <c r="N8" s="15">
        <f t="shared" ca="1" si="0"/>
        <v>102.3560936417385</v>
      </c>
      <c r="P8" s="17">
        <f ca="1">CALCULATIONS!BH8</f>
        <v>912.37902801142741</v>
      </c>
    </row>
    <row r="9" spans="1:16">
      <c r="A9" s="11" t="s">
        <v>44</v>
      </c>
      <c r="B9" s="12">
        <f t="shared" ref="B9:D9" ca="1" si="3">AVERAGE(B5:B6)+RAND()</f>
        <v>1.9555630044452497</v>
      </c>
      <c r="C9" s="12">
        <f t="shared" ca="1" si="3"/>
        <v>1150.9035148658634</v>
      </c>
      <c r="D9" s="12">
        <f t="shared" ca="1" si="3"/>
        <v>57.242640780770159</v>
      </c>
      <c r="E9" s="12">
        <f t="shared" ref="E9:M9" ca="1" si="4">AVERAGE(E5:E6)+RAND()</f>
        <v>0.40229975349952152</v>
      </c>
      <c r="F9" s="12">
        <f t="shared" ca="1" si="4"/>
        <v>17.137163378485795</v>
      </c>
      <c r="G9" s="12">
        <f t="shared" ca="1" si="4"/>
        <v>4.2335935802263256</v>
      </c>
      <c r="H9" s="12">
        <f t="shared" ca="1" si="4"/>
        <v>0.95023246079645385</v>
      </c>
      <c r="I9" s="12">
        <f t="shared" ca="1" si="4"/>
        <v>3.2013228763912815</v>
      </c>
      <c r="J9" s="12">
        <f t="shared" ca="1" si="4"/>
        <v>6.3520603174746588</v>
      </c>
      <c r="K9" s="12">
        <f t="shared" ca="1" si="4"/>
        <v>3.0973979220424925</v>
      </c>
      <c r="L9" s="12">
        <f t="shared" ca="1" si="4"/>
        <v>4.1265409847620695</v>
      </c>
      <c r="M9" s="12">
        <f t="shared" ca="1" si="4"/>
        <v>5.3883757870805731</v>
      </c>
      <c r="N9" s="15">
        <f t="shared" ca="1" si="0"/>
        <v>102.13162784152934</v>
      </c>
      <c r="P9" s="17">
        <f ca="1">CALCULATIONS!BH9</f>
        <v>1272.7844909261307</v>
      </c>
    </row>
    <row r="10" spans="1:16">
      <c r="A10" s="11" t="s">
        <v>45</v>
      </c>
      <c r="B10" s="12">
        <f t="shared" ref="B10:D10" ca="1" si="5">AVERAGE(B6:B7)+RAND()</f>
        <v>2.5767391608460528</v>
      </c>
      <c r="C10" s="12">
        <f t="shared" ca="1" si="5"/>
        <v>1275.2231757849918</v>
      </c>
      <c r="D10" s="12">
        <f t="shared" ca="1" si="5"/>
        <v>55.382344814259795</v>
      </c>
      <c r="E10" s="12">
        <f t="shared" ref="E10:M10" ca="1" si="6">AVERAGE(E6:E7)+RAND()</f>
        <v>0.74449345551864043</v>
      </c>
      <c r="F10" s="12">
        <f t="shared" ca="1" si="6"/>
        <v>14.737906955992671</v>
      </c>
      <c r="G10" s="12">
        <f t="shared" ca="1" si="6"/>
        <v>5.1768912283460828</v>
      </c>
      <c r="H10" s="12">
        <f t="shared" ca="1" si="6"/>
        <v>0.65667047049013816</v>
      </c>
      <c r="I10" s="12">
        <f t="shared" ca="1" si="6"/>
        <v>4.0161849268216363</v>
      </c>
      <c r="J10" s="12">
        <f t="shared" ca="1" si="6"/>
        <v>7.4146998529562227</v>
      </c>
      <c r="K10" s="12">
        <f t="shared" ca="1" si="6"/>
        <v>3.3224710930699564</v>
      </c>
      <c r="L10" s="12">
        <f t="shared" ca="1" si="6"/>
        <v>3.3283838948290074</v>
      </c>
      <c r="M10" s="12">
        <f t="shared" ca="1" si="6"/>
        <v>7.701755445601588</v>
      </c>
      <c r="N10" s="15">
        <f t="shared" ca="1" si="0"/>
        <v>102.48180213788574</v>
      </c>
      <c r="P10" s="17">
        <f ca="1">CALCULATIONS!BH10</f>
        <v>1253.0260861681311</v>
      </c>
    </row>
    <row r="11" spans="1:16">
      <c r="A11" s="11" t="s">
        <v>46</v>
      </c>
      <c r="B11" s="12">
        <f t="shared" ref="B11:D11" ca="1" si="7">AVERAGE(B7:B8)+RAND()</f>
        <v>2.5288533824098991</v>
      </c>
      <c r="C11" s="12">
        <f t="shared" ca="1" si="7"/>
        <v>1125.6083065680396</v>
      </c>
      <c r="D11" s="12">
        <f t="shared" ca="1" si="7"/>
        <v>61.510213401082417</v>
      </c>
      <c r="E11" s="12">
        <f t="shared" ref="E11:M11" ca="1" si="8">AVERAGE(E7:E8)+RAND()</f>
        <v>0.63954014371064238</v>
      </c>
      <c r="F11" s="12">
        <f t="shared" ca="1" si="8"/>
        <v>15.993427557173383</v>
      </c>
      <c r="G11" s="12">
        <f t="shared" ca="1" si="8"/>
        <v>3.7125317761682677</v>
      </c>
      <c r="H11" s="12">
        <f t="shared" ca="1" si="8"/>
        <v>1.0313970313222043</v>
      </c>
      <c r="I11" s="12">
        <f t="shared" ca="1" si="8"/>
        <v>2.6111153067422417</v>
      </c>
      <c r="J11" s="12">
        <f t="shared" ca="1" si="8"/>
        <v>4.2053698709538843</v>
      </c>
      <c r="K11" s="12">
        <f t="shared" ca="1" si="8"/>
        <v>4.0299930957934578</v>
      </c>
      <c r="L11" s="12">
        <f t="shared" ca="1" si="8"/>
        <v>5.3556158281250745</v>
      </c>
      <c r="M11" s="12">
        <f t="shared" ca="1" si="8"/>
        <v>5.8788313457251462</v>
      </c>
      <c r="N11" s="15">
        <f t="shared" ca="1" si="0"/>
        <v>104.9680353567967</v>
      </c>
      <c r="P11" s="17">
        <f ca="1">CALCULATIONS!BH11</f>
        <v>468.81755924279003</v>
      </c>
    </row>
    <row r="12" spans="1:16">
      <c r="A12" s="11" t="s">
        <v>47</v>
      </c>
      <c r="B12" s="12">
        <f t="shared" ref="B12:D12" ca="1" si="9">AVERAGE(B8:B9)+RAND()</f>
        <v>1.6631682457491852</v>
      </c>
      <c r="C12" s="12">
        <f t="shared" ca="1" si="9"/>
        <v>1076.3965061980816</v>
      </c>
      <c r="D12" s="12">
        <f t="shared" ca="1" si="9"/>
        <v>57.637803131337535</v>
      </c>
      <c r="E12" s="12">
        <f t="shared" ref="E12:M12" ca="1" si="10">AVERAGE(E8:E9)+RAND()</f>
        <v>0.60404881468388849</v>
      </c>
      <c r="F12" s="12">
        <f t="shared" ca="1" si="10"/>
        <v>18.502150628382395</v>
      </c>
      <c r="G12" s="12">
        <f t="shared" ca="1" si="10"/>
        <v>5.3081565758175078</v>
      </c>
      <c r="H12" s="12">
        <f t="shared" ca="1" si="10"/>
        <v>1.3442036039937628</v>
      </c>
      <c r="I12" s="12">
        <f t="shared" ca="1" si="10"/>
        <v>3.5474847114276664</v>
      </c>
      <c r="J12" s="12">
        <f t="shared" ca="1" si="10"/>
        <v>6.4950160909347057</v>
      </c>
      <c r="K12" s="12">
        <f t="shared" ca="1" si="10"/>
        <v>3.6156959696114179</v>
      </c>
      <c r="L12" s="12">
        <f t="shared" ca="1" si="10"/>
        <v>4.626121639912177</v>
      </c>
      <c r="M12" s="12">
        <f t="shared" ca="1" si="10"/>
        <v>5.756390390182621</v>
      </c>
      <c r="N12" s="15">
        <f t="shared" ca="1" si="0"/>
        <v>107.43707155628368</v>
      </c>
      <c r="P12" s="17">
        <f ca="1">CALCULATIONS!BH12</f>
        <v>1219.691331702317</v>
      </c>
    </row>
    <row r="13" spans="1:16">
      <c r="A13" s="11" t="s">
        <v>48</v>
      </c>
      <c r="B13" s="12">
        <f t="shared" ref="B13:D13" ca="1" si="11">AVERAGE(B9:B10)+RAND()</f>
        <v>3.2272364398020486</v>
      </c>
      <c r="C13" s="12">
        <f t="shared" ca="1" si="11"/>
        <v>1213.153755215965</v>
      </c>
      <c r="D13" s="12">
        <f t="shared" ca="1" si="11"/>
        <v>57.224626889359868</v>
      </c>
      <c r="E13" s="12">
        <f t="shared" ref="E13:M13" ca="1" si="12">AVERAGE(E9:E10)+RAND()</f>
        <v>0.70162557425880856</v>
      </c>
      <c r="F13" s="12">
        <f t="shared" ca="1" si="12"/>
        <v>16.513030629932299</v>
      </c>
      <c r="G13" s="12">
        <f t="shared" ca="1" si="12"/>
        <v>5.6785010357960291</v>
      </c>
      <c r="H13" s="12">
        <f t="shared" ca="1" si="12"/>
        <v>1.1739812475360094</v>
      </c>
      <c r="I13" s="12">
        <f t="shared" ca="1" si="12"/>
        <v>3.9573567497782043</v>
      </c>
      <c r="J13" s="12">
        <f t="shared" ca="1" si="12"/>
        <v>7.4481874181192937</v>
      </c>
      <c r="K13" s="12">
        <f t="shared" ca="1" si="12"/>
        <v>3.6907640225225102</v>
      </c>
      <c r="L13" s="12">
        <f t="shared" ca="1" si="12"/>
        <v>4.5731435484378196</v>
      </c>
      <c r="M13" s="12">
        <f t="shared" ca="1" si="12"/>
        <v>6.6563739157691222</v>
      </c>
      <c r="N13" s="15">
        <f t="shared" ca="1" si="0"/>
        <v>107.61759103150995</v>
      </c>
      <c r="P13" s="17">
        <f ca="1">CALCULATIONS!BH13</f>
        <v>1307.5049305144601</v>
      </c>
    </row>
    <row r="14" spans="1:16">
      <c r="A14" s="11" t="s">
        <v>49</v>
      </c>
      <c r="B14" s="12">
        <f t="shared" ref="B14:D14" ca="1" si="13">AVERAGE(B10:B11)+RAND()</f>
        <v>2.9497828916767692</v>
      </c>
      <c r="C14" s="12">
        <f t="shared" ca="1" si="13"/>
        <v>1201.3125920440723</v>
      </c>
      <c r="D14" s="12">
        <f t="shared" ca="1" si="13"/>
        <v>59.351583506261512</v>
      </c>
      <c r="E14" s="12">
        <f t="shared" ref="E14:M14" ca="1" si="14">AVERAGE(E10:E11)+RAND()</f>
        <v>1.058200117077319</v>
      </c>
      <c r="F14" s="12">
        <f t="shared" ca="1" si="14"/>
        <v>16.23210141893427</v>
      </c>
      <c r="G14" s="12">
        <f t="shared" ca="1" si="14"/>
        <v>4.8201833320354819</v>
      </c>
      <c r="H14" s="12">
        <f t="shared" ca="1" si="14"/>
        <v>0.86090437822161636</v>
      </c>
      <c r="I14" s="12">
        <f t="shared" ca="1" si="14"/>
        <v>3.7628873639263034</v>
      </c>
      <c r="J14" s="12">
        <f t="shared" ca="1" si="14"/>
        <v>6.1615818130567233</v>
      </c>
      <c r="K14" s="12">
        <f t="shared" ca="1" si="14"/>
        <v>4.5617496683538103</v>
      </c>
      <c r="L14" s="12">
        <f t="shared" ca="1" si="14"/>
        <v>5.2542502869084151</v>
      </c>
      <c r="M14" s="12">
        <f t="shared" ca="1" si="14"/>
        <v>6.8200483764012247</v>
      </c>
      <c r="N14" s="15">
        <f t="shared" ca="1" si="0"/>
        <v>108.88349026117669</v>
      </c>
      <c r="P14" s="17">
        <f ca="1">CALCULATIONS!BH14</f>
        <v>859.50553766827534</v>
      </c>
    </row>
    <row r="15" spans="1:16">
      <c r="A15" s="11" t="s">
        <v>50</v>
      </c>
      <c r="B15" s="12">
        <f t="shared" ref="B15:D15" ca="1" si="15">AVERAGE(B11:B12)+RAND()</f>
        <v>3.0148104769304944</v>
      </c>
      <c r="C15" s="12">
        <f t="shared" ca="1" si="15"/>
        <v>1101.6010996173304</v>
      </c>
      <c r="D15" s="12">
        <f t="shared" ca="1" si="15"/>
        <v>60.332402662759158</v>
      </c>
      <c r="E15" s="12">
        <f t="shared" ref="E15:M15" ca="1" si="16">AVERAGE(E11:E12)+RAND()</f>
        <v>1.3878281344887742</v>
      </c>
      <c r="F15" s="12">
        <f t="shared" ca="1" si="16"/>
        <v>17.388806548816174</v>
      </c>
      <c r="G15" s="12">
        <f t="shared" ca="1" si="16"/>
        <v>5.2068333766902199</v>
      </c>
      <c r="H15" s="12">
        <f t="shared" ca="1" si="16"/>
        <v>2.0042540651941438</v>
      </c>
      <c r="I15" s="12">
        <f t="shared" ca="1" si="16"/>
        <v>3.8899329652795975</v>
      </c>
      <c r="J15" s="12">
        <f t="shared" ca="1" si="16"/>
        <v>5.9077748072313305</v>
      </c>
      <c r="K15" s="12">
        <f t="shared" ca="1" si="16"/>
        <v>4.6720093691762541</v>
      </c>
      <c r="L15" s="12">
        <f t="shared" ca="1" si="16"/>
        <v>5.6522740730129151</v>
      </c>
      <c r="M15" s="12">
        <f t="shared" ca="1" si="16"/>
        <v>6.1269063903538523</v>
      </c>
      <c r="N15" s="15">
        <f t="shared" ca="1" si="0"/>
        <v>112.56902239300241</v>
      </c>
      <c r="P15" s="17">
        <f ca="1">CALCULATIONS!BH15</f>
        <v>713.80585133039949</v>
      </c>
    </row>
    <row r="16" spans="1:16">
      <c r="A16" s="11" t="s">
        <v>51</v>
      </c>
      <c r="B16" s="12">
        <f t="shared" ref="B16:D16" ca="1" si="17">AVERAGE(B12:B13)+RAND()</f>
        <v>3.0634173590695526</v>
      </c>
      <c r="C16" s="12">
        <f t="shared" ca="1" si="17"/>
        <v>1145.5462421035977</v>
      </c>
      <c r="D16" s="12">
        <f t="shared" ca="1" si="17"/>
        <v>58.393440815139911</v>
      </c>
      <c r="E16" s="12">
        <f t="shared" ref="E16:M16" ca="1" si="18">AVERAGE(E12:E13)+RAND()</f>
        <v>1.3345569103395571</v>
      </c>
      <c r="F16" s="12">
        <f t="shared" ca="1" si="18"/>
        <v>17.62379797536553</v>
      </c>
      <c r="G16" s="12">
        <f t="shared" ca="1" si="18"/>
        <v>6.3485667142518514</v>
      </c>
      <c r="H16" s="12">
        <f t="shared" ca="1" si="18"/>
        <v>2.2037715177055661</v>
      </c>
      <c r="I16" s="12">
        <f t="shared" ca="1" si="18"/>
        <v>3.9848106996140573</v>
      </c>
      <c r="J16" s="12">
        <f t="shared" ca="1" si="18"/>
        <v>6.9901266954889483</v>
      </c>
      <c r="K16" s="12">
        <f t="shared" ca="1" si="18"/>
        <v>4.049657085583946</v>
      </c>
      <c r="L16" s="12">
        <f t="shared" ca="1" si="18"/>
        <v>5.1143698460609466</v>
      </c>
      <c r="M16" s="12">
        <f t="shared" ca="1" si="18"/>
        <v>6.7696125404302006</v>
      </c>
      <c r="N16" s="15">
        <f t="shared" ca="1" si="0"/>
        <v>112.81271079998052</v>
      </c>
      <c r="P16" s="17">
        <f ca="1">CALCULATIONS!BH16</f>
        <v>1026.3731294469958</v>
      </c>
    </row>
    <row r="17" spans="1:16">
      <c r="A17" s="11" t="s">
        <v>52</v>
      </c>
      <c r="B17" s="12">
        <f t="shared" ref="B17:D17" ca="1" si="19">AVERAGE(B13:B14)+RAND()</f>
        <v>3.5376865397800517</v>
      </c>
      <c r="C17" s="12">
        <f t="shared" ca="1" si="19"/>
        <v>1207.9061750824733</v>
      </c>
      <c r="D17" s="12">
        <f t="shared" ca="1" si="19"/>
        <v>58.54975548866657</v>
      </c>
      <c r="E17" s="12">
        <f t="shared" ref="E17:M17" ca="1" si="20">AVERAGE(E13:E14)+RAND()</f>
        <v>1.2361701256474555</v>
      </c>
      <c r="F17" s="12">
        <f t="shared" ca="1" si="20"/>
        <v>16.77253392984856</v>
      </c>
      <c r="G17" s="12">
        <f t="shared" ca="1" si="20"/>
        <v>6.111553215661198</v>
      </c>
      <c r="H17" s="12">
        <f t="shared" ca="1" si="20"/>
        <v>1.0567904548820715</v>
      </c>
      <c r="I17" s="12">
        <f t="shared" ca="1" si="20"/>
        <v>4.6123437482642275</v>
      </c>
      <c r="J17" s="12">
        <f t="shared" ca="1" si="20"/>
        <v>7.1828604913197198</v>
      </c>
      <c r="K17" s="12">
        <f t="shared" ca="1" si="20"/>
        <v>4.7537688005785412</v>
      </c>
      <c r="L17" s="12">
        <f t="shared" ca="1" si="20"/>
        <v>5.9134823052386665</v>
      </c>
      <c r="M17" s="12">
        <f t="shared" ca="1" si="20"/>
        <v>6.751575089186808</v>
      </c>
      <c r="N17" s="15">
        <f t="shared" ca="1" si="0"/>
        <v>112.94083364929384</v>
      </c>
      <c r="P17" s="17">
        <f ca="1">CALCULATIONS!BH17</f>
        <v>1047.5009295680397</v>
      </c>
    </row>
    <row r="18" spans="1:16">
      <c r="A18" s="11" t="s">
        <v>53</v>
      </c>
      <c r="B18" s="12">
        <f t="shared" ref="B18:D18" ca="1" si="21">AVERAGE(B14:B15)+RAND()</f>
        <v>3.1065728770556325</v>
      </c>
      <c r="C18" s="12">
        <f t="shared" ca="1" si="21"/>
        <v>1151.7509286685822</v>
      </c>
      <c r="D18" s="12">
        <f t="shared" ca="1" si="21"/>
        <v>60.245402377907403</v>
      </c>
      <c r="E18" s="12">
        <f t="shared" ref="E18:M18" ca="1" si="22">AVERAGE(E14:E15)+RAND()</f>
        <v>2.2083936273365197</v>
      </c>
      <c r="F18" s="12">
        <f t="shared" ca="1" si="22"/>
        <v>17.624668204213226</v>
      </c>
      <c r="G18" s="12">
        <f t="shared" ca="1" si="22"/>
        <v>5.5391518694577488</v>
      </c>
      <c r="H18" s="12">
        <f t="shared" ca="1" si="22"/>
        <v>1.9801188496399531</v>
      </c>
      <c r="I18" s="12">
        <f t="shared" ca="1" si="22"/>
        <v>4.4251243728762057</v>
      </c>
      <c r="J18" s="12">
        <f t="shared" ca="1" si="22"/>
        <v>6.8471737931405166</v>
      </c>
      <c r="K18" s="12">
        <f t="shared" ca="1" si="22"/>
        <v>5.226733691067178</v>
      </c>
      <c r="L18" s="12">
        <f t="shared" ca="1" si="22"/>
        <v>5.7087506964779884</v>
      </c>
      <c r="M18" s="12">
        <f t="shared" ca="1" si="22"/>
        <v>7.3613458810595418</v>
      </c>
      <c r="N18" s="15">
        <f t="shared" ca="1" si="0"/>
        <v>117.1668633631763</v>
      </c>
      <c r="P18" s="17">
        <f ca="1">CALCULATIONS!BH18</f>
        <v>892.054248883794</v>
      </c>
    </row>
    <row r="19" spans="1:16">
      <c r="A19" s="11" t="s">
        <v>54</v>
      </c>
      <c r="B19" s="12">
        <f t="shared" ref="B19:D19" ca="1" si="23">AVERAGE(B15:B16)+RAND()</f>
        <v>4.0276093938582767</v>
      </c>
      <c r="C19" s="12">
        <f t="shared" ca="1" si="23"/>
        <v>1124.0085889580794</v>
      </c>
      <c r="D19" s="12">
        <f t="shared" ca="1" si="23"/>
        <v>60.093982967653275</v>
      </c>
      <c r="E19" s="12">
        <f t="shared" ref="E19:M19" ca="1" si="24">AVERAGE(E15:E16)+RAND()</f>
        <v>1.8428632475462567</v>
      </c>
      <c r="F19" s="12">
        <f t="shared" ca="1" si="24"/>
        <v>18.073894039845026</v>
      </c>
      <c r="G19" s="12">
        <f t="shared" ca="1" si="24"/>
        <v>6.712943834349816</v>
      </c>
      <c r="H19" s="12">
        <f t="shared" ca="1" si="24"/>
        <v>2.8601028938750028</v>
      </c>
      <c r="I19" s="12">
        <f t="shared" ca="1" si="24"/>
        <v>4.7429970796298626</v>
      </c>
      <c r="J19" s="12">
        <f t="shared" ca="1" si="24"/>
        <v>6.5285071541761086</v>
      </c>
      <c r="K19" s="12">
        <f t="shared" ca="1" si="24"/>
        <v>5.1271530625261859</v>
      </c>
      <c r="L19" s="12">
        <f t="shared" ca="1" si="24"/>
        <v>5.9059354248553069</v>
      </c>
      <c r="M19" s="12">
        <f t="shared" ca="1" si="24"/>
        <v>7.0175922585084756</v>
      </c>
      <c r="N19" s="15">
        <f t="shared" ca="1" si="0"/>
        <v>118.90597196296531</v>
      </c>
      <c r="P19" s="17">
        <f ca="1">CALCULATIONS!BH19</f>
        <v>818.58891475668031</v>
      </c>
    </row>
    <row r="20" spans="1:16">
      <c r="A20" s="11" t="s">
        <v>55</v>
      </c>
      <c r="B20" s="12">
        <f t="shared" ref="B20:D20" ca="1" si="25">AVERAGE(B16:B17)+RAND()</f>
        <v>4.1112871328412695</v>
      </c>
      <c r="C20" s="12">
        <f t="shared" ca="1" si="25"/>
        <v>1177.0986134945178</v>
      </c>
      <c r="D20" s="12">
        <f t="shared" ca="1" si="25"/>
        <v>58.989204950062799</v>
      </c>
      <c r="E20" s="12">
        <f t="shared" ref="E20:M20" ca="1" si="26">AVERAGE(E16:E17)+RAND()</f>
        <v>1.8836174334099669</v>
      </c>
      <c r="F20" s="12">
        <f t="shared" ca="1" si="26"/>
        <v>18.180376961717485</v>
      </c>
      <c r="G20" s="12">
        <f t="shared" ca="1" si="26"/>
        <v>6.3069490106666448</v>
      </c>
      <c r="H20" s="12">
        <f t="shared" ca="1" si="26"/>
        <v>2.2019763401425272</v>
      </c>
      <c r="I20" s="12">
        <f t="shared" ca="1" si="26"/>
        <v>4.4728004192491051</v>
      </c>
      <c r="J20" s="12">
        <f t="shared" ca="1" si="26"/>
        <v>7.7035953992465762</v>
      </c>
      <c r="K20" s="12">
        <f t="shared" ca="1" si="26"/>
        <v>4.4533943255251947</v>
      </c>
      <c r="L20" s="12">
        <f t="shared" ca="1" si="26"/>
        <v>5.9423765516526634</v>
      </c>
      <c r="M20" s="12">
        <f t="shared" ca="1" si="26"/>
        <v>6.8744133371952083</v>
      </c>
      <c r="N20" s="15">
        <f t="shared" ca="1" si="0"/>
        <v>117.00870472886817</v>
      </c>
      <c r="P20" s="17">
        <f ca="1">CALCULATIONS!BH20</f>
        <v>1157.6481683891104</v>
      </c>
    </row>
    <row r="21" spans="1:16">
      <c r="A21" s="11" t="s">
        <v>56</v>
      </c>
      <c r="B21" s="12">
        <f t="shared" ref="B21:D21" ca="1" si="27">AVERAGE(B17:B18)+RAND()</f>
        <v>3.3273173765266395</v>
      </c>
      <c r="C21" s="12">
        <f t="shared" ca="1" si="27"/>
        <v>1180.1761358690956</v>
      </c>
      <c r="D21" s="12">
        <f t="shared" ca="1" si="27"/>
        <v>60.282328345949466</v>
      </c>
      <c r="E21" s="12">
        <f t="shared" ref="E21:M21" ca="1" si="28">AVERAGE(E17:E18)+RAND()</f>
        <v>2.1440894628494713</v>
      </c>
      <c r="F21" s="12">
        <f t="shared" ca="1" si="28"/>
        <v>17.40295618160188</v>
      </c>
      <c r="G21" s="12">
        <f t="shared" ca="1" si="28"/>
        <v>6.3280168261919938</v>
      </c>
      <c r="H21" s="12">
        <f t="shared" ca="1" si="28"/>
        <v>1.9618255784947718</v>
      </c>
      <c r="I21" s="12">
        <f t="shared" ca="1" si="28"/>
        <v>5.4289124579846755</v>
      </c>
      <c r="J21" s="12">
        <f t="shared" ca="1" si="28"/>
        <v>7.1887124228437456</v>
      </c>
      <c r="K21" s="12">
        <f t="shared" ca="1" si="28"/>
        <v>5.5912890399554955</v>
      </c>
      <c r="L21" s="12">
        <f t="shared" ca="1" si="28"/>
        <v>6.3932400607113724</v>
      </c>
      <c r="M21" s="12">
        <f t="shared" ca="1" si="28"/>
        <v>7.9429732215668691</v>
      </c>
      <c r="N21" s="15">
        <f t="shared" ca="1" si="0"/>
        <v>120.66434359814977</v>
      </c>
      <c r="P21" s="17">
        <f ca="1">CALCULATIONS!BH21</f>
        <v>839.93147938069171</v>
      </c>
    </row>
    <row r="22" spans="1:16">
      <c r="A22" s="11" t="s">
        <v>57</v>
      </c>
      <c r="B22" s="12">
        <f t="shared" ref="B22:D22" ca="1" si="29">AVERAGE(B18:B19)+RAND()</f>
        <v>4.4695933873942622</v>
      </c>
      <c r="C22" s="12">
        <f t="shared" ca="1" si="29"/>
        <v>1138.2143541619025</v>
      </c>
      <c r="D22" s="12">
        <f t="shared" ca="1" si="29"/>
        <v>60.298311446472951</v>
      </c>
      <c r="E22" s="12">
        <f t="shared" ref="E22:M22" ca="1" si="30">AVERAGE(E18:E19)+RAND()</f>
        <v>2.1612296619811997</v>
      </c>
      <c r="F22" s="12">
        <f t="shared" ca="1" si="30"/>
        <v>18.136438455139537</v>
      </c>
      <c r="G22" s="12">
        <f t="shared" ca="1" si="30"/>
        <v>6.1265235204645823</v>
      </c>
      <c r="H22" s="12">
        <f t="shared" ca="1" si="30"/>
        <v>3.1091205559550903</v>
      </c>
      <c r="I22" s="12">
        <f t="shared" ca="1" si="30"/>
        <v>5.229335507927197</v>
      </c>
      <c r="J22" s="12">
        <f t="shared" ca="1" si="30"/>
        <v>7.3849412931596676</v>
      </c>
      <c r="K22" s="12">
        <f t="shared" ca="1" si="30"/>
        <v>5.2769927194403934</v>
      </c>
      <c r="L22" s="12">
        <f t="shared" ca="1" si="30"/>
        <v>6.6677389323182545</v>
      </c>
      <c r="M22" s="12">
        <f t="shared" ca="1" si="30"/>
        <v>7.5462663674506238</v>
      </c>
      <c r="N22" s="15">
        <f t="shared" ca="1" si="0"/>
        <v>121.93689846030951</v>
      </c>
      <c r="P22" s="17">
        <f ca="1">CALCULATIONS!BH22</f>
        <v>791.80001039464787</v>
      </c>
    </row>
    <row r="23" spans="1:16">
      <c r="A23" s="11" t="s">
        <v>58</v>
      </c>
      <c r="B23" s="12">
        <f t="shared" ref="B23:D23" ca="1" si="31">AVERAGE(B19:B20)+RAND()</f>
        <v>4.9206679808322979</v>
      </c>
      <c r="C23" s="12">
        <f t="shared" ca="1" si="31"/>
        <v>1151.0274108294338</v>
      </c>
      <c r="D23" s="12">
        <f t="shared" ca="1" si="31"/>
        <v>59.83163078054632</v>
      </c>
      <c r="E23" s="12">
        <f t="shared" ref="E23:M23" ca="1" si="32">AVERAGE(E19:E20)+RAND()</f>
        <v>2.2548961639843927</v>
      </c>
      <c r="F23" s="12">
        <f t="shared" ca="1" si="32"/>
        <v>18.681465728138253</v>
      </c>
      <c r="G23" s="12">
        <f t="shared" ca="1" si="32"/>
        <v>7.0167810657770238</v>
      </c>
      <c r="H23" s="12">
        <f t="shared" ca="1" si="32"/>
        <v>3.0394376763314983</v>
      </c>
      <c r="I23" s="12">
        <f t="shared" ca="1" si="32"/>
        <v>5.4184550776034088</v>
      </c>
      <c r="J23" s="12">
        <f t="shared" ca="1" si="32"/>
        <v>7.6403691695855294</v>
      </c>
      <c r="K23" s="12">
        <f t="shared" ca="1" si="32"/>
        <v>4.8362028621397961</v>
      </c>
      <c r="L23" s="12">
        <f t="shared" ca="1" si="32"/>
        <v>6.5773300651449667</v>
      </c>
      <c r="M23" s="12">
        <f t="shared" ca="1" si="32"/>
        <v>7.3028332494131991</v>
      </c>
      <c r="N23" s="15">
        <f t="shared" ca="1" si="0"/>
        <v>122.59940183866439</v>
      </c>
      <c r="P23" s="17">
        <f ca="1">CALCULATIONS!BH23</f>
        <v>926.70442558585989</v>
      </c>
    </row>
    <row r="24" spans="1:16">
      <c r="A24" s="11" t="s">
        <v>59</v>
      </c>
      <c r="B24" s="12">
        <f t="shared" ref="B24:D24" ca="1" si="33">AVERAGE(B20:B21)+RAND()</f>
        <v>3.8773235180308587</v>
      </c>
      <c r="C24" s="12">
        <f t="shared" ca="1" si="33"/>
        <v>1179.3179362981741</v>
      </c>
      <c r="D24" s="12">
        <f t="shared" ca="1" si="33"/>
        <v>60.62791508990135</v>
      </c>
      <c r="E24" s="12">
        <f t="shared" ref="E24:M24" ca="1" si="34">AVERAGE(E20:E21)+RAND()</f>
        <v>2.6430850518989177</v>
      </c>
      <c r="F24" s="12">
        <f t="shared" ca="1" si="34"/>
        <v>18.361838568061486</v>
      </c>
      <c r="G24" s="12">
        <f t="shared" ca="1" si="34"/>
        <v>6.9782174995507527</v>
      </c>
      <c r="H24" s="12">
        <f t="shared" ca="1" si="34"/>
        <v>2.6715106624788509</v>
      </c>
      <c r="I24" s="12">
        <f t="shared" ca="1" si="34"/>
        <v>5.7689636229720946</v>
      </c>
      <c r="J24" s="12">
        <f t="shared" ca="1" si="34"/>
        <v>7.9018755003109016</v>
      </c>
      <c r="K24" s="12">
        <f t="shared" ca="1" si="34"/>
        <v>5.857821060931661</v>
      </c>
      <c r="L24" s="12">
        <f t="shared" ca="1" si="34"/>
        <v>6.6780680119539513</v>
      </c>
      <c r="M24" s="12">
        <f t="shared" ca="1" si="34"/>
        <v>7.5960007945499308</v>
      </c>
      <c r="N24" s="15">
        <f t="shared" ca="1" si="0"/>
        <v>125.0852958626099</v>
      </c>
      <c r="P24" s="17">
        <f ca="1">CALCULATIONS!BH24</f>
        <v>1036.7792274685157</v>
      </c>
    </row>
    <row r="25" spans="1:16">
      <c r="A25" s="11" t="s">
        <v>60</v>
      </c>
      <c r="B25" s="12">
        <f t="shared" ref="B25:D25" ca="1" si="35">AVERAGE(B21:B22)+RAND()</f>
        <v>4.7057882546077279</v>
      </c>
      <c r="C25" s="12">
        <f t="shared" ca="1" si="35"/>
        <v>1159.5249346726523</v>
      </c>
      <c r="D25" s="12">
        <f t="shared" ca="1" si="35"/>
        <v>60.575234180366039</v>
      </c>
      <c r="E25" s="12">
        <f t="shared" ref="E25:M25" ca="1" si="36">AVERAGE(E21:E22)+RAND()</f>
        <v>2.6630230270929824</v>
      </c>
      <c r="F25" s="12">
        <f t="shared" ca="1" si="36"/>
        <v>18.363031958001187</v>
      </c>
      <c r="G25" s="12">
        <f t="shared" ca="1" si="36"/>
        <v>7.0530192877099047</v>
      </c>
      <c r="H25" s="12">
        <f t="shared" ca="1" si="36"/>
        <v>3.5296806964054888</v>
      </c>
      <c r="I25" s="12">
        <f t="shared" ca="1" si="36"/>
        <v>5.5232195956905423</v>
      </c>
      <c r="J25" s="12">
        <f t="shared" ca="1" si="36"/>
        <v>7.6275536822367682</v>
      </c>
      <c r="K25" s="12">
        <f t="shared" ca="1" si="36"/>
        <v>6.1608008953505413</v>
      </c>
      <c r="L25" s="12">
        <f t="shared" ca="1" si="36"/>
        <v>6.7477890883872833</v>
      </c>
      <c r="M25" s="12">
        <f t="shared" ca="1" si="36"/>
        <v>8.1960106477311871</v>
      </c>
      <c r="N25" s="15">
        <f t="shared" ca="1" si="0"/>
        <v>126.43936305897192</v>
      </c>
      <c r="P25" s="17">
        <f ca="1">CALCULATIONS!BH25</f>
        <v>902.60371096720496</v>
      </c>
    </row>
    <row r="26" spans="1:16">
      <c r="A26" s="11" t="s">
        <v>61</v>
      </c>
      <c r="B26" s="12">
        <f t="shared" ref="B26:D26" ca="1" si="37">AVERAGE(B22:B23)+RAND()</f>
        <v>4.7686624230307109</v>
      </c>
      <c r="C26" s="12">
        <f t="shared" ca="1" si="37"/>
        <v>1145.5750229846419</v>
      </c>
      <c r="D26" s="12">
        <f t="shared" ca="1" si="37"/>
        <v>60.080620452867706</v>
      </c>
      <c r="E26" s="12">
        <f t="shared" ref="E26:M26" ca="1" si="38">AVERAGE(E22:E23)+RAND()</f>
        <v>2.6962738095386909</v>
      </c>
      <c r="F26" s="12">
        <f t="shared" ca="1" si="38"/>
        <v>18.410183839289783</v>
      </c>
      <c r="G26" s="12">
        <f t="shared" ca="1" si="38"/>
        <v>6.8588961369862966</v>
      </c>
      <c r="H26" s="12">
        <f t="shared" ca="1" si="38"/>
        <v>3.7051554796688881</v>
      </c>
      <c r="I26" s="12">
        <f t="shared" ca="1" si="38"/>
        <v>5.5334055566694325</v>
      </c>
      <c r="J26" s="12">
        <f t="shared" ca="1" si="38"/>
        <v>8.018640355137661</v>
      </c>
      <c r="K26" s="12">
        <f t="shared" ca="1" si="38"/>
        <v>5.464818898752096</v>
      </c>
      <c r="L26" s="12">
        <f t="shared" ca="1" si="38"/>
        <v>7.5391423491144769</v>
      </c>
      <c r="M26" s="12">
        <f t="shared" ca="1" si="38"/>
        <v>8.3862546215888152</v>
      </c>
      <c r="N26" s="15">
        <f t="shared" ca="1" si="0"/>
        <v>126.69339149961385</v>
      </c>
      <c r="P26" s="17">
        <f ca="1">CALCULATIONS!BH26</f>
        <v>744.02138307178404</v>
      </c>
    </row>
    <row r="27" spans="1:16">
      <c r="A27" s="11" t="s">
        <v>62</v>
      </c>
      <c r="B27" s="12">
        <f t="shared" ref="B27:D27" ca="1" si="39">AVERAGE(B23:B24)+RAND()</f>
        <v>4.6486353203388093</v>
      </c>
      <c r="C27" s="12">
        <f t="shared" ca="1" si="39"/>
        <v>1165.6227144283516</v>
      </c>
      <c r="D27" s="12">
        <f t="shared" ca="1" si="39"/>
        <v>60.244467804135304</v>
      </c>
      <c r="E27" s="12">
        <f t="shared" ref="E27:M27" ca="1" si="40">AVERAGE(E23:E24)+RAND()</f>
        <v>2.5147767703573507</v>
      </c>
      <c r="F27" s="12">
        <f t="shared" ca="1" si="40"/>
        <v>18.808045838218707</v>
      </c>
      <c r="G27" s="12">
        <f t="shared" ca="1" si="40"/>
        <v>7.1741363767918749</v>
      </c>
      <c r="H27" s="12">
        <f t="shared" ca="1" si="40"/>
        <v>3.4925793987428921</v>
      </c>
      <c r="I27" s="12">
        <f t="shared" ca="1" si="40"/>
        <v>6.0815400869507767</v>
      </c>
      <c r="J27" s="12">
        <f t="shared" ca="1" si="40"/>
        <v>7.9721396779523337</v>
      </c>
      <c r="K27" s="12">
        <f t="shared" ca="1" si="40"/>
        <v>6.1227410874087296</v>
      </c>
      <c r="L27" s="12">
        <f t="shared" ca="1" si="40"/>
        <v>7.6132644815853938</v>
      </c>
      <c r="M27" s="12">
        <f t="shared" ca="1" si="40"/>
        <v>8.3268764800690267</v>
      </c>
      <c r="N27" s="15">
        <f t="shared" ca="1" si="0"/>
        <v>128.35056800221238</v>
      </c>
      <c r="P27" s="17">
        <f ca="1">CALCULATIONS!BH27</f>
        <v>886.25990343717638</v>
      </c>
    </row>
    <row r="28" spans="1:16">
      <c r="A28" s="11" t="s">
        <v>63</v>
      </c>
      <c r="B28" s="12">
        <f t="shared" ref="B28:D28" ca="1" si="41">AVERAGE(B24:B25)+RAND()</f>
        <v>5.1128101308936742</v>
      </c>
      <c r="C28" s="12">
        <f t="shared" ca="1" si="41"/>
        <v>1169.595030391223</v>
      </c>
      <c r="D28" s="12">
        <f t="shared" ca="1" si="41"/>
        <v>61.271326013824392</v>
      </c>
      <c r="E28" s="12">
        <f t="shared" ref="E28:M28" ca="1" si="42">AVERAGE(E24:E25)+RAND()</f>
        <v>3.2209375547064223</v>
      </c>
      <c r="F28" s="12">
        <f t="shared" ca="1" si="42"/>
        <v>18.726869015490287</v>
      </c>
      <c r="G28" s="12">
        <f t="shared" ca="1" si="42"/>
        <v>7.2965361512110052</v>
      </c>
      <c r="H28" s="12">
        <f t="shared" ca="1" si="42"/>
        <v>4.0506912937024131</v>
      </c>
      <c r="I28" s="12">
        <f t="shared" ca="1" si="42"/>
        <v>6.2197555223617469</v>
      </c>
      <c r="J28" s="12">
        <f t="shared" ca="1" si="42"/>
        <v>7.8326756756925091</v>
      </c>
      <c r="K28" s="12">
        <f t="shared" ca="1" si="42"/>
        <v>6.7759768187104772</v>
      </c>
      <c r="L28" s="12">
        <f t="shared" ca="1" si="42"/>
        <v>7.3673913268397273</v>
      </c>
      <c r="M28" s="12">
        <f t="shared" ca="1" si="42"/>
        <v>8.3114500669946008</v>
      </c>
      <c r="N28" s="15">
        <f t="shared" ca="1" si="0"/>
        <v>131.07360943953358</v>
      </c>
      <c r="P28" s="17">
        <f ca="1">CALCULATIONS!BH28</f>
        <v>891.65221387616373</v>
      </c>
    </row>
    <row r="29" spans="1:16">
      <c r="A29" s="11" t="s">
        <v>64</v>
      </c>
      <c r="B29" s="12">
        <f t="shared" ref="B29:D29" ca="1" si="43">AVERAGE(B25:B26)+RAND()</f>
        <v>5.1866879033477957</v>
      </c>
      <c r="C29" s="12">
        <f t="shared" ca="1" si="43"/>
        <v>1152.9655491936312</v>
      </c>
      <c r="D29" s="12">
        <f t="shared" ca="1" si="43"/>
        <v>61.031825010810969</v>
      </c>
      <c r="E29" s="12">
        <f t="shared" ref="E29:M29" ca="1" si="44">AVERAGE(E25:E26)+RAND()</f>
        <v>3.6347969510131493</v>
      </c>
      <c r="F29" s="12">
        <f t="shared" ca="1" si="44"/>
        <v>18.825878665222518</v>
      </c>
      <c r="G29" s="12">
        <f t="shared" ca="1" si="44"/>
        <v>7.6095170449826108</v>
      </c>
      <c r="H29" s="12">
        <f t="shared" ca="1" si="44"/>
        <v>3.8433169446539672</v>
      </c>
      <c r="I29" s="12">
        <f t="shared" ca="1" si="44"/>
        <v>5.9032058462705397</v>
      </c>
      <c r="J29" s="12">
        <f t="shared" ca="1" si="44"/>
        <v>8.5407510983004613</v>
      </c>
      <c r="K29" s="12">
        <f t="shared" ca="1" si="44"/>
        <v>6.6157566113053763</v>
      </c>
      <c r="L29" s="12">
        <f t="shared" ca="1" si="44"/>
        <v>7.5652503310304811</v>
      </c>
      <c r="M29" s="12">
        <f t="shared" ca="1" si="44"/>
        <v>9.0586581921835876</v>
      </c>
      <c r="N29" s="15">
        <f t="shared" ca="1" si="0"/>
        <v>132.62895669577367</v>
      </c>
      <c r="P29" s="17">
        <f ca="1">CALCULATIONS!BH29</f>
        <v>892.43427776057035</v>
      </c>
    </row>
    <row r="30" spans="1:16">
      <c r="A30" s="11" t="s">
        <v>65</v>
      </c>
      <c r="B30" s="12">
        <f t="shared" ref="B30:D30" ca="1" si="45">AVERAGE(B26:B27)+RAND()</f>
        <v>5.2445264442061426</v>
      </c>
      <c r="C30" s="12">
        <f t="shared" ca="1" si="45"/>
        <v>1156.3587064165399</v>
      </c>
      <c r="D30" s="12">
        <f t="shared" ca="1" si="45"/>
        <v>60.595541964569129</v>
      </c>
      <c r="E30" s="12">
        <f t="shared" ref="E30:M30" ca="1" si="46">AVERAGE(E26:E27)+RAND()</f>
        <v>3.1212814440255161</v>
      </c>
      <c r="F30" s="12">
        <f t="shared" ca="1" si="46"/>
        <v>18.691023175663513</v>
      </c>
      <c r="G30" s="12">
        <f t="shared" ca="1" si="46"/>
        <v>7.6618208927882039</v>
      </c>
      <c r="H30" s="12">
        <f t="shared" ca="1" si="46"/>
        <v>3.6423273172985571</v>
      </c>
      <c r="I30" s="12">
        <f t="shared" ca="1" si="46"/>
        <v>6.6134688987959533</v>
      </c>
      <c r="J30" s="12">
        <f t="shared" ca="1" si="46"/>
        <v>8.9661315409935902</v>
      </c>
      <c r="K30" s="12">
        <f t="shared" ca="1" si="46"/>
        <v>6.5948797345374093</v>
      </c>
      <c r="L30" s="12">
        <f t="shared" ca="1" si="46"/>
        <v>8.1886390818976533</v>
      </c>
      <c r="M30" s="12">
        <f t="shared" ca="1" si="46"/>
        <v>9.2003288175070317</v>
      </c>
      <c r="N30" s="15">
        <f t="shared" ca="1" si="0"/>
        <v>133.27544286807654</v>
      </c>
      <c r="P30" s="17">
        <f ca="1">CALCULATIONS!BH30</f>
        <v>859.4787733373106</v>
      </c>
    </row>
    <row r="31" spans="1:16">
      <c r="A31" s="11" t="s">
        <v>66</v>
      </c>
      <c r="B31" s="12">
        <f t="shared" ref="B31:D31" ca="1" si="47">AVERAGE(B27:B28)+RAND()</f>
        <v>5.002818607880946</v>
      </c>
      <c r="C31" s="12">
        <f t="shared" ca="1" si="47"/>
        <v>1168.0207001622009</v>
      </c>
      <c r="D31" s="12">
        <f t="shared" ca="1" si="47"/>
        <v>61.472738249798667</v>
      </c>
      <c r="E31" s="12">
        <f t="shared" ref="E31:M31" ca="1" si="48">AVERAGE(E27:E28)+RAND()</f>
        <v>2.9900825260636128</v>
      </c>
      <c r="F31" s="12">
        <f t="shared" ca="1" si="48"/>
        <v>18.918027934514352</v>
      </c>
      <c r="G31" s="12">
        <f t="shared" ca="1" si="48"/>
        <v>7.609622835817186</v>
      </c>
      <c r="H31" s="12">
        <f t="shared" ca="1" si="48"/>
        <v>4.5793458503356916</v>
      </c>
      <c r="I31" s="12">
        <f t="shared" ca="1" si="48"/>
        <v>7.0838345676102232</v>
      </c>
      <c r="J31" s="12">
        <f t="shared" ca="1" si="48"/>
        <v>8.0882213088431687</v>
      </c>
      <c r="K31" s="12">
        <f t="shared" ca="1" si="48"/>
        <v>6.8907651324726222</v>
      </c>
      <c r="L31" s="12">
        <f t="shared" ca="1" si="48"/>
        <v>8.3487214369672227</v>
      </c>
      <c r="M31" s="12">
        <f t="shared" ca="1" si="48"/>
        <v>8.3831121649205382</v>
      </c>
      <c r="N31" s="15">
        <f t="shared" ca="1" si="0"/>
        <v>134.36447200734329</v>
      </c>
      <c r="P31" s="17">
        <f ca="1">CALCULATIONS!BH31</f>
        <v>783.63333834467346</v>
      </c>
    </row>
    <row r="32" spans="1:16">
      <c r="A32" s="11" t="s">
        <v>67</v>
      </c>
      <c r="B32" s="12">
        <f t="shared" ref="B32:D32" ca="1" si="49">AVERAGE(B28:B29)+RAND()</f>
        <v>5.5991874016655157</v>
      </c>
      <c r="C32" s="12">
        <f t="shared" ca="1" si="49"/>
        <v>1161.6017046129577</v>
      </c>
      <c r="D32" s="12">
        <f t="shared" ca="1" si="49"/>
        <v>61.180960038826264</v>
      </c>
      <c r="E32" s="12">
        <f t="shared" ref="E32:M32" ca="1" si="50">AVERAGE(E28:E29)+RAND()</f>
        <v>3.7569156470430842</v>
      </c>
      <c r="F32" s="12">
        <f t="shared" ca="1" si="50"/>
        <v>19.695768513773238</v>
      </c>
      <c r="G32" s="12">
        <f t="shared" ca="1" si="50"/>
        <v>7.8561752349066953</v>
      </c>
      <c r="H32" s="12">
        <f t="shared" ca="1" si="50"/>
        <v>4.0553848548409173</v>
      </c>
      <c r="I32" s="12">
        <f t="shared" ca="1" si="50"/>
        <v>6.5849767918746602</v>
      </c>
      <c r="J32" s="12">
        <f t="shared" ca="1" si="50"/>
        <v>9.1034824174475482</v>
      </c>
      <c r="K32" s="12">
        <f t="shared" ca="1" si="50"/>
        <v>6.7827719951615029</v>
      </c>
      <c r="L32" s="12">
        <f t="shared" ca="1" si="50"/>
        <v>7.8055601961549677</v>
      </c>
      <c r="M32" s="12">
        <f t="shared" ca="1" si="50"/>
        <v>9.3647437988264919</v>
      </c>
      <c r="N32" s="15">
        <f t="shared" ca="1" si="0"/>
        <v>136.18673948885538</v>
      </c>
      <c r="P32" s="17">
        <f ca="1">CALCULATIONS!BH32</f>
        <v>1039.4483429818247</v>
      </c>
    </row>
    <row r="33" spans="1:16">
      <c r="A33" s="11" t="s">
        <v>68</v>
      </c>
      <c r="B33" s="12">
        <f t="shared" ref="B33:D33" ca="1" si="51">AVERAGE(B29:B30)+RAND()</f>
        <v>6.153614669395</v>
      </c>
      <c r="C33" s="12">
        <f t="shared" ca="1" si="51"/>
        <v>1154.9935978725252</v>
      </c>
      <c r="D33" s="12">
        <f t="shared" ca="1" si="51"/>
        <v>61.366696014646784</v>
      </c>
      <c r="E33" s="12">
        <f t="shared" ref="E33:M33" ca="1" si="52">AVERAGE(E29:E30)+RAND()</f>
        <v>4.0476736187819116</v>
      </c>
      <c r="F33" s="12">
        <f t="shared" ca="1" si="52"/>
        <v>19.57634090863381</v>
      </c>
      <c r="G33" s="12">
        <f t="shared" ca="1" si="52"/>
        <v>7.7270146645706062</v>
      </c>
      <c r="H33" s="12">
        <f t="shared" ca="1" si="52"/>
        <v>4.0804954411097318</v>
      </c>
      <c r="I33" s="12">
        <f t="shared" ca="1" si="52"/>
        <v>6.7296769240323222</v>
      </c>
      <c r="J33" s="12">
        <f t="shared" ca="1" si="52"/>
        <v>8.8357091965350332</v>
      </c>
      <c r="K33" s="12">
        <f t="shared" ca="1" si="52"/>
        <v>6.6619138460522818</v>
      </c>
      <c r="L33" s="12">
        <f t="shared" ca="1" si="52"/>
        <v>8.7805560085909953</v>
      </c>
      <c r="M33" s="12">
        <f t="shared" ca="1" si="52"/>
        <v>9.5559623148156376</v>
      </c>
      <c r="N33" s="15">
        <f t="shared" ca="1" si="0"/>
        <v>137.36203893776911</v>
      </c>
      <c r="P33" s="17">
        <f ca="1">CALCULATIONS!BH33</f>
        <v>794.99275939388588</v>
      </c>
    </row>
    <row r="34" spans="1:16">
      <c r="A34" s="11" t="s">
        <v>69</v>
      </c>
      <c r="B34" s="12">
        <f t="shared" ref="B34:D34" ca="1" si="53">AVERAGE(B30:B31)+RAND()</f>
        <v>5.3243286639702205</v>
      </c>
      <c r="C34" s="12">
        <f t="shared" ca="1" si="53"/>
        <v>1162.5827759339413</v>
      </c>
      <c r="D34" s="12">
        <f t="shared" ca="1" si="53"/>
        <v>61.805708353122704</v>
      </c>
      <c r="E34" s="12">
        <f t="shared" ref="E34:M34" ca="1" si="54">AVERAGE(E30:E31)+RAND()</f>
        <v>3.8171467742591458</v>
      </c>
      <c r="F34" s="12">
        <f t="shared" ca="1" si="54"/>
        <v>19.706783839910202</v>
      </c>
      <c r="G34" s="12">
        <f t="shared" ca="1" si="54"/>
        <v>8.265212931662667</v>
      </c>
      <c r="H34" s="12">
        <f t="shared" ca="1" si="54"/>
        <v>5.0952999662893639</v>
      </c>
      <c r="I34" s="12">
        <f t="shared" ca="1" si="54"/>
        <v>7.6019563676934228</v>
      </c>
      <c r="J34" s="12">
        <f t="shared" ca="1" si="54"/>
        <v>9.5000423932123788</v>
      </c>
      <c r="K34" s="12">
        <f t="shared" ca="1" si="54"/>
        <v>7.6214241352256469</v>
      </c>
      <c r="L34" s="12">
        <f t="shared" ca="1" si="54"/>
        <v>8.9124788992883186</v>
      </c>
      <c r="M34" s="12">
        <f t="shared" ca="1" si="54"/>
        <v>9.4375422074145892</v>
      </c>
      <c r="N34" s="15">
        <f t="shared" ca="1" si="0"/>
        <v>141.76359586807845</v>
      </c>
      <c r="P34" s="17">
        <f ca="1">CALCULATIONS!BH34</f>
        <v>935.9770915073143</v>
      </c>
    </row>
    <row r="35" spans="1:16">
      <c r="A35" s="11" t="s">
        <v>70</v>
      </c>
      <c r="B35" s="12">
        <f t="shared" ref="B35:D35" ca="1" si="55">AVERAGE(B31:B32)+RAND()</f>
        <v>6.0047547468663378</v>
      </c>
      <c r="C35" s="12">
        <f t="shared" ca="1" si="55"/>
        <v>1165.5660354887129</v>
      </c>
      <c r="D35" s="12">
        <f t="shared" ca="1" si="55"/>
        <v>62.186324032094639</v>
      </c>
      <c r="E35" s="12">
        <f t="shared" ref="E35:M35" ca="1" si="56">AVERAGE(E31:E32)+RAND()</f>
        <v>3.9104554286589219</v>
      </c>
      <c r="F35" s="12">
        <f t="shared" ca="1" si="56"/>
        <v>20.122043304957145</v>
      </c>
      <c r="G35" s="12">
        <f t="shared" ca="1" si="56"/>
        <v>8.7027172980018097</v>
      </c>
      <c r="H35" s="12">
        <f t="shared" ca="1" si="56"/>
        <v>5.0272205019569363</v>
      </c>
      <c r="I35" s="12">
        <f t="shared" ca="1" si="56"/>
        <v>7.3856862493178586</v>
      </c>
      <c r="J35" s="12">
        <f t="shared" ca="1" si="56"/>
        <v>9.2919191858003103</v>
      </c>
      <c r="K35" s="12">
        <f t="shared" ca="1" si="56"/>
        <v>7.6319589342806378</v>
      </c>
      <c r="L35" s="12">
        <f t="shared" ca="1" si="56"/>
        <v>9.0462962880668822</v>
      </c>
      <c r="M35" s="12">
        <f t="shared" ca="1" si="56"/>
        <v>8.9607891294455708</v>
      </c>
      <c r="N35" s="15">
        <f t="shared" ca="1" si="0"/>
        <v>142.26541035258072</v>
      </c>
      <c r="P35" s="17">
        <f ca="1">CALCULATIONS!BH35</f>
        <v>981.15179033276263</v>
      </c>
    </row>
    <row r="36" spans="1:16">
      <c r="A36" s="11" t="s">
        <v>71</v>
      </c>
      <c r="B36" s="12">
        <f t="shared" ref="B36:D36" ca="1" si="57">AVERAGE(B32:B33)+RAND()</f>
        <v>6.2694985682192286</v>
      </c>
      <c r="C36" s="12">
        <f t="shared" ca="1" si="57"/>
        <v>1158.5625204877572</v>
      </c>
      <c r="D36" s="12">
        <f t="shared" ca="1" si="57"/>
        <v>61.906990841104346</v>
      </c>
      <c r="E36" s="12">
        <f t="shared" ref="E36:M36" ca="1" si="58">AVERAGE(E32:E33)+RAND()</f>
        <v>4.537509877582921</v>
      </c>
      <c r="F36" s="12">
        <f t="shared" ca="1" si="58"/>
        <v>20.047598167529642</v>
      </c>
      <c r="G36" s="12">
        <f t="shared" ca="1" si="58"/>
        <v>8.3380217339544451</v>
      </c>
      <c r="H36" s="12">
        <f t="shared" ca="1" si="58"/>
        <v>4.9358247376650093</v>
      </c>
      <c r="I36" s="12">
        <f t="shared" ca="1" si="58"/>
        <v>6.7784012532827207</v>
      </c>
      <c r="J36" s="12">
        <f t="shared" ca="1" si="58"/>
        <v>9.1520754580747887</v>
      </c>
      <c r="K36" s="12">
        <f t="shared" ca="1" si="58"/>
        <v>6.7433743574455054</v>
      </c>
      <c r="L36" s="12">
        <f t="shared" ca="1" si="58"/>
        <v>8.7816955061802133</v>
      </c>
      <c r="M36" s="12">
        <f t="shared" ca="1" si="58"/>
        <v>9.5546873702559765</v>
      </c>
      <c r="N36" s="15">
        <f t="shared" ca="1" si="0"/>
        <v>140.77617930307559</v>
      </c>
      <c r="P36" s="17">
        <f ca="1">CALCULATIONS!BH36</f>
        <v>851.04067821293938</v>
      </c>
    </row>
    <row r="37" spans="1:16">
      <c r="A37" s="11" t="s">
        <v>72</v>
      </c>
      <c r="B37" s="12">
        <f t="shared" ref="B37:D37" ca="1" si="59">AVERAGE(B33:B34)+RAND()</f>
        <v>5.9514465150678983</v>
      </c>
      <c r="C37" s="12">
        <f t="shared" ca="1" si="59"/>
        <v>1159.6456313912063</v>
      </c>
      <c r="D37" s="12">
        <f t="shared" ca="1" si="59"/>
        <v>61.642265715375444</v>
      </c>
      <c r="E37" s="12">
        <f t="shared" ref="E37:M37" ca="1" si="60">AVERAGE(E33:E34)+RAND()</f>
        <v>4.3950479842040622</v>
      </c>
      <c r="F37" s="12">
        <f t="shared" ca="1" si="60"/>
        <v>20.006448256680443</v>
      </c>
      <c r="G37" s="12">
        <f t="shared" ca="1" si="60"/>
        <v>8.3777570029058666</v>
      </c>
      <c r="H37" s="12">
        <f t="shared" ca="1" si="60"/>
        <v>4.8943089560363831</v>
      </c>
      <c r="I37" s="12">
        <f t="shared" ca="1" si="60"/>
        <v>7.4775876971496658</v>
      </c>
      <c r="J37" s="12">
        <f t="shared" ca="1" si="60"/>
        <v>9.283362240694343</v>
      </c>
      <c r="K37" s="12">
        <f t="shared" ca="1" si="60"/>
        <v>7.8383414046391264</v>
      </c>
      <c r="L37" s="12">
        <f t="shared" ca="1" si="60"/>
        <v>8.8677521703152635</v>
      </c>
      <c r="M37" s="12">
        <f t="shared" ca="1" si="60"/>
        <v>9.8512426647764748</v>
      </c>
      <c r="N37" s="15">
        <f t="shared" ca="1" si="0"/>
        <v>142.63411409277705</v>
      </c>
      <c r="P37" s="17">
        <f ca="1">CALCULATIONS!BH37</f>
        <v>944.46877539244804</v>
      </c>
    </row>
    <row r="38" spans="1:16">
      <c r="A38" s="11" t="s">
        <v>73</v>
      </c>
      <c r="B38" s="12">
        <f t="shared" ref="B38:D38" ca="1" si="61">AVERAGE(B34:B35)+RAND()</f>
        <v>5.8278673761326614</v>
      </c>
      <c r="C38" s="12">
        <f t="shared" ca="1" si="61"/>
        <v>1164.2874839980293</v>
      </c>
      <c r="D38" s="12">
        <f t="shared" ca="1" si="61"/>
        <v>62.266053162779585</v>
      </c>
      <c r="E38" s="12">
        <f t="shared" ref="E38:M38" ca="1" si="62">AVERAGE(E34:E35)+RAND()</f>
        <v>4.7456747661353065</v>
      </c>
      <c r="F38" s="12">
        <f t="shared" ca="1" si="62"/>
        <v>20.256628381399093</v>
      </c>
      <c r="G38" s="12">
        <f t="shared" ca="1" si="62"/>
        <v>8.601988356678131</v>
      </c>
      <c r="H38" s="12">
        <f t="shared" ca="1" si="62"/>
        <v>5.5322750246926864</v>
      </c>
      <c r="I38" s="12">
        <f t="shared" ca="1" si="62"/>
        <v>7.9635084725564687</v>
      </c>
      <c r="J38" s="12">
        <f t="shared" ca="1" si="62"/>
        <v>9.7706247977435083</v>
      </c>
      <c r="K38" s="12">
        <f t="shared" ca="1" si="62"/>
        <v>7.6351955740463104</v>
      </c>
      <c r="L38" s="12">
        <f t="shared" ca="1" si="62"/>
        <v>9.289884148620331</v>
      </c>
      <c r="M38" s="12">
        <f t="shared" ca="1" si="62"/>
        <v>10.098768105075338</v>
      </c>
      <c r="N38" s="15">
        <f t="shared" ca="1" si="0"/>
        <v>146.16060078972677</v>
      </c>
      <c r="P38" s="17">
        <f ca="1">CALCULATIONS!BH38</f>
        <v>895.77346957833845</v>
      </c>
    </row>
    <row r="39" spans="1:16">
      <c r="A39" s="11" t="s">
        <v>74</v>
      </c>
      <c r="B39" s="12">
        <f t="shared" ref="B39:D39" ca="1" si="63">AVERAGE(B35:B36)+RAND()</f>
        <v>7.0266066580945106</v>
      </c>
      <c r="C39" s="12">
        <f t="shared" ca="1" si="63"/>
        <v>1162.9894202220246</v>
      </c>
      <c r="D39" s="12">
        <f t="shared" ca="1" si="63"/>
        <v>63.030462062436399</v>
      </c>
      <c r="E39" s="12">
        <f t="shared" ref="E39:M39" ca="1" si="64">AVERAGE(E35:E36)+RAND()</f>
        <v>4.6310286545635941</v>
      </c>
      <c r="F39" s="12">
        <f t="shared" ca="1" si="64"/>
        <v>20.387570436716985</v>
      </c>
      <c r="G39" s="12">
        <f t="shared" ca="1" si="64"/>
        <v>9.4500633579151128</v>
      </c>
      <c r="H39" s="12">
        <f t="shared" ca="1" si="64"/>
        <v>5.4051454202005056</v>
      </c>
      <c r="I39" s="12">
        <f t="shared" ca="1" si="64"/>
        <v>7.5504133041569457</v>
      </c>
      <c r="J39" s="12">
        <f t="shared" ca="1" si="64"/>
        <v>9.890358809881123</v>
      </c>
      <c r="K39" s="12">
        <f t="shared" ca="1" si="64"/>
        <v>7.8277384994378414</v>
      </c>
      <c r="L39" s="12">
        <f t="shared" ca="1" si="64"/>
        <v>8.9265603342600244</v>
      </c>
      <c r="M39" s="12">
        <f t="shared" ca="1" si="64"/>
        <v>9.7090282113254247</v>
      </c>
      <c r="N39" s="15">
        <f t="shared" ca="1" si="0"/>
        <v>146.80836909089396</v>
      </c>
      <c r="P39" s="17">
        <f ca="1">CALCULATIONS!BH39</f>
        <v>1028.9767675468165</v>
      </c>
    </row>
    <row r="40" spans="1:16">
      <c r="A40" s="11" t="s">
        <v>75</v>
      </c>
      <c r="B40" s="12">
        <f t="shared" ref="B40:D40" ca="1" si="65">AVERAGE(B36:B37)+RAND()</f>
        <v>6.9389644234199199</v>
      </c>
      <c r="C40" s="12">
        <f t="shared" ca="1" si="65"/>
        <v>1160.009469017552</v>
      </c>
      <c r="D40" s="12">
        <f t="shared" ca="1" si="65"/>
        <v>62.035597414092905</v>
      </c>
      <c r="E40" s="12">
        <f t="shared" ref="E40:M40" ca="1" si="66">AVERAGE(E36:E37)+RAND()</f>
        <v>5.0279140137377816</v>
      </c>
      <c r="F40" s="12">
        <f t="shared" ca="1" si="66"/>
        <v>20.846275967679695</v>
      </c>
      <c r="G40" s="12">
        <f t="shared" ca="1" si="66"/>
        <v>8.9898509418176147</v>
      </c>
      <c r="H40" s="12">
        <f t="shared" ca="1" si="66"/>
        <v>5.8855541985686894</v>
      </c>
      <c r="I40" s="12">
        <f t="shared" ca="1" si="66"/>
        <v>7.8258340904794395</v>
      </c>
      <c r="J40" s="12">
        <f t="shared" ca="1" si="66"/>
        <v>9.9620143137066783</v>
      </c>
      <c r="K40" s="12">
        <f t="shared" ca="1" si="66"/>
        <v>7.4938780453898577</v>
      </c>
      <c r="L40" s="12">
        <f t="shared" ca="1" si="66"/>
        <v>8.8953963845085191</v>
      </c>
      <c r="M40" s="12">
        <f t="shared" ca="1" si="66"/>
        <v>10.366036355728177</v>
      </c>
      <c r="N40" s="15">
        <f t="shared" ca="1" si="0"/>
        <v>147.32835172570938</v>
      </c>
      <c r="P40" s="17">
        <f ca="1">CALCULATIONS!BH40</f>
        <v>1001.2954675207692</v>
      </c>
    </row>
    <row r="41" spans="1:16">
      <c r="A41" s="11" t="s">
        <v>76</v>
      </c>
      <c r="B41" s="12">
        <f t="shared" ref="B41:D41" ca="1" si="67">AVERAGE(B37:B38)+RAND()</f>
        <v>6.5224042056347553</v>
      </c>
      <c r="C41" s="12">
        <f t="shared" ca="1" si="67"/>
        <v>1162.8851657064615</v>
      </c>
      <c r="D41" s="12">
        <f t="shared" ca="1" si="67"/>
        <v>62.283100852834657</v>
      </c>
      <c r="E41" s="12">
        <f t="shared" ref="E41:M41" ca="1" si="68">AVERAGE(E37:E38)+RAND()</f>
        <v>4.7464692761280141</v>
      </c>
      <c r="F41" s="12">
        <f t="shared" ca="1" si="68"/>
        <v>20.825558747673124</v>
      </c>
      <c r="G41" s="12">
        <f t="shared" ca="1" si="68"/>
        <v>8.9292952785360402</v>
      </c>
      <c r="H41" s="12">
        <f t="shared" ca="1" si="68"/>
        <v>5.9472638823619182</v>
      </c>
      <c r="I41" s="12">
        <f t="shared" ca="1" si="68"/>
        <v>8.5632995987784462</v>
      </c>
      <c r="J41" s="12">
        <f t="shared" ca="1" si="68"/>
        <v>10.398400513020288</v>
      </c>
      <c r="K41" s="12">
        <f t="shared" ca="1" si="68"/>
        <v>8.1802393502409139</v>
      </c>
      <c r="L41" s="12">
        <f t="shared" ca="1" si="68"/>
        <v>9.6602401360251839</v>
      </c>
      <c r="M41" s="12">
        <f t="shared" ca="1" si="68"/>
        <v>10.950319893523856</v>
      </c>
      <c r="N41" s="15">
        <f t="shared" ca="1" si="0"/>
        <v>150.48418752912247</v>
      </c>
      <c r="P41" s="17">
        <f ca="1">CALCULATIONS!BH41</f>
        <v>985.45277580812035</v>
      </c>
    </row>
    <row r="42" spans="1:16">
      <c r="A42" s="11" t="s">
        <v>77</v>
      </c>
      <c r="B42" s="12">
        <f t="shared" ref="B42:D42" ca="1" si="69">AVERAGE(B38:B39)+RAND()</f>
        <v>7.3770015969815068</v>
      </c>
      <c r="C42" s="12">
        <f t="shared" ca="1" si="69"/>
        <v>1163.9913472956021</v>
      </c>
      <c r="D42" s="12">
        <f t="shared" ca="1" si="69"/>
        <v>63.632895052496451</v>
      </c>
      <c r="E42" s="12">
        <f t="shared" ref="E42:M42" ca="1" si="70">AVERAGE(E38:E39)+RAND()</f>
        <v>4.908626314806213</v>
      </c>
      <c r="F42" s="12">
        <f t="shared" ca="1" si="70"/>
        <v>20.661482845129264</v>
      </c>
      <c r="G42" s="12">
        <f t="shared" ca="1" si="70"/>
        <v>9.6424753457752352</v>
      </c>
      <c r="H42" s="12">
        <f t="shared" ca="1" si="70"/>
        <v>5.6027245728453545</v>
      </c>
      <c r="I42" s="12">
        <f t="shared" ca="1" si="70"/>
        <v>8.199266845990973</v>
      </c>
      <c r="J42" s="12">
        <f t="shared" ca="1" si="70"/>
        <v>10.396433533845409</v>
      </c>
      <c r="K42" s="12">
        <f t="shared" ca="1" si="70"/>
        <v>8.6872739872108831</v>
      </c>
      <c r="L42" s="12">
        <f t="shared" ca="1" si="70"/>
        <v>10.020333331310574</v>
      </c>
      <c r="M42" s="12">
        <f t="shared" ca="1" si="70"/>
        <v>10.188332416342256</v>
      </c>
      <c r="N42" s="15">
        <f t="shared" ca="1" si="0"/>
        <v>151.93984424575262</v>
      </c>
      <c r="P42" s="17">
        <f ca="1">CALCULATIONS!BH42</f>
        <v>1004.6836000261762</v>
      </c>
    </row>
    <row r="43" spans="1:16">
      <c r="A43" s="11" t="s">
        <v>78</v>
      </c>
      <c r="B43" s="12">
        <f t="shared" ref="B43:D43" ca="1" si="71">AVERAGE(B39:B40)+RAND()</f>
        <v>7.7372412011139033</v>
      </c>
      <c r="C43" s="12">
        <f t="shared" ca="1" si="71"/>
        <v>1161.7866118301654</v>
      </c>
      <c r="D43" s="12">
        <f t="shared" ca="1" si="71"/>
        <v>62.753516901697409</v>
      </c>
      <c r="E43" s="12">
        <f t="shared" ref="E43:M43" ca="1" si="72">AVERAGE(E39:E40)+RAND()</f>
        <v>4.9314042142075296</v>
      </c>
      <c r="F43" s="12">
        <f t="shared" ca="1" si="72"/>
        <v>20.879492373472271</v>
      </c>
      <c r="G43" s="12">
        <f t="shared" ca="1" si="72"/>
        <v>9.4848517079981853</v>
      </c>
      <c r="H43" s="12">
        <f t="shared" ca="1" si="72"/>
        <v>6.2142207183709353</v>
      </c>
      <c r="I43" s="12">
        <f t="shared" ca="1" si="72"/>
        <v>8.4903453409421381</v>
      </c>
      <c r="J43" s="12">
        <f t="shared" ca="1" si="72"/>
        <v>10.095672827809848</v>
      </c>
      <c r="K43" s="12">
        <f t="shared" ca="1" si="72"/>
        <v>7.8112403338534317</v>
      </c>
      <c r="L43" s="12">
        <f t="shared" ca="1" si="72"/>
        <v>9.1802951266174091</v>
      </c>
      <c r="M43" s="12">
        <f t="shared" ca="1" si="72"/>
        <v>10.894070406508471</v>
      </c>
      <c r="N43" s="15">
        <f t="shared" ca="1" si="0"/>
        <v>150.73510995147763</v>
      </c>
      <c r="P43" s="17">
        <f ca="1">CALCULATIONS!BH43</f>
        <v>953.74904796983083</v>
      </c>
    </row>
    <row r="44" spans="1:16">
      <c r="A44" s="11" t="s">
        <v>79</v>
      </c>
      <c r="B44" s="12">
        <f t="shared" ref="B44:D44" ca="1" si="73">AVERAGE(B40:B41)+RAND()</f>
        <v>6.7555150683163649</v>
      </c>
      <c r="C44" s="12">
        <f t="shared" ca="1" si="73"/>
        <v>1162.1589881586358</v>
      </c>
      <c r="D44" s="12">
        <f t="shared" ca="1" si="73"/>
        <v>62.337691567168882</v>
      </c>
      <c r="E44" s="12">
        <f t="shared" ref="E44:M44" ca="1" si="74">AVERAGE(E40:E41)+RAND()</f>
        <v>5.0966757710975159</v>
      </c>
      <c r="F44" s="12">
        <f t="shared" ca="1" si="74"/>
        <v>21.752319020171168</v>
      </c>
      <c r="G44" s="12">
        <f t="shared" ca="1" si="74"/>
        <v>9.41077364068469</v>
      </c>
      <c r="H44" s="12">
        <f t="shared" ca="1" si="74"/>
        <v>6.1181826720114767</v>
      </c>
      <c r="I44" s="12">
        <f t="shared" ca="1" si="74"/>
        <v>8.3950736150783918</v>
      </c>
      <c r="J44" s="12">
        <f t="shared" ca="1" si="74"/>
        <v>10.82135910200773</v>
      </c>
      <c r="K44" s="12">
        <f t="shared" ca="1" si="74"/>
        <v>8.8127992072175054</v>
      </c>
      <c r="L44" s="12">
        <f t="shared" ca="1" si="74"/>
        <v>9.6070298954801459</v>
      </c>
      <c r="M44" s="12">
        <f t="shared" ca="1" si="74"/>
        <v>10.71418588669296</v>
      </c>
      <c r="N44" s="15">
        <f t="shared" ca="1" si="0"/>
        <v>153.06609037761046</v>
      </c>
      <c r="P44" s="17">
        <f ca="1">CALCULATIONS!BH44</f>
        <v>1269.7449125275659</v>
      </c>
    </row>
    <row r="45" spans="1:16">
      <c r="A45" s="11" t="s">
        <v>80</v>
      </c>
      <c r="B45" s="12">
        <f t="shared" ref="B45:D45" ca="1" si="75">AVERAGE(B41:B42)+RAND()</f>
        <v>7.2855211032432265</v>
      </c>
      <c r="C45" s="12">
        <f t="shared" ca="1" si="75"/>
        <v>1164.2990238015482</v>
      </c>
      <c r="D45" s="12">
        <f t="shared" ca="1" si="75"/>
        <v>63.853822845876593</v>
      </c>
      <c r="E45" s="12">
        <f t="shared" ref="E45:M45" ca="1" si="76">AVERAGE(E41:E42)+RAND()</f>
        <v>5.506977062190713</v>
      </c>
      <c r="F45" s="12">
        <f t="shared" ca="1" si="76"/>
        <v>20.846825652847642</v>
      </c>
      <c r="G45" s="12">
        <f t="shared" ca="1" si="76"/>
        <v>9.6463109137421466</v>
      </c>
      <c r="H45" s="12">
        <f t="shared" ca="1" si="76"/>
        <v>6.5184031918334977</v>
      </c>
      <c r="I45" s="12">
        <f t="shared" ca="1" si="76"/>
        <v>8.5630331381427034</v>
      </c>
      <c r="J45" s="12">
        <f t="shared" ca="1" si="76"/>
        <v>10.48035021179513</v>
      </c>
      <c r="K45" s="12">
        <f t="shared" ca="1" si="76"/>
        <v>8.9305649912495291</v>
      </c>
      <c r="L45" s="12">
        <f t="shared" ca="1" si="76"/>
        <v>10.175031648921477</v>
      </c>
      <c r="M45" s="12">
        <f t="shared" ca="1" si="76"/>
        <v>11.469701751655467</v>
      </c>
      <c r="N45" s="15">
        <f t="shared" ca="1" si="0"/>
        <v>155.99102140825488</v>
      </c>
      <c r="P45" s="17">
        <f ca="1">CALCULATIONS!BH45</f>
        <v>920.58927993990801</v>
      </c>
    </row>
    <row r="46" spans="1:16">
      <c r="A46" s="11" t="s">
        <v>81</v>
      </c>
      <c r="B46" s="12">
        <f t="shared" ref="B46:D46" ca="1" si="77">AVERAGE(B42:B43)+RAND()</f>
        <v>7.6538030637469143</v>
      </c>
      <c r="C46" s="12">
        <f t="shared" ca="1" si="77"/>
        <v>1163.6533560277303</v>
      </c>
      <c r="D46" s="12">
        <f t="shared" ca="1" si="77"/>
        <v>63.592105791542885</v>
      </c>
      <c r="E46" s="12">
        <f t="shared" ref="E46:M46" ca="1" si="78">AVERAGE(E42:E43)+RAND()</f>
        <v>5.7488478489480643</v>
      </c>
      <c r="F46" s="12">
        <f t="shared" ca="1" si="78"/>
        <v>21.290456062938027</v>
      </c>
      <c r="G46" s="12">
        <f t="shared" ca="1" si="78"/>
        <v>10.384202296406221</v>
      </c>
      <c r="H46" s="12">
        <f t="shared" ca="1" si="78"/>
        <v>6.7273580620674922</v>
      </c>
      <c r="I46" s="12">
        <f t="shared" ca="1" si="78"/>
        <v>8.6122806549089486</v>
      </c>
      <c r="J46" s="12">
        <f t="shared" ca="1" si="78"/>
        <v>10.490683123418465</v>
      </c>
      <c r="K46" s="12">
        <f t="shared" ca="1" si="78"/>
        <v>8.8377293563302874</v>
      </c>
      <c r="L46" s="12">
        <f t="shared" ca="1" si="78"/>
        <v>10.221830550306525</v>
      </c>
      <c r="M46" s="12">
        <f t="shared" ca="1" si="78"/>
        <v>11.402882874978649</v>
      </c>
      <c r="N46" s="15">
        <f t="shared" ca="1" si="0"/>
        <v>157.30837662184555</v>
      </c>
      <c r="P46" s="17">
        <f ca="1">CALCULATIONS!BH46</f>
        <v>958.07545978722635</v>
      </c>
    </row>
    <row r="47" spans="1:16">
      <c r="A47" s="11" t="s">
        <v>82</v>
      </c>
      <c r="B47" s="12">
        <f t="shared" ref="B47:D47" ca="1" si="79">AVERAGE(B43:B44)+RAND()</f>
        <v>8.1073807158704412</v>
      </c>
      <c r="C47" s="12">
        <f t="shared" ca="1" si="79"/>
        <v>1162.6802419413641</v>
      </c>
      <c r="D47" s="12">
        <f t="shared" ca="1" si="79"/>
        <v>62.760581007142683</v>
      </c>
      <c r="E47" s="12">
        <f t="shared" ref="E47:M47" ca="1" si="80">AVERAGE(E43:E44)+RAND()</f>
        <v>5.3035552733269586</v>
      </c>
      <c r="F47" s="12">
        <f t="shared" ca="1" si="80"/>
        <v>21.759280046431769</v>
      </c>
      <c r="G47" s="12">
        <f t="shared" ca="1" si="80"/>
        <v>10.048722865000286</v>
      </c>
      <c r="H47" s="12">
        <f t="shared" ca="1" si="80"/>
        <v>6.7589555797454297</v>
      </c>
      <c r="I47" s="12">
        <f t="shared" ca="1" si="80"/>
        <v>8.5740663891905751</v>
      </c>
      <c r="J47" s="12">
        <f t="shared" ca="1" si="80"/>
        <v>10.791192224611699</v>
      </c>
      <c r="K47" s="12">
        <f t="shared" ca="1" si="80"/>
        <v>8.344226871640025</v>
      </c>
      <c r="L47" s="12">
        <f t="shared" ca="1" si="80"/>
        <v>9.7632705181950392</v>
      </c>
      <c r="M47" s="12">
        <f t="shared" ca="1" si="80"/>
        <v>11.570532123105862</v>
      </c>
      <c r="N47" s="15">
        <f t="shared" ca="1" si="0"/>
        <v>155.67438289839032</v>
      </c>
      <c r="P47" s="17">
        <f ca="1">CALCULATIONS!BH47</f>
        <v>1087.7378441740789</v>
      </c>
    </row>
    <row r="48" spans="1:16">
      <c r="A48" s="11" t="s">
        <v>83</v>
      </c>
      <c r="B48" s="12">
        <f t="shared" ref="B48:D48" ca="1" si="81">AVERAGE(B44:B45)+RAND()</f>
        <v>7.412189821923894</v>
      </c>
      <c r="C48" s="12">
        <f t="shared" ca="1" si="81"/>
        <v>1163.6806495886306</v>
      </c>
      <c r="D48" s="12">
        <f t="shared" ca="1" si="81"/>
        <v>63.722778624090644</v>
      </c>
      <c r="E48" s="12">
        <f t="shared" ref="E48:M48" ca="1" si="82">AVERAGE(E44:E45)+RAND()</f>
        <v>5.9595022537412854</v>
      </c>
      <c r="F48" s="12">
        <f t="shared" ca="1" si="82"/>
        <v>21.91055454218959</v>
      </c>
      <c r="G48" s="12">
        <f t="shared" ca="1" si="82"/>
        <v>9.8338849401796207</v>
      </c>
      <c r="H48" s="12">
        <f t="shared" ca="1" si="82"/>
        <v>6.4440162857368124</v>
      </c>
      <c r="I48" s="12">
        <f t="shared" ca="1" si="82"/>
        <v>9.3547049164922598</v>
      </c>
      <c r="J48" s="12">
        <f t="shared" ca="1" si="82"/>
        <v>10.845627685473566</v>
      </c>
      <c r="K48" s="12">
        <f t="shared" ca="1" si="82"/>
        <v>9.7388422865384232</v>
      </c>
      <c r="L48" s="12">
        <f t="shared" ca="1" si="82"/>
        <v>10.002086522697297</v>
      </c>
      <c r="M48" s="12">
        <f t="shared" ca="1" si="82"/>
        <v>11.636122473140071</v>
      </c>
      <c r="N48" s="15">
        <f t="shared" ca="1" si="0"/>
        <v>159.44812053027954</v>
      </c>
      <c r="P48" s="17">
        <f ca="1">CALCULATIONS!BH48</f>
        <v>1172.420388447599</v>
      </c>
    </row>
    <row r="49" spans="1:16">
      <c r="A49" s="11" t="s">
        <v>84</v>
      </c>
      <c r="B49" s="12">
        <f t="shared" ref="B49:D49" ca="1" si="83">AVERAGE(B45:B46)+RAND()</f>
        <v>7.6433815870277702</v>
      </c>
      <c r="C49" s="12">
        <f t="shared" ca="1" si="83"/>
        <v>1164.8844493344473</v>
      </c>
      <c r="D49" s="12">
        <f t="shared" ca="1" si="83"/>
        <v>63.764298214405578</v>
      </c>
      <c r="E49" s="12">
        <f t="shared" ref="E49:M49" ca="1" si="84">AVERAGE(E45:E46)+RAND()</f>
        <v>6.5745919041867635</v>
      </c>
      <c r="F49" s="12">
        <f t="shared" ca="1" si="84"/>
        <v>21.279503950365587</v>
      </c>
      <c r="G49" s="12">
        <f t="shared" ca="1" si="84"/>
        <v>10.517930959173871</v>
      </c>
      <c r="H49" s="12">
        <f t="shared" ca="1" si="84"/>
        <v>6.9884806715823009</v>
      </c>
      <c r="I49" s="12">
        <f t="shared" ca="1" si="84"/>
        <v>9.5594642229704174</v>
      </c>
      <c r="J49" s="12">
        <f t="shared" ca="1" si="84"/>
        <v>10.927299043098472</v>
      </c>
      <c r="K49" s="12">
        <f t="shared" ca="1" si="84"/>
        <v>9.5322065601252941</v>
      </c>
      <c r="L49" s="12">
        <f t="shared" ca="1" si="84"/>
        <v>10.779622633823742</v>
      </c>
      <c r="M49" s="12">
        <f t="shared" ca="1" si="84"/>
        <v>11.723649325675456</v>
      </c>
      <c r="N49" s="15">
        <f t="shared" ca="1" si="0"/>
        <v>161.64704748540751</v>
      </c>
      <c r="P49" s="17">
        <f ca="1">CALCULATIONS!BH49</f>
        <v>937.6900518198712</v>
      </c>
    </row>
    <row r="50" spans="1:16">
      <c r="A50" s="11" t="s">
        <v>85</v>
      </c>
      <c r="B50" s="12">
        <f t="shared" ref="B50:D50" ca="1" si="85">AVERAGE(B46:B47)+RAND()</f>
        <v>8.5362538538590798</v>
      </c>
      <c r="C50" s="12">
        <f t="shared" ca="1" si="85"/>
        <v>1163.3953069032464</v>
      </c>
      <c r="D50" s="12">
        <f t="shared" ca="1" si="85"/>
        <v>63.867317162897777</v>
      </c>
      <c r="E50" s="12">
        <f t="shared" ref="E50:M50" ca="1" si="86">AVERAGE(E46:E47)+RAND()</f>
        <v>6.0279645512204496</v>
      </c>
      <c r="F50" s="12">
        <f t="shared" ca="1" si="86"/>
        <v>21.896632238462235</v>
      </c>
      <c r="G50" s="12">
        <f t="shared" ca="1" si="86"/>
        <v>10.671641496393185</v>
      </c>
      <c r="H50" s="12">
        <f t="shared" ca="1" si="86"/>
        <v>7.1380046329358748</v>
      </c>
      <c r="I50" s="12">
        <f t="shared" ca="1" si="86"/>
        <v>8.9276411218096516</v>
      </c>
      <c r="J50" s="12">
        <f t="shared" ca="1" si="86"/>
        <v>10.793817622815794</v>
      </c>
      <c r="K50" s="12">
        <f t="shared" ca="1" si="86"/>
        <v>8.6590540233087356</v>
      </c>
      <c r="L50" s="12">
        <f t="shared" ca="1" si="86"/>
        <v>10.015109439540677</v>
      </c>
      <c r="M50" s="12">
        <f t="shared" ca="1" si="86"/>
        <v>11.928542601339934</v>
      </c>
      <c r="N50" s="15">
        <f t="shared" ca="1" si="0"/>
        <v>159.9257248907243</v>
      </c>
      <c r="P50" s="17">
        <f ca="1">CALCULATIONS!BH50</f>
        <v>1019.1626110008229</v>
      </c>
    </row>
    <row r="51" spans="1:16">
      <c r="A51" s="11" t="s">
        <v>86</v>
      </c>
      <c r="B51" s="12">
        <f t="shared" ref="B51:D51" ca="1" si="87">AVERAGE(B47:B48)+RAND()</f>
        <v>7.8660813086366055</v>
      </c>
      <c r="C51" s="12">
        <f t="shared" ca="1" si="87"/>
        <v>1163.976964303781</v>
      </c>
      <c r="D51" s="12">
        <f t="shared" ca="1" si="87"/>
        <v>63.636810840333609</v>
      </c>
      <c r="E51" s="12">
        <f t="shared" ref="E51:M51" ca="1" si="88">AVERAGE(E47:E48)+RAND()</f>
        <v>6.6162137271734851</v>
      </c>
      <c r="F51" s="12">
        <f t="shared" ca="1" si="88"/>
        <v>22.457150444054623</v>
      </c>
      <c r="G51" s="12">
        <f t="shared" ca="1" si="88"/>
        <v>10.558490624527687</v>
      </c>
      <c r="H51" s="12">
        <f t="shared" ca="1" si="88"/>
        <v>7.001525692140417</v>
      </c>
      <c r="I51" s="12">
        <f t="shared" ca="1" si="88"/>
        <v>9.7303303613122232</v>
      </c>
      <c r="J51" s="12">
        <f t="shared" ca="1" si="88"/>
        <v>10.910054372253978</v>
      </c>
      <c r="K51" s="12">
        <f t="shared" ca="1" si="88"/>
        <v>9.5835424606986201</v>
      </c>
      <c r="L51" s="12">
        <f t="shared" ca="1" si="88"/>
        <v>10.859750032778392</v>
      </c>
      <c r="M51" s="12">
        <f t="shared" ca="1" si="88"/>
        <v>11.68761276219132</v>
      </c>
      <c r="N51" s="15">
        <f t="shared" ca="1" si="0"/>
        <v>163.04148131746436</v>
      </c>
      <c r="P51" s="17">
        <f ca="1">CALCULATIONS!BH51</f>
        <v>1067.4045544954286</v>
      </c>
    </row>
    <row r="52" spans="1:16">
      <c r="A52" s="11" t="s">
        <v>87</v>
      </c>
      <c r="B52" s="12">
        <f t="shared" ref="B52:D52" ca="1" si="89">AVERAGE(B48:B49)+RAND()</f>
        <v>7.837904703320115</v>
      </c>
      <c r="C52" s="12">
        <f t="shared" ca="1" si="89"/>
        <v>1165.0704735498784</v>
      </c>
      <c r="D52" s="12">
        <f t="shared" ca="1" si="89"/>
        <v>64.238754089491934</v>
      </c>
      <c r="E52" s="12">
        <f t="shared" ref="E52:M52" ca="1" si="90">AVERAGE(E48:E49)+RAND()</f>
        <v>6.6424364137728915</v>
      </c>
      <c r="F52" s="12">
        <f t="shared" ca="1" si="90"/>
        <v>21.617510154275443</v>
      </c>
      <c r="G52" s="12">
        <f t="shared" ca="1" si="90"/>
        <v>10.542592653863119</v>
      </c>
      <c r="H52" s="12">
        <f t="shared" ca="1" si="90"/>
        <v>7.1759974168492313</v>
      </c>
      <c r="I52" s="12">
        <f t="shared" ca="1" si="90"/>
        <v>9.5604153326585255</v>
      </c>
      <c r="J52" s="12">
        <f t="shared" ca="1" si="90"/>
        <v>11.69278240353778</v>
      </c>
      <c r="K52" s="12">
        <f t="shared" ca="1" si="90"/>
        <v>10.193795761761136</v>
      </c>
      <c r="L52" s="12">
        <f t="shared" ca="1" si="90"/>
        <v>11.31068960416523</v>
      </c>
      <c r="M52" s="12">
        <f t="shared" ca="1" si="90"/>
        <v>12.233070133780474</v>
      </c>
      <c r="N52" s="15">
        <f t="shared" ca="1" si="0"/>
        <v>165.20804396415573</v>
      </c>
      <c r="P52" s="17">
        <f ca="1">CALCULATIONS!BH52</f>
        <v>1042.5228538955564</v>
      </c>
    </row>
    <row r="53" spans="1:16">
      <c r="A53" s="11" t="s">
        <v>88</v>
      </c>
      <c r="B53" s="12">
        <f t="shared" ref="B53:D53" ca="1" si="91">AVERAGE(B49:B50)+RAND()</f>
        <v>8.2525110910826402</v>
      </c>
      <c r="C53" s="12">
        <f t="shared" ca="1" si="91"/>
        <v>1164.2532928495273</v>
      </c>
      <c r="D53" s="12">
        <f t="shared" ca="1" si="91"/>
        <v>64.515286314685056</v>
      </c>
      <c r="E53" s="12">
        <f t="shared" ref="E53:M53" ca="1" si="92">AVERAGE(E49:E50)+RAND()</f>
        <v>6.593610517348182</v>
      </c>
      <c r="F53" s="12">
        <f t="shared" ca="1" si="92"/>
        <v>22.211896094139846</v>
      </c>
      <c r="G53" s="12">
        <f t="shared" ca="1" si="92"/>
        <v>11.124155793495079</v>
      </c>
      <c r="H53" s="12">
        <f t="shared" ca="1" si="92"/>
        <v>7.7818246255147319</v>
      </c>
      <c r="I53" s="12">
        <f t="shared" ca="1" si="92"/>
        <v>9.3099014147234982</v>
      </c>
      <c r="J53" s="12">
        <f t="shared" ca="1" si="92"/>
        <v>11.686386364907817</v>
      </c>
      <c r="K53" s="12">
        <f t="shared" ca="1" si="92"/>
        <v>9.7483492784591039</v>
      </c>
      <c r="L53" s="12">
        <f t="shared" ca="1" si="92"/>
        <v>11.114348867331834</v>
      </c>
      <c r="M53" s="12">
        <f t="shared" ca="1" si="92"/>
        <v>11.955553046602809</v>
      </c>
      <c r="N53" s="15">
        <f t="shared" ca="1" si="0"/>
        <v>166.04131231720794</v>
      </c>
      <c r="P53" s="17">
        <f ca="1">CALCULATIONS!BH53</f>
        <v>1088.5697773733475</v>
      </c>
    </row>
    <row r="54" spans="1:16">
      <c r="A54" s="11" t="s">
        <v>89</v>
      </c>
      <c r="B54" s="12">
        <f t="shared" ref="B54:D54" ca="1" si="93">AVERAGE(B50:B51)+RAND()</f>
        <v>8.8232555035740017</v>
      </c>
      <c r="C54" s="12">
        <f t="shared" ca="1" si="93"/>
        <v>1163.7989409437344</v>
      </c>
      <c r="D54" s="12">
        <f t="shared" ca="1" si="93"/>
        <v>64.358032923696001</v>
      </c>
      <c r="E54" s="12">
        <f t="shared" ref="E54:M54" ca="1" si="94">AVERAGE(E50:E51)+RAND()</f>
        <v>7.1171428072335914</v>
      </c>
      <c r="F54" s="12">
        <f t="shared" ca="1" si="94"/>
        <v>22.879559493655599</v>
      </c>
      <c r="G54" s="12">
        <f t="shared" ca="1" si="94"/>
        <v>10.94841235528259</v>
      </c>
      <c r="H54" s="12">
        <f t="shared" ca="1" si="94"/>
        <v>7.8856427171116463</v>
      </c>
      <c r="I54" s="12">
        <f t="shared" ca="1" si="94"/>
        <v>9.3639525932049317</v>
      </c>
      <c r="J54" s="12">
        <f t="shared" ca="1" si="94"/>
        <v>10.886876581846241</v>
      </c>
      <c r="K54" s="12">
        <f t="shared" ca="1" si="94"/>
        <v>9.7590390193256695</v>
      </c>
      <c r="L54" s="12">
        <f t="shared" ca="1" si="94"/>
        <v>10.572190187986635</v>
      </c>
      <c r="M54" s="12">
        <f t="shared" ca="1" si="94"/>
        <v>12.337537744282972</v>
      </c>
      <c r="N54" s="15">
        <f t="shared" ca="1" si="0"/>
        <v>166.10838642362589</v>
      </c>
      <c r="P54" s="17">
        <f ca="1">CALCULATIONS!BH54</f>
        <v>1098.8281000667982</v>
      </c>
    </row>
    <row r="55" spans="1:16">
      <c r="A55" s="11" t="s">
        <v>90</v>
      </c>
      <c r="B55" s="12">
        <f t="shared" ref="B55:D55" ca="1" si="95">AVERAGE(B51:B52)+RAND()</f>
        <v>7.8537410144272979</v>
      </c>
      <c r="C55" s="12">
        <f t="shared" ca="1" si="95"/>
        <v>1164.6865766901597</v>
      </c>
      <c r="D55" s="12">
        <f t="shared" ca="1" si="95"/>
        <v>64.688846541741853</v>
      </c>
      <c r="E55" s="12">
        <f t="shared" ref="E55:M55" ca="1" si="96">AVERAGE(E51:E52)+RAND()</f>
        <v>7.5254720896636034</v>
      </c>
      <c r="F55" s="12">
        <f t="shared" ca="1" si="96"/>
        <v>22.615587016423383</v>
      </c>
      <c r="G55" s="12">
        <f t="shared" ca="1" si="96"/>
        <v>11.070843300904061</v>
      </c>
      <c r="H55" s="12">
        <f t="shared" ca="1" si="96"/>
        <v>7.9340243599281779</v>
      </c>
      <c r="I55" s="12">
        <f t="shared" ca="1" si="96"/>
        <v>10.327267111607151</v>
      </c>
      <c r="J55" s="12">
        <f t="shared" ca="1" si="96"/>
        <v>11.995281033992287</v>
      </c>
      <c r="K55" s="12">
        <f t="shared" ca="1" si="96"/>
        <v>10.623084856508164</v>
      </c>
      <c r="L55" s="12">
        <f t="shared" ca="1" si="96"/>
        <v>11.131727872179461</v>
      </c>
      <c r="M55" s="12">
        <f t="shared" ca="1" si="96"/>
        <v>12.036516738958477</v>
      </c>
      <c r="N55" s="15">
        <f t="shared" ca="1" si="0"/>
        <v>169.94865092190662</v>
      </c>
      <c r="P55" s="17">
        <f ca="1">CALCULATIONS!BH55</f>
        <v>1194.3051967981967</v>
      </c>
    </row>
    <row r="56" spans="1:16">
      <c r="A56" s="11" t="s">
        <v>91</v>
      </c>
      <c r="B56" s="12">
        <f t="shared" ref="B56:D56" ca="1" si="97">AVERAGE(B52:B53)+RAND()</f>
        <v>8.1245659204647644</v>
      </c>
      <c r="C56" s="12">
        <f t="shared" ca="1" si="97"/>
        <v>1165.4916253462286</v>
      </c>
      <c r="D56" s="12">
        <f t="shared" ca="1" si="97"/>
        <v>65.314923203856694</v>
      </c>
      <c r="E56" s="12">
        <f t="shared" ref="E56:M56" ca="1" si="98">AVERAGE(E52:E53)+RAND()</f>
        <v>7.5064260398366267</v>
      </c>
      <c r="F56" s="12">
        <f t="shared" ca="1" si="98"/>
        <v>22.357244576746773</v>
      </c>
      <c r="G56" s="12">
        <f t="shared" ca="1" si="98"/>
        <v>10.932021513353121</v>
      </c>
      <c r="H56" s="12">
        <f t="shared" ca="1" si="98"/>
        <v>7.9816940991847414</v>
      </c>
      <c r="I56" s="12">
        <f t="shared" ca="1" si="98"/>
        <v>10.388959544537881</v>
      </c>
      <c r="J56" s="12">
        <f t="shared" ca="1" si="98"/>
        <v>11.843421294211462</v>
      </c>
      <c r="K56" s="12">
        <f t="shared" ca="1" si="98"/>
        <v>10.835403877937434</v>
      </c>
      <c r="L56" s="12">
        <f t="shared" ca="1" si="98"/>
        <v>11.327795767264705</v>
      </c>
      <c r="M56" s="12">
        <f t="shared" ca="1" si="98"/>
        <v>12.61698136999059</v>
      </c>
      <c r="N56" s="15">
        <f t="shared" ca="1" si="0"/>
        <v>171.10487128692003</v>
      </c>
      <c r="P56" s="17">
        <f ca="1">CALCULATIONS!BH56</f>
        <v>1096.9452036778139</v>
      </c>
    </row>
    <row r="57" spans="1:16">
      <c r="A57" s="11" t="s">
        <v>92</v>
      </c>
      <c r="B57" s="12">
        <f t="shared" ref="B57:D57" ca="1" si="99">AVERAGE(B53:B54)+RAND()</f>
        <v>9.3657221743148895</v>
      </c>
      <c r="C57" s="12">
        <f t="shared" ca="1" si="99"/>
        <v>1164.9331596879013</v>
      </c>
      <c r="D57" s="12">
        <f t="shared" ca="1" si="99"/>
        <v>64.607965968941414</v>
      </c>
      <c r="E57" s="12">
        <f t="shared" ref="E57:M57" ca="1" si="100">AVERAGE(E53:E54)+RAND()</f>
        <v>7.0336088843455871</v>
      </c>
      <c r="F57" s="12">
        <f t="shared" ca="1" si="100"/>
        <v>23.521721997513428</v>
      </c>
      <c r="G57" s="12">
        <f t="shared" ca="1" si="100"/>
        <v>12.011889656489993</v>
      </c>
      <c r="H57" s="12">
        <f t="shared" ca="1" si="100"/>
        <v>7.9827966212317474</v>
      </c>
      <c r="I57" s="12">
        <f t="shared" ca="1" si="100"/>
        <v>10.331262950529927</v>
      </c>
      <c r="J57" s="12">
        <f t="shared" ca="1" si="100"/>
        <v>12.094278224086171</v>
      </c>
      <c r="K57" s="12">
        <f t="shared" ca="1" si="100"/>
        <v>10.281058698922452</v>
      </c>
      <c r="L57" s="12">
        <f t="shared" ca="1" si="100"/>
        <v>11.752944218086247</v>
      </c>
      <c r="M57" s="12">
        <f t="shared" ca="1" si="100"/>
        <v>12.942663802916153</v>
      </c>
      <c r="N57" s="15">
        <f t="shared" ca="1" si="0"/>
        <v>172.56019102306311</v>
      </c>
      <c r="P57" s="17">
        <f ca="1">CALCULATIONS!BH57</f>
        <v>1205.3499847221426</v>
      </c>
    </row>
    <row r="58" spans="1:16">
      <c r="A58" s="11" t="s">
        <v>93</v>
      </c>
      <c r="B58" s="12">
        <f t="shared" ref="B58:D58" ca="1" si="101">AVERAGE(B54:B55)+RAND()</f>
        <v>8.3504547285236441</v>
      </c>
      <c r="C58" s="12">
        <f t="shared" ca="1" si="101"/>
        <v>1165.025223516629</v>
      </c>
      <c r="D58" s="12">
        <f t="shared" ca="1" si="101"/>
        <v>64.677849935759369</v>
      </c>
      <c r="E58" s="12">
        <f t="shared" ref="E58:M58" ca="1" si="102">AVERAGE(E54:E55)+RAND()</f>
        <v>7.852412052985688</v>
      </c>
      <c r="F58" s="12">
        <f t="shared" ca="1" si="102"/>
        <v>23.41064023517438</v>
      </c>
      <c r="G58" s="12">
        <f t="shared" ca="1" si="102"/>
        <v>11.645235894369211</v>
      </c>
      <c r="H58" s="12">
        <f t="shared" ca="1" si="102"/>
        <v>8.5941107570112329</v>
      </c>
      <c r="I58" s="12">
        <f t="shared" ca="1" si="102"/>
        <v>10.330695993204174</v>
      </c>
      <c r="J58" s="12">
        <f t="shared" ca="1" si="102"/>
        <v>12.084580161203828</v>
      </c>
      <c r="K58" s="12">
        <f t="shared" ca="1" si="102"/>
        <v>10.394191603251784</v>
      </c>
      <c r="L58" s="12">
        <f t="shared" ca="1" si="102"/>
        <v>11.82274439402295</v>
      </c>
      <c r="M58" s="12">
        <f t="shared" ca="1" si="102"/>
        <v>12.21056900629349</v>
      </c>
      <c r="N58" s="15">
        <f t="shared" ca="1" si="0"/>
        <v>173.02303003327611</v>
      </c>
      <c r="P58" s="17">
        <f ca="1">CALCULATIONS!BH58</f>
        <v>1155.9843539036287</v>
      </c>
    </row>
    <row r="59" spans="1:16">
      <c r="A59" s="11" t="s">
        <v>94</v>
      </c>
      <c r="B59" s="12">
        <f t="shared" ref="B59:D59" ca="1" si="103">AVERAGE(B55:B56)+RAND()</f>
        <v>8.3571542601196604</v>
      </c>
      <c r="C59" s="12">
        <f t="shared" ca="1" si="103"/>
        <v>1165.5449588740239</v>
      </c>
      <c r="D59" s="12">
        <f t="shared" ca="1" si="103"/>
        <v>65.320588722589449</v>
      </c>
      <c r="E59" s="12">
        <f t="shared" ref="E59:M59" ca="1" si="104">AVERAGE(E55:E56)+RAND()</f>
        <v>8.5111868594579754</v>
      </c>
      <c r="F59" s="12">
        <f t="shared" ca="1" si="104"/>
        <v>23.046337181426114</v>
      </c>
      <c r="G59" s="12">
        <f t="shared" ca="1" si="104"/>
        <v>11.942101894152504</v>
      </c>
      <c r="H59" s="12">
        <f t="shared" ca="1" si="104"/>
        <v>8.9205875202820408</v>
      </c>
      <c r="I59" s="12">
        <f t="shared" ca="1" si="104"/>
        <v>11.30770425116722</v>
      </c>
      <c r="J59" s="12">
        <f t="shared" ca="1" si="104"/>
        <v>12.743251432521571</v>
      </c>
      <c r="K59" s="12">
        <f t="shared" ca="1" si="104"/>
        <v>11.392832913035377</v>
      </c>
      <c r="L59" s="12">
        <f t="shared" ca="1" si="104"/>
        <v>12.029338165994771</v>
      </c>
      <c r="M59" s="12">
        <f t="shared" ca="1" si="104"/>
        <v>12.60387985667322</v>
      </c>
      <c r="N59" s="15">
        <f t="shared" ca="1" si="0"/>
        <v>177.81780879730022</v>
      </c>
      <c r="P59" s="17">
        <f ca="1">CALCULATIONS!BH59</f>
        <v>1185.2544026275798</v>
      </c>
    </row>
    <row r="60" spans="1:16">
      <c r="A60" s="11" t="s">
        <v>95</v>
      </c>
      <c r="B60" s="12">
        <f t="shared" ref="B60:D60" ca="1" si="105">AVERAGE(B56:B57)+RAND()</f>
        <v>9.6981844909293571</v>
      </c>
      <c r="C60" s="12">
        <f t="shared" ca="1" si="105"/>
        <v>1165.3634637172884</v>
      </c>
      <c r="D60" s="12">
        <f t="shared" ca="1" si="105"/>
        <v>65.286824804528294</v>
      </c>
      <c r="E60" s="12">
        <f t="shared" ref="E60:M60" ca="1" si="106">AVERAGE(E56:E57)+RAND()</f>
        <v>7.5518281521588309</v>
      </c>
      <c r="F60" s="12">
        <f t="shared" ca="1" si="106"/>
        <v>23.289347690401065</v>
      </c>
      <c r="G60" s="12">
        <f t="shared" ca="1" si="106"/>
        <v>12.100498003243434</v>
      </c>
      <c r="H60" s="12">
        <f t="shared" ca="1" si="106"/>
        <v>8.3624143195720322</v>
      </c>
      <c r="I60" s="12">
        <f t="shared" ca="1" si="106"/>
        <v>10.67709767816087</v>
      </c>
      <c r="J60" s="12">
        <f t="shared" ca="1" si="106"/>
        <v>12.567122948722623</v>
      </c>
      <c r="K60" s="12">
        <f t="shared" ca="1" si="106"/>
        <v>10.899610183314094</v>
      </c>
      <c r="L60" s="12">
        <f t="shared" ca="1" si="106"/>
        <v>12.079740117481009</v>
      </c>
      <c r="M60" s="12">
        <f t="shared" ca="1" si="106"/>
        <v>13.737373182657759</v>
      </c>
      <c r="N60" s="15">
        <f t="shared" ca="1" si="0"/>
        <v>176.55185708023998</v>
      </c>
      <c r="P60" s="17">
        <f ca="1">CALCULATIONS!BH60</f>
        <v>1180.8481192681777</v>
      </c>
    </row>
    <row r="61" spans="1:16">
      <c r="A61" s="11" t="s">
        <v>96</v>
      </c>
      <c r="B61" s="12">
        <f t="shared" ref="B61:D61" ca="1" si="107">AVERAGE(B57:B58)+RAND()</f>
        <v>9.6308113087262015</v>
      </c>
      <c r="C61" s="12">
        <f t="shared" ca="1" si="107"/>
        <v>1165.6956612721367</v>
      </c>
      <c r="D61" s="12">
        <f t="shared" ca="1" si="107"/>
        <v>65.459275958587469</v>
      </c>
      <c r="E61" s="12">
        <f t="shared" ref="E61:M61" ca="1" si="108">AVERAGE(E57:E58)+RAND()</f>
        <v>7.5736954282529583</v>
      </c>
      <c r="F61" s="12">
        <f t="shared" ca="1" si="108"/>
        <v>23.949934436407098</v>
      </c>
      <c r="G61" s="12">
        <f t="shared" ca="1" si="108"/>
        <v>12.064638743543888</v>
      </c>
      <c r="H61" s="12">
        <f t="shared" ca="1" si="108"/>
        <v>9.2157726930349462</v>
      </c>
      <c r="I61" s="12">
        <f t="shared" ca="1" si="108"/>
        <v>10.834155293596247</v>
      </c>
      <c r="J61" s="12">
        <f t="shared" ca="1" si="108"/>
        <v>12.318602451055691</v>
      </c>
      <c r="K61" s="12">
        <f t="shared" ca="1" si="108"/>
        <v>11.00045403467384</v>
      </c>
      <c r="L61" s="12">
        <f t="shared" ca="1" si="108"/>
        <v>11.981174195710359</v>
      </c>
      <c r="M61" s="12">
        <f t="shared" ca="1" si="108"/>
        <v>13.288869731159895</v>
      </c>
      <c r="N61" s="15">
        <f t="shared" ca="1" si="0"/>
        <v>177.68657296602242</v>
      </c>
      <c r="P61" s="17">
        <f ca="1">CALCULATIONS!BH61</f>
        <v>1224.4587989888291</v>
      </c>
    </row>
    <row r="62" spans="1:16">
      <c r="A62" s="11" t="s">
        <v>97</v>
      </c>
      <c r="B62" s="12">
        <f t="shared" ref="B62:D62" ca="1" si="109">AVERAGE(B58:B59)+RAND()</f>
        <v>8.5700451389954289</v>
      </c>
      <c r="C62" s="12">
        <f t="shared" ca="1" si="109"/>
        <v>1166.275148198124</v>
      </c>
      <c r="D62" s="12">
        <f t="shared" ca="1" si="109"/>
        <v>65.919206919675048</v>
      </c>
      <c r="E62" s="12">
        <f t="shared" ref="E62:M62" ca="1" si="110">AVERAGE(E58:E59)+RAND()</f>
        <v>9.0452058852848989</v>
      </c>
      <c r="F62" s="12">
        <f t="shared" ca="1" si="110"/>
        <v>23.325954105648979</v>
      </c>
      <c r="G62" s="12">
        <f t="shared" ca="1" si="110"/>
        <v>12.610278285811276</v>
      </c>
      <c r="H62" s="12">
        <f t="shared" ca="1" si="110"/>
        <v>9.6359677815029734</v>
      </c>
      <c r="I62" s="12">
        <f t="shared" ca="1" si="110"/>
        <v>11.306927383588384</v>
      </c>
      <c r="J62" s="12">
        <f t="shared" ca="1" si="110"/>
        <v>12.490158640588634</v>
      </c>
      <c r="K62" s="12">
        <f t="shared" ca="1" si="110"/>
        <v>11.883388095793292</v>
      </c>
      <c r="L62" s="12">
        <f t="shared" ca="1" si="110"/>
        <v>12.318607686856268</v>
      </c>
      <c r="M62" s="12">
        <f t="shared" ca="1" si="110"/>
        <v>13.213753893869516</v>
      </c>
      <c r="N62" s="15">
        <f t="shared" ca="1" si="0"/>
        <v>181.74944867861927</v>
      </c>
      <c r="P62" s="17">
        <f ca="1">CALCULATIONS!BH62</f>
        <v>1134.4640540010582</v>
      </c>
    </row>
    <row r="63" spans="1:16">
      <c r="A63" s="11" t="s">
        <v>98</v>
      </c>
      <c r="B63" s="12">
        <f t="shared" ref="B63:D63" ca="1" si="111">AVERAGE(B59:B60)+RAND()</f>
        <v>9.0689536092998093</v>
      </c>
      <c r="C63" s="12">
        <f t="shared" ca="1" si="111"/>
        <v>1165.4780561427979</v>
      </c>
      <c r="D63" s="12">
        <f t="shared" ca="1" si="111"/>
        <v>65.586388354594291</v>
      </c>
      <c r="E63" s="12">
        <f t="shared" ref="E63:M63" ca="1" si="112">AVERAGE(E59:E60)+RAND()</f>
        <v>9.0170671515469181</v>
      </c>
      <c r="F63" s="12">
        <f t="shared" ca="1" si="112"/>
        <v>24.044045588160831</v>
      </c>
      <c r="G63" s="12">
        <f t="shared" ca="1" si="112"/>
        <v>12.807307532049556</v>
      </c>
      <c r="H63" s="12">
        <f t="shared" ca="1" si="112"/>
        <v>9.1944188284389075</v>
      </c>
      <c r="I63" s="12">
        <f t="shared" ca="1" si="112"/>
        <v>11.853846013529273</v>
      </c>
      <c r="J63" s="12">
        <f t="shared" ca="1" si="112"/>
        <v>13.561526478392198</v>
      </c>
      <c r="K63" s="12">
        <f t="shared" ca="1" si="112"/>
        <v>11.806354240790702</v>
      </c>
      <c r="L63" s="12">
        <f t="shared" ca="1" si="112"/>
        <v>12.178130850878595</v>
      </c>
      <c r="M63" s="12">
        <f t="shared" ca="1" si="112"/>
        <v>13.933764861402267</v>
      </c>
      <c r="N63" s="15">
        <f t="shared" ca="1" si="0"/>
        <v>183.98284989978356</v>
      </c>
      <c r="P63" s="17">
        <f ca="1">CALCULATIONS!BH63</f>
        <v>1382.1811104071558</v>
      </c>
    </row>
    <row r="64" spans="1:16">
      <c r="A64" s="11" t="s">
        <v>99</v>
      </c>
      <c r="B64" s="12">
        <f t="shared" ref="B64:D64" ca="1" si="113">AVERAGE(B60:B61)+RAND()</f>
        <v>10.074133379682346</v>
      </c>
      <c r="C64" s="12">
        <f t="shared" ca="1" si="113"/>
        <v>1166.4446159700049</v>
      </c>
      <c r="D64" s="12">
        <f t="shared" ca="1" si="113"/>
        <v>66.010371321036189</v>
      </c>
      <c r="E64" s="12">
        <f t="shared" ref="E64:M64" ca="1" si="114">AVERAGE(E60:E61)+RAND()</f>
        <v>8.0494195819682659</v>
      </c>
      <c r="F64" s="12">
        <f t="shared" ca="1" si="114"/>
        <v>24.446698626803855</v>
      </c>
      <c r="G64" s="12">
        <f t="shared" ca="1" si="114"/>
        <v>12.889632339760546</v>
      </c>
      <c r="H64" s="12">
        <f t="shared" ca="1" si="114"/>
        <v>8.7906305012866621</v>
      </c>
      <c r="I64" s="12">
        <f t="shared" ca="1" si="114"/>
        <v>11.120466099328699</v>
      </c>
      <c r="J64" s="12">
        <f t="shared" ca="1" si="114"/>
        <v>12.758338773395728</v>
      </c>
      <c r="K64" s="12">
        <f t="shared" ca="1" si="114"/>
        <v>11.656665313148572</v>
      </c>
      <c r="L64" s="12">
        <f t="shared" ca="1" si="114"/>
        <v>12.802993246165691</v>
      </c>
      <c r="M64" s="12">
        <f t="shared" ca="1" si="114"/>
        <v>14.490882469292949</v>
      </c>
      <c r="N64" s="15">
        <f t="shared" ca="1" si="0"/>
        <v>183.01609827218718</v>
      </c>
      <c r="P64" s="17">
        <f ca="1">CALCULATIONS!BH64</f>
        <v>1272.5847662649117</v>
      </c>
    </row>
    <row r="65" spans="1:16">
      <c r="A65" s="11" t="s">
        <v>100</v>
      </c>
      <c r="B65" s="12">
        <f t="shared" ref="B65:D65" ca="1" si="115">AVERAGE(B61:B62)+RAND()</f>
        <v>9.3333323120676575</v>
      </c>
      <c r="C65" s="12">
        <f t="shared" ca="1" si="115"/>
        <v>1166.4959255428932</v>
      </c>
      <c r="D65" s="12">
        <f t="shared" ca="1" si="115"/>
        <v>66.193706993790059</v>
      </c>
      <c r="E65" s="12">
        <f t="shared" ref="E65:M65" ca="1" si="116">AVERAGE(E61:E62)+RAND()</f>
        <v>8.3390170590446147</v>
      </c>
      <c r="F65" s="12">
        <f t="shared" ca="1" si="116"/>
        <v>23.889574932732085</v>
      </c>
      <c r="G65" s="12">
        <f t="shared" ca="1" si="116"/>
        <v>13.130591634973497</v>
      </c>
      <c r="H65" s="12">
        <f t="shared" ca="1" si="116"/>
        <v>10.289859754648564</v>
      </c>
      <c r="I65" s="12">
        <f t="shared" ca="1" si="116"/>
        <v>11.559197724126511</v>
      </c>
      <c r="J65" s="12">
        <f t="shared" ca="1" si="116"/>
        <v>13.114417902754226</v>
      </c>
      <c r="K65" s="12">
        <f t="shared" ca="1" si="116"/>
        <v>12.141556526756236</v>
      </c>
      <c r="L65" s="12">
        <f t="shared" ca="1" si="116"/>
        <v>13.110682625730202</v>
      </c>
      <c r="M65" s="12">
        <f t="shared" ca="1" si="116"/>
        <v>13.304331408627194</v>
      </c>
      <c r="N65" s="15">
        <f t="shared" ca="1" si="0"/>
        <v>185.07293656318319</v>
      </c>
      <c r="P65" s="17">
        <f ca="1">CALCULATIONS!BH65</f>
        <v>1204.348811818573</v>
      </c>
    </row>
    <row r="66" spans="1:16">
      <c r="A66" s="11" t="s">
        <v>101</v>
      </c>
      <c r="B66" s="12">
        <f t="shared" ref="B66:D66" ca="1" si="117">AVERAGE(B62:B63)+RAND()</f>
        <v>9.6962530674520497</v>
      </c>
      <c r="C66" s="12">
        <f t="shared" ca="1" si="117"/>
        <v>1166.4720787543927</v>
      </c>
      <c r="D66" s="12">
        <f t="shared" ca="1" si="117"/>
        <v>65.84522492905073</v>
      </c>
      <c r="E66" s="12">
        <f t="shared" ref="E66:M66" ca="1" si="118">AVERAGE(E62:E63)+RAND()</f>
        <v>9.6877152141431075</v>
      </c>
      <c r="F66" s="12">
        <f t="shared" ca="1" si="118"/>
        <v>24.073604160302597</v>
      </c>
      <c r="G66" s="12">
        <f t="shared" ca="1" si="118"/>
        <v>13.19257763370147</v>
      </c>
      <c r="H66" s="12">
        <f t="shared" ca="1" si="118"/>
        <v>10.141581729616112</v>
      </c>
      <c r="I66" s="12">
        <f t="shared" ca="1" si="118"/>
        <v>11.696608361798672</v>
      </c>
      <c r="J66" s="12">
        <f t="shared" ca="1" si="118"/>
        <v>13.506479327729803</v>
      </c>
      <c r="K66" s="12">
        <f t="shared" ca="1" si="118"/>
        <v>12.458420865689973</v>
      </c>
      <c r="L66" s="12">
        <f t="shared" ca="1" si="118"/>
        <v>13.167253874138957</v>
      </c>
      <c r="M66" s="12">
        <f t="shared" ca="1" si="118"/>
        <v>13.608330132423395</v>
      </c>
      <c r="N66" s="15">
        <f t="shared" ca="1" si="0"/>
        <v>187.3777962285948</v>
      </c>
      <c r="P66" s="17">
        <f ca="1">CALCULATIONS!BH66</f>
        <v>1266.0365375537183</v>
      </c>
    </row>
    <row r="67" spans="1:16">
      <c r="A67" s="11" t="s">
        <v>102</v>
      </c>
      <c r="B67" s="12">
        <f t="shared" ref="B67:D67" ca="1" si="119">AVERAGE(B63:B64)+RAND()</f>
        <v>10.07721764610843</v>
      </c>
      <c r="C67" s="12">
        <f t="shared" ca="1" si="119"/>
        <v>1166.4856888113984</v>
      </c>
      <c r="D67" s="12">
        <f t="shared" ca="1" si="119"/>
        <v>65.891848435700666</v>
      </c>
      <c r="E67" s="12">
        <f t="shared" ref="E67:M67" ca="1" si="120">AVERAGE(E63:E64)+RAND()</f>
        <v>9.200408675187747</v>
      </c>
      <c r="F67" s="12">
        <f t="shared" ca="1" si="120"/>
        <v>24.383073244911252</v>
      </c>
      <c r="G67" s="12">
        <f t="shared" ca="1" si="120"/>
        <v>13.678195191698187</v>
      </c>
      <c r="H67" s="12">
        <f t="shared" ca="1" si="120"/>
        <v>9.4604787122589258</v>
      </c>
      <c r="I67" s="12">
        <f t="shared" ca="1" si="120"/>
        <v>11.711515047817858</v>
      </c>
      <c r="J67" s="12">
        <f t="shared" ca="1" si="120"/>
        <v>13.233244948178832</v>
      </c>
      <c r="K67" s="12">
        <f t="shared" ca="1" si="120"/>
        <v>12.507840912159848</v>
      </c>
      <c r="L67" s="12">
        <f t="shared" ca="1" si="120"/>
        <v>12.543325031994389</v>
      </c>
      <c r="M67" s="12">
        <f t="shared" ca="1" si="120"/>
        <v>14.690434325466153</v>
      </c>
      <c r="N67" s="15">
        <f t="shared" ca="1" si="0"/>
        <v>187.30036452537385</v>
      </c>
      <c r="P67" s="17">
        <f ca="1">CALCULATIONS!BH67</f>
        <v>1385.4176604800398</v>
      </c>
    </row>
    <row r="68" spans="1:16">
      <c r="A68" s="11" t="s">
        <v>103</v>
      </c>
      <c r="B68" s="12">
        <f t="shared" ref="B68:D68" ca="1" si="121">AVERAGE(B64:B65)+RAND()</f>
        <v>10.068574643778138</v>
      </c>
      <c r="C68" s="12">
        <f t="shared" ca="1" si="121"/>
        <v>1166.7758551086893</v>
      </c>
      <c r="D68" s="12">
        <f t="shared" ca="1" si="121"/>
        <v>66.669967133859529</v>
      </c>
      <c r="E68" s="12">
        <f t="shared" ref="E68:M68" ca="1" si="122">AVERAGE(E64:E65)+RAND()</f>
        <v>8.2709461101296551</v>
      </c>
      <c r="F68" s="12">
        <f t="shared" ca="1" si="122"/>
        <v>24.714795766519817</v>
      </c>
      <c r="G68" s="12">
        <f t="shared" ca="1" si="122"/>
        <v>13.058159397984037</v>
      </c>
      <c r="H68" s="12">
        <f t="shared" ca="1" si="122"/>
        <v>9.7878983453417554</v>
      </c>
      <c r="I68" s="12">
        <f t="shared" ca="1" si="122"/>
        <v>11.854735522774924</v>
      </c>
      <c r="J68" s="12">
        <f t="shared" ca="1" si="122"/>
        <v>13.501103155639813</v>
      </c>
      <c r="K68" s="12">
        <f t="shared" ca="1" si="122"/>
        <v>12.051683806617088</v>
      </c>
      <c r="L68" s="12">
        <f t="shared" ca="1" si="122"/>
        <v>13.200832158333677</v>
      </c>
      <c r="M68" s="12">
        <f t="shared" ca="1" si="122"/>
        <v>14.539737813023612</v>
      </c>
      <c r="N68" s="15">
        <f t="shared" ca="1" si="0"/>
        <v>187.64985921022389</v>
      </c>
      <c r="P68" s="17">
        <f ca="1">CALCULATIONS!BH68</f>
        <v>1314.5095352242827</v>
      </c>
    </row>
    <row r="69" spans="1:16">
      <c r="A69" s="11" t="s">
        <v>104</v>
      </c>
      <c r="B69" s="12">
        <f t="shared" ref="B69:D69" ca="1" si="123">AVERAGE(B65:B66)+RAND()</f>
        <v>10.411116091798988</v>
      </c>
      <c r="C69" s="12">
        <f t="shared" ca="1" si="123"/>
        <v>1166.5089315523676</v>
      </c>
      <c r="D69" s="12">
        <f t="shared" ca="1" si="123"/>
        <v>66.621588013385647</v>
      </c>
      <c r="E69" s="12">
        <f t="shared" ref="E69:M69" ca="1" si="124">AVERAGE(E65:E66)+RAND()</f>
        <v>9.4581748089270601</v>
      </c>
      <c r="F69" s="12">
        <f t="shared" ca="1" si="124"/>
        <v>24.047187673445077</v>
      </c>
      <c r="G69" s="12">
        <f t="shared" ca="1" si="124"/>
        <v>13.392548398264543</v>
      </c>
      <c r="H69" s="12">
        <f t="shared" ca="1" si="124"/>
        <v>10.641930289677845</v>
      </c>
      <c r="I69" s="12">
        <f t="shared" ca="1" si="124"/>
        <v>11.908797051240036</v>
      </c>
      <c r="J69" s="12">
        <f t="shared" ca="1" si="124"/>
        <v>13.897484346475627</v>
      </c>
      <c r="K69" s="12">
        <f t="shared" ca="1" si="124"/>
        <v>13.205167825778705</v>
      </c>
      <c r="L69" s="12">
        <f t="shared" ca="1" si="124"/>
        <v>13.217931719755084</v>
      </c>
      <c r="M69" s="12">
        <f t="shared" ca="1" si="124"/>
        <v>13.687129153174324</v>
      </c>
      <c r="N69" s="15">
        <f t="shared" ca="1" si="0"/>
        <v>190.07793928012396</v>
      </c>
      <c r="P69" s="17">
        <f ca="1">CALCULATIONS!BH69</f>
        <v>1357.4529224745845</v>
      </c>
    </row>
    <row r="70" spans="1:16">
      <c r="A70" s="11" t="s">
        <v>105</v>
      </c>
      <c r="B70" s="12">
        <f t="shared" ref="B70:D70" ca="1" si="125">AVERAGE(B66:B67)+RAND()</f>
        <v>10.283550359722181</v>
      </c>
      <c r="C70" s="12">
        <f t="shared" ca="1" si="125"/>
        <v>1166.5197449553386</v>
      </c>
      <c r="D70" s="12">
        <f t="shared" ca="1" si="125"/>
        <v>66.658914422338725</v>
      </c>
      <c r="E70" s="12">
        <f t="shared" ref="E70:M70" ca="1" si="126">AVERAGE(E66:E67)+RAND()</f>
        <v>9.9163163262516214</v>
      </c>
      <c r="F70" s="12">
        <f t="shared" ca="1" si="126"/>
        <v>24.92404917052956</v>
      </c>
      <c r="G70" s="12">
        <f t="shared" ca="1" si="126"/>
        <v>14.046454930698898</v>
      </c>
      <c r="H70" s="12">
        <f t="shared" ca="1" si="126"/>
        <v>10.670924991915177</v>
      </c>
      <c r="I70" s="12">
        <f t="shared" ca="1" si="126"/>
        <v>11.945036187287503</v>
      </c>
      <c r="J70" s="12">
        <f t="shared" ca="1" si="126"/>
        <v>13.676941018420688</v>
      </c>
      <c r="K70" s="12">
        <f t="shared" ca="1" si="126"/>
        <v>12.939486239834858</v>
      </c>
      <c r="L70" s="12">
        <f t="shared" ca="1" si="126"/>
        <v>13.157897435439226</v>
      </c>
      <c r="M70" s="12">
        <f t="shared" ca="1" si="126"/>
        <v>15.092241921096173</v>
      </c>
      <c r="N70" s="15">
        <f t="shared" ref="N70:N133" ca="1" si="127">SUM(D70:M70)</f>
        <v>193.02826264381238</v>
      </c>
      <c r="P70" s="17">
        <f ca="1">CALCULATIONS!BH70</f>
        <v>1378.5126433091068</v>
      </c>
    </row>
    <row r="71" spans="1:16">
      <c r="A71" s="11" t="s">
        <v>106</v>
      </c>
      <c r="B71" s="12">
        <f t="shared" ref="B71:D71" ca="1" si="128">AVERAGE(B67:B68)+RAND()</f>
        <v>10.107698816692992</v>
      </c>
      <c r="C71" s="12">
        <f t="shared" ca="1" si="128"/>
        <v>1167.5146434050778</v>
      </c>
      <c r="D71" s="12">
        <f t="shared" ca="1" si="128"/>
        <v>66.710183460325453</v>
      </c>
      <c r="E71" s="12">
        <f t="shared" ref="E71:M71" ca="1" si="129">AVERAGE(E67:E68)+RAND()</f>
        <v>9.3795821543650941</v>
      </c>
      <c r="F71" s="12">
        <f t="shared" ca="1" si="129"/>
        <v>24.754225054207364</v>
      </c>
      <c r="G71" s="12">
        <f t="shared" ca="1" si="129"/>
        <v>14.002527244435516</v>
      </c>
      <c r="H71" s="12">
        <f t="shared" ca="1" si="129"/>
        <v>9.8526561636542258</v>
      </c>
      <c r="I71" s="12">
        <f t="shared" ca="1" si="129"/>
        <v>12.166158856637342</v>
      </c>
      <c r="J71" s="12">
        <f t="shared" ca="1" si="129"/>
        <v>14.12956781118922</v>
      </c>
      <c r="K71" s="12">
        <f t="shared" ca="1" si="129"/>
        <v>12.927711456812492</v>
      </c>
      <c r="L71" s="12">
        <f t="shared" ca="1" si="129"/>
        <v>13.301905519574261</v>
      </c>
      <c r="M71" s="12">
        <f t="shared" ca="1" si="129"/>
        <v>14.787427925350846</v>
      </c>
      <c r="N71" s="15">
        <f t="shared" ca="1" si="127"/>
        <v>192.01194564655182</v>
      </c>
      <c r="P71" s="17">
        <f ca="1">CALCULATIONS!BH71</f>
        <v>1456.9867937241343</v>
      </c>
    </row>
    <row r="72" spans="1:16">
      <c r="A72" s="11" t="s">
        <v>107</v>
      </c>
      <c r="B72" s="12">
        <f t="shared" ref="B72:D72" ca="1" si="130">AVERAGE(B68:B69)+RAND()</f>
        <v>10.516362908382652</v>
      </c>
      <c r="C72" s="12">
        <f t="shared" ca="1" si="130"/>
        <v>1167.3392021595851</v>
      </c>
      <c r="D72" s="12">
        <f t="shared" ca="1" si="130"/>
        <v>66.725602600359181</v>
      </c>
      <c r="E72" s="12">
        <f t="shared" ref="E72:M72" ca="1" si="131">AVERAGE(E68:E69)+RAND()</f>
        <v>9.1671303794217156</v>
      </c>
      <c r="F72" s="12">
        <f t="shared" ca="1" si="131"/>
        <v>24.716101633655569</v>
      </c>
      <c r="G72" s="12">
        <f t="shared" ca="1" si="131"/>
        <v>13.487719848270928</v>
      </c>
      <c r="H72" s="12">
        <f t="shared" ca="1" si="131"/>
        <v>10.640264476112021</v>
      </c>
      <c r="I72" s="12">
        <f t="shared" ca="1" si="131"/>
        <v>12.462703096307811</v>
      </c>
      <c r="J72" s="12">
        <f t="shared" ca="1" si="131"/>
        <v>14.643572258507906</v>
      </c>
      <c r="K72" s="12">
        <f t="shared" ca="1" si="131"/>
        <v>13.486488972347919</v>
      </c>
      <c r="L72" s="12">
        <f t="shared" ca="1" si="131"/>
        <v>14.030148733870099</v>
      </c>
      <c r="M72" s="12">
        <f t="shared" ca="1" si="131"/>
        <v>14.573914647961679</v>
      </c>
      <c r="N72" s="15">
        <f t="shared" ca="1" si="127"/>
        <v>193.93364664681485</v>
      </c>
      <c r="P72" s="17">
        <f ca="1">CALCULATIONS!BH72</f>
        <v>1452.2751309033276</v>
      </c>
    </row>
    <row r="73" spans="1:16">
      <c r="A73" s="11" t="s">
        <v>108</v>
      </c>
      <c r="B73" s="12">
        <f t="shared" ref="B73:D73" ca="1" si="132">AVERAGE(B69:B70)+RAND()</f>
        <v>11.086023666722602</v>
      </c>
      <c r="C73" s="12">
        <f t="shared" ca="1" si="132"/>
        <v>1167.1654867834875</v>
      </c>
      <c r="D73" s="12">
        <f t="shared" ca="1" si="132"/>
        <v>67.525744557467277</v>
      </c>
      <c r="E73" s="12">
        <f t="shared" ref="E73:M73" ca="1" si="133">AVERAGE(E69:E70)+RAND()</f>
        <v>9.9635139645279676</v>
      </c>
      <c r="F73" s="12">
        <f t="shared" ca="1" si="133"/>
        <v>25.031794336446673</v>
      </c>
      <c r="G73" s="12">
        <f t="shared" ca="1" si="133"/>
        <v>14.099357812737656</v>
      </c>
      <c r="H73" s="12">
        <f t="shared" ca="1" si="133"/>
        <v>11.152445972252385</v>
      </c>
      <c r="I73" s="12">
        <f t="shared" ca="1" si="133"/>
        <v>12.501088690839161</v>
      </c>
      <c r="J73" s="12">
        <f t="shared" ca="1" si="133"/>
        <v>14.1769706194773</v>
      </c>
      <c r="K73" s="12">
        <f t="shared" ca="1" si="133"/>
        <v>13.175145282364232</v>
      </c>
      <c r="L73" s="12">
        <f t="shared" ca="1" si="133"/>
        <v>13.95944616923393</v>
      </c>
      <c r="M73" s="12">
        <f t="shared" ca="1" si="133"/>
        <v>15.092625991417837</v>
      </c>
      <c r="N73" s="15">
        <f t="shared" ca="1" si="127"/>
        <v>196.67813339676439</v>
      </c>
      <c r="P73" s="17">
        <f ca="1">CALCULATIONS!BH73</f>
        <v>1320.2889835395556</v>
      </c>
    </row>
    <row r="74" spans="1:16">
      <c r="A74" s="11" t="s">
        <v>109</v>
      </c>
      <c r="B74" s="12">
        <f t="shared" ref="B74:D74" ca="1" si="134">AVERAGE(B70:B71)+RAND()</f>
        <v>11.146799047090051</v>
      </c>
      <c r="C74" s="12">
        <f t="shared" ca="1" si="134"/>
        <v>1167.5439901788959</v>
      </c>
      <c r="D74" s="12">
        <f t="shared" ca="1" si="134"/>
        <v>67.024175439625338</v>
      </c>
      <c r="E74" s="12">
        <f t="shared" ref="E74:M74" ca="1" si="135">AVERAGE(E70:E71)+RAND()</f>
        <v>9.9073747874626221</v>
      </c>
      <c r="F74" s="12">
        <f t="shared" ca="1" si="135"/>
        <v>24.912879699030075</v>
      </c>
      <c r="G74" s="12">
        <f t="shared" ca="1" si="135"/>
        <v>14.814367959689637</v>
      </c>
      <c r="H74" s="12">
        <f t="shared" ca="1" si="135"/>
        <v>11.255176942222407</v>
      </c>
      <c r="I74" s="12">
        <f t="shared" ca="1" si="135"/>
        <v>12.655112132745021</v>
      </c>
      <c r="J74" s="12">
        <f t="shared" ca="1" si="135"/>
        <v>14.297267989214779</v>
      </c>
      <c r="K74" s="12">
        <f t="shared" ca="1" si="135"/>
        <v>13.769278425356086</v>
      </c>
      <c r="L74" s="12">
        <f t="shared" ca="1" si="135"/>
        <v>13.613645281725544</v>
      </c>
      <c r="M74" s="12">
        <f t="shared" ca="1" si="135"/>
        <v>15.387651338873638</v>
      </c>
      <c r="N74" s="15">
        <f t="shared" ca="1" si="127"/>
        <v>197.63692999594517</v>
      </c>
      <c r="P74" s="17">
        <f ca="1">CALCULATIONS!BH74</f>
        <v>1450.2701015979769</v>
      </c>
    </row>
    <row r="75" spans="1:16">
      <c r="A75" s="11" t="s">
        <v>110</v>
      </c>
      <c r="B75" s="12">
        <f t="shared" ref="B75:D75" ca="1" si="136">AVERAGE(B71:B72)+RAND()</f>
        <v>10.705807706422451</v>
      </c>
      <c r="C75" s="12">
        <f t="shared" ca="1" si="136"/>
        <v>1168.3006562737744</v>
      </c>
      <c r="D75" s="12">
        <f t="shared" ca="1" si="136"/>
        <v>66.971045141982614</v>
      </c>
      <c r="E75" s="12">
        <f t="shared" ref="E75:M75" ca="1" si="137">AVERAGE(E71:E72)+RAND()</f>
        <v>9.884277547339785</v>
      </c>
      <c r="F75" s="12">
        <f t="shared" ca="1" si="137"/>
        <v>25.533198729298707</v>
      </c>
      <c r="G75" s="12">
        <f t="shared" ca="1" si="137"/>
        <v>14.246426771043906</v>
      </c>
      <c r="H75" s="12">
        <f t="shared" ca="1" si="137"/>
        <v>10.875357624174345</v>
      </c>
      <c r="I75" s="12">
        <f t="shared" ca="1" si="137"/>
        <v>12.369859484570259</v>
      </c>
      <c r="J75" s="12">
        <f t="shared" ca="1" si="137"/>
        <v>14.51235753391517</v>
      </c>
      <c r="K75" s="12">
        <f t="shared" ca="1" si="137"/>
        <v>13.537149948091798</v>
      </c>
      <c r="L75" s="12">
        <f t="shared" ca="1" si="137"/>
        <v>13.807159725346377</v>
      </c>
      <c r="M75" s="12">
        <f t="shared" ca="1" si="137"/>
        <v>15.608000187540558</v>
      </c>
      <c r="N75" s="15">
        <f t="shared" ca="1" si="127"/>
        <v>197.34483269330354</v>
      </c>
      <c r="P75" s="17">
        <f ca="1">CALCULATIONS!BH75</f>
        <v>1539.6578064869043</v>
      </c>
    </row>
    <row r="76" spans="1:16">
      <c r="A76" s="11" t="s">
        <v>111</v>
      </c>
      <c r="B76" s="12">
        <f t="shared" ref="B76:D76" ca="1" si="138">AVERAGE(B72:B73)+RAND()</f>
        <v>11.393840022381424</v>
      </c>
      <c r="C76" s="12">
        <f t="shared" ca="1" si="138"/>
        <v>1167.8919823135338</v>
      </c>
      <c r="D76" s="12">
        <f t="shared" ca="1" si="138"/>
        <v>67.432917544514794</v>
      </c>
      <c r="E76" s="12">
        <f t="shared" ref="E76:M76" ca="1" si="139">AVERAGE(E72:E73)+RAND()</f>
        <v>9.9999004085659422</v>
      </c>
      <c r="F76" s="12">
        <f t="shared" ca="1" si="139"/>
        <v>25.063008016956797</v>
      </c>
      <c r="G76" s="12">
        <f t="shared" ca="1" si="139"/>
        <v>14.708699578123239</v>
      </c>
      <c r="H76" s="12">
        <f t="shared" ca="1" si="139"/>
        <v>11.266362501764011</v>
      </c>
      <c r="I76" s="12">
        <f t="shared" ca="1" si="139"/>
        <v>13.186003046965141</v>
      </c>
      <c r="J76" s="12">
        <f t="shared" ca="1" si="139"/>
        <v>14.799981586157042</v>
      </c>
      <c r="K76" s="12">
        <f t="shared" ca="1" si="139"/>
        <v>13.513658029995172</v>
      </c>
      <c r="L76" s="12">
        <f t="shared" ca="1" si="139"/>
        <v>14.719091056566745</v>
      </c>
      <c r="M76" s="12">
        <f t="shared" ca="1" si="139"/>
        <v>15.532494390430148</v>
      </c>
      <c r="N76" s="15">
        <f t="shared" ca="1" si="127"/>
        <v>200.22211616003904</v>
      </c>
      <c r="P76" s="17">
        <f ca="1">CALCULATIONS!BH76</f>
        <v>1326.1801985046768</v>
      </c>
    </row>
    <row r="77" spans="1:16">
      <c r="A77" s="11" t="s">
        <v>112</v>
      </c>
      <c r="B77" s="12">
        <f t="shared" ref="B77:D77" ca="1" si="140">AVERAGE(B73:B74)+RAND()</f>
        <v>11.970932255256002</v>
      </c>
      <c r="C77" s="12">
        <f t="shared" ca="1" si="140"/>
        <v>1167.651791932439</v>
      </c>
      <c r="D77" s="12">
        <f t="shared" ca="1" si="140"/>
        <v>67.942047716051547</v>
      </c>
      <c r="E77" s="12">
        <f t="shared" ref="E77:M77" ca="1" si="141">AVERAGE(E73:E74)+RAND()</f>
        <v>9.9604043088064227</v>
      </c>
      <c r="F77" s="12">
        <f t="shared" ca="1" si="141"/>
        <v>25.101170500681189</v>
      </c>
      <c r="G77" s="12">
        <f t="shared" ca="1" si="141"/>
        <v>14.853292542536247</v>
      </c>
      <c r="H77" s="12">
        <f t="shared" ca="1" si="141"/>
        <v>11.240984916036366</v>
      </c>
      <c r="I77" s="12">
        <f t="shared" ca="1" si="141"/>
        <v>13.413563122250462</v>
      </c>
      <c r="J77" s="12">
        <f t="shared" ca="1" si="141"/>
        <v>14.951933154715883</v>
      </c>
      <c r="K77" s="12">
        <f t="shared" ca="1" si="141"/>
        <v>13.700309092273821</v>
      </c>
      <c r="L77" s="12">
        <f t="shared" ca="1" si="141"/>
        <v>14.683206499602795</v>
      </c>
      <c r="M77" s="12">
        <f t="shared" ca="1" si="141"/>
        <v>16.144925232814188</v>
      </c>
      <c r="N77" s="15">
        <f t="shared" ca="1" si="127"/>
        <v>201.99183708576888</v>
      </c>
      <c r="P77" s="17">
        <f ca="1">CALCULATIONS!BH77</f>
        <v>1352.9875399750258</v>
      </c>
    </row>
    <row r="78" spans="1:16">
      <c r="A78" s="11" t="s">
        <v>113</v>
      </c>
      <c r="B78" s="12">
        <f t="shared" ref="B78:D78" ca="1" si="142">AVERAGE(B74:B75)+RAND()</f>
        <v>11.367205593957848</v>
      </c>
      <c r="C78" s="12">
        <f t="shared" ca="1" si="142"/>
        <v>1168.8409778965995</v>
      </c>
      <c r="D78" s="12">
        <f t="shared" ca="1" si="142"/>
        <v>67.667049495676139</v>
      </c>
      <c r="E78" s="12">
        <f t="shared" ref="E78:M78" ca="1" si="143">AVERAGE(E74:E75)+RAND()</f>
        <v>9.9736707586342899</v>
      </c>
      <c r="F78" s="12">
        <f t="shared" ca="1" si="143"/>
        <v>25.272163383443107</v>
      </c>
      <c r="G78" s="12">
        <f t="shared" ca="1" si="143"/>
        <v>15.44920925306247</v>
      </c>
      <c r="H78" s="12">
        <f t="shared" ca="1" si="143"/>
        <v>11.466510926651255</v>
      </c>
      <c r="I78" s="12">
        <f t="shared" ca="1" si="143"/>
        <v>12.741356311402333</v>
      </c>
      <c r="J78" s="12">
        <f t="shared" ca="1" si="143"/>
        <v>15.089542355176887</v>
      </c>
      <c r="K78" s="12">
        <f t="shared" ca="1" si="143"/>
        <v>14.013770048501955</v>
      </c>
      <c r="L78" s="12">
        <f t="shared" ca="1" si="143"/>
        <v>14.06693974715456</v>
      </c>
      <c r="M78" s="12">
        <f t="shared" ca="1" si="143"/>
        <v>16.346694139733813</v>
      </c>
      <c r="N78" s="15">
        <f t="shared" ca="1" si="127"/>
        <v>202.08690641943681</v>
      </c>
      <c r="P78" s="17">
        <f ca="1">CALCULATIONS!BH78</f>
        <v>1555.1835481461537</v>
      </c>
    </row>
    <row r="79" spans="1:16">
      <c r="A79" s="11" t="s">
        <v>114</v>
      </c>
      <c r="B79" s="12">
        <f t="shared" ref="B79:D79" ca="1" si="144">AVERAGE(B75:B76)+RAND()</f>
        <v>11.65243203345919</v>
      </c>
      <c r="C79" s="12">
        <f t="shared" ca="1" si="144"/>
        <v>1169.0137632890733</v>
      </c>
      <c r="D79" s="12">
        <f t="shared" ca="1" si="144"/>
        <v>67.85698553625403</v>
      </c>
      <c r="E79" s="12">
        <f t="shared" ref="E79:M79" ca="1" si="145">AVERAGE(E75:E76)+RAND()</f>
        <v>10.529643618645167</v>
      </c>
      <c r="F79" s="12">
        <f t="shared" ca="1" si="145"/>
        <v>25.349387809383185</v>
      </c>
      <c r="G79" s="12">
        <f t="shared" ca="1" si="145"/>
        <v>15.26235569636917</v>
      </c>
      <c r="H79" s="12">
        <f t="shared" ca="1" si="145"/>
        <v>11.077286832390755</v>
      </c>
      <c r="I79" s="12">
        <f t="shared" ca="1" si="145"/>
        <v>12.979176851482308</v>
      </c>
      <c r="J79" s="12">
        <f t="shared" ca="1" si="145"/>
        <v>14.854907842411677</v>
      </c>
      <c r="K79" s="12">
        <f t="shared" ca="1" si="145"/>
        <v>14.099835816398004</v>
      </c>
      <c r="L79" s="12">
        <f t="shared" ca="1" si="145"/>
        <v>15.198967765336633</v>
      </c>
      <c r="M79" s="12">
        <f t="shared" ca="1" si="145"/>
        <v>16.552076173763069</v>
      </c>
      <c r="N79" s="15">
        <f t="shared" ca="1" si="127"/>
        <v>203.76062394243399</v>
      </c>
      <c r="P79" s="17">
        <f ca="1">CALCULATIONS!BH79</f>
        <v>1359.709734174533</v>
      </c>
    </row>
    <row r="80" spans="1:16">
      <c r="A80" s="11" t="s">
        <v>115</v>
      </c>
      <c r="B80" s="12">
        <f t="shared" ref="B80:D80" ca="1" si="146">AVERAGE(B76:B77)+RAND()</f>
        <v>11.756443564030143</v>
      </c>
      <c r="C80" s="12">
        <f t="shared" ca="1" si="146"/>
        <v>1167.8544217565525</v>
      </c>
      <c r="D80" s="12">
        <f t="shared" ca="1" si="146"/>
        <v>68.279204192410532</v>
      </c>
      <c r="E80" s="12">
        <f t="shared" ref="E80:M80" ca="1" si="147">AVERAGE(E76:E77)+RAND()</f>
        <v>10.266371881021765</v>
      </c>
      <c r="F80" s="12">
        <f t="shared" ca="1" si="147"/>
        <v>25.56761107906096</v>
      </c>
      <c r="G80" s="12">
        <f t="shared" ca="1" si="147"/>
        <v>15.330647039468763</v>
      </c>
      <c r="H80" s="12">
        <f t="shared" ca="1" si="147"/>
        <v>11.313039573378202</v>
      </c>
      <c r="I80" s="12">
        <f t="shared" ca="1" si="147"/>
        <v>14.078663815385799</v>
      </c>
      <c r="J80" s="12">
        <f t="shared" ca="1" si="147"/>
        <v>15.468957859171216</v>
      </c>
      <c r="K80" s="12">
        <f t="shared" ca="1" si="147"/>
        <v>14.083311684472822</v>
      </c>
      <c r="L80" s="12">
        <f t="shared" ca="1" si="147"/>
        <v>15.031924647384718</v>
      </c>
      <c r="M80" s="12">
        <f t="shared" ca="1" si="147"/>
        <v>16.212262909190517</v>
      </c>
      <c r="N80" s="15">
        <f t="shared" ca="1" si="127"/>
        <v>205.63199468094527</v>
      </c>
      <c r="P80" s="17">
        <f ca="1">CALCULATIONS!BH80</f>
        <v>1444.700346674884</v>
      </c>
    </row>
    <row r="81" spans="1:16">
      <c r="A81" s="11" t="s">
        <v>116</v>
      </c>
      <c r="B81" s="12">
        <f t="shared" ref="B81:D81" ca="1" si="148">AVERAGE(B77:B78)+RAND()</f>
        <v>12.607436775043713</v>
      </c>
      <c r="C81" s="12">
        <f t="shared" ca="1" si="148"/>
        <v>1168.9176745398681</v>
      </c>
      <c r="D81" s="12">
        <f t="shared" ca="1" si="148"/>
        <v>67.966763715995341</v>
      </c>
      <c r="E81" s="12">
        <f t="shared" ref="E81:M81" ca="1" si="149">AVERAGE(E77:E78)+RAND()</f>
        <v>10.660272626905934</v>
      </c>
      <c r="F81" s="12">
        <f t="shared" ca="1" si="149"/>
        <v>25.211821927543301</v>
      </c>
      <c r="G81" s="12">
        <f t="shared" ca="1" si="149"/>
        <v>15.697604403011933</v>
      </c>
      <c r="H81" s="12">
        <f t="shared" ca="1" si="149"/>
        <v>11.682268276754357</v>
      </c>
      <c r="I81" s="12">
        <f t="shared" ca="1" si="149"/>
        <v>13.838685365653065</v>
      </c>
      <c r="J81" s="12">
        <f t="shared" ca="1" si="149"/>
        <v>15.308571004012542</v>
      </c>
      <c r="K81" s="12">
        <f t="shared" ca="1" si="149"/>
        <v>14.609715814506085</v>
      </c>
      <c r="L81" s="12">
        <f t="shared" ca="1" si="149"/>
        <v>15.013063366398653</v>
      </c>
      <c r="M81" s="12">
        <f t="shared" ca="1" si="149"/>
        <v>16.85248337107685</v>
      </c>
      <c r="N81" s="15">
        <f t="shared" ca="1" si="127"/>
        <v>206.84124987185808</v>
      </c>
      <c r="P81" s="17">
        <f ca="1">CALCULATIONS!BH81</f>
        <v>1428.9578099412001</v>
      </c>
    </row>
    <row r="82" spans="1:16">
      <c r="A82" s="11" t="s">
        <v>117</v>
      </c>
      <c r="B82" s="12">
        <f t="shared" ref="B82:D82" ca="1" si="150">AVERAGE(B78:B79)+RAND()</f>
        <v>12.003167690518312</v>
      </c>
      <c r="C82" s="12">
        <f t="shared" ca="1" si="150"/>
        <v>1169.6884747528616</v>
      </c>
      <c r="D82" s="12">
        <f t="shared" ca="1" si="150"/>
        <v>67.971360747921452</v>
      </c>
      <c r="E82" s="12">
        <f t="shared" ref="E82:M82" ca="1" si="151">AVERAGE(E78:E79)+RAND()</f>
        <v>11.222292510323507</v>
      </c>
      <c r="F82" s="12">
        <f t="shared" ca="1" si="151"/>
        <v>25.710282795242097</v>
      </c>
      <c r="G82" s="12">
        <f t="shared" ca="1" si="151"/>
        <v>15.655727571052131</v>
      </c>
      <c r="H82" s="12">
        <f t="shared" ca="1" si="151"/>
        <v>11.573870323843211</v>
      </c>
      <c r="I82" s="12">
        <f t="shared" ca="1" si="151"/>
        <v>13.483773192772441</v>
      </c>
      <c r="J82" s="12">
        <f t="shared" ca="1" si="151"/>
        <v>15.939246260824458</v>
      </c>
      <c r="K82" s="12">
        <f t="shared" ca="1" si="151"/>
        <v>14.836821700294873</v>
      </c>
      <c r="L82" s="12">
        <f t="shared" ca="1" si="151"/>
        <v>15.313799865667033</v>
      </c>
      <c r="M82" s="12">
        <f t="shared" ca="1" si="151"/>
        <v>16.711622725629105</v>
      </c>
      <c r="N82" s="15">
        <f t="shared" ca="1" si="127"/>
        <v>208.4187976935703</v>
      </c>
      <c r="P82" s="17">
        <f ca="1">CALCULATIONS!BH82</f>
        <v>1580.2579199386671</v>
      </c>
    </row>
    <row r="83" spans="1:16">
      <c r="A83" s="11" t="s">
        <v>118</v>
      </c>
      <c r="B83" s="12">
        <f t="shared" ref="B83:D83" ca="1" si="152">AVERAGE(B79:B80)+RAND()</f>
        <v>11.90164571610452</v>
      </c>
      <c r="C83" s="12">
        <f t="shared" ca="1" si="152"/>
        <v>1168.617326338742</v>
      </c>
      <c r="D83" s="12">
        <f t="shared" ca="1" si="152"/>
        <v>68.911469894936076</v>
      </c>
      <c r="E83" s="12">
        <f t="shared" ref="E83:M83" ca="1" si="153">AVERAGE(E79:E80)+RAND()</f>
        <v>10.50649717615833</v>
      </c>
      <c r="F83" s="12">
        <f t="shared" ca="1" si="153"/>
        <v>26.131367894915428</v>
      </c>
      <c r="G83" s="12">
        <f t="shared" ca="1" si="153"/>
        <v>15.481262986912789</v>
      </c>
      <c r="H83" s="12">
        <f t="shared" ca="1" si="153"/>
        <v>11.315707059878184</v>
      </c>
      <c r="I83" s="12">
        <f t="shared" ca="1" si="153"/>
        <v>14.243336311061594</v>
      </c>
      <c r="J83" s="12">
        <f t="shared" ca="1" si="153"/>
        <v>16.132485109834988</v>
      </c>
      <c r="K83" s="12">
        <f t="shared" ca="1" si="153"/>
        <v>14.993405160298572</v>
      </c>
      <c r="L83" s="12">
        <f t="shared" ca="1" si="153"/>
        <v>15.784848772711785</v>
      </c>
      <c r="M83" s="12">
        <f t="shared" ca="1" si="153"/>
        <v>17.339153710340316</v>
      </c>
      <c r="N83" s="15">
        <f t="shared" ca="1" si="127"/>
        <v>210.83953407704809</v>
      </c>
      <c r="P83" s="17">
        <f ca="1">CALCULATIONS!BH83</f>
        <v>1590.834608636364</v>
      </c>
    </row>
    <row r="84" spans="1:16">
      <c r="A84" s="11" t="s">
        <v>119</v>
      </c>
      <c r="B84" s="12">
        <f t="shared" ref="B84:D84" ca="1" si="154">AVERAGE(B80:B81)+RAND()</f>
        <v>12.551188320236566</v>
      </c>
      <c r="C84" s="12">
        <f t="shared" ca="1" si="154"/>
        <v>1168.8201100369172</v>
      </c>
      <c r="D84" s="12">
        <f t="shared" ca="1" si="154"/>
        <v>68.440097290936777</v>
      </c>
      <c r="E84" s="12">
        <f t="shared" ref="E84:M84" ca="1" si="155">AVERAGE(E80:E81)+RAND()</f>
        <v>11.249160751179513</v>
      </c>
      <c r="F84" s="12">
        <f t="shared" ca="1" si="155"/>
        <v>25.441687733687164</v>
      </c>
      <c r="G84" s="12">
        <f t="shared" ca="1" si="155"/>
        <v>15.672754947547439</v>
      </c>
      <c r="H84" s="12">
        <f t="shared" ca="1" si="155"/>
        <v>11.616563591165598</v>
      </c>
      <c r="I84" s="12">
        <f t="shared" ca="1" si="155"/>
        <v>14.355926018054131</v>
      </c>
      <c r="J84" s="12">
        <f t="shared" ca="1" si="155"/>
        <v>15.448036652513284</v>
      </c>
      <c r="K84" s="12">
        <f t="shared" ca="1" si="155"/>
        <v>15.089135824604147</v>
      </c>
      <c r="L84" s="12">
        <f t="shared" ca="1" si="155"/>
        <v>15.566204956588738</v>
      </c>
      <c r="M84" s="12">
        <f t="shared" ca="1" si="155"/>
        <v>17.349239111556582</v>
      </c>
      <c r="N84" s="15">
        <f t="shared" ca="1" si="127"/>
        <v>210.22880687783336</v>
      </c>
      <c r="P84" s="17">
        <f ca="1">CALCULATIONS!BH84</f>
        <v>1408.1277978586947</v>
      </c>
    </row>
    <row r="85" spans="1:16">
      <c r="A85" s="11" t="s">
        <v>120</v>
      </c>
      <c r="B85" s="12">
        <f t="shared" ref="B85:D85" ca="1" si="156">AVERAGE(B81:B82)+RAND()</f>
        <v>12.771548172174914</v>
      </c>
      <c r="C85" s="12">
        <f t="shared" ca="1" si="156"/>
        <v>1170.005618310608</v>
      </c>
      <c r="D85" s="12">
        <f t="shared" ca="1" si="156"/>
        <v>67.984857671138627</v>
      </c>
      <c r="E85" s="12">
        <f t="shared" ref="E85:M85" ca="1" si="157">AVERAGE(E81:E82)+RAND()</f>
        <v>11.562450656348052</v>
      </c>
      <c r="F85" s="12">
        <f t="shared" ca="1" si="157"/>
        <v>25.835496658756377</v>
      </c>
      <c r="G85" s="12">
        <f t="shared" ca="1" si="157"/>
        <v>15.900371401044444</v>
      </c>
      <c r="H85" s="12">
        <f t="shared" ca="1" si="157"/>
        <v>12.043175231008471</v>
      </c>
      <c r="I85" s="12">
        <f t="shared" ca="1" si="157"/>
        <v>14.498807032109232</v>
      </c>
      <c r="J85" s="12">
        <f t="shared" ca="1" si="157"/>
        <v>16.517920478312966</v>
      </c>
      <c r="K85" s="12">
        <f t="shared" ca="1" si="157"/>
        <v>15.626460208774752</v>
      </c>
      <c r="L85" s="12">
        <f t="shared" ca="1" si="157"/>
        <v>15.482023599608501</v>
      </c>
      <c r="M85" s="12">
        <f t="shared" ca="1" si="157"/>
        <v>17.441792269512188</v>
      </c>
      <c r="N85" s="15">
        <f t="shared" ca="1" si="127"/>
        <v>212.89335520661359</v>
      </c>
      <c r="P85" s="17">
        <f ca="1">CALCULATIONS!BH85</f>
        <v>1688.5632564019133</v>
      </c>
    </row>
    <row r="86" spans="1:16">
      <c r="A86" s="11" t="s">
        <v>121</v>
      </c>
      <c r="B86" s="12">
        <f t="shared" ref="B86:D86" ca="1" si="158">AVERAGE(B82:B83)+RAND()</f>
        <v>12.531938678524952</v>
      </c>
      <c r="C86" s="12">
        <f t="shared" ca="1" si="158"/>
        <v>1169.5649779615453</v>
      </c>
      <c r="D86" s="12">
        <f t="shared" ca="1" si="158"/>
        <v>69.25076777973436</v>
      </c>
      <c r="E86" s="12">
        <f t="shared" ref="E86:M86" ca="1" si="159">AVERAGE(E82:E83)+RAND()</f>
        <v>11.291978054630688</v>
      </c>
      <c r="F86" s="12">
        <f t="shared" ca="1" si="159"/>
        <v>26.601657618600779</v>
      </c>
      <c r="G86" s="12">
        <f t="shared" ca="1" si="159"/>
        <v>15.616299566989309</v>
      </c>
      <c r="H86" s="12">
        <f t="shared" ca="1" si="159"/>
        <v>11.855830665294754</v>
      </c>
      <c r="I86" s="12">
        <f t="shared" ca="1" si="159"/>
        <v>14.30400936055076</v>
      </c>
      <c r="J86" s="12">
        <f t="shared" ca="1" si="159"/>
        <v>16.596975984377568</v>
      </c>
      <c r="K86" s="12">
        <f t="shared" ca="1" si="159"/>
        <v>15.69718988148013</v>
      </c>
      <c r="L86" s="12">
        <f t="shared" ca="1" si="159"/>
        <v>16.170596583789273</v>
      </c>
      <c r="M86" s="12">
        <f t="shared" ca="1" si="159"/>
        <v>17.4829505347051</v>
      </c>
      <c r="N86" s="15">
        <f t="shared" ca="1" si="127"/>
        <v>214.86825603015274</v>
      </c>
      <c r="P86" s="17">
        <f ca="1">CALCULATIONS!BH86</f>
        <v>1703.8647881179822</v>
      </c>
    </row>
    <row r="87" spans="1:16">
      <c r="A87" s="11" t="s">
        <v>122</v>
      </c>
      <c r="B87" s="12">
        <f t="shared" ref="B87:D87" ca="1" si="160">AVERAGE(B83:B84)+RAND()</f>
        <v>13.002018756654278</v>
      </c>
      <c r="C87" s="12">
        <f t="shared" ca="1" si="160"/>
        <v>1169.4808038833758</v>
      </c>
      <c r="D87" s="12">
        <f t="shared" ca="1" si="160"/>
        <v>69.217241956549699</v>
      </c>
      <c r="E87" s="12">
        <f t="shared" ref="E87:M87" ca="1" si="161">AVERAGE(E83:E84)+RAND()</f>
        <v>11.174578274714886</v>
      </c>
      <c r="F87" s="12">
        <f t="shared" ca="1" si="161"/>
        <v>26.264681802835469</v>
      </c>
      <c r="G87" s="12">
        <f t="shared" ca="1" si="161"/>
        <v>16.128760970302871</v>
      </c>
      <c r="H87" s="12">
        <f t="shared" ca="1" si="161"/>
        <v>11.473568723454811</v>
      </c>
      <c r="I87" s="12">
        <f t="shared" ca="1" si="161"/>
        <v>15.03309636147511</v>
      </c>
      <c r="J87" s="12">
        <f t="shared" ca="1" si="161"/>
        <v>15.8951096115205</v>
      </c>
      <c r="K87" s="12">
        <f t="shared" ca="1" si="161"/>
        <v>15.893162882352941</v>
      </c>
      <c r="L87" s="12">
        <f t="shared" ca="1" si="161"/>
        <v>16.636562859325689</v>
      </c>
      <c r="M87" s="12">
        <f t="shared" ca="1" si="161"/>
        <v>17.857844775071904</v>
      </c>
      <c r="N87" s="15">
        <f t="shared" ca="1" si="127"/>
        <v>215.5746082176039</v>
      </c>
      <c r="P87" s="17">
        <f ca="1">CALCULATIONS!BH87</f>
        <v>1501.1600634817923</v>
      </c>
    </row>
    <row r="88" spans="1:16">
      <c r="A88" s="11" t="s">
        <v>123</v>
      </c>
      <c r="B88" s="12">
        <f t="shared" ref="B88:D88" ca="1" si="162">AVERAGE(B84:B85)+RAND()</f>
        <v>13.367419612475254</v>
      </c>
      <c r="C88" s="12">
        <f t="shared" ca="1" si="162"/>
        <v>1169.6666246188936</v>
      </c>
      <c r="D88" s="12">
        <f t="shared" ca="1" si="162"/>
        <v>68.515310760084844</v>
      </c>
      <c r="E88" s="12">
        <f t="shared" ref="E88:M88" ca="1" si="163">AVERAGE(E84:E85)+RAND()</f>
        <v>11.87827682718177</v>
      </c>
      <c r="F88" s="12">
        <f t="shared" ca="1" si="163"/>
        <v>26.111572971143008</v>
      </c>
      <c r="G88" s="12">
        <f t="shared" ca="1" si="163"/>
        <v>16.5343717844464</v>
      </c>
      <c r="H88" s="12">
        <f t="shared" ca="1" si="163"/>
        <v>12.367357623925656</v>
      </c>
      <c r="I88" s="12">
        <f t="shared" ca="1" si="163"/>
        <v>14.745539419691326</v>
      </c>
      <c r="J88" s="12">
        <f t="shared" ca="1" si="163"/>
        <v>16.95968960156744</v>
      </c>
      <c r="K88" s="12">
        <f t="shared" ca="1" si="163"/>
        <v>15.810333722888647</v>
      </c>
      <c r="L88" s="12">
        <f t="shared" ca="1" si="163"/>
        <v>16.433892471748997</v>
      </c>
      <c r="M88" s="12">
        <f t="shared" ca="1" si="163"/>
        <v>17.920441749007278</v>
      </c>
      <c r="N88" s="15">
        <f t="shared" ca="1" si="127"/>
        <v>217.27678693168536</v>
      </c>
      <c r="P88" s="17">
        <f ca="1">CALCULATIONS!BH88</f>
        <v>1635.5191803371226</v>
      </c>
    </row>
    <row r="89" spans="1:16">
      <c r="A89" s="11" t="s">
        <v>124</v>
      </c>
      <c r="B89" s="12">
        <f t="shared" ref="B89:D89" ca="1" si="164">AVERAGE(B85:B86)+RAND()</f>
        <v>12.960744565304907</v>
      </c>
      <c r="C89" s="12">
        <f t="shared" ca="1" si="164"/>
        <v>1170.4731734023601</v>
      </c>
      <c r="D89" s="12">
        <f t="shared" ca="1" si="164"/>
        <v>69.436642066583758</v>
      </c>
      <c r="E89" s="12">
        <f t="shared" ref="E89:M89" ca="1" si="165">AVERAGE(E85:E86)+RAND()</f>
        <v>12.238448330316064</v>
      </c>
      <c r="F89" s="12">
        <f t="shared" ca="1" si="165"/>
        <v>26.863459161009779</v>
      </c>
      <c r="G89" s="12">
        <f t="shared" ca="1" si="165"/>
        <v>15.840255780616824</v>
      </c>
      <c r="H89" s="12">
        <f t="shared" ca="1" si="165"/>
        <v>12.298990111927013</v>
      </c>
      <c r="I89" s="12">
        <f t="shared" ca="1" si="165"/>
        <v>15.192487765513143</v>
      </c>
      <c r="J89" s="12">
        <f t="shared" ca="1" si="165"/>
        <v>16.901371426085223</v>
      </c>
      <c r="K89" s="12">
        <f t="shared" ca="1" si="165"/>
        <v>15.850645522336066</v>
      </c>
      <c r="L89" s="12">
        <f t="shared" ca="1" si="165"/>
        <v>16.183131592550513</v>
      </c>
      <c r="M89" s="12">
        <f t="shared" ca="1" si="165"/>
        <v>18.26316381601638</v>
      </c>
      <c r="N89" s="15">
        <f t="shared" ca="1" si="127"/>
        <v>219.06859557295476</v>
      </c>
      <c r="P89" s="17">
        <f ca="1">CALCULATIONS!BH89</f>
        <v>1713.3236330994964</v>
      </c>
    </row>
    <row r="90" spans="1:16">
      <c r="A90" s="11" t="s">
        <v>125</v>
      </c>
      <c r="B90" s="12">
        <f t="shared" ref="B90:D90" ca="1" si="166">AVERAGE(B86:B87)+RAND()</f>
        <v>13.006782459253017</v>
      </c>
      <c r="C90" s="12">
        <f t="shared" ca="1" si="166"/>
        <v>1170.4365566278659</v>
      </c>
      <c r="D90" s="12">
        <f t="shared" ca="1" si="166"/>
        <v>70.035069580886173</v>
      </c>
      <c r="E90" s="12">
        <f t="shared" ref="E90:M90" ca="1" si="167">AVERAGE(E86:E87)+RAND()</f>
        <v>11.331080141933397</v>
      </c>
      <c r="F90" s="12">
        <f t="shared" ca="1" si="167"/>
        <v>27.09054267377326</v>
      </c>
      <c r="G90" s="12">
        <f t="shared" ca="1" si="167"/>
        <v>16.391682025961028</v>
      </c>
      <c r="H90" s="12">
        <f t="shared" ca="1" si="167"/>
        <v>12.195172283863819</v>
      </c>
      <c r="I90" s="12">
        <f t="shared" ca="1" si="167"/>
        <v>15.32949486646813</v>
      </c>
      <c r="J90" s="12">
        <f t="shared" ca="1" si="167"/>
        <v>16.6606486086092</v>
      </c>
      <c r="K90" s="12">
        <f t="shared" ca="1" si="167"/>
        <v>16.310701875965115</v>
      </c>
      <c r="L90" s="12">
        <f t="shared" ca="1" si="167"/>
        <v>17.316146560904297</v>
      </c>
      <c r="M90" s="12">
        <f t="shared" ca="1" si="167"/>
        <v>18.658966173222783</v>
      </c>
      <c r="N90" s="15">
        <f t="shared" ca="1" si="127"/>
        <v>221.31950479158721</v>
      </c>
      <c r="P90" s="17">
        <f ca="1">CALCULATIONS!BH90</f>
        <v>1625.8229728569258</v>
      </c>
    </row>
    <row r="91" spans="1:16">
      <c r="A91" s="11" t="s">
        <v>126</v>
      </c>
      <c r="B91" s="12">
        <f t="shared" ref="B91:D91" ca="1" si="168">AVERAGE(B87:B88)+RAND()</f>
        <v>13.645833541129447</v>
      </c>
      <c r="C91" s="12">
        <f t="shared" ca="1" si="168"/>
        <v>1170.2006516358949</v>
      </c>
      <c r="D91" s="12">
        <f t="shared" ca="1" si="168"/>
        <v>69.618385058830427</v>
      </c>
      <c r="E91" s="12">
        <f t="shared" ref="E91:M91" ca="1" si="169">AVERAGE(E87:E88)+RAND()</f>
        <v>11.867222833691383</v>
      </c>
      <c r="F91" s="12">
        <f t="shared" ca="1" si="169"/>
        <v>26.445010523609501</v>
      </c>
      <c r="G91" s="12">
        <f t="shared" ca="1" si="169"/>
        <v>16.504359313980565</v>
      </c>
      <c r="H91" s="12">
        <f t="shared" ca="1" si="169"/>
        <v>12.813574881592206</v>
      </c>
      <c r="I91" s="12">
        <f t="shared" ca="1" si="169"/>
        <v>15.399048055093919</v>
      </c>
      <c r="J91" s="12">
        <f t="shared" ca="1" si="169"/>
        <v>16.893018875217898</v>
      </c>
      <c r="K91" s="12">
        <f t="shared" ca="1" si="169"/>
        <v>16.399728946437534</v>
      </c>
      <c r="L91" s="12">
        <f t="shared" ca="1" si="169"/>
        <v>16.690023888287651</v>
      </c>
      <c r="M91" s="12">
        <f t="shared" ca="1" si="169"/>
        <v>17.970010315993012</v>
      </c>
      <c r="N91" s="15">
        <f t="shared" ca="1" si="127"/>
        <v>220.60038269273412</v>
      </c>
      <c r="P91" s="17">
        <f ca="1">CALCULATIONS!BH91</f>
        <v>1631.827757941343</v>
      </c>
    </row>
    <row r="92" spans="1:16">
      <c r="A92" s="11" t="s">
        <v>127</v>
      </c>
      <c r="B92" s="12">
        <f t="shared" ref="B92:D92" ca="1" si="170">AVERAGE(B88:B89)+RAND()</f>
        <v>13.722047503911439</v>
      </c>
      <c r="C92" s="12">
        <f t="shared" ca="1" si="170"/>
        <v>1170.114603419024</v>
      </c>
      <c r="D92" s="12">
        <f t="shared" ca="1" si="170"/>
        <v>69.732180602880959</v>
      </c>
      <c r="E92" s="12">
        <f t="shared" ref="E92:M92" ca="1" si="171">AVERAGE(E88:E89)+RAND()</f>
        <v>12.877223977751918</v>
      </c>
      <c r="F92" s="12">
        <f t="shared" ca="1" si="171"/>
        <v>27.287930412366425</v>
      </c>
      <c r="G92" s="12">
        <f t="shared" ca="1" si="171"/>
        <v>17.148252770957711</v>
      </c>
      <c r="H92" s="12">
        <f t="shared" ca="1" si="171"/>
        <v>12.985554703665628</v>
      </c>
      <c r="I92" s="12">
        <f t="shared" ca="1" si="171"/>
        <v>15.794767097491636</v>
      </c>
      <c r="J92" s="12">
        <f t="shared" ca="1" si="171"/>
        <v>17.449474122779637</v>
      </c>
      <c r="K92" s="12">
        <f t="shared" ca="1" si="171"/>
        <v>16.002341503082835</v>
      </c>
      <c r="L92" s="12">
        <f t="shared" ca="1" si="171"/>
        <v>17.161465998991513</v>
      </c>
      <c r="M92" s="12">
        <f t="shared" ca="1" si="171"/>
        <v>18.151666700282391</v>
      </c>
      <c r="N92" s="15">
        <f t="shared" ca="1" si="127"/>
        <v>224.59085789025067</v>
      </c>
      <c r="P92" s="17">
        <f ca="1">CALCULATIONS!BH92</f>
        <v>1666.743213760755</v>
      </c>
    </row>
    <row r="93" spans="1:16">
      <c r="A93" s="11" t="s">
        <v>128</v>
      </c>
      <c r="B93" s="12">
        <f t="shared" ref="B93:D93" ca="1" si="172">AVERAGE(B89:B90)+RAND()</f>
        <v>13.443466173621598</v>
      </c>
      <c r="C93" s="12">
        <f t="shared" ca="1" si="172"/>
        <v>1171.0897008243089</v>
      </c>
      <c r="D93" s="12">
        <f t="shared" ca="1" si="172"/>
        <v>70.295175051627382</v>
      </c>
      <c r="E93" s="12">
        <f t="shared" ref="E93:M93" ca="1" si="173">AVERAGE(E89:E90)+RAND()</f>
        <v>12.441234125639717</v>
      </c>
      <c r="F93" s="12">
        <f t="shared" ca="1" si="173"/>
        <v>27.345901623151661</v>
      </c>
      <c r="G93" s="12">
        <f t="shared" ca="1" si="173"/>
        <v>16.248444130508243</v>
      </c>
      <c r="H93" s="12">
        <f t="shared" ca="1" si="173"/>
        <v>12.613069876579107</v>
      </c>
      <c r="I93" s="12">
        <f t="shared" ca="1" si="173"/>
        <v>15.905779653336017</v>
      </c>
      <c r="J93" s="12">
        <f t="shared" ca="1" si="173"/>
        <v>16.895337202203752</v>
      </c>
      <c r="K93" s="12">
        <f t="shared" ca="1" si="173"/>
        <v>16.673291610996714</v>
      </c>
      <c r="L93" s="12">
        <f t="shared" ca="1" si="173"/>
        <v>17.330328095733076</v>
      </c>
      <c r="M93" s="12">
        <f t="shared" ca="1" si="173"/>
        <v>18.986741571279115</v>
      </c>
      <c r="N93" s="15">
        <f t="shared" ca="1" si="127"/>
        <v>224.73530294105481</v>
      </c>
      <c r="P93" s="17">
        <f ca="1">CALCULATIONS!BH93</f>
        <v>1652.9952254309194</v>
      </c>
    </row>
    <row r="94" spans="1:16">
      <c r="A94" s="11" t="s">
        <v>129</v>
      </c>
      <c r="B94" s="12">
        <f t="shared" ref="B94:D94" ca="1" si="174">AVERAGE(B90:B91)+RAND()</f>
        <v>13.613017631953145</v>
      </c>
      <c r="C94" s="12">
        <f t="shared" ca="1" si="174"/>
        <v>1170.6264585167376</v>
      </c>
      <c r="D94" s="12">
        <f t="shared" ca="1" si="174"/>
        <v>70.044236091143631</v>
      </c>
      <c r="E94" s="12">
        <f t="shared" ref="E94:M94" ca="1" si="175">AVERAGE(E90:E91)+RAND()</f>
        <v>12.160638807188564</v>
      </c>
      <c r="F94" s="12">
        <f t="shared" ca="1" si="175"/>
        <v>27.73048001970044</v>
      </c>
      <c r="G94" s="12">
        <f t="shared" ca="1" si="175"/>
        <v>17.398710498940595</v>
      </c>
      <c r="H94" s="12">
        <f t="shared" ca="1" si="175"/>
        <v>12.990402876218743</v>
      </c>
      <c r="I94" s="12">
        <f t="shared" ca="1" si="175"/>
        <v>16.033063394835349</v>
      </c>
      <c r="J94" s="12">
        <f t="shared" ca="1" si="175"/>
        <v>17.155273964300601</v>
      </c>
      <c r="K94" s="12">
        <f t="shared" ca="1" si="175"/>
        <v>16.838169784244602</v>
      </c>
      <c r="L94" s="12">
        <f t="shared" ca="1" si="175"/>
        <v>17.762925578448876</v>
      </c>
      <c r="M94" s="12">
        <f t="shared" ca="1" si="175"/>
        <v>18.992533248223637</v>
      </c>
      <c r="N94" s="15">
        <f t="shared" ca="1" si="127"/>
        <v>227.10643426324503</v>
      </c>
      <c r="P94" s="17">
        <f ca="1">CALCULATIONS!BH94</f>
        <v>1718.7694614306818</v>
      </c>
    </row>
    <row r="95" spans="1:16">
      <c r="A95" s="11" t="s">
        <v>130</v>
      </c>
      <c r="B95" s="12">
        <f t="shared" ref="B95:D95" ca="1" si="176">AVERAGE(B91:B92)+RAND()</f>
        <v>14.007104661903323</v>
      </c>
      <c r="C95" s="12">
        <f t="shared" ca="1" si="176"/>
        <v>1170.7693943519764</v>
      </c>
      <c r="D95" s="12">
        <f t="shared" ca="1" si="176"/>
        <v>70.335325230624193</v>
      </c>
      <c r="E95" s="12">
        <f t="shared" ref="E95:M95" ca="1" si="177">AVERAGE(E91:E92)+RAND()</f>
        <v>12.793428993171233</v>
      </c>
      <c r="F95" s="12">
        <f t="shared" ca="1" si="177"/>
        <v>27.750170660382732</v>
      </c>
      <c r="G95" s="12">
        <f t="shared" ca="1" si="177"/>
        <v>17.135524768783437</v>
      </c>
      <c r="H95" s="12">
        <f t="shared" ca="1" si="177"/>
        <v>13.735159288791309</v>
      </c>
      <c r="I95" s="12">
        <f t="shared" ca="1" si="177"/>
        <v>16.442393533103381</v>
      </c>
      <c r="J95" s="12">
        <f t="shared" ca="1" si="177"/>
        <v>17.597775229066201</v>
      </c>
      <c r="K95" s="12">
        <f t="shared" ca="1" si="177"/>
        <v>16.326671514599731</v>
      </c>
      <c r="L95" s="12">
        <f t="shared" ca="1" si="177"/>
        <v>17.164192599617156</v>
      </c>
      <c r="M95" s="12">
        <f t="shared" ca="1" si="177"/>
        <v>18.732695160115963</v>
      </c>
      <c r="N95" s="15">
        <f t="shared" ca="1" si="127"/>
        <v>228.01333697825532</v>
      </c>
      <c r="P95" s="17">
        <f ca="1">CALCULATIONS!BH95</f>
        <v>1728.6039263175671</v>
      </c>
    </row>
    <row r="96" spans="1:16">
      <c r="A96" s="11" t="s">
        <v>131</v>
      </c>
      <c r="B96" s="12">
        <f t="shared" ref="B96:D96" ca="1" si="178">AVERAGE(B92:B93)+RAND()</f>
        <v>14.574145018771448</v>
      </c>
      <c r="C96" s="12">
        <f t="shared" ca="1" si="178"/>
        <v>1171.4525116522823</v>
      </c>
      <c r="D96" s="12">
        <f t="shared" ca="1" si="178"/>
        <v>70.456310777748286</v>
      </c>
      <c r="E96" s="12">
        <f t="shared" ref="E96:M96" ca="1" si="179">AVERAGE(E92:E93)+RAND()</f>
        <v>12.687034349370498</v>
      </c>
      <c r="F96" s="12">
        <f t="shared" ca="1" si="179"/>
        <v>28.052268946407846</v>
      </c>
      <c r="G96" s="12">
        <f t="shared" ca="1" si="179"/>
        <v>16.895659639462036</v>
      </c>
      <c r="H96" s="12">
        <f t="shared" ca="1" si="179"/>
        <v>13.432304869595237</v>
      </c>
      <c r="I96" s="12">
        <f t="shared" ca="1" si="179"/>
        <v>15.902838493253347</v>
      </c>
      <c r="J96" s="12">
        <f t="shared" ca="1" si="179"/>
        <v>17.569219686431083</v>
      </c>
      <c r="K96" s="12">
        <f t="shared" ca="1" si="179"/>
        <v>16.456160095965394</v>
      </c>
      <c r="L96" s="12">
        <f t="shared" ca="1" si="179"/>
        <v>17.52236165595415</v>
      </c>
      <c r="M96" s="12">
        <f t="shared" ca="1" si="179"/>
        <v>19.539226342190691</v>
      </c>
      <c r="N96" s="15">
        <f t="shared" ca="1" si="127"/>
        <v>228.51338485637854</v>
      </c>
      <c r="P96" s="17">
        <f ca="1">CALCULATIONS!BH96</f>
        <v>1774.3129843245904</v>
      </c>
    </row>
    <row r="97" spans="1:16">
      <c r="A97" s="11" t="s">
        <v>132</v>
      </c>
      <c r="B97" s="12">
        <f t="shared" ref="B97:D97" ca="1" si="180">AVERAGE(B93:B94)+RAND()</f>
        <v>13.549197449381962</v>
      </c>
      <c r="C97" s="12">
        <f t="shared" ca="1" si="180"/>
        <v>1170.9330341288271</v>
      </c>
      <c r="D97" s="12">
        <f t="shared" ca="1" si="180"/>
        <v>70.534777253078943</v>
      </c>
      <c r="E97" s="12">
        <f t="shared" ref="E97:M97" ca="1" si="181">AVERAGE(E93:E94)+RAND()</f>
        <v>13.019113449830556</v>
      </c>
      <c r="F97" s="12">
        <f t="shared" ca="1" si="181"/>
        <v>28.374594277636781</v>
      </c>
      <c r="G97" s="12">
        <f t="shared" ca="1" si="181"/>
        <v>17.463127642211521</v>
      </c>
      <c r="H97" s="12">
        <f t="shared" ca="1" si="181"/>
        <v>13.684030161415865</v>
      </c>
      <c r="I97" s="12">
        <f t="shared" ca="1" si="181"/>
        <v>16.071511317873565</v>
      </c>
      <c r="J97" s="12">
        <f t="shared" ca="1" si="181"/>
        <v>17.60152164317774</v>
      </c>
      <c r="K97" s="12">
        <f t="shared" ca="1" si="181"/>
        <v>17.276972066342381</v>
      </c>
      <c r="L97" s="12">
        <f t="shared" ca="1" si="181"/>
        <v>18.409787914468954</v>
      </c>
      <c r="M97" s="12">
        <f t="shared" ca="1" si="181"/>
        <v>19.491671815475048</v>
      </c>
      <c r="N97" s="15">
        <f t="shared" ca="1" si="127"/>
        <v>231.92710754151136</v>
      </c>
      <c r="P97" s="17">
        <f ca="1">CALCULATIONS!BH97</f>
        <v>1771.9409879510631</v>
      </c>
    </row>
    <row r="98" spans="1:16">
      <c r="A98" s="11" t="s">
        <v>133</v>
      </c>
      <c r="B98" s="12">
        <f t="shared" ref="B98:D98" ca="1" si="182">AVERAGE(B94:B95)+RAND()</f>
        <v>13.864371013557736</v>
      </c>
      <c r="C98" s="12">
        <f t="shared" ca="1" si="182"/>
        <v>1171.0979764460442</v>
      </c>
      <c r="D98" s="12">
        <f t="shared" ca="1" si="182"/>
        <v>70.806048109217869</v>
      </c>
      <c r="E98" s="12">
        <f t="shared" ref="E98:M98" ca="1" si="183">AVERAGE(E94:E95)+RAND()</f>
        <v>13.448243261444478</v>
      </c>
      <c r="F98" s="12">
        <f t="shared" ca="1" si="183"/>
        <v>28.443837823678283</v>
      </c>
      <c r="G98" s="12">
        <f t="shared" ca="1" si="183"/>
        <v>17.268045578592144</v>
      </c>
      <c r="H98" s="12">
        <f t="shared" ca="1" si="183"/>
        <v>14.294430918942226</v>
      </c>
      <c r="I98" s="12">
        <f t="shared" ca="1" si="183"/>
        <v>16.373306736702851</v>
      </c>
      <c r="J98" s="12">
        <f t="shared" ca="1" si="183"/>
        <v>17.871513080645457</v>
      </c>
      <c r="K98" s="12">
        <f t="shared" ca="1" si="183"/>
        <v>16.706887987582672</v>
      </c>
      <c r="L98" s="12">
        <f t="shared" ca="1" si="183"/>
        <v>18.365972787664791</v>
      </c>
      <c r="M98" s="12">
        <f t="shared" ca="1" si="183"/>
        <v>19.65757731129451</v>
      </c>
      <c r="N98" s="15">
        <f t="shared" ca="1" si="127"/>
        <v>233.23586359576527</v>
      </c>
      <c r="P98" s="17">
        <f ca="1">CALCULATIONS!BH98</f>
        <v>1698.6850874844172</v>
      </c>
    </row>
    <row r="99" spans="1:16">
      <c r="A99" s="11" t="s">
        <v>134</v>
      </c>
      <c r="B99" s="12">
        <f t="shared" ref="B99:D99" ca="1" si="184">AVERAGE(B95:B96)+RAND()</f>
        <v>14.716726141973231</v>
      </c>
      <c r="C99" s="12">
        <f t="shared" ca="1" si="184"/>
        <v>1171.3628187911891</v>
      </c>
      <c r="D99" s="12">
        <f t="shared" ca="1" si="184"/>
        <v>71.081809273344234</v>
      </c>
      <c r="E99" s="12">
        <f t="shared" ref="E99:M99" ca="1" si="185">AVERAGE(E95:E96)+RAND()</f>
        <v>13.082550266606901</v>
      </c>
      <c r="F99" s="12">
        <f t="shared" ca="1" si="185"/>
        <v>28.190650911454497</v>
      </c>
      <c r="G99" s="12">
        <f t="shared" ca="1" si="185"/>
        <v>17.976193262125545</v>
      </c>
      <c r="H99" s="12">
        <f t="shared" ca="1" si="185"/>
        <v>14.53018431934324</v>
      </c>
      <c r="I99" s="12">
        <f t="shared" ca="1" si="185"/>
        <v>16.863136534698203</v>
      </c>
      <c r="J99" s="12">
        <f t="shared" ca="1" si="185"/>
        <v>18.070214577826857</v>
      </c>
      <c r="K99" s="12">
        <f t="shared" ca="1" si="185"/>
        <v>16.861905467289713</v>
      </c>
      <c r="L99" s="12">
        <f t="shared" ca="1" si="185"/>
        <v>17.851146487315351</v>
      </c>
      <c r="M99" s="12">
        <f t="shared" ca="1" si="185"/>
        <v>19.716147489477397</v>
      </c>
      <c r="N99" s="15">
        <f t="shared" ca="1" si="127"/>
        <v>234.22393858948197</v>
      </c>
      <c r="P99" s="17">
        <f ca="1">CALCULATIONS!BH99</f>
        <v>1775.511953489724</v>
      </c>
    </row>
    <row r="100" spans="1:16">
      <c r="A100" s="11" t="s">
        <v>135</v>
      </c>
      <c r="B100" s="12">
        <f t="shared" ref="B100:D100" ca="1" si="186">AVERAGE(B96:B97)+RAND()</f>
        <v>14.310043833439424</v>
      </c>
      <c r="C100" s="12">
        <f t="shared" ca="1" si="186"/>
        <v>1171.8966987260042</v>
      </c>
      <c r="D100" s="12">
        <f t="shared" ca="1" si="186"/>
        <v>71.393374772767899</v>
      </c>
      <c r="E100" s="12">
        <f t="shared" ref="E100:M100" ca="1" si="187">AVERAGE(E96:E97)+RAND()</f>
        <v>13.526987159946531</v>
      </c>
      <c r="F100" s="12">
        <f t="shared" ca="1" si="187"/>
        <v>28.715981096110571</v>
      </c>
      <c r="G100" s="12">
        <f t="shared" ca="1" si="187"/>
        <v>17.553183888045272</v>
      </c>
      <c r="H100" s="12">
        <f t="shared" ca="1" si="187"/>
        <v>13.670816466802298</v>
      </c>
      <c r="I100" s="12">
        <f t="shared" ca="1" si="187"/>
        <v>16.930514652144211</v>
      </c>
      <c r="J100" s="12">
        <f t="shared" ca="1" si="187"/>
        <v>17.606052361892058</v>
      </c>
      <c r="K100" s="12">
        <f t="shared" ca="1" si="187"/>
        <v>17.502103302968234</v>
      </c>
      <c r="L100" s="12">
        <f t="shared" ca="1" si="187"/>
        <v>18.21452445168493</v>
      </c>
      <c r="M100" s="12">
        <f t="shared" ca="1" si="187"/>
        <v>19.760772846074008</v>
      </c>
      <c r="N100" s="15">
        <f t="shared" ca="1" si="127"/>
        <v>234.87431099843604</v>
      </c>
      <c r="P100" s="17">
        <f ca="1">CALCULATIONS!BH100</f>
        <v>1808.579361676203</v>
      </c>
    </row>
    <row r="101" spans="1:16">
      <c r="A101" s="11" t="s">
        <v>136</v>
      </c>
      <c r="B101" s="12">
        <f t="shared" ref="B101:D101" ca="1" si="188">AVERAGE(B97:B98)+RAND()</f>
        <v>14.300147704490909</v>
      </c>
      <c r="C101" s="12">
        <f t="shared" ca="1" si="188"/>
        <v>1171.7649155422826</v>
      </c>
      <c r="D101" s="12">
        <f t="shared" ca="1" si="188"/>
        <v>71.101864079336949</v>
      </c>
      <c r="E101" s="12">
        <f t="shared" ref="E101:M101" ca="1" si="189">AVERAGE(E97:E98)+RAND()</f>
        <v>13.929248734431296</v>
      </c>
      <c r="F101" s="12">
        <f t="shared" ca="1" si="189"/>
        <v>29.200231779576182</v>
      </c>
      <c r="G101" s="12">
        <f t="shared" ca="1" si="189"/>
        <v>17.420454163974046</v>
      </c>
      <c r="H101" s="12">
        <f t="shared" ca="1" si="189"/>
        <v>14.862680030869681</v>
      </c>
      <c r="I101" s="12">
        <f t="shared" ca="1" si="189"/>
        <v>17.003338006014239</v>
      </c>
      <c r="J101" s="12">
        <f t="shared" ca="1" si="189"/>
        <v>17.905815878503052</v>
      </c>
      <c r="K101" s="12">
        <f t="shared" ca="1" si="189"/>
        <v>17.121702775128732</v>
      </c>
      <c r="L101" s="12">
        <f t="shared" ca="1" si="189"/>
        <v>18.659081397104206</v>
      </c>
      <c r="M101" s="12">
        <f t="shared" ca="1" si="189"/>
        <v>20.004850606606421</v>
      </c>
      <c r="N101" s="15">
        <f t="shared" ca="1" si="127"/>
        <v>237.20926745154486</v>
      </c>
      <c r="P101" s="17">
        <f ca="1">CALCULATIONS!BH101</f>
        <v>1754.765769898172</v>
      </c>
    </row>
    <row r="102" spans="1:16">
      <c r="A102" s="11" t="s">
        <v>137</v>
      </c>
      <c r="B102" s="12">
        <f t="shared" ref="B102:D102" ca="1" si="190">AVERAGE(B98:B99)+RAND()</f>
        <v>14.386709992360599</v>
      </c>
      <c r="C102" s="12">
        <f t="shared" ca="1" si="190"/>
        <v>1171.3711473613748</v>
      </c>
      <c r="D102" s="12">
        <f t="shared" ca="1" si="190"/>
        <v>71.545354107459858</v>
      </c>
      <c r="E102" s="12">
        <f t="shared" ref="E102:M102" ca="1" si="191">AVERAGE(E98:E99)+RAND()</f>
        <v>13.983429054129621</v>
      </c>
      <c r="F102" s="12">
        <f t="shared" ca="1" si="191"/>
        <v>28.377445896826973</v>
      </c>
      <c r="G102" s="12">
        <f t="shared" ca="1" si="191"/>
        <v>18.241504982145127</v>
      </c>
      <c r="H102" s="12">
        <f t="shared" ca="1" si="191"/>
        <v>14.872875741631036</v>
      </c>
      <c r="I102" s="12">
        <f t="shared" ca="1" si="191"/>
        <v>16.797600508664747</v>
      </c>
      <c r="J102" s="12">
        <f t="shared" ca="1" si="191"/>
        <v>18.500038020177893</v>
      </c>
      <c r="K102" s="12">
        <f t="shared" ca="1" si="191"/>
        <v>17.280901303364814</v>
      </c>
      <c r="L102" s="12">
        <f t="shared" ca="1" si="191"/>
        <v>18.774910145709409</v>
      </c>
      <c r="M102" s="12">
        <f t="shared" ca="1" si="191"/>
        <v>20.675876337767136</v>
      </c>
      <c r="N102" s="15">
        <f t="shared" ca="1" si="127"/>
        <v>239.04993609787661</v>
      </c>
      <c r="P102" s="17">
        <f ca="1">CALCULATIONS!BH102</f>
        <v>1750.7865092477821</v>
      </c>
    </row>
    <row r="103" spans="1:16">
      <c r="A103" s="11" t="s">
        <v>138</v>
      </c>
      <c r="B103" s="12">
        <f t="shared" ref="B103:D103" ca="1" si="192">AVERAGE(B99:B100)+RAND()</f>
        <v>15.476325595587198</v>
      </c>
      <c r="C103" s="12">
        <f t="shared" ca="1" si="192"/>
        <v>1171.7743042165507</v>
      </c>
      <c r="D103" s="12">
        <f t="shared" ca="1" si="192"/>
        <v>72.043494825462247</v>
      </c>
      <c r="E103" s="12">
        <f t="shared" ref="E103:M103" ca="1" si="193">AVERAGE(E99:E100)+RAND()</f>
        <v>13.38352814783946</v>
      </c>
      <c r="F103" s="12">
        <f t="shared" ca="1" si="193"/>
        <v>29.186724079521028</v>
      </c>
      <c r="G103" s="12">
        <f t="shared" ca="1" si="193"/>
        <v>18.291270172119752</v>
      </c>
      <c r="H103" s="12">
        <f t="shared" ca="1" si="193"/>
        <v>14.466841983241419</v>
      </c>
      <c r="I103" s="12">
        <f t="shared" ca="1" si="193"/>
        <v>17.827259523162738</v>
      </c>
      <c r="J103" s="12">
        <f t="shared" ca="1" si="193"/>
        <v>18.32236216914535</v>
      </c>
      <c r="K103" s="12">
        <f t="shared" ca="1" si="193"/>
        <v>17.944191666472506</v>
      </c>
      <c r="L103" s="12">
        <f t="shared" ca="1" si="193"/>
        <v>18.330383575088163</v>
      </c>
      <c r="M103" s="12">
        <f t="shared" ca="1" si="193"/>
        <v>20.150482826668451</v>
      </c>
      <c r="N103" s="15">
        <f t="shared" ca="1" si="127"/>
        <v>239.94653896872109</v>
      </c>
      <c r="P103" s="17">
        <f ca="1">CALCULATIONS!BH103</f>
        <v>1968.2721927344003</v>
      </c>
    </row>
    <row r="104" spans="1:16">
      <c r="A104" s="11" t="s">
        <v>139</v>
      </c>
      <c r="B104" s="12">
        <f t="shared" ref="B104:D104" ca="1" si="194">AVERAGE(B100:B101)+RAND()</f>
        <v>14.895040086430276</v>
      </c>
      <c r="C104" s="12">
        <f t="shared" ca="1" si="194"/>
        <v>1172.7416238134338</v>
      </c>
      <c r="D104" s="12">
        <f t="shared" ca="1" si="194"/>
        <v>72.241824774991315</v>
      </c>
      <c r="E104" s="12">
        <f t="shared" ref="E104:M104" ca="1" si="195">AVERAGE(E100:E101)+RAND()</f>
        <v>13.778002003876772</v>
      </c>
      <c r="F104" s="12">
        <f t="shared" ca="1" si="195"/>
        <v>29.662517288469438</v>
      </c>
      <c r="G104" s="12">
        <f t="shared" ca="1" si="195"/>
        <v>18.399171589573626</v>
      </c>
      <c r="H104" s="12">
        <f t="shared" ca="1" si="195"/>
        <v>14.747687285326524</v>
      </c>
      <c r="I104" s="12">
        <f t="shared" ca="1" si="195"/>
        <v>17.737938465709817</v>
      </c>
      <c r="J104" s="12">
        <f t="shared" ca="1" si="195"/>
        <v>18.358235767172658</v>
      </c>
      <c r="K104" s="12">
        <f t="shared" ca="1" si="195"/>
        <v>17.935331607503226</v>
      </c>
      <c r="L104" s="12">
        <f t="shared" ca="1" si="195"/>
        <v>19.134307945117619</v>
      </c>
      <c r="M104" s="12">
        <f t="shared" ca="1" si="195"/>
        <v>20.060999549235227</v>
      </c>
      <c r="N104" s="15">
        <f t="shared" ca="1" si="127"/>
        <v>242.05601627697624</v>
      </c>
      <c r="P104" s="17">
        <f ca="1">CALCULATIONS!BH104</f>
        <v>1895.2816084733506</v>
      </c>
    </row>
    <row r="105" spans="1:16">
      <c r="A105" s="11" t="s">
        <v>140</v>
      </c>
      <c r="B105" s="12">
        <f t="shared" ref="B105:D105" ca="1" si="196">AVERAGE(B101:B102)+RAND()</f>
        <v>14.674901195165299</v>
      </c>
      <c r="C105" s="12">
        <f t="shared" ca="1" si="196"/>
        <v>1172.1437480755312</v>
      </c>
      <c r="D105" s="12">
        <f t="shared" ca="1" si="196"/>
        <v>72.261424192194752</v>
      </c>
      <c r="E105" s="12">
        <f t="shared" ref="E105:M105" ca="1" si="197">AVERAGE(E101:E102)+RAND()</f>
        <v>14.767090592149605</v>
      </c>
      <c r="F105" s="12">
        <f t="shared" ca="1" si="197"/>
        <v>29.066526467285094</v>
      </c>
      <c r="G105" s="12">
        <f t="shared" ca="1" si="197"/>
        <v>18.354072621552227</v>
      </c>
      <c r="H105" s="12">
        <f t="shared" ca="1" si="197"/>
        <v>15.782964555359191</v>
      </c>
      <c r="I105" s="12">
        <f t="shared" ca="1" si="197"/>
        <v>17.122814470210226</v>
      </c>
      <c r="J105" s="12">
        <f t="shared" ca="1" si="197"/>
        <v>18.258748537385859</v>
      </c>
      <c r="K105" s="12">
        <f t="shared" ca="1" si="197"/>
        <v>17.680616974171727</v>
      </c>
      <c r="L105" s="12">
        <f t="shared" ca="1" si="197"/>
        <v>19.135944763866412</v>
      </c>
      <c r="M105" s="12">
        <f t="shared" ca="1" si="197"/>
        <v>21.055628608483211</v>
      </c>
      <c r="N105" s="15">
        <f t="shared" ca="1" si="127"/>
        <v>243.48583178265829</v>
      </c>
      <c r="P105" s="17">
        <f ca="1">CALCULATIONS!BH105</f>
        <v>1723.7600916191634</v>
      </c>
    </row>
    <row r="106" spans="1:16">
      <c r="A106" s="11" t="s">
        <v>141</v>
      </c>
      <c r="B106" s="12">
        <f t="shared" ref="B106:D106" ca="1" si="198">AVERAGE(B102:B103)+RAND()</f>
        <v>15.511004907382869</v>
      </c>
      <c r="C106" s="12">
        <f t="shared" ca="1" si="198"/>
        <v>1172.50838936433</v>
      </c>
      <c r="D106" s="12">
        <f t="shared" ca="1" si="198"/>
        <v>72.464251661331744</v>
      </c>
      <c r="E106" s="12">
        <f t="shared" ref="E106:M106" ca="1" si="199">AVERAGE(E102:E103)+RAND()</f>
        <v>14.462684183521853</v>
      </c>
      <c r="F106" s="12">
        <f t="shared" ca="1" si="199"/>
        <v>28.972043041658925</v>
      </c>
      <c r="G106" s="12">
        <f t="shared" ca="1" si="199"/>
        <v>19.001200163033531</v>
      </c>
      <c r="H106" s="12">
        <f t="shared" ca="1" si="199"/>
        <v>15.52361607980149</v>
      </c>
      <c r="I106" s="12">
        <f t="shared" ca="1" si="199"/>
        <v>17.781278933504375</v>
      </c>
      <c r="J106" s="12">
        <f t="shared" ca="1" si="199"/>
        <v>19.402101960784506</v>
      </c>
      <c r="K106" s="12">
        <f t="shared" ca="1" si="199"/>
        <v>17.707844611287026</v>
      </c>
      <c r="L106" s="12">
        <f t="shared" ca="1" si="199"/>
        <v>19.180162547533868</v>
      </c>
      <c r="M106" s="12">
        <f t="shared" ca="1" si="199"/>
        <v>21.409857822575468</v>
      </c>
      <c r="N106" s="15">
        <f t="shared" ca="1" si="127"/>
        <v>245.90504100503279</v>
      </c>
      <c r="P106" s="17">
        <f ca="1">CALCULATIONS!BH106</f>
        <v>1897.5248742862191</v>
      </c>
    </row>
    <row r="107" spans="1:16">
      <c r="A107" s="11" t="s">
        <v>142</v>
      </c>
      <c r="B107" s="12">
        <f t="shared" ref="B107:D107" ca="1" si="200">AVERAGE(B103:B104)+RAND()</f>
        <v>15.545858145257805</v>
      </c>
      <c r="C107" s="12">
        <f t="shared" ca="1" si="200"/>
        <v>1172.6542470066306</v>
      </c>
      <c r="D107" s="12">
        <f t="shared" ca="1" si="200"/>
        <v>72.155274537311044</v>
      </c>
      <c r="E107" s="12">
        <f t="shared" ref="E107:M107" ca="1" si="201">AVERAGE(E103:E104)+RAND()</f>
        <v>13.981996647857327</v>
      </c>
      <c r="F107" s="12">
        <f t="shared" ca="1" si="201"/>
        <v>29.626954943862042</v>
      </c>
      <c r="G107" s="12">
        <f t="shared" ca="1" si="201"/>
        <v>18.402409967829147</v>
      </c>
      <c r="H107" s="12">
        <f t="shared" ca="1" si="201"/>
        <v>15.417641834938365</v>
      </c>
      <c r="I107" s="12">
        <f t="shared" ca="1" si="201"/>
        <v>18.066928602355301</v>
      </c>
      <c r="J107" s="12">
        <f t="shared" ca="1" si="201"/>
        <v>19.294159963582313</v>
      </c>
      <c r="K107" s="12">
        <f t="shared" ca="1" si="201"/>
        <v>18.620088767050881</v>
      </c>
      <c r="L107" s="12">
        <f t="shared" ca="1" si="201"/>
        <v>19.492332362188357</v>
      </c>
      <c r="M107" s="12">
        <f t="shared" ca="1" si="201"/>
        <v>20.507352201384727</v>
      </c>
      <c r="N107" s="15">
        <f t="shared" ca="1" si="127"/>
        <v>245.56513982835949</v>
      </c>
      <c r="P107" s="17">
        <f ca="1">CALCULATIONS!BH107</f>
        <v>2042.6439855808778</v>
      </c>
    </row>
    <row r="108" spans="1:16">
      <c r="A108" s="11" t="s">
        <v>143</v>
      </c>
      <c r="B108" s="12">
        <f t="shared" ref="B108:D108" ca="1" si="202">AVERAGE(B104:B105)+RAND()</f>
        <v>15.548047698286695</v>
      </c>
      <c r="C108" s="12">
        <f t="shared" ca="1" si="202"/>
        <v>1173.1543719402905</v>
      </c>
      <c r="D108" s="12">
        <f t="shared" ca="1" si="202"/>
        <v>72.824241093805711</v>
      </c>
      <c r="E108" s="12">
        <f t="shared" ref="E108:M108" ca="1" si="203">AVERAGE(E104:E105)+RAND()</f>
        <v>14.886849523599489</v>
      </c>
      <c r="F108" s="12">
        <f t="shared" ca="1" si="203"/>
        <v>30.278699428498033</v>
      </c>
      <c r="G108" s="12">
        <f t="shared" ca="1" si="203"/>
        <v>18.569771639445317</v>
      </c>
      <c r="H108" s="12">
        <f t="shared" ca="1" si="203"/>
        <v>15.413707147030779</v>
      </c>
      <c r="I108" s="12">
        <f t="shared" ca="1" si="203"/>
        <v>17.939755670779302</v>
      </c>
      <c r="J108" s="12">
        <f t="shared" ca="1" si="203"/>
        <v>19.261701647028985</v>
      </c>
      <c r="K108" s="12">
        <f t="shared" ca="1" si="203"/>
        <v>18.142524687084492</v>
      </c>
      <c r="L108" s="12">
        <f t="shared" ca="1" si="203"/>
        <v>19.527091526538097</v>
      </c>
      <c r="M108" s="12">
        <f t="shared" ca="1" si="203"/>
        <v>21.266114106433985</v>
      </c>
      <c r="N108" s="15">
        <f t="shared" ca="1" si="127"/>
        <v>248.11045647024417</v>
      </c>
      <c r="P108" s="17">
        <f ca="1">CALCULATIONS!BH108</f>
        <v>2038.4190784486964</v>
      </c>
    </row>
    <row r="109" spans="1:16">
      <c r="A109" s="11" t="s">
        <v>144</v>
      </c>
      <c r="B109" s="12">
        <f t="shared" ref="B109:D109" ca="1" si="204">AVERAGE(B105:B106)+RAND()</f>
        <v>15.201068366057159</v>
      </c>
      <c r="C109" s="12">
        <f t="shared" ca="1" si="204"/>
        <v>1172.8766761744989</v>
      </c>
      <c r="D109" s="12">
        <f t="shared" ca="1" si="204"/>
        <v>73.248183299364186</v>
      </c>
      <c r="E109" s="12">
        <f t="shared" ref="E109:M109" ca="1" si="205">AVERAGE(E105:E106)+RAND()</f>
        <v>14.76000419585846</v>
      </c>
      <c r="F109" s="12">
        <f t="shared" ca="1" si="205"/>
        <v>29.275245948562294</v>
      </c>
      <c r="G109" s="12">
        <f t="shared" ca="1" si="205"/>
        <v>19.450562683239358</v>
      </c>
      <c r="H109" s="12">
        <f t="shared" ca="1" si="205"/>
        <v>15.757087519741331</v>
      </c>
      <c r="I109" s="12">
        <f t="shared" ca="1" si="205"/>
        <v>18.019545530317469</v>
      </c>
      <c r="J109" s="12">
        <f t="shared" ca="1" si="205"/>
        <v>19.265251163630516</v>
      </c>
      <c r="K109" s="12">
        <f t="shared" ca="1" si="205"/>
        <v>18.226326036719819</v>
      </c>
      <c r="L109" s="12">
        <f t="shared" ca="1" si="205"/>
        <v>19.706608338213801</v>
      </c>
      <c r="M109" s="12">
        <f t="shared" ca="1" si="205"/>
        <v>21.724370493892092</v>
      </c>
      <c r="N109" s="15">
        <f t="shared" ca="1" si="127"/>
        <v>249.43318520953932</v>
      </c>
      <c r="P109" s="17">
        <f ca="1">CALCULATIONS!BH109</f>
        <v>1872.1706571680597</v>
      </c>
    </row>
    <row r="110" spans="1:16">
      <c r="A110" s="11" t="s">
        <v>145</v>
      </c>
      <c r="B110" s="12">
        <f t="shared" ref="B110:D110" ca="1" si="206">AVERAGE(B106:B107)+RAND()</f>
        <v>15.56967981422709</v>
      </c>
      <c r="C110" s="12">
        <f t="shared" ca="1" si="206"/>
        <v>1172.9076039864729</v>
      </c>
      <c r="D110" s="12">
        <f t="shared" ca="1" si="206"/>
        <v>72.327852211024833</v>
      </c>
      <c r="E110" s="12">
        <f t="shared" ref="E110:M110" ca="1" si="207">AVERAGE(E106:E107)+RAND()</f>
        <v>15.002044792029045</v>
      </c>
      <c r="F110" s="12">
        <f t="shared" ca="1" si="207"/>
        <v>30.098407455855849</v>
      </c>
      <c r="G110" s="12">
        <f t="shared" ca="1" si="207"/>
        <v>19.048280674308835</v>
      </c>
      <c r="H110" s="12">
        <f t="shared" ca="1" si="207"/>
        <v>15.644310251303168</v>
      </c>
      <c r="I110" s="12">
        <f t="shared" ca="1" si="207"/>
        <v>18.84871745196148</v>
      </c>
      <c r="J110" s="12">
        <f t="shared" ca="1" si="207"/>
        <v>19.812391165225783</v>
      </c>
      <c r="K110" s="12">
        <f t="shared" ca="1" si="207"/>
        <v>18.568439598780589</v>
      </c>
      <c r="L110" s="12">
        <f t="shared" ca="1" si="207"/>
        <v>20.086695278915219</v>
      </c>
      <c r="M110" s="12">
        <f t="shared" ca="1" si="207"/>
        <v>21.078959187026516</v>
      </c>
      <c r="N110" s="15">
        <f t="shared" ca="1" si="127"/>
        <v>250.51609806643131</v>
      </c>
      <c r="P110" s="17">
        <f ca="1">CALCULATIONS!BH110</f>
        <v>2037.0239104454931</v>
      </c>
    </row>
    <row r="111" spans="1:16">
      <c r="A111" s="11" t="s">
        <v>146</v>
      </c>
      <c r="B111" s="12">
        <f t="shared" ref="B111:D111" ca="1" si="208">AVERAGE(B107:B108)+RAND()</f>
        <v>15.982239113916398</v>
      </c>
      <c r="C111" s="12">
        <f t="shared" ca="1" si="208"/>
        <v>1173.0454417545175</v>
      </c>
      <c r="D111" s="12">
        <f t="shared" ca="1" si="208"/>
        <v>72.823260585684608</v>
      </c>
      <c r="E111" s="12">
        <f t="shared" ref="E111:M111" ca="1" si="209">AVERAGE(E107:E108)+RAND()</f>
        <v>15.061195078672283</v>
      </c>
      <c r="F111" s="12">
        <f t="shared" ca="1" si="209"/>
        <v>30.916406017238298</v>
      </c>
      <c r="G111" s="12">
        <f t="shared" ca="1" si="209"/>
        <v>18.585284747453713</v>
      </c>
      <c r="H111" s="12">
        <f t="shared" ca="1" si="209"/>
        <v>16.006202714902471</v>
      </c>
      <c r="I111" s="12">
        <f t="shared" ca="1" si="209"/>
        <v>18.1748703677459</v>
      </c>
      <c r="J111" s="12">
        <f t="shared" ca="1" si="209"/>
        <v>19.963445426952301</v>
      </c>
      <c r="K111" s="12">
        <f t="shared" ca="1" si="209"/>
        <v>18.726441813744742</v>
      </c>
      <c r="L111" s="12">
        <f t="shared" ca="1" si="209"/>
        <v>20.127184127619383</v>
      </c>
      <c r="M111" s="12">
        <f t="shared" ca="1" si="209"/>
        <v>21.299535263505945</v>
      </c>
      <c r="N111" s="15">
        <f t="shared" ca="1" si="127"/>
        <v>251.68382614351964</v>
      </c>
      <c r="P111" s="17">
        <f ca="1">CALCULATIONS!BH111</f>
        <v>2205.1913804784958</v>
      </c>
    </row>
    <row r="112" spans="1:16">
      <c r="A112" s="11" t="s">
        <v>147</v>
      </c>
      <c r="B112" s="12">
        <f t="shared" ref="B112:D112" ca="1" si="210">AVERAGE(B108:B109)+RAND()</f>
        <v>15.445858892570127</v>
      </c>
      <c r="C112" s="12">
        <f t="shared" ca="1" si="210"/>
        <v>1173.1926047849552</v>
      </c>
      <c r="D112" s="12">
        <f t="shared" ca="1" si="210"/>
        <v>73.897846110356284</v>
      </c>
      <c r="E112" s="12">
        <f t="shared" ref="E112:M112" ca="1" si="211">AVERAGE(E108:E109)+RAND()</f>
        <v>15.160822563212058</v>
      </c>
      <c r="F112" s="12">
        <f t="shared" ca="1" si="211"/>
        <v>30.143845694674841</v>
      </c>
      <c r="G112" s="12">
        <f t="shared" ca="1" si="211"/>
        <v>20.007688031413494</v>
      </c>
      <c r="H112" s="12">
        <f t="shared" ca="1" si="211"/>
        <v>15.588553919455556</v>
      </c>
      <c r="I112" s="12">
        <f t="shared" ca="1" si="211"/>
        <v>17.980864634498193</v>
      </c>
      <c r="J112" s="12">
        <f t="shared" ca="1" si="211"/>
        <v>20.005380848489182</v>
      </c>
      <c r="K112" s="12">
        <f t="shared" ca="1" si="211"/>
        <v>18.539800098672618</v>
      </c>
      <c r="L112" s="12">
        <f t="shared" ca="1" si="211"/>
        <v>20.024366164446739</v>
      </c>
      <c r="M112" s="12">
        <f t="shared" ca="1" si="211"/>
        <v>21.873667520109588</v>
      </c>
      <c r="N112" s="15">
        <f t="shared" ca="1" si="127"/>
        <v>253.2228355853286</v>
      </c>
      <c r="P112" s="17">
        <f ca="1">CALCULATIONS!BH112</f>
        <v>2108.7268576610741</v>
      </c>
    </row>
    <row r="113" spans="1:16">
      <c r="A113" s="11" t="s">
        <v>148</v>
      </c>
      <c r="B113" s="12">
        <f t="shared" ref="B113:D113" ca="1" si="212">AVERAGE(B109:B110)+RAND()</f>
        <v>15.955876753929257</v>
      </c>
      <c r="C113" s="12">
        <f t="shared" ca="1" si="212"/>
        <v>1173.7159242715934</v>
      </c>
      <c r="D113" s="12">
        <f t="shared" ca="1" si="212"/>
        <v>73.192067685458568</v>
      </c>
      <c r="E113" s="12">
        <f t="shared" ref="E113:M113" ca="1" si="213">AVERAGE(E109:E110)+RAND()</f>
        <v>15.745978297891188</v>
      </c>
      <c r="F113" s="12">
        <f t="shared" ca="1" si="213"/>
        <v>30.585022410603028</v>
      </c>
      <c r="G113" s="12">
        <f t="shared" ca="1" si="213"/>
        <v>19.630810366595199</v>
      </c>
      <c r="H113" s="12">
        <f t="shared" ca="1" si="213"/>
        <v>16.622875249729969</v>
      </c>
      <c r="I113" s="12">
        <f t="shared" ca="1" si="213"/>
        <v>19.391251105906203</v>
      </c>
      <c r="J113" s="12">
        <f t="shared" ca="1" si="213"/>
        <v>20.491527963303373</v>
      </c>
      <c r="K113" s="12">
        <f t="shared" ca="1" si="213"/>
        <v>19.144715944453896</v>
      </c>
      <c r="L113" s="12">
        <f t="shared" ca="1" si="213"/>
        <v>20.187343371230437</v>
      </c>
      <c r="M113" s="12">
        <f t="shared" ca="1" si="213"/>
        <v>21.654027035132096</v>
      </c>
      <c r="N113" s="15">
        <f t="shared" ca="1" si="127"/>
        <v>256.64561943030395</v>
      </c>
      <c r="P113" s="17">
        <f ca="1">CALCULATIONS!BH113</f>
        <v>2197.6083619445967</v>
      </c>
    </row>
    <row r="114" spans="1:16">
      <c r="A114" s="11" t="s">
        <v>149</v>
      </c>
      <c r="B114" s="12">
        <f t="shared" ref="B114:D114" ca="1" si="214">AVERAGE(B110:B111)+RAND()</f>
        <v>16.212224152742738</v>
      </c>
      <c r="C114" s="12">
        <f t="shared" ca="1" si="214"/>
        <v>1173.4618840841861</v>
      </c>
      <c r="D114" s="12">
        <f t="shared" ca="1" si="214"/>
        <v>73.151443534809502</v>
      </c>
      <c r="E114" s="12">
        <f t="shared" ref="E114:M114" ca="1" si="215">AVERAGE(E110:E111)+RAND()</f>
        <v>15.239530280561262</v>
      </c>
      <c r="F114" s="12">
        <f t="shared" ca="1" si="215"/>
        <v>31.114832968137687</v>
      </c>
      <c r="G114" s="12">
        <f t="shared" ca="1" si="215"/>
        <v>19.183362413827602</v>
      </c>
      <c r="H114" s="12">
        <f t="shared" ca="1" si="215"/>
        <v>16.131993588413547</v>
      </c>
      <c r="I114" s="12">
        <f t="shared" ca="1" si="215"/>
        <v>19.040652048704541</v>
      </c>
      <c r="J114" s="12">
        <f t="shared" ca="1" si="215"/>
        <v>20.134475192782009</v>
      </c>
      <c r="K114" s="12">
        <f t="shared" ca="1" si="215"/>
        <v>18.805736280268256</v>
      </c>
      <c r="L114" s="12">
        <f t="shared" ca="1" si="215"/>
        <v>20.472504171798004</v>
      </c>
      <c r="M114" s="12">
        <f t="shared" ca="1" si="215"/>
        <v>21.284000496341879</v>
      </c>
      <c r="N114" s="15">
        <f t="shared" ca="1" si="127"/>
        <v>254.55853097564429</v>
      </c>
      <c r="P114" s="17">
        <f ca="1">CALCULATIONS!BH114</f>
        <v>2168.4981968241382</v>
      </c>
    </row>
    <row r="115" spans="1:16">
      <c r="A115" s="11" t="s">
        <v>150</v>
      </c>
      <c r="B115" s="12">
        <f t="shared" ref="B115:D115" ca="1" si="216">AVERAGE(B111:B112)+RAND()</f>
        <v>15.979967647123857</v>
      </c>
      <c r="C115" s="12">
        <f t="shared" ca="1" si="216"/>
        <v>1173.579720033985</v>
      </c>
      <c r="D115" s="12">
        <f t="shared" ca="1" si="216"/>
        <v>73.426814268711055</v>
      </c>
      <c r="E115" s="12">
        <f t="shared" ref="E115:M115" ca="1" si="217">AVERAGE(E111:E112)+RAND()</f>
        <v>15.830246813613403</v>
      </c>
      <c r="F115" s="12">
        <f t="shared" ca="1" si="217"/>
        <v>30.981507739025925</v>
      </c>
      <c r="G115" s="12">
        <f t="shared" ca="1" si="217"/>
        <v>20.281253673102601</v>
      </c>
      <c r="H115" s="12">
        <f t="shared" ca="1" si="217"/>
        <v>15.990899435508727</v>
      </c>
      <c r="I115" s="12">
        <f t="shared" ca="1" si="217"/>
        <v>18.111091536669662</v>
      </c>
      <c r="J115" s="12">
        <f t="shared" ca="1" si="217"/>
        <v>20.609104822210593</v>
      </c>
      <c r="K115" s="12">
        <f t="shared" ca="1" si="217"/>
        <v>18.735391642657603</v>
      </c>
      <c r="L115" s="12">
        <f t="shared" ca="1" si="217"/>
        <v>20.195407638956311</v>
      </c>
      <c r="M115" s="12">
        <f t="shared" ca="1" si="217"/>
        <v>22.337319934219924</v>
      </c>
      <c r="N115" s="15">
        <f t="shared" ca="1" si="127"/>
        <v>256.49903750467587</v>
      </c>
      <c r="P115" s="17">
        <f ca="1">CALCULATIONS!BH115</f>
        <v>2340.3977291701585</v>
      </c>
    </row>
    <row r="116" spans="1:16">
      <c r="A116" s="11" t="s">
        <v>151</v>
      </c>
      <c r="B116" s="12">
        <f t="shared" ref="B116:D116" ca="1" si="218">AVERAGE(B112:B113)+RAND()</f>
        <v>16.666052127846395</v>
      </c>
      <c r="C116" s="12">
        <f t="shared" ca="1" si="218"/>
        <v>1174.0791247889003</v>
      </c>
      <c r="D116" s="12">
        <f t="shared" ca="1" si="218"/>
        <v>73.975561675999458</v>
      </c>
      <c r="E116" s="12">
        <f t="shared" ref="E116:M116" ca="1" si="219">AVERAGE(E112:E113)+RAND()</f>
        <v>15.769853116939814</v>
      </c>
      <c r="F116" s="12">
        <f t="shared" ca="1" si="219"/>
        <v>31.060155041782807</v>
      </c>
      <c r="G116" s="12">
        <f t="shared" ca="1" si="219"/>
        <v>20.060828876391962</v>
      </c>
      <c r="H116" s="12">
        <f t="shared" ca="1" si="219"/>
        <v>16.969987025855879</v>
      </c>
      <c r="I116" s="12">
        <f t="shared" ca="1" si="219"/>
        <v>19.552311046855191</v>
      </c>
      <c r="J116" s="12">
        <f t="shared" ca="1" si="219"/>
        <v>20.933018418860016</v>
      </c>
      <c r="K116" s="12">
        <f t="shared" ca="1" si="219"/>
        <v>19.714993809926039</v>
      </c>
      <c r="L116" s="12">
        <f t="shared" ca="1" si="219"/>
        <v>20.886816171663305</v>
      </c>
      <c r="M116" s="12">
        <f t="shared" ca="1" si="219"/>
        <v>22.149792685803064</v>
      </c>
      <c r="N116" s="15">
        <f t="shared" ca="1" si="127"/>
        <v>261.07331787007752</v>
      </c>
      <c r="P116" s="17">
        <f ca="1">CALCULATIONS!BH116</f>
        <v>2296.4843276693823</v>
      </c>
    </row>
    <row r="117" spans="1:16">
      <c r="A117" s="11" t="s">
        <v>152</v>
      </c>
      <c r="B117" s="12">
        <f t="shared" ref="B117:D117" ca="1" si="220">AVERAGE(B113:B114)+RAND()</f>
        <v>16.909212855931468</v>
      </c>
      <c r="C117" s="12">
        <f t="shared" ca="1" si="220"/>
        <v>1173.6594392016671</v>
      </c>
      <c r="D117" s="12">
        <f t="shared" ca="1" si="220"/>
        <v>73.996325422229717</v>
      </c>
      <c r="E117" s="12">
        <f t="shared" ref="E117:M117" ca="1" si="221">AVERAGE(E113:E114)+RAND()</f>
        <v>16.058179810113721</v>
      </c>
      <c r="F117" s="12">
        <f t="shared" ca="1" si="221"/>
        <v>31.029410588606009</v>
      </c>
      <c r="G117" s="12">
        <f t="shared" ca="1" si="221"/>
        <v>20.092100188395008</v>
      </c>
      <c r="H117" s="12">
        <f t="shared" ca="1" si="221"/>
        <v>17.201902242637971</v>
      </c>
      <c r="I117" s="12">
        <f t="shared" ca="1" si="221"/>
        <v>19.350985506833165</v>
      </c>
      <c r="J117" s="12">
        <f t="shared" ca="1" si="221"/>
        <v>20.988678918639717</v>
      </c>
      <c r="K117" s="12">
        <f t="shared" ca="1" si="221"/>
        <v>19.42449331767763</v>
      </c>
      <c r="L117" s="12">
        <f t="shared" ca="1" si="221"/>
        <v>20.710907744455021</v>
      </c>
      <c r="M117" s="12">
        <f t="shared" ca="1" si="221"/>
        <v>21.706676883637673</v>
      </c>
      <c r="N117" s="15">
        <f t="shared" ca="1" si="127"/>
        <v>260.55966062322562</v>
      </c>
      <c r="P117" s="17">
        <f ca="1">CALCULATIONS!BH117</f>
        <v>2257.044443396624</v>
      </c>
    </row>
    <row r="118" spans="1:16">
      <c r="A118" s="11" t="s">
        <v>153</v>
      </c>
      <c r="B118" s="12">
        <f t="shared" ref="B118:D118" ca="1" si="222">AVERAGE(B114:B115)+RAND()</f>
        <v>16.737493831457201</v>
      </c>
      <c r="C118" s="12">
        <f t="shared" ca="1" si="222"/>
        <v>1173.8253304072007</v>
      </c>
      <c r="D118" s="12">
        <f t="shared" ca="1" si="222"/>
        <v>73.915812610144769</v>
      </c>
      <c r="E118" s="12">
        <f t="shared" ref="E118:M118" ca="1" si="223">AVERAGE(E114:E115)+RAND()</f>
        <v>15.668587091779967</v>
      </c>
      <c r="F118" s="12">
        <f t="shared" ca="1" si="223"/>
        <v>31.996233369105504</v>
      </c>
      <c r="G118" s="12">
        <f t="shared" ca="1" si="223"/>
        <v>20.320888364837614</v>
      </c>
      <c r="H118" s="12">
        <f t="shared" ca="1" si="223"/>
        <v>16.758418732213357</v>
      </c>
      <c r="I118" s="12">
        <f t="shared" ca="1" si="223"/>
        <v>19.075501874979338</v>
      </c>
      <c r="J118" s="12">
        <f t="shared" ca="1" si="223"/>
        <v>21.057164752597753</v>
      </c>
      <c r="K118" s="12">
        <f t="shared" ca="1" si="223"/>
        <v>19.341483069454359</v>
      </c>
      <c r="L118" s="12">
        <f t="shared" ca="1" si="223"/>
        <v>20.717290214601782</v>
      </c>
      <c r="M118" s="12">
        <f t="shared" ca="1" si="223"/>
        <v>22.392193447261821</v>
      </c>
      <c r="N118" s="15">
        <f t="shared" ca="1" si="127"/>
        <v>261.24357352697621</v>
      </c>
      <c r="P118" s="17">
        <f ca="1">CALCULATIONS!BH118</f>
        <v>2512.7207795870736</v>
      </c>
    </row>
    <row r="119" spans="1:16">
      <c r="A119" s="11" t="s">
        <v>154</v>
      </c>
      <c r="B119" s="12">
        <f t="shared" ref="B119:D119" ca="1" si="224">AVERAGE(B115:B116)+RAND()</f>
        <v>17.183548414768257</v>
      </c>
      <c r="C119" s="12">
        <f t="shared" ca="1" si="224"/>
        <v>1174.1736271877628</v>
      </c>
      <c r="D119" s="12">
        <f t="shared" ca="1" si="224"/>
        <v>74.359048007472964</v>
      </c>
      <c r="E119" s="12">
        <f t="shared" ref="E119:M119" ca="1" si="225">AVERAGE(E115:E116)+RAND()</f>
        <v>15.978389089775133</v>
      </c>
      <c r="F119" s="12">
        <f t="shared" ca="1" si="225"/>
        <v>31.049980807554327</v>
      </c>
      <c r="G119" s="12">
        <f t="shared" ca="1" si="225"/>
        <v>21.024428957152306</v>
      </c>
      <c r="H119" s="12">
        <f t="shared" ca="1" si="225"/>
        <v>16.707167859269671</v>
      </c>
      <c r="I119" s="12">
        <f t="shared" ca="1" si="225"/>
        <v>19.65820086764025</v>
      </c>
      <c r="J119" s="12">
        <f t="shared" ca="1" si="225"/>
        <v>20.979594041735094</v>
      </c>
      <c r="K119" s="12">
        <f t="shared" ca="1" si="225"/>
        <v>19.734188463138469</v>
      </c>
      <c r="L119" s="12">
        <f t="shared" ca="1" si="225"/>
        <v>21.454391182679966</v>
      </c>
      <c r="M119" s="12">
        <f t="shared" ca="1" si="225"/>
        <v>22.751218730263005</v>
      </c>
      <c r="N119" s="15">
        <f t="shared" ca="1" si="127"/>
        <v>263.69660800668117</v>
      </c>
      <c r="P119" s="17">
        <f ca="1">CALCULATIONS!BH119</f>
        <v>2237.8921001424942</v>
      </c>
    </row>
    <row r="120" spans="1:16">
      <c r="A120" s="11" t="s">
        <v>155</v>
      </c>
      <c r="B120" s="12">
        <f t="shared" ref="B120:D120" ca="1" si="226">AVERAGE(B116:B117)+RAND()</f>
        <v>16.973721587314831</v>
      </c>
      <c r="C120" s="12">
        <f t="shared" ca="1" si="226"/>
        <v>1174.5882163265019</v>
      </c>
      <c r="D120" s="12">
        <f t="shared" ca="1" si="226"/>
        <v>74.055410396492391</v>
      </c>
      <c r="E120" s="12">
        <f t="shared" ref="E120:M120" ca="1" si="227">AVERAGE(E116:E117)+RAND()</f>
        <v>16.87783138436815</v>
      </c>
      <c r="F120" s="12">
        <f t="shared" ca="1" si="227"/>
        <v>31.13041520591285</v>
      </c>
      <c r="G120" s="12">
        <f t="shared" ca="1" si="227"/>
        <v>20.089122580472509</v>
      </c>
      <c r="H120" s="12">
        <f t="shared" ca="1" si="227"/>
        <v>17.657523158083798</v>
      </c>
      <c r="I120" s="12">
        <f t="shared" ca="1" si="227"/>
        <v>20.091544197987101</v>
      </c>
      <c r="J120" s="12">
        <f t="shared" ca="1" si="227"/>
        <v>21.099312615432506</v>
      </c>
      <c r="K120" s="12">
        <f t="shared" ca="1" si="227"/>
        <v>19.719334284507013</v>
      </c>
      <c r="L120" s="12">
        <f t="shared" ca="1" si="227"/>
        <v>21.026092470304356</v>
      </c>
      <c r="M120" s="12">
        <f t="shared" ca="1" si="227"/>
        <v>22.261124745914714</v>
      </c>
      <c r="N120" s="15">
        <f t="shared" ca="1" si="127"/>
        <v>264.0077110394754</v>
      </c>
      <c r="P120" s="17">
        <f ca="1">CALCULATIONS!BH120</f>
        <v>2213.345211903465</v>
      </c>
    </row>
    <row r="121" spans="1:16">
      <c r="A121" s="11" t="s">
        <v>156</v>
      </c>
      <c r="B121" s="12">
        <f t="shared" ref="B121:D121" ca="1" si="228">AVERAGE(B117:B118)+RAND()</f>
        <v>17.105604555302975</v>
      </c>
      <c r="C121" s="12">
        <f t="shared" ca="1" si="228"/>
        <v>1173.9537275325279</v>
      </c>
      <c r="D121" s="12">
        <f t="shared" ca="1" si="228"/>
        <v>74.201528568954842</v>
      </c>
      <c r="E121" s="12">
        <f t="shared" ref="E121:M121" ca="1" si="229">AVERAGE(E117:E118)+RAND()</f>
        <v>16.842543654766281</v>
      </c>
      <c r="F121" s="12">
        <f t="shared" ca="1" si="229"/>
        <v>31.651307684889815</v>
      </c>
      <c r="G121" s="12">
        <f t="shared" ca="1" si="229"/>
        <v>21.093959898649899</v>
      </c>
      <c r="H121" s="12">
        <f t="shared" ca="1" si="229"/>
        <v>17.23279511444462</v>
      </c>
      <c r="I121" s="12">
        <f t="shared" ca="1" si="229"/>
        <v>19.652841781306844</v>
      </c>
      <c r="J121" s="12">
        <f t="shared" ca="1" si="229"/>
        <v>21.412181375794347</v>
      </c>
      <c r="K121" s="12">
        <f t="shared" ca="1" si="229"/>
        <v>19.969316940095808</v>
      </c>
      <c r="L121" s="12">
        <f t="shared" ca="1" si="229"/>
        <v>21.052810297825168</v>
      </c>
      <c r="M121" s="12">
        <f t="shared" ca="1" si="229"/>
        <v>22.136394551936</v>
      </c>
      <c r="N121" s="15">
        <f t="shared" ca="1" si="127"/>
        <v>265.24567986866361</v>
      </c>
      <c r="P121" s="17">
        <f ca="1">CALCULATIONS!BH121</f>
        <v>2439.083802946192</v>
      </c>
    </row>
    <row r="122" spans="1:16">
      <c r="A122" s="11" t="s">
        <v>157</v>
      </c>
      <c r="B122" s="12">
        <f t="shared" ref="B122:D122" ca="1" si="230">AVERAGE(B118:B119)+RAND()</f>
        <v>17.036875597299328</v>
      </c>
      <c r="C122" s="12">
        <f t="shared" ca="1" si="230"/>
        <v>1174.9167569529307</v>
      </c>
      <c r="D122" s="12">
        <f t="shared" ca="1" si="230"/>
        <v>74.841375790361667</v>
      </c>
      <c r="E122" s="12">
        <f t="shared" ref="E122:M122" ca="1" si="231">AVERAGE(E118:E119)+RAND()</f>
        <v>16.703647562561954</v>
      </c>
      <c r="F122" s="12">
        <f t="shared" ca="1" si="231"/>
        <v>32.517780692442031</v>
      </c>
      <c r="G122" s="12">
        <f t="shared" ca="1" si="231"/>
        <v>21.469966539734791</v>
      </c>
      <c r="H122" s="12">
        <f t="shared" ca="1" si="231"/>
        <v>17.380915900753514</v>
      </c>
      <c r="I122" s="12">
        <f t="shared" ca="1" si="231"/>
        <v>19.624026446253072</v>
      </c>
      <c r="J122" s="12">
        <f t="shared" ca="1" si="231"/>
        <v>21.88244402143744</v>
      </c>
      <c r="K122" s="12">
        <f t="shared" ca="1" si="231"/>
        <v>19.951558267980779</v>
      </c>
      <c r="L122" s="12">
        <f t="shared" ca="1" si="231"/>
        <v>21.407562676774781</v>
      </c>
      <c r="M122" s="12">
        <f t="shared" ca="1" si="231"/>
        <v>23.320799625377937</v>
      </c>
      <c r="N122" s="15">
        <f t="shared" ca="1" si="127"/>
        <v>269.10007752367795</v>
      </c>
      <c r="P122" s="17">
        <f ca="1">CALCULATIONS!BH122</f>
        <v>2664.1247706291706</v>
      </c>
    </row>
    <row r="123" spans="1:16">
      <c r="A123" s="11" t="s">
        <v>158</v>
      </c>
      <c r="B123" s="12">
        <f t="shared" ref="B123:D123" ca="1" si="232">AVERAGE(B119:B120)+RAND()</f>
        <v>17.719540942984526</v>
      </c>
      <c r="C123" s="12">
        <f t="shared" ca="1" si="232"/>
        <v>1174.9373271037127</v>
      </c>
      <c r="D123" s="12">
        <f t="shared" ca="1" si="232"/>
        <v>74.420743517466974</v>
      </c>
      <c r="E123" s="12">
        <f t="shared" ref="E123:M123" ca="1" si="233">AVERAGE(E119:E120)+RAND()</f>
        <v>17.264184187398651</v>
      </c>
      <c r="F123" s="12">
        <f t="shared" ca="1" si="233"/>
        <v>31.143127841643064</v>
      </c>
      <c r="G123" s="12">
        <f t="shared" ca="1" si="233"/>
        <v>20.87112456875613</v>
      </c>
      <c r="H123" s="12">
        <f t="shared" ca="1" si="233"/>
        <v>18.107159558883371</v>
      </c>
      <c r="I123" s="12">
        <f t="shared" ca="1" si="233"/>
        <v>20.197998395533322</v>
      </c>
      <c r="J123" s="12">
        <f t="shared" ca="1" si="233"/>
        <v>21.927931114044803</v>
      </c>
      <c r="K123" s="12">
        <f t="shared" ca="1" si="233"/>
        <v>20.469501099999942</v>
      </c>
      <c r="L123" s="12">
        <f t="shared" ca="1" si="233"/>
        <v>22.119222948188757</v>
      </c>
      <c r="M123" s="12">
        <f t="shared" ca="1" si="233"/>
        <v>23.121643128358635</v>
      </c>
      <c r="N123" s="15">
        <f t="shared" ca="1" si="127"/>
        <v>269.64263636027368</v>
      </c>
      <c r="P123" s="17">
        <f ca="1">CALCULATIONS!BH123</f>
        <v>2288.4156338636526</v>
      </c>
    </row>
    <row r="124" spans="1:16">
      <c r="A124" s="11" t="s">
        <v>159</v>
      </c>
      <c r="B124" s="12">
        <f t="shared" ref="B124:D124" ca="1" si="234">AVERAGE(B120:B121)+RAND()</f>
        <v>17.493418007818846</v>
      </c>
      <c r="C124" s="12">
        <f t="shared" ca="1" si="234"/>
        <v>1174.915463886625</v>
      </c>
      <c r="D124" s="12">
        <f t="shared" ca="1" si="234"/>
        <v>74.623286022607715</v>
      </c>
      <c r="E124" s="12">
        <f t="shared" ref="E124:M124" ca="1" si="235">AVERAGE(E120:E121)+RAND()</f>
        <v>17.391070976168503</v>
      </c>
      <c r="F124" s="12">
        <f t="shared" ca="1" si="235"/>
        <v>31.561136451730565</v>
      </c>
      <c r="G124" s="12">
        <f t="shared" ca="1" si="235"/>
        <v>21.161340548156101</v>
      </c>
      <c r="H124" s="12">
        <f t="shared" ca="1" si="235"/>
        <v>17.922442433159137</v>
      </c>
      <c r="I124" s="12">
        <f t="shared" ca="1" si="235"/>
        <v>20.220243079646014</v>
      </c>
      <c r="J124" s="12">
        <f t="shared" ca="1" si="235"/>
        <v>21.539600362430832</v>
      </c>
      <c r="K124" s="12">
        <f t="shared" ca="1" si="235"/>
        <v>20.027847242978613</v>
      </c>
      <c r="L124" s="12">
        <f t="shared" ca="1" si="235"/>
        <v>21.455658519253923</v>
      </c>
      <c r="M124" s="12">
        <f t="shared" ca="1" si="235"/>
        <v>22.949185271602577</v>
      </c>
      <c r="N124" s="15">
        <f t="shared" ca="1" si="127"/>
        <v>268.85181090773403</v>
      </c>
      <c r="P124" s="17">
        <f ca="1">CALCULATIONS!BH124</f>
        <v>2324.9104902798913</v>
      </c>
    </row>
    <row r="125" spans="1:16">
      <c r="A125" s="11" t="s">
        <v>160</v>
      </c>
      <c r="B125" s="12">
        <f t="shared" ref="B125:D125" ca="1" si="236">AVERAGE(B121:B122)+RAND()</f>
        <v>17.449070255290316</v>
      </c>
      <c r="C125" s="12">
        <f t="shared" ca="1" si="236"/>
        <v>1175.1936047793163</v>
      </c>
      <c r="D125" s="12">
        <f t="shared" ca="1" si="236"/>
        <v>74.638925718808039</v>
      </c>
      <c r="E125" s="12">
        <f t="shared" ref="E125:M125" ca="1" si="237">AVERAGE(E121:E122)+RAND()</f>
        <v>17.123024217932191</v>
      </c>
      <c r="F125" s="12">
        <f t="shared" ca="1" si="237"/>
        <v>32.950505688307459</v>
      </c>
      <c r="G125" s="12">
        <f t="shared" ca="1" si="237"/>
        <v>21.401809714253073</v>
      </c>
      <c r="H125" s="12">
        <f t="shared" ca="1" si="237"/>
        <v>17.43748043015654</v>
      </c>
      <c r="I125" s="12">
        <f t="shared" ca="1" si="237"/>
        <v>20.116230043093484</v>
      </c>
      <c r="J125" s="12">
        <f t="shared" ca="1" si="237"/>
        <v>22.142467171073559</v>
      </c>
      <c r="K125" s="12">
        <f t="shared" ca="1" si="237"/>
        <v>20.618102904304198</v>
      </c>
      <c r="L125" s="12">
        <f t="shared" ca="1" si="237"/>
        <v>22.094291830861877</v>
      </c>
      <c r="M125" s="12">
        <f t="shared" ca="1" si="237"/>
        <v>22.768139005480315</v>
      </c>
      <c r="N125" s="15">
        <f t="shared" ca="1" si="127"/>
        <v>271.29097672427071</v>
      </c>
      <c r="P125" s="17">
        <f ca="1">CALCULATIONS!BH125</f>
        <v>2708.57942771226</v>
      </c>
    </row>
    <row r="126" spans="1:16">
      <c r="A126" s="11" t="s">
        <v>161</v>
      </c>
      <c r="B126" s="12">
        <f t="shared" ref="B126:D126" ca="1" si="238">AVERAGE(B122:B123)+RAND()</f>
        <v>17.772072675223967</v>
      </c>
      <c r="C126" s="12">
        <f t="shared" ca="1" si="238"/>
        <v>1174.9424339141867</v>
      </c>
      <c r="D126" s="12">
        <f t="shared" ca="1" si="238"/>
        <v>74.779457162993367</v>
      </c>
      <c r="E126" s="12">
        <f t="shared" ref="E126:M126" ca="1" si="239">AVERAGE(E122:E123)+RAND()</f>
        <v>17.805417669927568</v>
      </c>
      <c r="F126" s="12">
        <f t="shared" ca="1" si="239"/>
        <v>32.255894154504546</v>
      </c>
      <c r="G126" s="12">
        <f t="shared" ca="1" si="239"/>
        <v>21.360251246003415</v>
      </c>
      <c r="H126" s="12">
        <f t="shared" ca="1" si="239"/>
        <v>18.290687839150387</v>
      </c>
      <c r="I126" s="12">
        <f t="shared" ca="1" si="239"/>
        <v>19.914719666807816</v>
      </c>
      <c r="J126" s="12">
        <f t="shared" ca="1" si="239"/>
        <v>21.928121845421714</v>
      </c>
      <c r="K126" s="12">
        <f t="shared" ca="1" si="239"/>
        <v>20.293251746381969</v>
      </c>
      <c r="L126" s="12">
        <f t="shared" ca="1" si="239"/>
        <v>22.383410418205504</v>
      </c>
      <c r="M126" s="12">
        <f t="shared" ca="1" si="239"/>
        <v>23.891790826258742</v>
      </c>
      <c r="N126" s="15">
        <f t="shared" ca="1" si="127"/>
        <v>272.90300257565502</v>
      </c>
      <c r="P126" s="17">
        <f ca="1">CALCULATIONS!BH126</f>
        <v>2416.0960308427943</v>
      </c>
    </row>
    <row r="127" spans="1:16">
      <c r="A127" s="11" t="s">
        <v>162</v>
      </c>
      <c r="B127" s="12">
        <f t="shared" ref="B127:D127" ca="1" si="240">AVERAGE(B123:B124)+RAND()</f>
        <v>17.848050340927852</v>
      </c>
      <c r="C127" s="12">
        <f t="shared" ca="1" si="240"/>
        <v>1175.8978274687256</v>
      </c>
      <c r="D127" s="12">
        <f t="shared" ca="1" si="240"/>
        <v>74.588671717301708</v>
      </c>
      <c r="E127" s="12">
        <f t="shared" ref="E127:M127" ca="1" si="241">AVERAGE(E123:E124)+RAND()</f>
        <v>17.612547704250563</v>
      </c>
      <c r="F127" s="12">
        <f t="shared" ca="1" si="241"/>
        <v>31.535501085905992</v>
      </c>
      <c r="G127" s="12">
        <f t="shared" ca="1" si="241"/>
        <v>21.080551652581718</v>
      </c>
      <c r="H127" s="12">
        <f t="shared" ca="1" si="241"/>
        <v>18.52820923624223</v>
      </c>
      <c r="I127" s="12">
        <f t="shared" ca="1" si="241"/>
        <v>20.33234818943636</v>
      </c>
      <c r="J127" s="12">
        <f t="shared" ca="1" si="241"/>
        <v>22.273642461340369</v>
      </c>
      <c r="K127" s="12">
        <f t="shared" ca="1" si="241"/>
        <v>20.556126530482278</v>
      </c>
      <c r="L127" s="12">
        <f t="shared" ca="1" si="241"/>
        <v>22.213678875399072</v>
      </c>
      <c r="M127" s="12">
        <f t="shared" ca="1" si="241"/>
        <v>23.54772206248769</v>
      </c>
      <c r="N127" s="15">
        <f t="shared" ca="1" si="127"/>
        <v>272.26899951542794</v>
      </c>
      <c r="P127" s="17">
        <f ca="1">CALCULATIONS!BH127</f>
        <v>2394.9121714730099</v>
      </c>
    </row>
    <row r="128" spans="1:16">
      <c r="A128" s="11" t="s">
        <v>163</v>
      </c>
      <c r="B128" s="12">
        <f t="shared" ref="B128:D128" ca="1" si="242">AVERAGE(B124:B125)+RAND()</f>
        <v>17.934270016027924</v>
      </c>
      <c r="C128" s="12">
        <f t="shared" ca="1" si="242"/>
        <v>1175.1934990439963</v>
      </c>
      <c r="D128" s="12">
        <f t="shared" ca="1" si="242"/>
        <v>75.374945503167382</v>
      </c>
      <c r="E128" s="12">
        <f t="shared" ref="E128:M128" ca="1" si="243">AVERAGE(E124:E125)+RAND()</f>
        <v>17.923659300006126</v>
      </c>
      <c r="F128" s="12">
        <f t="shared" ca="1" si="243"/>
        <v>32.315280306907901</v>
      </c>
      <c r="G128" s="12">
        <f t="shared" ca="1" si="243"/>
        <v>22.226051166521298</v>
      </c>
      <c r="H128" s="12">
        <f t="shared" ca="1" si="243"/>
        <v>18.352310600837111</v>
      </c>
      <c r="I128" s="12">
        <f t="shared" ca="1" si="243"/>
        <v>20.938669263129846</v>
      </c>
      <c r="J128" s="12">
        <f t="shared" ca="1" si="243"/>
        <v>22.491265304697333</v>
      </c>
      <c r="K128" s="12">
        <f t="shared" ca="1" si="243"/>
        <v>20.706125908322051</v>
      </c>
      <c r="L128" s="12">
        <f t="shared" ca="1" si="243"/>
        <v>22.036503147557287</v>
      </c>
      <c r="M128" s="12">
        <f t="shared" ca="1" si="243"/>
        <v>23.038611311932321</v>
      </c>
      <c r="N128" s="15">
        <f t="shared" ca="1" si="127"/>
        <v>275.40342181307864</v>
      </c>
      <c r="P128" s="17">
        <f ca="1">CALCULATIONS!BH128</f>
        <v>2553.7154244146482</v>
      </c>
    </row>
    <row r="129" spans="1:16">
      <c r="A129" s="11" t="s">
        <v>164</v>
      </c>
      <c r="B129" s="12">
        <f t="shared" ref="B129:D129" ca="1" si="244">AVERAGE(B125:B126)+RAND()</f>
        <v>18.291989637174886</v>
      </c>
      <c r="C129" s="12">
        <f t="shared" ca="1" si="244"/>
        <v>1175.7262964284091</v>
      </c>
      <c r="D129" s="12">
        <f t="shared" ca="1" si="244"/>
        <v>74.841058949154075</v>
      </c>
      <c r="E129" s="12">
        <f t="shared" ref="E129:M129" ca="1" si="245">AVERAGE(E125:E126)+RAND()</f>
        <v>17.871129854730992</v>
      </c>
      <c r="F129" s="12">
        <f t="shared" ca="1" si="245"/>
        <v>33.588136115264192</v>
      </c>
      <c r="G129" s="12">
        <f t="shared" ca="1" si="245"/>
        <v>21.537255115842378</v>
      </c>
      <c r="H129" s="12">
        <f t="shared" ca="1" si="245"/>
        <v>18.449285997183011</v>
      </c>
      <c r="I129" s="12">
        <f t="shared" ca="1" si="245"/>
        <v>20.23653027874062</v>
      </c>
      <c r="J129" s="12">
        <f t="shared" ca="1" si="245"/>
        <v>22.131241566390052</v>
      </c>
      <c r="K129" s="12">
        <f t="shared" ca="1" si="245"/>
        <v>21.173716233554096</v>
      </c>
      <c r="L129" s="12">
        <f t="shared" ca="1" si="245"/>
        <v>22.575381325070303</v>
      </c>
      <c r="M129" s="12">
        <f t="shared" ca="1" si="245"/>
        <v>24.289915968991142</v>
      </c>
      <c r="N129" s="15">
        <f t="shared" ca="1" si="127"/>
        <v>276.6936514049209</v>
      </c>
      <c r="P129" s="17">
        <f ca="1">CALCULATIONS!BH129</f>
        <v>2797.4956881322028</v>
      </c>
    </row>
    <row r="130" spans="1:16">
      <c r="A130" s="11" t="s">
        <v>165</v>
      </c>
      <c r="B130" s="12">
        <f t="shared" ref="B130:D130" ca="1" si="246">AVERAGE(B126:B127)+RAND()</f>
        <v>18.734800848865174</v>
      </c>
      <c r="C130" s="12">
        <f t="shared" ca="1" si="246"/>
        <v>1176.0247982568092</v>
      </c>
      <c r="D130" s="12">
        <f t="shared" ca="1" si="246"/>
        <v>75.457516865542132</v>
      </c>
      <c r="E130" s="12">
        <f t="shared" ref="E130:M130" ca="1" si="247">AVERAGE(E126:E127)+RAND()</f>
        <v>18.281939762154394</v>
      </c>
      <c r="F130" s="12">
        <f t="shared" ca="1" si="247"/>
        <v>32.405522143021734</v>
      </c>
      <c r="G130" s="12">
        <f t="shared" ca="1" si="247"/>
        <v>21.474509587052822</v>
      </c>
      <c r="H130" s="12">
        <f t="shared" ca="1" si="247"/>
        <v>18.517473013513637</v>
      </c>
      <c r="I130" s="12">
        <f t="shared" ca="1" si="247"/>
        <v>20.871532014476742</v>
      </c>
      <c r="J130" s="12">
        <f t="shared" ca="1" si="247"/>
        <v>23.016024795678995</v>
      </c>
      <c r="K130" s="12">
        <f t="shared" ca="1" si="247"/>
        <v>20.618823188022933</v>
      </c>
      <c r="L130" s="12">
        <f t="shared" ca="1" si="247"/>
        <v>22.994767405807909</v>
      </c>
      <c r="M130" s="12">
        <f t="shared" ca="1" si="247"/>
        <v>24.354894112881631</v>
      </c>
      <c r="N130" s="15">
        <f t="shared" ca="1" si="127"/>
        <v>277.99300288815294</v>
      </c>
      <c r="P130" s="17">
        <f ca="1">CALCULATIONS!BH130</f>
        <v>2525.8673803039328</v>
      </c>
    </row>
    <row r="131" spans="1:16">
      <c r="A131" s="11" t="s">
        <v>166</v>
      </c>
      <c r="B131" s="12">
        <f t="shared" ref="B131:D131" ca="1" si="248">AVERAGE(B127:B128)+RAND()</f>
        <v>18.766365547031498</v>
      </c>
      <c r="C131" s="12">
        <f t="shared" ca="1" si="248"/>
        <v>1175.6561079997884</v>
      </c>
      <c r="D131" s="12">
        <f t="shared" ca="1" si="248"/>
        <v>75.683696223654053</v>
      </c>
      <c r="E131" s="12">
        <f t="shared" ref="E131:M131" ca="1" si="249">AVERAGE(E127:E128)+RAND()</f>
        <v>17.851490377643195</v>
      </c>
      <c r="F131" s="12">
        <f t="shared" ca="1" si="249"/>
        <v>32.377405834754818</v>
      </c>
      <c r="G131" s="12">
        <f t="shared" ca="1" si="249"/>
        <v>21.798337849982605</v>
      </c>
      <c r="H131" s="12">
        <f t="shared" ca="1" si="249"/>
        <v>18.777271153883834</v>
      </c>
      <c r="I131" s="12">
        <f t="shared" ca="1" si="249"/>
        <v>21.19122840594143</v>
      </c>
      <c r="J131" s="12">
        <f t="shared" ca="1" si="249"/>
        <v>22.411939386780062</v>
      </c>
      <c r="K131" s="12">
        <f t="shared" ca="1" si="249"/>
        <v>21.267162738826038</v>
      </c>
      <c r="L131" s="12">
        <f t="shared" ca="1" si="249"/>
        <v>22.304126844689687</v>
      </c>
      <c r="M131" s="12">
        <f t="shared" ca="1" si="249"/>
        <v>23.83895653772931</v>
      </c>
      <c r="N131" s="15">
        <f t="shared" ca="1" si="127"/>
        <v>277.50161535388503</v>
      </c>
      <c r="P131" s="17">
        <f ca="1">CALCULATIONS!BH131</f>
        <v>2579.3159288702132</v>
      </c>
    </row>
    <row r="132" spans="1:16">
      <c r="A132" s="11" t="s">
        <v>167</v>
      </c>
      <c r="B132" s="12">
        <f t="shared" ref="B132:D132" ca="1" si="250">AVERAGE(B128:B129)+RAND()</f>
        <v>18.475335569041953</v>
      </c>
      <c r="C132" s="12">
        <f t="shared" ca="1" si="250"/>
        <v>1175.4989114213279</v>
      </c>
      <c r="D132" s="12">
        <f t="shared" ca="1" si="250"/>
        <v>75.775915829255155</v>
      </c>
      <c r="E132" s="12">
        <f t="shared" ref="E132:M132" ca="1" si="251">AVERAGE(E128:E129)+RAND()</f>
        <v>18.445443858350085</v>
      </c>
      <c r="F132" s="12">
        <f t="shared" ca="1" si="251"/>
        <v>33.34543488800022</v>
      </c>
      <c r="G132" s="12">
        <f t="shared" ca="1" si="251"/>
        <v>22.688119851752749</v>
      </c>
      <c r="H132" s="12">
        <f t="shared" ca="1" si="251"/>
        <v>19.211228376254269</v>
      </c>
      <c r="I132" s="12">
        <f t="shared" ca="1" si="251"/>
        <v>20.620618314355031</v>
      </c>
      <c r="J132" s="12">
        <f t="shared" ca="1" si="251"/>
        <v>23.078867770759263</v>
      </c>
      <c r="K132" s="12">
        <f t="shared" ca="1" si="251"/>
        <v>21.028281302656417</v>
      </c>
      <c r="L132" s="12">
        <f t="shared" ca="1" si="251"/>
        <v>22.894846841484039</v>
      </c>
      <c r="M132" s="12">
        <f t="shared" ca="1" si="251"/>
        <v>24.240105868180503</v>
      </c>
      <c r="N132" s="15">
        <f t="shared" ca="1" si="127"/>
        <v>281.32886290104773</v>
      </c>
      <c r="P132" s="17">
        <f ca="1">CALCULATIONS!BH132</f>
        <v>2758.0333688728438</v>
      </c>
    </row>
    <row r="133" spans="1:16">
      <c r="A133" s="11" t="s">
        <v>168</v>
      </c>
      <c r="B133" s="12">
        <f t="shared" ref="B133:D133" ca="1" si="252">AVERAGE(B129:B130)+RAND()</f>
        <v>18.922531932381148</v>
      </c>
      <c r="C133" s="12">
        <f t="shared" ca="1" si="252"/>
        <v>1176.8355898940811</v>
      </c>
      <c r="D133" s="12">
        <f t="shared" ca="1" si="252"/>
        <v>76.010334328127158</v>
      </c>
      <c r="E133" s="12">
        <f t="shared" ref="E133:M133" ca="1" si="253">AVERAGE(E129:E130)+RAND()</f>
        <v>18.544584302243081</v>
      </c>
      <c r="F133" s="12">
        <f t="shared" ca="1" si="253"/>
        <v>33.149805292610523</v>
      </c>
      <c r="G133" s="12">
        <f t="shared" ca="1" si="253"/>
        <v>21.600930197409859</v>
      </c>
      <c r="H133" s="12">
        <f t="shared" ca="1" si="253"/>
        <v>19.212115496057116</v>
      </c>
      <c r="I133" s="12">
        <f t="shared" ca="1" si="253"/>
        <v>20.788082091709196</v>
      </c>
      <c r="J133" s="12">
        <f t="shared" ca="1" si="253"/>
        <v>23.187422247396253</v>
      </c>
      <c r="K133" s="12">
        <f t="shared" ca="1" si="253"/>
        <v>21.023361550029069</v>
      </c>
      <c r="L133" s="12">
        <f t="shared" ca="1" si="253"/>
        <v>23.727834372504933</v>
      </c>
      <c r="M133" s="12">
        <f t="shared" ca="1" si="253"/>
        <v>24.416259050202605</v>
      </c>
      <c r="N133" s="15">
        <f t="shared" ca="1" si="127"/>
        <v>281.66072892828981</v>
      </c>
      <c r="P133" s="17">
        <f ca="1">CALCULATIONS!BH133</f>
        <v>2569.6574187638353</v>
      </c>
    </row>
    <row r="134" spans="1:16">
      <c r="A134" s="11" t="s">
        <v>169</v>
      </c>
      <c r="B134" s="12">
        <f t="shared" ref="B134:D134" ca="1" si="254">AVERAGE(B130:B131)+RAND()</f>
        <v>19.191178237533542</v>
      </c>
      <c r="C134" s="12">
        <f t="shared" ca="1" si="254"/>
        <v>1176.0281989739738</v>
      </c>
      <c r="D134" s="12">
        <f t="shared" ca="1" si="254"/>
        <v>76.359373738220569</v>
      </c>
      <c r="E134" s="12">
        <f t="shared" ref="E134:M134" ca="1" si="255">AVERAGE(E130:E131)+RAND()</f>
        <v>18.082756153863745</v>
      </c>
      <c r="F134" s="12">
        <f t="shared" ca="1" si="255"/>
        <v>32.5970080274681</v>
      </c>
      <c r="G134" s="12">
        <f t="shared" ca="1" si="255"/>
        <v>22.135842751389649</v>
      </c>
      <c r="H134" s="12">
        <f t="shared" ca="1" si="255"/>
        <v>19.296473297126393</v>
      </c>
      <c r="I134" s="12">
        <f t="shared" ca="1" si="255"/>
        <v>21.697880956016661</v>
      </c>
      <c r="J134" s="12">
        <f t="shared" ca="1" si="255"/>
        <v>23.507179105040095</v>
      </c>
      <c r="K134" s="12">
        <f t="shared" ca="1" si="255"/>
        <v>21.588576595765737</v>
      </c>
      <c r="L134" s="12">
        <f t="shared" ca="1" si="255"/>
        <v>23.387384567758055</v>
      </c>
      <c r="M134" s="12">
        <f t="shared" ca="1" si="255"/>
        <v>24.447135941432858</v>
      </c>
      <c r="N134" s="15">
        <f t="shared" ref="N134:N197" ca="1" si="256">SUM(D134:M134)</f>
        <v>283.09961113408184</v>
      </c>
      <c r="P134" s="17">
        <f ca="1">CALCULATIONS!BH134</f>
        <v>2648.8249786453439</v>
      </c>
    </row>
    <row r="135" spans="1:16">
      <c r="A135" s="11" t="s">
        <v>170</v>
      </c>
      <c r="B135" s="12">
        <f t="shared" ref="B135:D135" ca="1" si="257">AVERAGE(B131:B132)+RAND()</f>
        <v>19.603022843418902</v>
      </c>
      <c r="C135" s="12">
        <f t="shared" ca="1" si="257"/>
        <v>1176.238902518583</v>
      </c>
      <c r="D135" s="12">
        <f t="shared" ca="1" si="257"/>
        <v>75.961802339529413</v>
      </c>
      <c r="E135" s="12">
        <f t="shared" ref="E135:M135" ca="1" si="258">AVERAGE(E131:E132)+RAND()</f>
        <v>18.307508496434334</v>
      </c>
      <c r="F135" s="12">
        <f t="shared" ca="1" si="258"/>
        <v>32.931977944769812</v>
      </c>
      <c r="G135" s="12">
        <f t="shared" ca="1" si="258"/>
        <v>22.573372444751005</v>
      </c>
      <c r="H135" s="12">
        <f t="shared" ca="1" si="258"/>
        <v>19.142031204601736</v>
      </c>
      <c r="I135" s="12">
        <f t="shared" ca="1" si="258"/>
        <v>21.39844732699958</v>
      </c>
      <c r="J135" s="12">
        <f t="shared" ca="1" si="258"/>
        <v>23.456674240718844</v>
      </c>
      <c r="K135" s="12">
        <f t="shared" ca="1" si="258"/>
        <v>21.810544936593146</v>
      </c>
      <c r="L135" s="12">
        <f t="shared" ca="1" si="258"/>
        <v>22.84746528596262</v>
      </c>
      <c r="M135" s="12">
        <f t="shared" ca="1" si="258"/>
        <v>24.884083258189968</v>
      </c>
      <c r="N135" s="15">
        <f t="shared" ca="1" si="256"/>
        <v>283.31390747855045</v>
      </c>
      <c r="P135" s="17">
        <f ca="1">CALCULATIONS!BH135</f>
        <v>2901.1936919956584</v>
      </c>
    </row>
    <row r="136" spans="1:16">
      <c r="A136" s="11" t="s">
        <v>171</v>
      </c>
      <c r="B136" s="12">
        <f t="shared" ref="B136:D136" ca="1" si="259">AVERAGE(B132:B133)+RAND()</f>
        <v>18.938033776451753</v>
      </c>
      <c r="C136" s="12">
        <f t="shared" ca="1" si="259"/>
        <v>1177.0198506339536</v>
      </c>
      <c r="D136" s="12">
        <f t="shared" ca="1" si="259"/>
        <v>76.745697649754206</v>
      </c>
      <c r="E136" s="12">
        <f t="shared" ref="E136:M136" ca="1" si="260">AVERAGE(E132:E133)+RAND()</f>
        <v>18.9490627138569</v>
      </c>
      <c r="F136" s="12">
        <f t="shared" ca="1" si="260"/>
        <v>34.188261265706814</v>
      </c>
      <c r="G136" s="12">
        <f t="shared" ca="1" si="260"/>
        <v>22.631261337158541</v>
      </c>
      <c r="H136" s="12">
        <f t="shared" ca="1" si="260"/>
        <v>19.718266990599286</v>
      </c>
      <c r="I136" s="12">
        <f t="shared" ca="1" si="260"/>
        <v>21.585950127824695</v>
      </c>
      <c r="J136" s="12">
        <f t="shared" ca="1" si="260"/>
        <v>23.864405321303273</v>
      </c>
      <c r="K136" s="12">
        <f t="shared" ca="1" si="260"/>
        <v>21.23239479080204</v>
      </c>
      <c r="L136" s="12">
        <f t="shared" ca="1" si="260"/>
        <v>23.381055921812166</v>
      </c>
      <c r="M136" s="12">
        <f t="shared" ca="1" si="260"/>
        <v>24.674561520907254</v>
      </c>
      <c r="N136" s="15">
        <f t="shared" ca="1" si="256"/>
        <v>286.9709176397252</v>
      </c>
      <c r="P136" s="17">
        <f ca="1">CALCULATIONS!BH136</f>
        <v>2918.3879945565982</v>
      </c>
    </row>
    <row r="137" spans="1:16">
      <c r="A137" s="11" t="s">
        <v>172</v>
      </c>
      <c r="B137" s="12">
        <f t="shared" ref="B137:D137" ca="1" si="261">AVERAGE(B133:B134)+RAND()</f>
        <v>20.002735868261286</v>
      </c>
      <c r="C137" s="12">
        <f t="shared" ca="1" si="261"/>
        <v>1177.1238858824331</v>
      </c>
      <c r="D137" s="12">
        <f t="shared" ca="1" si="261"/>
        <v>76.263119365216141</v>
      </c>
      <c r="E137" s="12">
        <f t="shared" ref="E137:M137" ca="1" si="262">AVERAGE(E133:E134)+RAND()</f>
        <v>19.150762460283779</v>
      </c>
      <c r="F137" s="12">
        <f t="shared" ca="1" si="262"/>
        <v>33.629801150641995</v>
      </c>
      <c r="G137" s="12">
        <f t="shared" ca="1" si="262"/>
        <v>21.985225644192742</v>
      </c>
      <c r="H137" s="12">
        <f t="shared" ca="1" si="262"/>
        <v>19.516011270453102</v>
      </c>
      <c r="I137" s="12">
        <f t="shared" ca="1" si="262"/>
        <v>21.844151975608622</v>
      </c>
      <c r="J137" s="12">
        <f t="shared" ca="1" si="262"/>
        <v>23.930458049721878</v>
      </c>
      <c r="K137" s="12">
        <f t="shared" ca="1" si="262"/>
        <v>22.084652791517446</v>
      </c>
      <c r="L137" s="12">
        <f t="shared" ca="1" si="262"/>
        <v>24.446929876571733</v>
      </c>
      <c r="M137" s="12">
        <f t="shared" ca="1" si="262"/>
        <v>24.759486513921342</v>
      </c>
      <c r="N137" s="15">
        <f t="shared" ca="1" si="256"/>
        <v>287.61059909812877</v>
      </c>
      <c r="P137" s="17">
        <f ca="1">CALCULATIONS!BH137</f>
        <v>2762.3508561812237</v>
      </c>
    </row>
    <row r="138" spans="1:16">
      <c r="A138" s="11" t="s">
        <v>173</v>
      </c>
      <c r="B138" s="12">
        <f t="shared" ref="B138:D138" ca="1" si="263">AVERAGE(B134:B135)+RAND()</f>
        <v>19.605937373128317</v>
      </c>
      <c r="C138" s="12">
        <f t="shared" ca="1" si="263"/>
        <v>1176.6079197680588</v>
      </c>
      <c r="D138" s="12">
        <f t="shared" ca="1" si="263"/>
        <v>76.514782046365411</v>
      </c>
      <c r="E138" s="12">
        <f t="shared" ref="E138:M138" ca="1" si="264">AVERAGE(E134:E135)+RAND()</f>
        <v>18.304678142088722</v>
      </c>
      <c r="F138" s="12">
        <f t="shared" ca="1" si="264"/>
        <v>32.806008950097812</v>
      </c>
      <c r="G138" s="12">
        <f t="shared" ca="1" si="264"/>
        <v>22.792742754254551</v>
      </c>
      <c r="H138" s="12">
        <f t="shared" ca="1" si="264"/>
        <v>20.018466733340901</v>
      </c>
      <c r="I138" s="12">
        <f t="shared" ca="1" si="264"/>
        <v>22.251298637713798</v>
      </c>
      <c r="J138" s="12">
        <f t="shared" ca="1" si="264"/>
        <v>23.691517419746376</v>
      </c>
      <c r="K138" s="12">
        <f t="shared" ca="1" si="264"/>
        <v>22.69737575092616</v>
      </c>
      <c r="L138" s="12">
        <f t="shared" ca="1" si="264"/>
        <v>24.116673074228199</v>
      </c>
      <c r="M138" s="12">
        <f t="shared" ca="1" si="264"/>
        <v>25.184014349605437</v>
      </c>
      <c r="N138" s="15">
        <f t="shared" ca="1" si="256"/>
        <v>288.37755785836737</v>
      </c>
      <c r="P138" s="17">
        <f ca="1">CALCULATIONS!BH138</f>
        <v>2743.2914281056683</v>
      </c>
    </row>
    <row r="139" spans="1:16">
      <c r="A139" s="11" t="s">
        <v>174</v>
      </c>
      <c r="B139" s="12">
        <f t="shared" ref="B139:D139" ca="1" si="265">AVERAGE(B135:B136)+RAND()</f>
        <v>19.362244584615539</v>
      </c>
      <c r="C139" s="12">
        <f t="shared" ca="1" si="265"/>
        <v>1177.2047262454735</v>
      </c>
      <c r="D139" s="12">
        <f t="shared" ca="1" si="265"/>
        <v>77.307849423880896</v>
      </c>
      <c r="E139" s="12">
        <f t="shared" ref="E139:M139" ca="1" si="266">AVERAGE(E135:E136)+RAND()</f>
        <v>18.924667701470312</v>
      </c>
      <c r="F139" s="12">
        <f t="shared" ca="1" si="266"/>
        <v>34.129066882854673</v>
      </c>
      <c r="G139" s="12">
        <f t="shared" ca="1" si="266"/>
        <v>23.373749655988853</v>
      </c>
      <c r="H139" s="12">
        <f t="shared" ca="1" si="266"/>
        <v>19.644718385861733</v>
      </c>
      <c r="I139" s="12">
        <f t="shared" ca="1" si="266"/>
        <v>22.327000843769529</v>
      </c>
      <c r="J139" s="12">
        <f t="shared" ca="1" si="266"/>
        <v>24.07919249476933</v>
      </c>
      <c r="K139" s="12">
        <f t="shared" ca="1" si="266"/>
        <v>21.806668973631179</v>
      </c>
      <c r="L139" s="12">
        <f t="shared" ca="1" si="266"/>
        <v>23.44344039017431</v>
      </c>
      <c r="M139" s="12">
        <f t="shared" ca="1" si="266"/>
        <v>25.738214753498053</v>
      </c>
      <c r="N139" s="15">
        <f t="shared" ca="1" si="256"/>
        <v>290.77456950589885</v>
      </c>
      <c r="P139" s="17">
        <f ca="1">CALCULATIONS!BH139</f>
        <v>3070.6942328790437</v>
      </c>
    </row>
    <row r="140" spans="1:16">
      <c r="A140" s="11" t="s">
        <v>175</v>
      </c>
      <c r="B140" s="12">
        <f t="shared" ref="B140:D140" ca="1" si="267">AVERAGE(B136:B137)+RAND()</f>
        <v>20.430873846656272</v>
      </c>
      <c r="C140" s="12">
        <f t="shared" ca="1" si="267"/>
        <v>1178.0103976337882</v>
      </c>
      <c r="D140" s="12">
        <f t="shared" ca="1" si="267"/>
        <v>77.40845646313754</v>
      </c>
      <c r="E140" s="12">
        <f t="shared" ref="E140:M140" ca="1" si="268">AVERAGE(E136:E137)+RAND()</f>
        <v>19.968139848031736</v>
      </c>
      <c r="F140" s="12">
        <f t="shared" ca="1" si="268"/>
        <v>34.265602581471143</v>
      </c>
      <c r="G140" s="12">
        <f t="shared" ca="1" si="268"/>
        <v>22.733487134936354</v>
      </c>
      <c r="H140" s="12">
        <f t="shared" ca="1" si="268"/>
        <v>19.685522985827554</v>
      </c>
      <c r="I140" s="12">
        <f t="shared" ca="1" si="268"/>
        <v>22.626274768155113</v>
      </c>
      <c r="J140" s="12">
        <f t="shared" ca="1" si="268"/>
        <v>24.775259473997753</v>
      </c>
      <c r="K140" s="12">
        <f t="shared" ca="1" si="268"/>
        <v>22.478794608555404</v>
      </c>
      <c r="L140" s="12">
        <f t="shared" ca="1" si="268"/>
        <v>24.429318056287325</v>
      </c>
      <c r="M140" s="12">
        <f t="shared" ca="1" si="268"/>
        <v>25.07679426487751</v>
      </c>
      <c r="N140" s="15">
        <f t="shared" ca="1" si="256"/>
        <v>293.44765018527738</v>
      </c>
      <c r="P140" s="17">
        <f ca="1">CALCULATIONS!BH140</f>
        <v>3037.4512150040268</v>
      </c>
    </row>
    <row r="141" spans="1:16">
      <c r="A141" s="11" t="s">
        <v>176</v>
      </c>
      <c r="B141" s="12">
        <f t="shared" ref="B141:D141" ca="1" si="269">AVERAGE(B137:B138)+RAND()</f>
        <v>20.06716456888585</v>
      </c>
      <c r="C141" s="12">
        <f t="shared" ca="1" si="269"/>
        <v>1177.6013606811075</v>
      </c>
      <c r="D141" s="12">
        <f t="shared" ca="1" si="269"/>
        <v>77.385662994623857</v>
      </c>
      <c r="E141" s="12">
        <f t="shared" ref="E141:M141" ca="1" si="270">AVERAGE(E137:E138)+RAND()</f>
        <v>18.961705710702734</v>
      </c>
      <c r="F141" s="12">
        <f t="shared" ca="1" si="270"/>
        <v>33.78392647196047</v>
      </c>
      <c r="G141" s="12">
        <f t="shared" ca="1" si="270"/>
        <v>22.907359222523372</v>
      </c>
      <c r="H141" s="12">
        <f t="shared" ca="1" si="270"/>
        <v>20.601735149213766</v>
      </c>
      <c r="I141" s="12">
        <f t="shared" ca="1" si="270"/>
        <v>22.832865232537337</v>
      </c>
      <c r="J141" s="12">
        <f t="shared" ca="1" si="270"/>
        <v>24.314648433487669</v>
      </c>
      <c r="K141" s="12">
        <f t="shared" ca="1" si="270"/>
        <v>22.706767916982272</v>
      </c>
      <c r="L141" s="12">
        <f t="shared" ca="1" si="270"/>
        <v>24.30710288844989</v>
      </c>
      <c r="M141" s="12">
        <f t="shared" ca="1" si="270"/>
        <v>25.323904393377337</v>
      </c>
      <c r="N141" s="15">
        <f t="shared" ca="1" si="256"/>
        <v>293.12567841385874</v>
      </c>
      <c r="P141" s="17">
        <f ca="1">CALCULATIONS!BH141</f>
        <v>2912.4594922837528</v>
      </c>
    </row>
    <row r="142" spans="1:16">
      <c r="A142" s="11" t="s">
        <v>177</v>
      </c>
      <c r="B142" s="12">
        <f t="shared" ref="B142:D142" ca="1" si="271">AVERAGE(B138:B139)+RAND()</f>
        <v>20.073536393464284</v>
      </c>
      <c r="C142" s="12">
        <f t="shared" ca="1" si="271"/>
        <v>1177.7905618364227</v>
      </c>
      <c r="D142" s="12">
        <f t="shared" ca="1" si="271"/>
        <v>77.713888318519608</v>
      </c>
      <c r="E142" s="12">
        <f t="shared" ref="E142:M142" ca="1" si="272">AVERAGE(E138:E139)+RAND()</f>
        <v>19.068803000017102</v>
      </c>
      <c r="F142" s="12">
        <f t="shared" ca="1" si="272"/>
        <v>34.366738714424919</v>
      </c>
      <c r="G142" s="12">
        <f t="shared" ca="1" si="272"/>
        <v>23.945721496703399</v>
      </c>
      <c r="H142" s="12">
        <f t="shared" ca="1" si="272"/>
        <v>19.939865292134318</v>
      </c>
      <c r="I142" s="12">
        <f t="shared" ca="1" si="272"/>
        <v>22.716431856186279</v>
      </c>
      <c r="J142" s="12">
        <f t="shared" ca="1" si="272"/>
        <v>24.715273689345047</v>
      </c>
      <c r="K142" s="12">
        <f t="shared" ca="1" si="272"/>
        <v>23.062922077029675</v>
      </c>
      <c r="L142" s="12">
        <f t="shared" ca="1" si="272"/>
        <v>23.808473938084308</v>
      </c>
      <c r="M142" s="12">
        <f t="shared" ca="1" si="272"/>
        <v>26.427093140104759</v>
      </c>
      <c r="N142" s="15">
        <f t="shared" ca="1" si="256"/>
        <v>295.76521152254946</v>
      </c>
      <c r="P142" s="17">
        <f ca="1">CALCULATIONS!BH142</f>
        <v>3424.2678075726894</v>
      </c>
    </row>
    <row r="143" spans="1:16">
      <c r="A143" s="11" t="s">
        <v>178</v>
      </c>
      <c r="B143" s="12">
        <f t="shared" ref="B143:D143" ca="1" si="273">AVERAGE(B139:B140)+RAND()</f>
        <v>20.82493220691261</v>
      </c>
      <c r="C143" s="12">
        <f t="shared" ca="1" si="273"/>
        <v>1178.3201950526807</v>
      </c>
      <c r="D143" s="12">
        <f t="shared" ca="1" si="273"/>
        <v>77.584223065777891</v>
      </c>
      <c r="E143" s="12">
        <f t="shared" ref="E143:M143" ca="1" si="274">AVERAGE(E139:E140)+RAND()</f>
        <v>19.997251583062539</v>
      </c>
      <c r="F143" s="12">
        <f t="shared" ca="1" si="274"/>
        <v>35.068180562832858</v>
      </c>
      <c r="G143" s="12">
        <f t="shared" ca="1" si="274"/>
        <v>23.463068508626009</v>
      </c>
      <c r="H143" s="12">
        <f t="shared" ca="1" si="274"/>
        <v>20.495092141162591</v>
      </c>
      <c r="I143" s="12">
        <f t="shared" ca="1" si="274"/>
        <v>23.445503639012536</v>
      </c>
      <c r="J143" s="12">
        <f t="shared" ca="1" si="274"/>
        <v>25.268461373722694</v>
      </c>
      <c r="K143" s="12">
        <f t="shared" ca="1" si="274"/>
        <v>22.710163647288475</v>
      </c>
      <c r="L143" s="12">
        <f t="shared" ca="1" si="274"/>
        <v>24.486209364065921</v>
      </c>
      <c r="M143" s="12">
        <f t="shared" ca="1" si="274"/>
        <v>26.254208704309438</v>
      </c>
      <c r="N143" s="15">
        <f t="shared" ca="1" si="256"/>
        <v>298.77236258986096</v>
      </c>
      <c r="P143" s="17">
        <f ca="1">CALCULATIONS!BH143</f>
        <v>3347.3847279177489</v>
      </c>
    </row>
    <row r="144" spans="1:16">
      <c r="A144" s="11" t="s">
        <v>179</v>
      </c>
      <c r="B144" s="12">
        <f t="shared" ref="B144:D144" ca="1" si="275">AVERAGE(B140:B141)+RAND()</f>
        <v>20.648255740218161</v>
      </c>
      <c r="C144" s="12">
        <f t="shared" ca="1" si="275"/>
        <v>1178.5436174320701</v>
      </c>
      <c r="D144" s="12">
        <f t="shared" ca="1" si="275"/>
        <v>77.898925364633783</v>
      </c>
      <c r="E144" s="12">
        <f t="shared" ref="E144:M144" ca="1" si="276">AVERAGE(E140:E141)+RAND()</f>
        <v>19.801758730421717</v>
      </c>
      <c r="F144" s="12">
        <f t="shared" ca="1" si="276"/>
        <v>34.464701948668299</v>
      </c>
      <c r="G144" s="12">
        <f t="shared" ca="1" si="276"/>
        <v>23.430779277352205</v>
      </c>
      <c r="H144" s="12">
        <f t="shared" ca="1" si="276"/>
        <v>20.720935098713188</v>
      </c>
      <c r="I144" s="12">
        <f t="shared" ca="1" si="276"/>
        <v>22.822341205864927</v>
      </c>
      <c r="J144" s="12">
        <f t="shared" ca="1" si="276"/>
        <v>25.427613792739226</v>
      </c>
      <c r="K144" s="12">
        <f t="shared" ca="1" si="276"/>
        <v>23.484577492671864</v>
      </c>
      <c r="L144" s="12">
        <f t="shared" ca="1" si="276"/>
        <v>25.290724770854254</v>
      </c>
      <c r="M144" s="12">
        <f t="shared" ca="1" si="276"/>
        <v>25.727516340759827</v>
      </c>
      <c r="N144" s="15">
        <f t="shared" ca="1" si="256"/>
        <v>299.0698740226793</v>
      </c>
      <c r="P144" s="17">
        <f ca="1">CALCULATIONS!BH144</f>
        <v>3208.1406227863831</v>
      </c>
    </row>
    <row r="145" spans="1:16">
      <c r="A145" s="11" t="s">
        <v>180</v>
      </c>
      <c r="B145" s="12">
        <f t="shared" ref="B145:D145" ca="1" si="277">AVERAGE(B141:B142)+RAND()</f>
        <v>20.959223077999436</v>
      </c>
      <c r="C145" s="12">
        <f t="shared" ca="1" si="277"/>
        <v>1177.9896436887061</v>
      </c>
      <c r="D145" s="12">
        <f t="shared" ca="1" si="277"/>
        <v>77.818752983548634</v>
      </c>
      <c r="E145" s="12">
        <f t="shared" ref="E145:M145" ca="1" si="278">AVERAGE(E141:E142)+RAND()</f>
        <v>19.023503471697804</v>
      </c>
      <c r="F145" s="12">
        <f t="shared" ca="1" si="278"/>
        <v>34.361554300853427</v>
      </c>
      <c r="G145" s="12">
        <f t="shared" ca="1" si="278"/>
        <v>23.617343467570993</v>
      </c>
      <c r="H145" s="12">
        <f t="shared" ca="1" si="278"/>
        <v>20.702917804439682</v>
      </c>
      <c r="I145" s="12">
        <f t="shared" ca="1" si="278"/>
        <v>23.079952295217605</v>
      </c>
      <c r="J145" s="12">
        <f t="shared" ca="1" si="278"/>
        <v>24.909155252225464</v>
      </c>
      <c r="K145" s="12">
        <f t="shared" ca="1" si="278"/>
        <v>23.255869151833593</v>
      </c>
      <c r="L145" s="12">
        <f t="shared" ca="1" si="278"/>
        <v>24.621904758406394</v>
      </c>
      <c r="M145" s="12">
        <f t="shared" ca="1" si="278"/>
        <v>26.693076926270958</v>
      </c>
      <c r="N145" s="15">
        <f t="shared" ca="1" si="256"/>
        <v>298.08403041206458</v>
      </c>
      <c r="P145" s="17">
        <f ca="1">CALCULATIONS!BH145</f>
        <v>3275.5217925781922</v>
      </c>
    </row>
    <row r="146" spans="1:16">
      <c r="A146" s="11" t="s">
        <v>181</v>
      </c>
      <c r="B146" s="12">
        <f t="shared" ref="B146:D146" ca="1" si="279">AVERAGE(B142:B143)+RAND()</f>
        <v>21.010641385719893</v>
      </c>
      <c r="C146" s="12">
        <f t="shared" ca="1" si="279"/>
        <v>1178.6787646570961</v>
      </c>
      <c r="D146" s="12">
        <f t="shared" ca="1" si="279"/>
        <v>78.037445495661785</v>
      </c>
      <c r="E146" s="12">
        <f t="shared" ref="E146:M146" ca="1" si="280">AVERAGE(E142:E143)+RAND()</f>
        <v>19.865079479155099</v>
      </c>
      <c r="F146" s="12">
        <f t="shared" ca="1" si="280"/>
        <v>35.021541269619917</v>
      </c>
      <c r="G146" s="12">
        <f t="shared" ca="1" si="280"/>
        <v>24.630068384561255</v>
      </c>
      <c r="H146" s="12">
        <f t="shared" ca="1" si="280"/>
        <v>20.866695256290573</v>
      </c>
      <c r="I146" s="12">
        <f t="shared" ca="1" si="280"/>
        <v>23.5360286435196</v>
      </c>
      <c r="J146" s="12">
        <f t="shared" ca="1" si="280"/>
        <v>25.334398095093512</v>
      </c>
      <c r="K146" s="12">
        <f t="shared" ca="1" si="280"/>
        <v>23.101524338744653</v>
      </c>
      <c r="L146" s="12">
        <f t="shared" ca="1" si="280"/>
        <v>24.399664413551857</v>
      </c>
      <c r="M146" s="12">
        <f t="shared" ca="1" si="280"/>
        <v>26.959977296900632</v>
      </c>
      <c r="N146" s="15">
        <f t="shared" ca="1" si="256"/>
        <v>301.75242267309886</v>
      </c>
      <c r="P146" s="17">
        <f ca="1">CALCULATIONS!BH146</f>
        <v>3494.0140991622366</v>
      </c>
    </row>
    <row r="147" spans="1:16">
      <c r="A147" s="11" t="s">
        <v>182</v>
      </c>
      <c r="B147" s="12">
        <f t="shared" ref="B147:D147" ca="1" si="281">AVERAGE(B143:B144)+RAND()</f>
        <v>21.642126660420509</v>
      </c>
      <c r="C147" s="12">
        <f t="shared" ca="1" si="281"/>
        <v>1179.3469590304298</v>
      </c>
      <c r="D147" s="12">
        <f t="shared" ca="1" si="281"/>
        <v>78.714443788163479</v>
      </c>
      <c r="E147" s="12">
        <f t="shared" ref="E147:M147" ca="1" si="282">AVERAGE(E143:E144)+RAND()</f>
        <v>20.793149644257053</v>
      </c>
      <c r="F147" s="12">
        <f t="shared" ca="1" si="282"/>
        <v>35.687897095754494</v>
      </c>
      <c r="G147" s="12">
        <f t="shared" ca="1" si="282"/>
        <v>23.550349760217674</v>
      </c>
      <c r="H147" s="12">
        <f t="shared" ca="1" si="282"/>
        <v>21.024480444923626</v>
      </c>
      <c r="I147" s="12">
        <f t="shared" ca="1" si="282"/>
        <v>24.027123056184816</v>
      </c>
      <c r="J147" s="12">
        <f t="shared" ca="1" si="282"/>
        <v>25.76329156783569</v>
      </c>
      <c r="K147" s="12">
        <f t="shared" ca="1" si="282"/>
        <v>23.187314089694176</v>
      </c>
      <c r="L147" s="12">
        <f t="shared" ca="1" si="282"/>
        <v>24.956664600170807</v>
      </c>
      <c r="M147" s="12">
        <f t="shared" ca="1" si="282"/>
        <v>26.348105495183237</v>
      </c>
      <c r="N147" s="15">
        <f t="shared" ca="1" si="256"/>
        <v>304.05281954238507</v>
      </c>
      <c r="P147" s="17">
        <f ca="1">CALCULATIONS!BH147</f>
        <v>3439.2531990857851</v>
      </c>
    </row>
    <row r="148" spans="1:16">
      <c r="A148" s="11" t="s">
        <v>183</v>
      </c>
      <c r="B148" s="12">
        <f t="shared" ref="B148:D148" ca="1" si="283">AVERAGE(B144:B145)+RAND()</f>
        <v>21.196326742801151</v>
      </c>
      <c r="C148" s="12">
        <f t="shared" ca="1" si="283"/>
        <v>1179.0318246856086</v>
      </c>
      <c r="D148" s="12">
        <f t="shared" ca="1" si="283"/>
        <v>78.382943801375703</v>
      </c>
      <c r="E148" s="12">
        <f t="shared" ref="E148:M148" ca="1" si="284">AVERAGE(E144:E145)+RAND()</f>
        <v>19.884665183442184</v>
      </c>
      <c r="F148" s="12">
        <f t="shared" ca="1" si="284"/>
        <v>34.776595894173525</v>
      </c>
      <c r="G148" s="12">
        <f t="shared" ca="1" si="284"/>
        <v>24.404056131377409</v>
      </c>
      <c r="H148" s="12">
        <f t="shared" ca="1" si="284"/>
        <v>21.094295763864388</v>
      </c>
      <c r="I148" s="12">
        <f t="shared" ca="1" si="284"/>
        <v>23.202231689261065</v>
      </c>
      <c r="J148" s="12">
        <f t="shared" ca="1" si="284"/>
        <v>26.124754803296199</v>
      </c>
      <c r="K148" s="12">
        <f t="shared" ca="1" si="284"/>
        <v>23.908574538726402</v>
      </c>
      <c r="L148" s="12">
        <f t="shared" ca="1" si="284"/>
        <v>25.154130289777004</v>
      </c>
      <c r="M148" s="12">
        <f t="shared" ca="1" si="284"/>
        <v>26.464120613858203</v>
      </c>
      <c r="N148" s="15">
        <f t="shared" ca="1" si="256"/>
        <v>303.39636870915206</v>
      </c>
      <c r="P148" s="17">
        <f ca="1">CALCULATIONS!BH148</f>
        <v>3565.8446663055893</v>
      </c>
    </row>
    <row r="149" spans="1:16">
      <c r="A149" s="11" t="s">
        <v>184</v>
      </c>
      <c r="B149" s="12">
        <f t="shared" ref="B149:D149" ca="1" si="285">AVERAGE(B145:B146)+RAND()</f>
        <v>21.113669416619032</v>
      </c>
      <c r="C149" s="12">
        <f t="shared" ca="1" si="285"/>
        <v>1178.4837258487187</v>
      </c>
      <c r="D149" s="12">
        <f t="shared" ca="1" si="285"/>
        <v>78.330128466257307</v>
      </c>
      <c r="E149" s="12">
        <f t="shared" ref="E149:M149" ca="1" si="286">AVERAGE(E145:E146)+RAND()</f>
        <v>19.975739925180982</v>
      </c>
      <c r="F149" s="12">
        <f t="shared" ca="1" si="286"/>
        <v>35.613803856729163</v>
      </c>
      <c r="G149" s="12">
        <f t="shared" ca="1" si="286"/>
        <v>24.434754581151957</v>
      </c>
      <c r="H149" s="12">
        <f t="shared" ca="1" si="286"/>
        <v>21.714529325558502</v>
      </c>
      <c r="I149" s="12">
        <f t="shared" ca="1" si="286"/>
        <v>23.654336492003896</v>
      </c>
      <c r="J149" s="12">
        <f t="shared" ca="1" si="286"/>
        <v>25.596678564439518</v>
      </c>
      <c r="K149" s="12">
        <f t="shared" ca="1" si="286"/>
        <v>23.718602154312872</v>
      </c>
      <c r="L149" s="12">
        <f t="shared" ca="1" si="286"/>
        <v>24.633314970530424</v>
      </c>
      <c r="M149" s="12">
        <f t="shared" ca="1" si="286"/>
        <v>27.377973680777362</v>
      </c>
      <c r="N149" s="15">
        <f t="shared" ca="1" si="256"/>
        <v>305.04986201694197</v>
      </c>
      <c r="P149" s="17">
        <f ca="1">CALCULATIONS!BH149</f>
        <v>3708.9733578116984</v>
      </c>
    </row>
    <row r="150" spans="1:16">
      <c r="A150" s="11" t="s">
        <v>185</v>
      </c>
      <c r="B150" s="12">
        <f t="shared" ref="B150:D150" ca="1" si="287">AVERAGE(B146:B147)+RAND()</f>
        <v>22.257660638784884</v>
      </c>
      <c r="C150" s="12">
        <f t="shared" ca="1" si="287"/>
        <v>1179.8473803971881</v>
      </c>
      <c r="D150" s="12">
        <f t="shared" ca="1" si="287"/>
        <v>78.700565177445171</v>
      </c>
      <c r="E150" s="12">
        <f t="shared" ref="E150:M150" ca="1" si="288">AVERAGE(E146:E147)+RAND()</f>
        <v>21.142620724005084</v>
      </c>
      <c r="F150" s="12">
        <f t="shared" ca="1" si="288"/>
        <v>35.731679700554039</v>
      </c>
      <c r="G150" s="12">
        <f t="shared" ca="1" si="288"/>
        <v>24.756562727659087</v>
      </c>
      <c r="H150" s="12">
        <f t="shared" ca="1" si="288"/>
        <v>21.932642649301798</v>
      </c>
      <c r="I150" s="12">
        <f t="shared" ca="1" si="288"/>
        <v>24.595005686657544</v>
      </c>
      <c r="J150" s="12">
        <f t="shared" ca="1" si="288"/>
        <v>25.994780325495451</v>
      </c>
      <c r="K150" s="12">
        <f t="shared" ca="1" si="288"/>
        <v>23.23109633014662</v>
      </c>
      <c r="L150" s="12">
        <f t="shared" ca="1" si="288"/>
        <v>24.857771907488225</v>
      </c>
      <c r="M150" s="12">
        <f t="shared" ca="1" si="288"/>
        <v>27.587113576502709</v>
      </c>
      <c r="N150" s="15">
        <f t="shared" ca="1" si="256"/>
        <v>308.52983880525574</v>
      </c>
      <c r="P150" s="17">
        <f ca="1">CALCULATIONS!BH150</f>
        <v>3570.2259059641738</v>
      </c>
    </row>
    <row r="151" spans="1:16">
      <c r="A151" s="11" t="s">
        <v>186</v>
      </c>
      <c r="B151" s="12">
        <f t="shared" ref="B151:D151" ca="1" si="289">AVERAGE(B147:B148)+RAND()</f>
        <v>21.866260270061392</v>
      </c>
      <c r="C151" s="12">
        <f t="shared" ca="1" si="289"/>
        <v>1179.7044911454741</v>
      </c>
      <c r="D151" s="12">
        <f t="shared" ca="1" si="289"/>
        <v>79.391925387730879</v>
      </c>
      <c r="E151" s="12">
        <f t="shared" ref="E151:M151" ca="1" si="290">AVERAGE(E147:E148)+RAND()</f>
        <v>20.941962931032304</v>
      </c>
      <c r="F151" s="12">
        <f t="shared" ca="1" si="290"/>
        <v>35.690779934191504</v>
      </c>
      <c r="G151" s="12">
        <f t="shared" ca="1" si="290"/>
        <v>24.156706701533096</v>
      </c>
      <c r="H151" s="12">
        <f t="shared" ca="1" si="290"/>
        <v>21.585211935962942</v>
      </c>
      <c r="I151" s="12">
        <f t="shared" ca="1" si="290"/>
        <v>24.539564196778358</v>
      </c>
      <c r="J151" s="12">
        <f t="shared" ca="1" si="290"/>
        <v>26.685417227108083</v>
      </c>
      <c r="K151" s="12">
        <f t="shared" ca="1" si="290"/>
        <v>24.408049136921885</v>
      </c>
      <c r="L151" s="12">
        <f t="shared" ca="1" si="290"/>
        <v>25.378785082063406</v>
      </c>
      <c r="M151" s="12">
        <f t="shared" ca="1" si="290"/>
        <v>27.123476028002436</v>
      </c>
      <c r="N151" s="15">
        <f t="shared" ca="1" si="256"/>
        <v>309.90187856132485</v>
      </c>
      <c r="P151" s="17">
        <f ca="1">CALCULATIONS!BH151</f>
        <v>3793.3641476707612</v>
      </c>
    </row>
    <row r="152" spans="1:16">
      <c r="A152" s="11" t="s">
        <v>187</v>
      </c>
      <c r="B152" s="12">
        <f t="shared" ref="B152:D152" ca="1" si="291">AVERAGE(B148:B149)+RAND()</f>
        <v>21.781969370009062</v>
      </c>
      <c r="C152" s="12">
        <f t="shared" ca="1" si="291"/>
        <v>1179.0482847880132</v>
      </c>
      <c r="D152" s="12">
        <f t="shared" ca="1" si="291"/>
        <v>78.758390086160759</v>
      </c>
      <c r="E152" s="12">
        <f t="shared" ref="E152:M152" ca="1" si="292">AVERAGE(E148:E149)+RAND()</f>
        <v>20.706452002835473</v>
      </c>
      <c r="F152" s="12">
        <f t="shared" ca="1" si="292"/>
        <v>35.318097522595551</v>
      </c>
      <c r="G152" s="12">
        <f t="shared" ca="1" si="292"/>
        <v>24.857609537359874</v>
      </c>
      <c r="H152" s="12">
        <f t="shared" ca="1" si="292"/>
        <v>21.671548527497027</v>
      </c>
      <c r="I152" s="12">
        <f t="shared" ca="1" si="292"/>
        <v>23.963662138052044</v>
      </c>
      <c r="J152" s="12">
        <f t="shared" ca="1" si="292"/>
        <v>26.171433624145084</v>
      </c>
      <c r="K152" s="12">
        <f t="shared" ca="1" si="292"/>
        <v>23.850257288670822</v>
      </c>
      <c r="L152" s="12">
        <f t="shared" ca="1" si="292"/>
        <v>25.41151918124482</v>
      </c>
      <c r="M152" s="12">
        <f t="shared" ca="1" si="292"/>
        <v>27.131449837028178</v>
      </c>
      <c r="N152" s="15">
        <f t="shared" ca="1" si="256"/>
        <v>307.84041974558971</v>
      </c>
      <c r="P152" s="17">
        <f ca="1">CALCULATIONS!BH152</f>
        <v>3548.4748173388471</v>
      </c>
    </row>
    <row r="153" spans="1:16">
      <c r="A153" s="11" t="s">
        <v>188</v>
      </c>
      <c r="B153" s="12">
        <f t="shared" ref="B153:D153" ca="1" si="293">AVERAGE(B149:B150)+RAND()</f>
        <v>21.999813943996759</v>
      </c>
      <c r="C153" s="12">
        <f t="shared" ca="1" si="293"/>
        <v>1179.9036325874222</v>
      </c>
      <c r="D153" s="12">
        <f t="shared" ca="1" si="293"/>
        <v>78.986792836065035</v>
      </c>
      <c r="E153" s="12">
        <f t="shared" ref="E153:M153" ca="1" si="294">AVERAGE(E149:E150)+RAND()</f>
        <v>20.754165688223132</v>
      </c>
      <c r="F153" s="12">
        <f t="shared" ca="1" si="294"/>
        <v>36.465882228628701</v>
      </c>
      <c r="G153" s="12">
        <f t="shared" ca="1" si="294"/>
        <v>25.489996314042493</v>
      </c>
      <c r="H153" s="12">
        <f t="shared" ca="1" si="294"/>
        <v>22.479269982684894</v>
      </c>
      <c r="I153" s="12">
        <f t="shared" ca="1" si="294"/>
        <v>24.697631324400231</v>
      </c>
      <c r="J153" s="12">
        <f t="shared" ca="1" si="294"/>
        <v>26.593979938215298</v>
      </c>
      <c r="K153" s="12">
        <f t="shared" ca="1" si="294"/>
        <v>24.419593706318274</v>
      </c>
      <c r="L153" s="12">
        <f t="shared" ca="1" si="294"/>
        <v>25.497847956582472</v>
      </c>
      <c r="M153" s="12">
        <f t="shared" ca="1" si="294"/>
        <v>27.791948637361141</v>
      </c>
      <c r="N153" s="15">
        <f t="shared" ca="1" si="256"/>
        <v>313.17710861252164</v>
      </c>
      <c r="P153" s="17">
        <f ca="1">CALCULATIONS!BH153</f>
        <v>3987.3721184800747</v>
      </c>
    </row>
    <row r="154" spans="1:16">
      <c r="A154" s="11" t="s">
        <v>189</v>
      </c>
      <c r="B154" s="12">
        <f t="shared" ref="B154:D154" ca="1" si="295">AVERAGE(B150:B151)+RAND()</f>
        <v>22.357377517584052</v>
      </c>
      <c r="C154" s="12">
        <f t="shared" ca="1" si="295"/>
        <v>1179.8600127575155</v>
      </c>
      <c r="D154" s="12">
        <f t="shared" ca="1" si="295"/>
        <v>79.280712077331756</v>
      </c>
      <c r="E154" s="12">
        <f t="shared" ref="E154:M154" ca="1" si="296">AVERAGE(E150:E151)+RAND()</f>
        <v>21.146190607311059</v>
      </c>
      <c r="F154" s="12">
        <f t="shared" ca="1" si="296"/>
        <v>36.11444374136093</v>
      </c>
      <c r="G154" s="12">
        <f t="shared" ca="1" si="296"/>
        <v>25.366443622574135</v>
      </c>
      <c r="H154" s="12">
        <f t="shared" ca="1" si="296"/>
        <v>22.521447083688134</v>
      </c>
      <c r="I154" s="12">
        <f t="shared" ca="1" si="296"/>
        <v>24.600834053976666</v>
      </c>
      <c r="J154" s="12">
        <f t="shared" ca="1" si="296"/>
        <v>26.533337866215653</v>
      </c>
      <c r="K154" s="12">
        <f t="shared" ca="1" si="296"/>
        <v>24.629596716674602</v>
      </c>
      <c r="L154" s="12">
        <f t="shared" ca="1" si="296"/>
        <v>25.132423484755027</v>
      </c>
      <c r="M154" s="12">
        <f t="shared" ca="1" si="296"/>
        <v>28.110888556307003</v>
      </c>
      <c r="N154" s="15">
        <f t="shared" ca="1" si="256"/>
        <v>313.43631781019496</v>
      </c>
      <c r="P154" s="17">
        <f ca="1">CALCULATIONS!BH154</f>
        <v>4014.7285040974307</v>
      </c>
    </row>
    <row r="155" spans="1:16">
      <c r="A155" s="11" t="s">
        <v>190</v>
      </c>
      <c r="B155" s="12">
        <f t="shared" ref="B155:D155" ca="1" si="297">AVERAGE(B151:B152)+RAND()</f>
        <v>22.033011374963547</v>
      </c>
      <c r="C155" s="12">
        <f t="shared" ca="1" si="297"/>
        <v>1180.0848132651299</v>
      </c>
      <c r="D155" s="12">
        <f t="shared" ca="1" si="297"/>
        <v>79.138219944279385</v>
      </c>
      <c r="E155" s="12">
        <f t="shared" ref="E155:M155" ca="1" si="298">AVERAGE(E151:E152)+RAND()</f>
        <v>21.756012513148907</v>
      </c>
      <c r="F155" s="12">
        <f t="shared" ca="1" si="298"/>
        <v>36.081092684955635</v>
      </c>
      <c r="G155" s="12">
        <f t="shared" ca="1" si="298"/>
        <v>24.820020662042271</v>
      </c>
      <c r="H155" s="12">
        <f t="shared" ca="1" si="298"/>
        <v>21.70150801640683</v>
      </c>
      <c r="I155" s="12">
        <f t="shared" ca="1" si="298"/>
        <v>24.267487262329787</v>
      </c>
      <c r="J155" s="12">
        <f t="shared" ca="1" si="298"/>
        <v>26.96251114403017</v>
      </c>
      <c r="K155" s="12">
        <f t="shared" ca="1" si="298"/>
        <v>24.333931267174268</v>
      </c>
      <c r="L155" s="12">
        <f t="shared" ca="1" si="298"/>
        <v>26.045094784713434</v>
      </c>
      <c r="M155" s="12">
        <f t="shared" ca="1" si="298"/>
        <v>27.212432809412327</v>
      </c>
      <c r="N155" s="15">
        <f t="shared" ca="1" si="256"/>
        <v>312.31831108849303</v>
      </c>
      <c r="P155" s="17">
        <f ca="1">CALCULATIONS!BH155</f>
        <v>3785.0066545280351</v>
      </c>
    </row>
    <row r="156" spans="1:16">
      <c r="A156" s="11" t="s">
        <v>191</v>
      </c>
      <c r="B156" s="12">
        <f t="shared" ref="B156:D156" ca="1" si="299">AVERAGE(B152:B153)+RAND()</f>
        <v>22.175847769996697</v>
      </c>
      <c r="C156" s="12">
        <f t="shared" ca="1" si="299"/>
        <v>1179.8711050775451</v>
      </c>
      <c r="D156" s="12">
        <f t="shared" ca="1" si="299"/>
        <v>78.925998321396534</v>
      </c>
      <c r="E156" s="12">
        <f t="shared" ref="E156:M156" ca="1" si="300">AVERAGE(E152:E153)+RAND()</f>
        <v>21.281556850188505</v>
      </c>
      <c r="F156" s="12">
        <f t="shared" ca="1" si="300"/>
        <v>35.978771079175068</v>
      </c>
      <c r="G156" s="12">
        <f t="shared" ca="1" si="300"/>
        <v>25.425301150061173</v>
      </c>
      <c r="H156" s="12">
        <f t="shared" ca="1" si="300"/>
        <v>22.896336308285822</v>
      </c>
      <c r="I156" s="12">
        <f t="shared" ca="1" si="300"/>
        <v>24.571479414475675</v>
      </c>
      <c r="J156" s="12">
        <f t="shared" ca="1" si="300"/>
        <v>27.097690451476556</v>
      </c>
      <c r="K156" s="12">
        <f t="shared" ca="1" si="300"/>
        <v>24.548110782920528</v>
      </c>
      <c r="L156" s="12">
        <f t="shared" ca="1" si="300"/>
        <v>25.615860962272901</v>
      </c>
      <c r="M156" s="12">
        <f t="shared" ca="1" si="300"/>
        <v>28.174112694372436</v>
      </c>
      <c r="N156" s="15">
        <f t="shared" ca="1" si="256"/>
        <v>314.51521801462519</v>
      </c>
      <c r="P156" s="17">
        <f ca="1">CALCULATIONS!BH156</f>
        <v>3995.1393008709456</v>
      </c>
    </row>
    <row r="157" spans="1:16">
      <c r="A157" s="11" t="s">
        <v>192</v>
      </c>
      <c r="B157" s="12">
        <f t="shared" ref="B157:D157" ca="1" si="301">AVERAGE(B153:B154)+RAND()</f>
        <v>22.185880812719503</v>
      </c>
      <c r="C157" s="12">
        <f t="shared" ca="1" si="301"/>
        <v>1180.5467881851587</v>
      </c>
      <c r="D157" s="12">
        <f t="shared" ca="1" si="301"/>
        <v>79.671379792705835</v>
      </c>
      <c r="E157" s="12">
        <f t="shared" ref="E157:M157" ca="1" si="302">AVERAGE(E153:E154)+RAND()</f>
        <v>21.911206460997377</v>
      </c>
      <c r="F157" s="12">
        <f t="shared" ca="1" si="302"/>
        <v>36.962702642706674</v>
      </c>
      <c r="G157" s="12">
        <f t="shared" ca="1" si="302"/>
        <v>25.57366791727981</v>
      </c>
      <c r="H157" s="12">
        <f t="shared" ca="1" si="302"/>
        <v>22.763560122792018</v>
      </c>
      <c r="I157" s="12">
        <f t="shared" ca="1" si="302"/>
        <v>25.129223195137804</v>
      </c>
      <c r="J157" s="12">
        <f t="shared" ca="1" si="302"/>
        <v>26.818614273315596</v>
      </c>
      <c r="K157" s="12">
        <f t="shared" ca="1" si="302"/>
        <v>24.964546682190342</v>
      </c>
      <c r="L157" s="12">
        <f t="shared" ca="1" si="302"/>
        <v>25.651559945552101</v>
      </c>
      <c r="M157" s="12">
        <f t="shared" ca="1" si="302"/>
        <v>28.517770567883026</v>
      </c>
      <c r="N157" s="15">
        <f t="shared" ca="1" si="256"/>
        <v>317.96423160056059</v>
      </c>
      <c r="P157" s="17">
        <f ca="1">CALCULATIONS!BH157</f>
        <v>4178.0530388715333</v>
      </c>
    </row>
    <row r="158" spans="1:16">
      <c r="A158" s="11" t="s">
        <v>193</v>
      </c>
      <c r="B158" s="12">
        <f t="shared" ref="B158:D158" ca="1" si="303">AVERAGE(B154:B155)+RAND()</f>
        <v>22.853656085799138</v>
      </c>
      <c r="C158" s="12">
        <f t="shared" ca="1" si="303"/>
        <v>1180.7438818307653</v>
      </c>
      <c r="D158" s="12">
        <f t="shared" ca="1" si="303"/>
        <v>79.877310302703421</v>
      </c>
      <c r="E158" s="12">
        <f t="shared" ref="E158:M158" ca="1" si="304">AVERAGE(E154:E155)+RAND()</f>
        <v>21.467223643720473</v>
      </c>
      <c r="F158" s="12">
        <f t="shared" ca="1" si="304"/>
        <v>36.644158628995967</v>
      </c>
      <c r="G158" s="12">
        <f t="shared" ca="1" si="304"/>
        <v>25.395181065909114</v>
      </c>
      <c r="H158" s="12">
        <f t="shared" ca="1" si="304"/>
        <v>22.452757302352094</v>
      </c>
      <c r="I158" s="12">
        <f t="shared" ca="1" si="304"/>
        <v>25.19122291477121</v>
      </c>
      <c r="J158" s="12">
        <f t="shared" ca="1" si="304"/>
        <v>27.225766436721734</v>
      </c>
      <c r="K158" s="12">
        <f t="shared" ca="1" si="304"/>
        <v>24.845435059476038</v>
      </c>
      <c r="L158" s="12">
        <f t="shared" ca="1" si="304"/>
        <v>26.285251269193733</v>
      </c>
      <c r="M158" s="12">
        <f t="shared" ca="1" si="304"/>
        <v>27.883768808248718</v>
      </c>
      <c r="N158" s="15">
        <f t="shared" ca="1" si="256"/>
        <v>317.26807543209247</v>
      </c>
      <c r="P158" s="17">
        <f ca="1">CALCULATIONS!BH158</f>
        <v>3993.0552927785575</v>
      </c>
    </row>
    <row r="159" spans="1:16">
      <c r="A159" s="11" t="s">
        <v>194</v>
      </c>
      <c r="B159" s="12">
        <f t="shared" ref="B159:D159" ca="1" si="305">AVERAGE(B155:B156)+RAND()</f>
        <v>22.474870015860954</v>
      </c>
      <c r="C159" s="12">
        <f t="shared" ca="1" si="305"/>
        <v>1180.0897900777984</v>
      </c>
      <c r="D159" s="12">
        <f t="shared" ca="1" si="305"/>
        <v>79.67220161635953</v>
      </c>
      <c r="E159" s="12">
        <f t="shared" ref="E159:M159" ca="1" si="306">AVERAGE(E155:E156)+RAND()</f>
        <v>21.88883946934984</v>
      </c>
      <c r="F159" s="12">
        <f t="shared" ca="1" si="306"/>
        <v>36.25534179930338</v>
      </c>
      <c r="G159" s="12">
        <f t="shared" ca="1" si="306"/>
        <v>26.059698928766451</v>
      </c>
      <c r="H159" s="12">
        <f t="shared" ca="1" si="306"/>
        <v>22.463217018356769</v>
      </c>
      <c r="I159" s="12">
        <f t="shared" ca="1" si="306"/>
        <v>25.019031835542734</v>
      </c>
      <c r="J159" s="12">
        <f t="shared" ca="1" si="306"/>
        <v>27.679826477173656</v>
      </c>
      <c r="K159" s="12">
        <f t="shared" ca="1" si="306"/>
        <v>24.975096249643105</v>
      </c>
      <c r="L159" s="12">
        <f t="shared" ca="1" si="306"/>
        <v>26.550789852656457</v>
      </c>
      <c r="M159" s="12">
        <f t="shared" ca="1" si="306"/>
        <v>28.476423793534842</v>
      </c>
      <c r="N159" s="15">
        <f t="shared" ca="1" si="256"/>
        <v>319.04046704068674</v>
      </c>
      <c r="P159" s="17">
        <f ca="1">CALCULATIONS!BH159</f>
        <v>4060.1429551265687</v>
      </c>
    </row>
    <row r="160" spans="1:16">
      <c r="A160" s="11" t="s">
        <v>195</v>
      </c>
      <c r="B160" s="12">
        <f t="shared" ref="B160:D160" ca="1" si="307">AVERAGE(B156:B157)+RAND()</f>
        <v>22.414276926692338</v>
      </c>
      <c r="C160" s="12">
        <f t="shared" ca="1" si="307"/>
        <v>1180.5733122023812</v>
      </c>
      <c r="D160" s="12">
        <f t="shared" ca="1" si="307"/>
        <v>79.423655947743313</v>
      </c>
      <c r="E160" s="12">
        <f t="shared" ref="E160:M160" ca="1" si="308">AVERAGE(E156:E157)+RAND()</f>
        <v>21.596635836703616</v>
      </c>
      <c r="F160" s="12">
        <f t="shared" ca="1" si="308"/>
        <v>36.919608705042734</v>
      </c>
      <c r="G160" s="12">
        <f t="shared" ca="1" si="308"/>
        <v>25.856866277903841</v>
      </c>
      <c r="H160" s="12">
        <f t="shared" ca="1" si="308"/>
        <v>23.094004099218353</v>
      </c>
      <c r="I160" s="12">
        <f t="shared" ca="1" si="308"/>
        <v>25.385862335902139</v>
      </c>
      <c r="J160" s="12">
        <f t="shared" ca="1" si="308"/>
        <v>27.880426469227775</v>
      </c>
      <c r="K160" s="12">
        <f t="shared" ca="1" si="308"/>
        <v>25.717377234588284</v>
      </c>
      <c r="L160" s="12">
        <f t="shared" ca="1" si="308"/>
        <v>26.061858824268615</v>
      </c>
      <c r="M160" s="12">
        <f t="shared" ca="1" si="308"/>
        <v>29.14872980771106</v>
      </c>
      <c r="N160" s="15">
        <f t="shared" ca="1" si="256"/>
        <v>321.08502553830971</v>
      </c>
      <c r="P160" s="17">
        <f ca="1">CALCULATIONS!BH160</f>
        <v>4620.4582403986342</v>
      </c>
    </row>
    <row r="161" spans="1:16">
      <c r="A161" s="11" t="s">
        <v>196</v>
      </c>
      <c r="B161" s="12">
        <f t="shared" ref="B161:D161" ca="1" si="309">AVERAGE(B157:B158)+RAND()</f>
        <v>23.214155661502414</v>
      </c>
      <c r="C161" s="12">
        <f t="shared" ca="1" si="309"/>
        <v>1181.3185997960334</v>
      </c>
      <c r="D161" s="12">
        <f t="shared" ca="1" si="309"/>
        <v>80.422015285605838</v>
      </c>
      <c r="E161" s="12">
        <f t="shared" ref="E161:M161" ca="1" si="310">AVERAGE(E157:E158)+RAND()</f>
        <v>22.38231099482536</v>
      </c>
      <c r="F161" s="12">
        <f t="shared" ca="1" si="310"/>
        <v>37.658901020225315</v>
      </c>
      <c r="G161" s="12">
        <f t="shared" ca="1" si="310"/>
        <v>26.061779749459649</v>
      </c>
      <c r="H161" s="12">
        <f t="shared" ca="1" si="310"/>
        <v>23.176642927403357</v>
      </c>
      <c r="I161" s="12">
        <f t="shared" ca="1" si="310"/>
        <v>25.697610474274327</v>
      </c>
      <c r="J161" s="12">
        <f t="shared" ca="1" si="310"/>
        <v>27.47422431430827</v>
      </c>
      <c r="K161" s="12">
        <f t="shared" ca="1" si="310"/>
        <v>25.045994818328808</v>
      </c>
      <c r="L161" s="12">
        <f t="shared" ca="1" si="310"/>
        <v>26.127794687436769</v>
      </c>
      <c r="M161" s="12">
        <f t="shared" ca="1" si="310"/>
        <v>28.33684718476157</v>
      </c>
      <c r="N161" s="15">
        <f t="shared" ca="1" si="256"/>
        <v>322.38412145662926</v>
      </c>
      <c r="P161" s="17">
        <f ca="1">CALCULATIONS!BH161</f>
        <v>4290.1532374613025</v>
      </c>
    </row>
    <row r="162" spans="1:16">
      <c r="A162" s="11" t="s">
        <v>197</v>
      </c>
      <c r="B162" s="12">
        <f t="shared" ref="B162:D162" ca="1" si="311">AVERAGE(B158:B159)+RAND()</f>
        <v>23.63251335483859</v>
      </c>
      <c r="C162" s="12">
        <f t="shared" ca="1" si="311"/>
        <v>1180.7708015356261</v>
      </c>
      <c r="D162" s="12">
        <f t="shared" ca="1" si="311"/>
        <v>79.859632599018497</v>
      </c>
      <c r="E162" s="12">
        <f t="shared" ref="E162:M162" ca="1" si="312">AVERAGE(E158:E159)+RAND()</f>
        <v>22.057770927467313</v>
      </c>
      <c r="F162" s="12">
        <f t="shared" ca="1" si="312"/>
        <v>37.375410737556045</v>
      </c>
      <c r="G162" s="12">
        <f t="shared" ca="1" si="312"/>
        <v>26.4447212904401</v>
      </c>
      <c r="H162" s="12">
        <f t="shared" ca="1" si="312"/>
        <v>23.400230759040767</v>
      </c>
      <c r="I162" s="12">
        <f t="shared" ca="1" si="312"/>
        <v>25.864871548652737</v>
      </c>
      <c r="J162" s="12">
        <f t="shared" ca="1" si="312"/>
        <v>27.670103690421247</v>
      </c>
      <c r="K162" s="12">
        <f t="shared" ca="1" si="312"/>
        <v>25.83117121081942</v>
      </c>
      <c r="L162" s="12">
        <f t="shared" ca="1" si="312"/>
        <v>26.564731266933112</v>
      </c>
      <c r="M162" s="12">
        <f t="shared" ca="1" si="312"/>
        <v>28.721717809775789</v>
      </c>
      <c r="N162" s="15">
        <f t="shared" ca="1" si="256"/>
        <v>323.790361840125</v>
      </c>
      <c r="P162" s="17">
        <f ca="1">CALCULATIONS!BH162</f>
        <v>4409.95927365234</v>
      </c>
    </row>
    <row r="163" spans="1:16">
      <c r="A163" s="11" t="s">
        <v>198</v>
      </c>
      <c r="B163" s="12">
        <f t="shared" ref="B163:D163" ca="1" si="313">AVERAGE(B159:B160)+RAND()</f>
        <v>22.784362363203822</v>
      </c>
      <c r="C163" s="12">
        <f t="shared" ca="1" si="313"/>
        <v>1180.9774438284628</v>
      </c>
      <c r="D163" s="12">
        <f t="shared" ca="1" si="313"/>
        <v>80.419382525173944</v>
      </c>
      <c r="E163" s="12">
        <f t="shared" ref="E163:M163" ca="1" si="314">AVERAGE(E159:E160)+RAND()</f>
        <v>21.939466996510866</v>
      </c>
      <c r="F163" s="12">
        <f t="shared" ca="1" si="314"/>
        <v>37.278104324209572</v>
      </c>
      <c r="G163" s="12">
        <f t="shared" ca="1" si="314"/>
        <v>26.097658033488123</v>
      </c>
      <c r="H163" s="12">
        <f t="shared" ca="1" si="314"/>
        <v>23.116760199873486</v>
      </c>
      <c r="I163" s="12">
        <f t="shared" ca="1" si="314"/>
        <v>26.11563727356809</v>
      </c>
      <c r="J163" s="12">
        <f t="shared" ca="1" si="314"/>
        <v>28.190361262727304</v>
      </c>
      <c r="K163" s="12">
        <f t="shared" ca="1" si="314"/>
        <v>25.950100791503928</v>
      </c>
      <c r="L163" s="12">
        <f t="shared" ca="1" si="314"/>
        <v>27.063541294041922</v>
      </c>
      <c r="M163" s="12">
        <f t="shared" ca="1" si="314"/>
        <v>28.970322940021973</v>
      </c>
      <c r="N163" s="15">
        <f t="shared" ca="1" si="256"/>
        <v>325.14133564111916</v>
      </c>
      <c r="P163" s="17">
        <f ca="1">CALCULATIONS!BH163</f>
        <v>4442.9504714441255</v>
      </c>
    </row>
    <row r="164" spans="1:16">
      <c r="A164" s="11" t="s">
        <v>199</v>
      </c>
      <c r="B164" s="12">
        <f t="shared" ref="B164:D164" ca="1" si="315">AVERAGE(B160:B161)+RAND()</f>
        <v>23.575490392652988</v>
      </c>
      <c r="C164" s="12">
        <f t="shared" ca="1" si="315"/>
        <v>1181.2323844365999</v>
      </c>
      <c r="D164" s="12">
        <f t="shared" ca="1" si="315"/>
        <v>80.310167867145481</v>
      </c>
      <c r="E164" s="12">
        <f t="shared" ref="E164:M164" ca="1" si="316">AVERAGE(E160:E161)+RAND()</f>
        <v>22.204282683211655</v>
      </c>
      <c r="F164" s="12">
        <f t="shared" ca="1" si="316"/>
        <v>37.899751649893112</v>
      </c>
      <c r="G164" s="12">
        <f t="shared" ca="1" si="316"/>
        <v>26.552275739926372</v>
      </c>
      <c r="H164" s="12">
        <f t="shared" ca="1" si="316"/>
        <v>23.27229634287524</v>
      </c>
      <c r="I164" s="12">
        <f t="shared" ca="1" si="316"/>
        <v>26.010343497315173</v>
      </c>
      <c r="J164" s="12">
        <f t="shared" ca="1" si="316"/>
        <v>28.455172678838519</v>
      </c>
      <c r="K164" s="12">
        <f t="shared" ca="1" si="316"/>
        <v>25.855826770788148</v>
      </c>
      <c r="L164" s="12">
        <f t="shared" ca="1" si="316"/>
        <v>26.120243341802077</v>
      </c>
      <c r="M164" s="12">
        <f t="shared" ca="1" si="316"/>
        <v>29.647980311663908</v>
      </c>
      <c r="N164" s="15">
        <f t="shared" ca="1" si="256"/>
        <v>326.32834088345965</v>
      </c>
      <c r="P164" s="17">
        <f ca="1">CALCULATIONS!BH164</f>
        <v>5028.9241474191949</v>
      </c>
    </row>
    <row r="165" spans="1:16">
      <c r="A165" s="11" t="s">
        <v>200</v>
      </c>
      <c r="B165" s="12">
        <f t="shared" ref="B165:D165" ca="1" si="317">AVERAGE(B161:B162)+RAND()</f>
        <v>23.624116178365728</v>
      </c>
      <c r="C165" s="12">
        <f t="shared" ca="1" si="317"/>
        <v>1181.4564485700496</v>
      </c>
      <c r="D165" s="12">
        <f t="shared" ca="1" si="317"/>
        <v>81.100822283290029</v>
      </c>
      <c r="E165" s="12">
        <f t="shared" ref="E165:M165" ca="1" si="318">AVERAGE(E161:E162)+RAND()</f>
        <v>22.40815975313869</v>
      </c>
      <c r="F165" s="12">
        <f t="shared" ca="1" si="318"/>
        <v>37.84338334420972</v>
      </c>
      <c r="G165" s="12">
        <f t="shared" ca="1" si="318"/>
        <v>26.602200677691133</v>
      </c>
      <c r="H165" s="12">
        <f t="shared" ca="1" si="318"/>
        <v>23.926312757687732</v>
      </c>
      <c r="I165" s="12">
        <f t="shared" ca="1" si="318"/>
        <v>26.04616635168831</v>
      </c>
      <c r="J165" s="12">
        <f t="shared" ca="1" si="318"/>
        <v>28.191779714988243</v>
      </c>
      <c r="K165" s="12">
        <f t="shared" ca="1" si="318"/>
        <v>25.84689690805946</v>
      </c>
      <c r="L165" s="12">
        <f t="shared" ca="1" si="318"/>
        <v>26.442491646288602</v>
      </c>
      <c r="M165" s="12">
        <f t="shared" ca="1" si="318"/>
        <v>29.393041342941544</v>
      </c>
      <c r="N165" s="15">
        <f t="shared" ca="1" si="256"/>
        <v>327.80125477998348</v>
      </c>
      <c r="P165" s="17">
        <f ca="1">CALCULATIONS!BH165</f>
        <v>4682.1265694464673</v>
      </c>
    </row>
    <row r="166" spans="1:16">
      <c r="A166" s="11" t="s">
        <v>201</v>
      </c>
      <c r="B166" s="12">
        <f t="shared" ref="B166:D166" ca="1" si="319">AVERAGE(B162:B163)+RAND()</f>
        <v>23.260728412172497</v>
      </c>
      <c r="C166" s="12">
        <f t="shared" ca="1" si="319"/>
        <v>1181.8482268597181</v>
      </c>
      <c r="D166" s="12">
        <f t="shared" ca="1" si="319"/>
        <v>80.58569271951616</v>
      </c>
      <c r="E166" s="12">
        <f t="shared" ref="E166:M166" ca="1" si="320">AVERAGE(E162:E163)+RAND()</f>
        <v>22.960865289961603</v>
      </c>
      <c r="F166" s="12">
        <f t="shared" ca="1" si="320"/>
        <v>37.433330047218895</v>
      </c>
      <c r="G166" s="12">
        <f t="shared" ca="1" si="320"/>
        <v>27.106452402164301</v>
      </c>
      <c r="H166" s="12">
        <f t="shared" ca="1" si="320"/>
        <v>24.158042352801871</v>
      </c>
      <c r="I166" s="12">
        <f t="shared" ca="1" si="320"/>
        <v>26.571660363628272</v>
      </c>
      <c r="J166" s="12">
        <f t="shared" ca="1" si="320"/>
        <v>28.692292924025416</v>
      </c>
      <c r="K166" s="12">
        <f t="shared" ca="1" si="320"/>
        <v>26.871290680456731</v>
      </c>
      <c r="L166" s="12">
        <f t="shared" ca="1" si="320"/>
        <v>26.915119324219315</v>
      </c>
      <c r="M166" s="12">
        <f t="shared" ca="1" si="320"/>
        <v>28.862966450327235</v>
      </c>
      <c r="N166" s="15">
        <f t="shared" ca="1" si="256"/>
        <v>330.1577125543198</v>
      </c>
      <c r="P166" s="17">
        <f ca="1">CALCULATIONS!BH166</f>
        <v>4702.027913166673</v>
      </c>
    </row>
    <row r="167" spans="1:16">
      <c r="A167" s="11" t="s">
        <v>202</v>
      </c>
      <c r="B167" s="12">
        <f t="shared" ref="B167:D167" ca="1" si="321">AVERAGE(B163:B164)+RAND()</f>
        <v>23.800366187019382</v>
      </c>
      <c r="C167" s="12">
        <f t="shared" ca="1" si="321"/>
        <v>1181.1209898512091</v>
      </c>
      <c r="D167" s="12">
        <f t="shared" ca="1" si="321"/>
        <v>80.396508979565624</v>
      </c>
      <c r="E167" s="12">
        <f t="shared" ref="E167:M167" ca="1" si="322">AVERAGE(E163:E164)+RAND()</f>
        <v>22.217833768202606</v>
      </c>
      <c r="F167" s="12">
        <f t="shared" ca="1" si="322"/>
        <v>37.776524177497656</v>
      </c>
      <c r="G167" s="12">
        <f t="shared" ca="1" si="322"/>
        <v>27.096381584790059</v>
      </c>
      <c r="H167" s="12">
        <f t="shared" ca="1" si="322"/>
        <v>23.645575498728181</v>
      </c>
      <c r="I167" s="12">
        <f t="shared" ca="1" si="322"/>
        <v>26.099806921575624</v>
      </c>
      <c r="J167" s="12">
        <f t="shared" ca="1" si="322"/>
        <v>29.141405516686866</v>
      </c>
      <c r="K167" s="12">
        <f t="shared" ca="1" si="322"/>
        <v>26.802089958945043</v>
      </c>
      <c r="L167" s="12">
        <f t="shared" ca="1" si="322"/>
        <v>26.693413710990061</v>
      </c>
      <c r="M167" s="12">
        <f t="shared" ca="1" si="322"/>
        <v>30.304616757265698</v>
      </c>
      <c r="N167" s="15">
        <f t="shared" ca="1" si="256"/>
        <v>330.17415687424744</v>
      </c>
      <c r="P167" s="17">
        <f ca="1">CALCULATIONS!BH167</f>
        <v>5364.5006341022272</v>
      </c>
    </row>
    <row r="168" spans="1:16">
      <c r="A168" s="11" t="s">
        <v>203</v>
      </c>
      <c r="B168" s="12">
        <f t="shared" ref="B168:D168" ca="1" si="323">AVERAGE(B164:B165)+RAND()</f>
        <v>24.107992669073059</v>
      </c>
      <c r="C168" s="12">
        <f t="shared" ca="1" si="323"/>
        <v>1181.4182135450783</v>
      </c>
      <c r="D168" s="12">
        <f t="shared" ca="1" si="323"/>
        <v>81.375376017183356</v>
      </c>
      <c r="E168" s="12">
        <f t="shared" ref="E168:M168" ca="1" si="324">AVERAGE(E164:E165)+RAND()</f>
        <v>22.727484831674502</v>
      </c>
      <c r="F168" s="12">
        <f t="shared" ca="1" si="324"/>
        <v>38.406402806118201</v>
      </c>
      <c r="G168" s="12">
        <f t="shared" ca="1" si="324"/>
        <v>26.579454877040895</v>
      </c>
      <c r="H168" s="12">
        <f t="shared" ca="1" si="324"/>
        <v>24.167207905120375</v>
      </c>
      <c r="I168" s="12">
        <f t="shared" ca="1" si="324"/>
        <v>27.004880212408679</v>
      </c>
      <c r="J168" s="12">
        <f t="shared" ca="1" si="324"/>
        <v>29.044406992278184</v>
      </c>
      <c r="K168" s="12">
        <f t="shared" ca="1" si="324"/>
        <v>26.537349583992544</v>
      </c>
      <c r="L168" s="12">
        <f t="shared" ca="1" si="324"/>
        <v>26.705046824023768</v>
      </c>
      <c r="M168" s="12">
        <f t="shared" ca="1" si="324"/>
        <v>29.771964542741042</v>
      </c>
      <c r="N168" s="15">
        <f t="shared" ca="1" si="256"/>
        <v>332.31957459258155</v>
      </c>
      <c r="P168" s="17">
        <f ca="1">CALCULATIONS!BH168</f>
        <v>5119.5560862147149</v>
      </c>
    </row>
    <row r="169" spans="1:16">
      <c r="A169" s="11" t="s">
        <v>204</v>
      </c>
      <c r="B169" s="12">
        <f t="shared" ref="B169:D169" ca="1" si="325">AVERAGE(B165:B166)+RAND()</f>
        <v>23.484843371399418</v>
      </c>
      <c r="C169" s="12">
        <f t="shared" ca="1" si="325"/>
        <v>1182.3621681353559</v>
      </c>
      <c r="D169" s="12">
        <f t="shared" ca="1" si="325"/>
        <v>81.2349590676817</v>
      </c>
      <c r="E169" s="12">
        <f t="shared" ref="E169:M169" ca="1" si="326">AVERAGE(E165:E166)+RAND()</f>
        <v>23.079828692531265</v>
      </c>
      <c r="F169" s="12">
        <f t="shared" ca="1" si="326"/>
        <v>38.449935402355081</v>
      </c>
      <c r="G169" s="12">
        <f t="shared" ca="1" si="326"/>
        <v>27.471762281957279</v>
      </c>
      <c r="H169" s="12">
        <f t="shared" ca="1" si="326"/>
        <v>24.197680375710494</v>
      </c>
      <c r="I169" s="12">
        <f t="shared" ca="1" si="326"/>
        <v>26.551094326296688</v>
      </c>
      <c r="J169" s="12">
        <f t="shared" ca="1" si="326"/>
        <v>28.615505587386487</v>
      </c>
      <c r="K169" s="12">
        <f t="shared" ca="1" si="326"/>
        <v>26.701983507155258</v>
      </c>
      <c r="L169" s="12">
        <f t="shared" ca="1" si="326"/>
        <v>27.482036096221378</v>
      </c>
      <c r="M169" s="12">
        <f t="shared" ca="1" si="326"/>
        <v>29.655158194993462</v>
      </c>
      <c r="N169" s="15">
        <f t="shared" ca="1" si="256"/>
        <v>333.43994353228908</v>
      </c>
      <c r="P169" s="17">
        <f ca="1">CALCULATIONS!BH169</f>
        <v>4844.2827834936706</v>
      </c>
    </row>
    <row r="170" spans="1:16">
      <c r="A170" s="11" t="s">
        <v>205</v>
      </c>
      <c r="B170" s="12">
        <f t="shared" ref="B170:D170" ca="1" si="327">AVERAGE(B166:B167)+RAND()</f>
        <v>23.679516796446567</v>
      </c>
      <c r="C170" s="12">
        <f t="shared" ca="1" si="327"/>
        <v>1182.333851159751</v>
      </c>
      <c r="D170" s="12">
        <f t="shared" ca="1" si="327"/>
        <v>81.471378839322725</v>
      </c>
      <c r="E170" s="12">
        <f t="shared" ref="E170:M170" ca="1" si="328">AVERAGE(E166:E167)+RAND()</f>
        <v>22.918436193607445</v>
      </c>
      <c r="F170" s="12">
        <f t="shared" ca="1" si="328"/>
        <v>38.32366613222684</v>
      </c>
      <c r="G170" s="12">
        <f t="shared" ca="1" si="328"/>
        <v>28.096964317854216</v>
      </c>
      <c r="H170" s="12">
        <f t="shared" ca="1" si="328"/>
        <v>24.368504723346739</v>
      </c>
      <c r="I170" s="12">
        <f t="shared" ca="1" si="328"/>
        <v>26.708798869974551</v>
      </c>
      <c r="J170" s="12">
        <f t="shared" ca="1" si="328"/>
        <v>29.274116810600944</v>
      </c>
      <c r="K170" s="12">
        <f t="shared" ca="1" si="328"/>
        <v>27.523343511916099</v>
      </c>
      <c r="L170" s="12">
        <f t="shared" ca="1" si="328"/>
        <v>27.248719099756102</v>
      </c>
      <c r="M170" s="12">
        <f t="shared" ca="1" si="328"/>
        <v>29.989797195420074</v>
      </c>
      <c r="N170" s="15">
        <f t="shared" ca="1" si="256"/>
        <v>335.92372569402573</v>
      </c>
      <c r="P170" s="17">
        <f ca="1">CALCULATIONS!BH170</f>
        <v>5335.1638867286856</v>
      </c>
    </row>
    <row r="171" spans="1:16">
      <c r="A171" s="11" t="s">
        <v>206</v>
      </c>
      <c r="B171" s="12">
        <f t="shared" ref="B171:D171" ca="1" si="329">AVERAGE(B167:B168)+RAND()</f>
        <v>24.664892353470119</v>
      </c>
      <c r="C171" s="12">
        <f t="shared" ca="1" si="329"/>
        <v>1181.6637972027966</v>
      </c>
      <c r="D171" s="12">
        <f t="shared" ca="1" si="329"/>
        <v>81.41988245541414</v>
      </c>
      <c r="E171" s="12">
        <f t="shared" ref="E171:M171" ca="1" si="330">AVERAGE(E167:E168)+RAND()</f>
        <v>23.181972955472332</v>
      </c>
      <c r="F171" s="12">
        <f t="shared" ca="1" si="330"/>
        <v>38.96054435732723</v>
      </c>
      <c r="G171" s="12">
        <f t="shared" ca="1" si="330"/>
        <v>27.255169460809658</v>
      </c>
      <c r="H171" s="12">
        <f t="shared" ca="1" si="330"/>
        <v>23.921845036009373</v>
      </c>
      <c r="I171" s="12">
        <f t="shared" ca="1" si="330"/>
        <v>26.615527938060033</v>
      </c>
      <c r="J171" s="12">
        <f t="shared" ca="1" si="330"/>
        <v>29.457992475744408</v>
      </c>
      <c r="K171" s="12">
        <f t="shared" ca="1" si="330"/>
        <v>27.61667125606975</v>
      </c>
      <c r="L171" s="12">
        <f t="shared" ca="1" si="330"/>
        <v>27.095987237866304</v>
      </c>
      <c r="M171" s="12">
        <f t="shared" ca="1" si="330"/>
        <v>30.659738100629131</v>
      </c>
      <c r="N171" s="15">
        <f t="shared" ca="1" si="256"/>
        <v>336.18533127340237</v>
      </c>
      <c r="P171" s="17">
        <f ca="1">CALCULATIONS!BH171</f>
        <v>5787.0815281325404</v>
      </c>
    </row>
    <row r="172" spans="1:16">
      <c r="A172" s="11" t="s">
        <v>207</v>
      </c>
      <c r="B172" s="12">
        <f t="shared" ref="B172:D172" ca="1" si="331">AVERAGE(B168:B169)+RAND()</f>
        <v>23.92016854397507</v>
      </c>
      <c r="C172" s="12">
        <f t="shared" ca="1" si="331"/>
        <v>1181.966217807573</v>
      </c>
      <c r="D172" s="12">
        <f t="shared" ca="1" si="331"/>
        <v>81.463761413655618</v>
      </c>
      <c r="E172" s="12">
        <f t="shared" ref="E172:M172" ca="1" si="332">AVERAGE(E168:E169)+RAND()</f>
        <v>23.774398352583898</v>
      </c>
      <c r="F172" s="12">
        <f t="shared" ca="1" si="332"/>
        <v>38.863745441368323</v>
      </c>
      <c r="G172" s="12">
        <f t="shared" ca="1" si="332"/>
        <v>27.361883937121682</v>
      </c>
      <c r="H172" s="12">
        <f t="shared" ca="1" si="332"/>
        <v>24.852832636954126</v>
      </c>
      <c r="I172" s="12">
        <f t="shared" ca="1" si="332"/>
        <v>27.004362982043649</v>
      </c>
      <c r="J172" s="12">
        <f t="shared" ca="1" si="332"/>
        <v>29.053145537812696</v>
      </c>
      <c r="K172" s="12">
        <f t="shared" ca="1" si="332"/>
        <v>26.663598137392178</v>
      </c>
      <c r="L172" s="12">
        <f t="shared" ca="1" si="332"/>
        <v>27.761241970602359</v>
      </c>
      <c r="M172" s="12">
        <f t="shared" ca="1" si="332"/>
        <v>29.76187665752499</v>
      </c>
      <c r="N172" s="15">
        <f t="shared" ca="1" si="256"/>
        <v>336.56084706705957</v>
      </c>
      <c r="P172" s="17">
        <f ca="1">CALCULATIONS!BH172</f>
        <v>4861.4318634763595</v>
      </c>
    </row>
    <row r="173" spans="1:16">
      <c r="A173" s="11" t="s">
        <v>208</v>
      </c>
      <c r="B173" s="12">
        <f t="shared" ref="B173:D173" ca="1" si="333">AVERAGE(B169:B170)+RAND()</f>
        <v>24.350744224732303</v>
      </c>
      <c r="C173" s="12">
        <f t="shared" ca="1" si="333"/>
        <v>1182.452742307576</v>
      </c>
      <c r="D173" s="12">
        <f t="shared" ca="1" si="333"/>
        <v>82.046290858203065</v>
      </c>
      <c r="E173" s="12">
        <f t="shared" ref="E173:M173" ca="1" si="334">AVERAGE(E169:E170)+RAND()</f>
        <v>23.6790474511571</v>
      </c>
      <c r="F173" s="12">
        <f t="shared" ca="1" si="334"/>
        <v>38.42271828784309</v>
      </c>
      <c r="G173" s="12">
        <f t="shared" ca="1" si="334"/>
        <v>28.035882124409927</v>
      </c>
      <c r="H173" s="12">
        <f t="shared" ca="1" si="334"/>
        <v>25.00433650713574</v>
      </c>
      <c r="I173" s="12">
        <f t="shared" ca="1" si="334"/>
        <v>26.990186371984493</v>
      </c>
      <c r="J173" s="12">
        <f t="shared" ca="1" si="334"/>
        <v>28.947666008602678</v>
      </c>
      <c r="K173" s="12">
        <f t="shared" ca="1" si="334"/>
        <v>27.962357803808789</v>
      </c>
      <c r="L173" s="12">
        <f t="shared" ca="1" si="334"/>
        <v>28.32315807882058</v>
      </c>
      <c r="M173" s="12">
        <f t="shared" ca="1" si="334"/>
        <v>29.893638673921373</v>
      </c>
      <c r="N173" s="15">
        <f t="shared" ca="1" si="256"/>
        <v>339.30528216588687</v>
      </c>
      <c r="P173" s="17">
        <f ca="1">CALCULATIONS!BH173</f>
        <v>4864.8836514903142</v>
      </c>
    </row>
    <row r="174" spans="1:16">
      <c r="A174" s="11" t="s">
        <v>209</v>
      </c>
      <c r="B174" s="12">
        <f t="shared" ref="B174:D174" ca="1" si="335">AVERAGE(B170:B171)+RAND()</f>
        <v>24.563663023210612</v>
      </c>
      <c r="C174" s="12">
        <f t="shared" ca="1" si="335"/>
        <v>1182.7672441697425</v>
      </c>
      <c r="D174" s="12">
        <f t="shared" ca="1" si="335"/>
        <v>82.135297846591953</v>
      </c>
      <c r="E174" s="12">
        <f t="shared" ref="E174:M174" ca="1" si="336">AVERAGE(E170:E171)+RAND()</f>
        <v>23.575643559218936</v>
      </c>
      <c r="F174" s="12">
        <f t="shared" ca="1" si="336"/>
        <v>39.620342487192715</v>
      </c>
      <c r="G174" s="12">
        <f t="shared" ca="1" si="336"/>
        <v>28.547770513938183</v>
      </c>
      <c r="H174" s="12">
        <f t="shared" ca="1" si="336"/>
        <v>24.852361660177124</v>
      </c>
      <c r="I174" s="12">
        <f t="shared" ca="1" si="336"/>
        <v>26.861838662285138</v>
      </c>
      <c r="J174" s="12">
        <f t="shared" ca="1" si="336"/>
        <v>30.238584795470778</v>
      </c>
      <c r="K174" s="12">
        <f t="shared" ca="1" si="336"/>
        <v>28.191307678028405</v>
      </c>
      <c r="L174" s="12">
        <f t="shared" ca="1" si="336"/>
        <v>27.559406817373219</v>
      </c>
      <c r="M174" s="12">
        <f t="shared" ca="1" si="336"/>
        <v>30.614036133251243</v>
      </c>
      <c r="N174" s="15">
        <f t="shared" ca="1" si="256"/>
        <v>342.19659015352772</v>
      </c>
      <c r="P174" s="17">
        <f ca="1">CALCULATIONS!BH174</f>
        <v>6147.7919762666597</v>
      </c>
    </row>
    <row r="175" spans="1:16">
      <c r="A175" s="11" t="s">
        <v>210</v>
      </c>
      <c r="B175" s="12">
        <f t="shared" ref="B175:D175" ca="1" si="337">AVERAGE(B171:B172)+RAND()</f>
        <v>25.268303180179885</v>
      </c>
      <c r="C175" s="12">
        <f t="shared" ca="1" si="337"/>
        <v>1182.1355213839038</v>
      </c>
      <c r="D175" s="12">
        <f t="shared" ca="1" si="337"/>
        <v>81.742567137950104</v>
      </c>
      <c r="E175" s="12">
        <f t="shared" ref="E175:M175" ca="1" si="338">AVERAGE(E171:E172)+RAND()</f>
        <v>24.450001061067248</v>
      </c>
      <c r="F175" s="12">
        <f t="shared" ca="1" si="338"/>
        <v>39.45167265134512</v>
      </c>
      <c r="G175" s="12">
        <f t="shared" ca="1" si="338"/>
        <v>27.93576291515982</v>
      </c>
      <c r="H175" s="12">
        <f t="shared" ca="1" si="338"/>
        <v>25.375445364066586</v>
      </c>
      <c r="I175" s="12">
        <f t="shared" ca="1" si="338"/>
        <v>27.125698350971156</v>
      </c>
      <c r="J175" s="12">
        <f t="shared" ca="1" si="338"/>
        <v>30.247763638452827</v>
      </c>
      <c r="K175" s="12">
        <f t="shared" ca="1" si="338"/>
        <v>27.898964235989382</v>
      </c>
      <c r="L175" s="12">
        <f t="shared" ca="1" si="338"/>
        <v>27.724619944003852</v>
      </c>
      <c r="M175" s="12">
        <f t="shared" ca="1" si="338"/>
        <v>30.447038809710051</v>
      </c>
      <c r="N175" s="15">
        <f t="shared" ca="1" si="256"/>
        <v>342.39953410871624</v>
      </c>
      <c r="P175" s="17">
        <f ca="1">CALCULATIONS!BH175</f>
        <v>5767.1865402958756</v>
      </c>
    </row>
    <row r="176" spans="1:16">
      <c r="A176" s="11" t="s">
        <v>211</v>
      </c>
      <c r="B176" s="12">
        <f t="shared" ref="B176:D176" ca="1" si="339">AVERAGE(B172:B173)+RAND()</f>
        <v>24.636398839938803</v>
      </c>
      <c r="C176" s="12">
        <f t="shared" ca="1" si="339"/>
        <v>1182.8342716139282</v>
      </c>
      <c r="D176" s="12">
        <f t="shared" ca="1" si="339"/>
        <v>82.136365563941354</v>
      </c>
      <c r="E176" s="12">
        <f t="shared" ref="E176:M176" ca="1" si="340">AVERAGE(E172:E173)+RAND()</f>
        <v>23.839467674310963</v>
      </c>
      <c r="F176" s="12">
        <f t="shared" ca="1" si="340"/>
        <v>39.213703134642493</v>
      </c>
      <c r="G176" s="12">
        <f t="shared" ca="1" si="340"/>
        <v>27.861265482193193</v>
      </c>
      <c r="H176" s="12">
        <f t="shared" ca="1" si="340"/>
        <v>25.525836755205553</v>
      </c>
      <c r="I176" s="12">
        <f t="shared" ca="1" si="340"/>
        <v>27.470952222481145</v>
      </c>
      <c r="J176" s="12">
        <f t="shared" ca="1" si="340"/>
        <v>29.215741375908912</v>
      </c>
      <c r="K176" s="12">
        <f t="shared" ca="1" si="340"/>
        <v>28.256296457510956</v>
      </c>
      <c r="L176" s="12">
        <f t="shared" ca="1" si="340"/>
        <v>28.514588438323806</v>
      </c>
      <c r="M176" s="12">
        <f t="shared" ca="1" si="340"/>
        <v>30.801234472772084</v>
      </c>
      <c r="N176" s="15">
        <f t="shared" ca="1" si="256"/>
        <v>342.83545157729048</v>
      </c>
      <c r="P176" s="17">
        <f ca="1">CALCULATIONS!BH176</f>
        <v>5239.2243643534011</v>
      </c>
    </row>
    <row r="177" spans="1:16">
      <c r="A177" s="11" t="s">
        <v>212</v>
      </c>
      <c r="B177" s="12">
        <f t="shared" ref="B177:D177" ca="1" si="341">AVERAGE(B173:B174)+RAND()</f>
        <v>25.273624376981122</v>
      </c>
      <c r="C177" s="12">
        <f t="shared" ca="1" si="341"/>
        <v>1183.4935582116359</v>
      </c>
      <c r="D177" s="12">
        <f t="shared" ca="1" si="341"/>
        <v>82.422355716325882</v>
      </c>
      <c r="E177" s="12">
        <f t="shared" ref="E177:M177" ca="1" si="342">AVERAGE(E173:E174)+RAND()</f>
        <v>23.67504934577661</v>
      </c>
      <c r="F177" s="12">
        <f t="shared" ca="1" si="342"/>
        <v>39.252397340828466</v>
      </c>
      <c r="G177" s="12">
        <f t="shared" ca="1" si="342"/>
        <v>29.260019991027722</v>
      </c>
      <c r="H177" s="12">
        <f t="shared" ca="1" si="342"/>
        <v>24.998661341948019</v>
      </c>
      <c r="I177" s="12">
        <f t="shared" ca="1" si="342"/>
        <v>27.617879349167055</v>
      </c>
      <c r="J177" s="12">
        <f t="shared" ca="1" si="342"/>
        <v>30.539892851880531</v>
      </c>
      <c r="K177" s="12">
        <f t="shared" ca="1" si="342"/>
        <v>28.996295472224158</v>
      </c>
      <c r="L177" s="12">
        <f t="shared" ca="1" si="342"/>
        <v>28.73619000650465</v>
      </c>
      <c r="M177" s="12">
        <f t="shared" ca="1" si="342"/>
        <v>30.393973456259474</v>
      </c>
      <c r="N177" s="15">
        <f t="shared" ca="1" si="256"/>
        <v>345.89271487194259</v>
      </c>
      <c r="P177" s="17">
        <f ca="1">CALCULATIONS!BH177</f>
        <v>5841.9786562556401</v>
      </c>
    </row>
    <row r="178" spans="1:16">
      <c r="A178" s="11" t="s">
        <v>213</v>
      </c>
      <c r="B178" s="12">
        <f t="shared" ref="B178:D178" ca="1" si="343">AVERAGE(B174:B175)+RAND()</f>
        <v>25.676443384948282</v>
      </c>
      <c r="C178" s="12">
        <f t="shared" ca="1" si="343"/>
        <v>1182.7052148393227</v>
      </c>
      <c r="D178" s="12">
        <f t="shared" ca="1" si="343"/>
        <v>82.053918562168235</v>
      </c>
      <c r="E178" s="12">
        <f t="shared" ref="E178:M178" ca="1" si="344">AVERAGE(E174:E175)+RAND()</f>
        <v>24.173424390483</v>
      </c>
      <c r="F178" s="12">
        <f t="shared" ca="1" si="344"/>
        <v>39.848522065567906</v>
      </c>
      <c r="G178" s="12">
        <f t="shared" ca="1" si="344"/>
        <v>29.115937180213482</v>
      </c>
      <c r="H178" s="12">
        <f t="shared" ca="1" si="344"/>
        <v>26.004806446901277</v>
      </c>
      <c r="I178" s="12">
        <f t="shared" ca="1" si="344"/>
        <v>27.607194202437181</v>
      </c>
      <c r="J178" s="12">
        <f t="shared" ca="1" si="344"/>
        <v>30.771717572838188</v>
      </c>
      <c r="K178" s="12">
        <f t="shared" ca="1" si="344"/>
        <v>28.667899032581435</v>
      </c>
      <c r="L178" s="12">
        <f t="shared" ca="1" si="344"/>
        <v>28.246236754613335</v>
      </c>
      <c r="M178" s="12">
        <f t="shared" ca="1" si="344"/>
        <v>30.593541614721829</v>
      </c>
      <c r="N178" s="15">
        <f t="shared" ca="1" si="256"/>
        <v>347.0831978225259</v>
      </c>
      <c r="P178" s="17">
        <f ca="1">CALCULATIONS!BH178</f>
        <v>6096.8073770626434</v>
      </c>
    </row>
    <row r="179" spans="1:16">
      <c r="A179" s="11" t="s">
        <v>214</v>
      </c>
      <c r="B179" s="12">
        <f t="shared" ref="B179:D179" ca="1" si="345">AVERAGE(B175:B176)+RAND()</f>
        <v>25.62331106950537</v>
      </c>
      <c r="C179" s="12">
        <f t="shared" ca="1" si="345"/>
        <v>1182.8142235803725</v>
      </c>
      <c r="D179" s="12">
        <f t="shared" ca="1" si="345"/>
        <v>82.030726193474862</v>
      </c>
      <c r="E179" s="12">
        <f t="shared" ref="E179:M179" ca="1" si="346">AVERAGE(E175:E176)+RAND()</f>
        <v>24.877018727608306</v>
      </c>
      <c r="F179" s="12">
        <f t="shared" ca="1" si="346"/>
        <v>40.020209382439106</v>
      </c>
      <c r="G179" s="12">
        <f t="shared" ca="1" si="346"/>
        <v>28.183121397024046</v>
      </c>
      <c r="H179" s="12">
        <f t="shared" ca="1" si="346"/>
        <v>25.773239151604198</v>
      </c>
      <c r="I179" s="12">
        <f t="shared" ca="1" si="346"/>
        <v>28.050806735145752</v>
      </c>
      <c r="J179" s="12">
        <f t="shared" ca="1" si="346"/>
        <v>30.077992120354129</v>
      </c>
      <c r="K179" s="12">
        <f t="shared" ca="1" si="346"/>
        <v>28.647293718824301</v>
      </c>
      <c r="L179" s="12">
        <f t="shared" ca="1" si="346"/>
        <v>28.652549154592567</v>
      </c>
      <c r="M179" s="12">
        <f t="shared" ca="1" si="346"/>
        <v>31.289471533347836</v>
      </c>
      <c r="N179" s="15">
        <f t="shared" ca="1" si="256"/>
        <v>347.60242811441515</v>
      </c>
      <c r="P179" s="17">
        <f ca="1">CALCULATIONS!BH179</f>
        <v>5784.3451694273535</v>
      </c>
    </row>
    <row r="180" spans="1:16">
      <c r="A180" s="11" t="s">
        <v>215</v>
      </c>
      <c r="B180" s="12">
        <f t="shared" ref="B180:D180" ca="1" si="347">AVERAGE(B176:B177)+RAND()</f>
        <v>25.166211279905593</v>
      </c>
      <c r="C180" s="12">
        <f t="shared" ca="1" si="347"/>
        <v>1183.3644767532946</v>
      </c>
      <c r="D180" s="12">
        <f t="shared" ca="1" si="347"/>
        <v>82.343084691547119</v>
      </c>
      <c r="E180" s="12">
        <f t="shared" ref="E180:M180" ca="1" si="348">AVERAGE(E176:E177)+RAND()</f>
        <v>24.174399217326119</v>
      </c>
      <c r="F180" s="12">
        <f t="shared" ca="1" si="348"/>
        <v>39.966647700598848</v>
      </c>
      <c r="G180" s="12">
        <f t="shared" ca="1" si="348"/>
        <v>29.268972434503507</v>
      </c>
      <c r="H180" s="12">
        <f t="shared" ca="1" si="348"/>
        <v>26.260992441200713</v>
      </c>
      <c r="I180" s="12">
        <f t="shared" ca="1" si="348"/>
        <v>28.391123962440048</v>
      </c>
      <c r="J180" s="12">
        <f t="shared" ca="1" si="348"/>
        <v>30.079307669444884</v>
      </c>
      <c r="K180" s="12">
        <f t="shared" ca="1" si="348"/>
        <v>29.292673041920835</v>
      </c>
      <c r="L180" s="12">
        <f t="shared" ca="1" si="348"/>
        <v>28.929808767130975</v>
      </c>
      <c r="M180" s="12">
        <f t="shared" ca="1" si="348"/>
        <v>30.85905556116882</v>
      </c>
      <c r="N180" s="15">
        <f t="shared" ca="1" si="256"/>
        <v>349.56606548728183</v>
      </c>
      <c r="P180" s="17">
        <f ca="1">CALCULATIONS!BH180</f>
        <v>5771.6265372439293</v>
      </c>
    </row>
    <row r="181" spans="1:16">
      <c r="A181" s="11" t="s">
        <v>216</v>
      </c>
      <c r="B181" s="12">
        <f t="shared" ref="B181:D181" ca="1" si="349">AVERAGE(B177:B178)+RAND()</f>
        <v>26.339773794932842</v>
      </c>
      <c r="C181" s="12">
        <f t="shared" ca="1" si="349"/>
        <v>1183.7677149078204</v>
      </c>
      <c r="D181" s="12">
        <f t="shared" ca="1" si="349"/>
        <v>82.457160838615636</v>
      </c>
      <c r="E181" s="12">
        <f t="shared" ref="E181:M181" ca="1" si="350">AVERAGE(E177:E178)+RAND()</f>
        <v>24.824176115668013</v>
      </c>
      <c r="F181" s="12">
        <f t="shared" ca="1" si="350"/>
        <v>39.976793419257426</v>
      </c>
      <c r="G181" s="12">
        <f t="shared" ca="1" si="350"/>
        <v>29.472927979180362</v>
      </c>
      <c r="H181" s="12">
        <f t="shared" ca="1" si="350"/>
        <v>26.382412755512398</v>
      </c>
      <c r="I181" s="12">
        <f t="shared" ca="1" si="350"/>
        <v>28.432776811317947</v>
      </c>
      <c r="J181" s="12">
        <f t="shared" ca="1" si="350"/>
        <v>31.518279249706744</v>
      </c>
      <c r="K181" s="12">
        <f t="shared" ca="1" si="350"/>
        <v>29.03075155908914</v>
      </c>
      <c r="L181" s="12">
        <f t="shared" ca="1" si="350"/>
        <v>28.827849210998327</v>
      </c>
      <c r="M181" s="12">
        <f t="shared" ca="1" si="350"/>
        <v>30.534226212265889</v>
      </c>
      <c r="N181" s="15">
        <f t="shared" ca="1" si="256"/>
        <v>351.45735415161187</v>
      </c>
      <c r="P181" s="17">
        <f ca="1">CALCULATIONS!BH181</f>
        <v>6132.4677014888184</v>
      </c>
    </row>
    <row r="182" spans="1:16">
      <c r="A182" s="11" t="s">
        <v>217</v>
      </c>
      <c r="B182" s="12">
        <f t="shared" ref="B182:D182" ca="1" si="351">AVERAGE(B178:B179)+RAND()</f>
        <v>26.314435149417104</v>
      </c>
      <c r="C182" s="12">
        <f t="shared" ca="1" si="351"/>
        <v>1182.9950579846957</v>
      </c>
      <c r="D182" s="12">
        <f t="shared" ca="1" si="351"/>
        <v>82.762243187846295</v>
      </c>
      <c r="E182" s="12">
        <f t="shared" ref="E182:M182" ca="1" si="352">AVERAGE(E178:E179)+RAND()</f>
        <v>24.656020603091182</v>
      </c>
      <c r="F182" s="12">
        <f t="shared" ca="1" si="352"/>
        <v>39.969536668683403</v>
      </c>
      <c r="G182" s="12">
        <f t="shared" ca="1" si="352"/>
        <v>28.780023153505816</v>
      </c>
      <c r="H182" s="12">
        <f t="shared" ca="1" si="352"/>
        <v>26.882657953729076</v>
      </c>
      <c r="I182" s="12">
        <f t="shared" ca="1" si="352"/>
        <v>28.441763512927729</v>
      </c>
      <c r="J182" s="12">
        <f t="shared" ca="1" si="352"/>
        <v>30.7178968854635</v>
      </c>
      <c r="K182" s="12">
        <f t="shared" ca="1" si="352"/>
        <v>29.347600896398728</v>
      </c>
      <c r="L182" s="12">
        <f t="shared" ca="1" si="352"/>
        <v>28.949836724337409</v>
      </c>
      <c r="M182" s="12">
        <f t="shared" ca="1" si="352"/>
        <v>31.687234617735445</v>
      </c>
      <c r="N182" s="15">
        <f t="shared" ca="1" si="256"/>
        <v>352.19481420371858</v>
      </c>
      <c r="P182" s="17">
        <f ca="1">CALCULATIONS!BH182</f>
        <v>6024.7449871840317</v>
      </c>
    </row>
    <row r="183" spans="1:16">
      <c r="A183" s="11" t="s">
        <v>218</v>
      </c>
      <c r="B183" s="12">
        <f t="shared" ref="B183:D183" ca="1" si="353">AVERAGE(B179:B180)+RAND()</f>
        <v>25.471186043405442</v>
      </c>
      <c r="C183" s="12">
        <f t="shared" ca="1" si="353"/>
        <v>1183.4409033056506</v>
      </c>
      <c r="D183" s="12">
        <f t="shared" ca="1" si="353"/>
        <v>83.1536050492264</v>
      </c>
      <c r="E183" s="12">
        <f t="shared" ref="E183:M183" ca="1" si="354">AVERAGE(E179:E180)+RAND()</f>
        <v>24.659731497183408</v>
      </c>
      <c r="F183" s="12">
        <f t="shared" ca="1" si="354"/>
        <v>40.91837937667956</v>
      </c>
      <c r="G183" s="12">
        <f t="shared" ca="1" si="354"/>
        <v>29.09855438836049</v>
      </c>
      <c r="H183" s="12">
        <f t="shared" ca="1" si="354"/>
        <v>26.037678226789357</v>
      </c>
      <c r="I183" s="12">
        <f t="shared" ca="1" si="354"/>
        <v>28.903649605449292</v>
      </c>
      <c r="J183" s="12">
        <f t="shared" ca="1" si="354"/>
        <v>30.481159077671915</v>
      </c>
      <c r="K183" s="12">
        <f t="shared" ca="1" si="354"/>
        <v>29.890591339351101</v>
      </c>
      <c r="L183" s="12">
        <f t="shared" ca="1" si="354"/>
        <v>29.39944826753273</v>
      </c>
      <c r="M183" s="12">
        <f t="shared" ca="1" si="354"/>
        <v>31.716180040518815</v>
      </c>
      <c r="N183" s="15">
        <f t="shared" ca="1" si="256"/>
        <v>354.258976868763</v>
      </c>
      <c r="P183" s="17">
        <f ca="1">CALCULATIONS!BH183</f>
        <v>6284.7389128330378</v>
      </c>
    </row>
    <row r="184" spans="1:16">
      <c r="A184" s="11" t="s">
        <v>219</v>
      </c>
      <c r="B184" s="12">
        <f t="shared" ref="B184:D184" ca="1" si="355">AVERAGE(B180:B181)+RAND()</f>
        <v>26.217222491615008</v>
      </c>
      <c r="C184" s="12">
        <f t="shared" ca="1" si="355"/>
        <v>1184.1908067704744</v>
      </c>
      <c r="D184" s="12">
        <f t="shared" ca="1" si="355"/>
        <v>83.305807867705354</v>
      </c>
      <c r="E184" s="12">
        <f t="shared" ref="E184:M184" ca="1" si="356">AVERAGE(E180:E181)+RAND()</f>
        <v>25.414375273606318</v>
      </c>
      <c r="F184" s="12">
        <f t="shared" ca="1" si="356"/>
        <v>40.004832272278577</v>
      </c>
      <c r="G184" s="12">
        <f t="shared" ca="1" si="356"/>
        <v>30.198380438099065</v>
      </c>
      <c r="H184" s="12">
        <f t="shared" ca="1" si="356"/>
        <v>26.575303343128713</v>
      </c>
      <c r="I184" s="12">
        <f t="shared" ca="1" si="356"/>
        <v>29.290519975211101</v>
      </c>
      <c r="J184" s="12">
        <f t="shared" ca="1" si="356"/>
        <v>30.891627140300901</v>
      </c>
      <c r="K184" s="12">
        <f t="shared" ca="1" si="356"/>
        <v>29.354939458331042</v>
      </c>
      <c r="L184" s="12">
        <f t="shared" ca="1" si="356"/>
        <v>29.464876728193186</v>
      </c>
      <c r="M184" s="12">
        <f t="shared" ca="1" si="356"/>
        <v>31.339103161813792</v>
      </c>
      <c r="N184" s="15">
        <f t="shared" ca="1" si="256"/>
        <v>355.83976565866811</v>
      </c>
      <c r="P184" s="17">
        <f ca="1">CALCULATIONS!BH184</f>
        <v>5774.0010005975482</v>
      </c>
    </row>
    <row r="185" spans="1:16">
      <c r="A185" s="11" t="s">
        <v>220</v>
      </c>
      <c r="B185" s="12">
        <f t="shared" ref="B185:D185" ca="1" si="357">AVERAGE(B181:B182)+RAND()</f>
        <v>26.558169145203777</v>
      </c>
      <c r="C185" s="12">
        <f t="shared" ca="1" si="357"/>
        <v>1184.2683250727782</v>
      </c>
      <c r="D185" s="12">
        <f t="shared" ca="1" si="357"/>
        <v>83.246892587810407</v>
      </c>
      <c r="E185" s="12">
        <f t="shared" ref="E185:M185" ca="1" si="358">AVERAGE(E181:E182)+RAND()</f>
        <v>24.820614747203834</v>
      </c>
      <c r="F185" s="12">
        <f t="shared" ca="1" si="358"/>
        <v>40.041630807695149</v>
      </c>
      <c r="G185" s="12">
        <f t="shared" ca="1" si="358"/>
        <v>29.984482287159643</v>
      </c>
      <c r="H185" s="12">
        <f t="shared" ca="1" si="358"/>
        <v>27.455572036971997</v>
      </c>
      <c r="I185" s="12">
        <f t="shared" ca="1" si="358"/>
        <v>28.924310746523119</v>
      </c>
      <c r="J185" s="12">
        <f t="shared" ca="1" si="358"/>
        <v>31.733573747252649</v>
      </c>
      <c r="K185" s="12">
        <f t="shared" ca="1" si="358"/>
        <v>30.081074197204373</v>
      </c>
      <c r="L185" s="12">
        <f t="shared" ca="1" si="358"/>
        <v>29.466099486287725</v>
      </c>
      <c r="M185" s="12">
        <f t="shared" ca="1" si="358"/>
        <v>31.762794790345581</v>
      </c>
      <c r="N185" s="15">
        <f t="shared" ca="1" si="256"/>
        <v>357.51704543445447</v>
      </c>
      <c r="P185" s="17">
        <f ca="1">CALCULATIONS!BH185</f>
        <v>6386.7298620171669</v>
      </c>
    </row>
    <row r="186" spans="1:16">
      <c r="A186" s="11" t="s">
        <v>221</v>
      </c>
      <c r="B186" s="12">
        <f t="shared" ref="B186:D186" ca="1" si="359">AVERAGE(B182:B183)+RAND()</f>
        <v>26.468142875093442</v>
      </c>
      <c r="C186" s="12">
        <f t="shared" ca="1" si="359"/>
        <v>1184.144903429948</v>
      </c>
      <c r="D186" s="12">
        <f t="shared" ca="1" si="359"/>
        <v>83.114315140742733</v>
      </c>
      <c r="E186" s="12">
        <f t="shared" ref="E186:M186" ca="1" si="360">AVERAGE(E182:E183)+RAND()</f>
        <v>25.533244232475816</v>
      </c>
      <c r="F186" s="12">
        <f t="shared" ca="1" si="360"/>
        <v>41.422721076509987</v>
      </c>
      <c r="G186" s="12">
        <f t="shared" ca="1" si="360"/>
        <v>29.381995406725284</v>
      </c>
      <c r="H186" s="12">
        <f t="shared" ca="1" si="360"/>
        <v>26.861752182089074</v>
      </c>
      <c r="I186" s="12">
        <f t="shared" ca="1" si="360"/>
        <v>28.882118835735618</v>
      </c>
      <c r="J186" s="12">
        <f t="shared" ca="1" si="360"/>
        <v>31.465461120643518</v>
      </c>
      <c r="K186" s="12">
        <f t="shared" ca="1" si="360"/>
        <v>29.838451327468078</v>
      </c>
      <c r="L186" s="12">
        <f t="shared" ca="1" si="360"/>
        <v>29.743479346645479</v>
      </c>
      <c r="M186" s="12">
        <f t="shared" ca="1" si="360"/>
        <v>32.064880177606113</v>
      </c>
      <c r="N186" s="15">
        <f t="shared" ca="1" si="256"/>
        <v>358.30841884664164</v>
      </c>
      <c r="P186" s="17">
        <f ca="1">CALCULATIONS!BH186</f>
        <v>6641.5367568639667</v>
      </c>
    </row>
    <row r="187" spans="1:16">
      <c r="A187" s="11" t="s">
        <v>222</v>
      </c>
      <c r="B187" s="12">
        <f t="shared" ref="B187:D187" ca="1" si="361">AVERAGE(B183:B184)+RAND()</f>
        <v>26.065542098703684</v>
      </c>
      <c r="C187" s="12">
        <f t="shared" ca="1" si="361"/>
        <v>1184.49528676612</v>
      </c>
      <c r="D187" s="12">
        <f t="shared" ca="1" si="361"/>
        <v>83.958053170043797</v>
      </c>
      <c r="E187" s="12">
        <f t="shared" ref="E187:M187" ca="1" si="362">AVERAGE(E183:E184)+RAND()</f>
        <v>25.560860712925127</v>
      </c>
      <c r="F187" s="12">
        <f t="shared" ca="1" si="362"/>
        <v>40.830191526093998</v>
      </c>
      <c r="G187" s="12">
        <f t="shared" ca="1" si="362"/>
        <v>29.799368394549571</v>
      </c>
      <c r="H187" s="12">
        <f t="shared" ca="1" si="362"/>
        <v>26.503974954112998</v>
      </c>
      <c r="I187" s="12">
        <f t="shared" ca="1" si="362"/>
        <v>29.726232775387267</v>
      </c>
      <c r="J187" s="12">
        <f t="shared" ca="1" si="362"/>
        <v>30.799592107918343</v>
      </c>
      <c r="K187" s="12">
        <f t="shared" ca="1" si="362"/>
        <v>30.593980172366329</v>
      </c>
      <c r="L187" s="12">
        <f t="shared" ca="1" si="362"/>
        <v>30.040486505806239</v>
      </c>
      <c r="M187" s="12">
        <f t="shared" ca="1" si="362"/>
        <v>32.132371867607731</v>
      </c>
      <c r="N187" s="15">
        <f t="shared" ca="1" si="256"/>
        <v>359.94511218681146</v>
      </c>
      <c r="P187" s="17">
        <f ca="1">CALCULATIONS!BH187</f>
        <v>6224.419353372924</v>
      </c>
    </row>
    <row r="188" spans="1:16">
      <c r="A188" s="11" t="s">
        <v>223</v>
      </c>
      <c r="B188" s="12">
        <f t="shared" ref="B188:D188" ca="1" si="363">AVERAGE(B184:B185)+RAND()</f>
        <v>27.271230794567352</v>
      </c>
      <c r="C188" s="12">
        <f t="shared" ca="1" si="363"/>
        <v>1184.5065414339233</v>
      </c>
      <c r="D188" s="12">
        <f t="shared" ca="1" si="363"/>
        <v>83.516132561947643</v>
      </c>
      <c r="E188" s="12">
        <f t="shared" ref="E188:M188" ca="1" si="364">AVERAGE(E184:E185)+RAND()</f>
        <v>25.896376312471823</v>
      </c>
      <c r="F188" s="12">
        <f t="shared" ca="1" si="364"/>
        <v>40.41010789769512</v>
      </c>
      <c r="G188" s="12">
        <f t="shared" ca="1" si="364"/>
        <v>30.572074591510678</v>
      </c>
      <c r="H188" s="12">
        <f t="shared" ca="1" si="364"/>
        <v>27.865157071216196</v>
      </c>
      <c r="I188" s="12">
        <f t="shared" ca="1" si="364"/>
        <v>29.738043126948178</v>
      </c>
      <c r="J188" s="12">
        <f t="shared" ca="1" si="364"/>
        <v>31.620768842871392</v>
      </c>
      <c r="K188" s="12">
        <f t="shared" ca="1" si="364"/>
        <v>30.614760380883837</v>
      </c>
      <c r="L188" s="12">
        <f t="shared" ca="1" si="364"/>
        <v>29.794609076369547</v>
      </c>
      <c r="M188" s="12">
        <f t="shared" ca="1" si="364"/>
        <v>31.955893075587234</v>
      </c>
      <c r="N188" s="15">
        <f t="shared" ca="1" si="256"/>
        <v>361.98392293750175</v>
      </c>
      <c r="P188" s="17">
        <f ca="1">CALCULATIONS!BH188</f>
        <v>6330.9222390043942</v>
      </c>
    </row>
    <row r="189" spans="1:16">
      <c r="A189" s="11" t="s">
        <v>224</v>
      </c>
      <c r="B189" s="12">
        <f t="shared" ref="B189:D189" ca="1" si="365">AVERAGE(B185:B186)+RAND()</f>
        <v>26.95053670103939</v>
      </c>
      <c r="C189" s="12">
        <f t="shared" ca="1" si="365"/>
        <v>1184.2866815979537</v>
      </c>
      <c r="D189" s="12">
        <f t="shared" ca="1" si="365"/>
        <v>83.499375745906676</v>
      </c>
      <c r="E189" s="12">
        <f t="shared" ref="E189:M189" ca="1" si="366">AVERAGE(E185:E186)+RAND()</f>
        <v>25.491127310780481</v>
      </c>
      <c r="F189" s="12">
        <f t="shared" ca="1" si="366"/>
        <v>41.653870613348815</v>
      </c>
      <c r="G189" s="12">
        <f t="shared" ca="1" si="366"/>
        <v>29.744295641977629</v>
      </c>
      <c r="H189" s="12">
        <f t="shared" ca="1" si="366"/>
        <v>27.643458764241196</v>
      </c>
      <c r="I189" s="12">
        <f t="shared" ca="1" si="366"/>
        <v>29.466477935185431</v>
      </c>
      <c r="J189" s="12">
        <f t="shared" ca="1" si="366"/>
        <v>32.324830399961044</v>
      </c>
      <c r="K189" s="12">
        <f t="shared" ca="1" si="366"/>
        <v>30.675260372584205</v>
      </c>
      <c r="L189" s="12">
        <f t="shared" ca="1" si="366"/>
        <v>30.166035954515941</v>
      </c>
      <c r="M189" s="12">
        <f t="shared" ca="1" si="366"/>
        <v>32.343876337955919</v>
      </c>
      <c r="N189" s="15">
        <f t="shared" ca="1" si="256"/>
        <v>363.00860907645733</v>
      </c>
      <c r="P189" s="17">
        <f ca="1">CALCULATIONS!BH189</f>
        <v>7087.4099109222443</v>
      </c>
    </row>
    <row r="190" spans="1:16">
      <c r="A190" s="11" t="s">
        <v>225</v>
      </c>
      <c r="B190" s="12">
        <f t="shared" ref="B190:D190" ca="1" si="367">AVERAGE(B186:B187)+RAND()</f>
        <v>26.459599128511449</v>
      </c>
      <c r="C190" s="12">
        <f t="shared" ca="1" si="367"/>
        <v>1184.781592809531</v>
      </c>
      <c r="D190" s="12">
        <f t="shared" ca="1" si="367"/>
        <v>84.179464862204384</v>
      </c>
      <c r="E190" s="12">
        <f t="shared" ref="E190:M190" ca="1" si="368">AVERAGE(E186:E187)+RAND()</f>
        <v>25.896157773850813</v>
      </c>
      <c r="F190" s="12">
        <f t="shared" ca="1" si="368"/>
        <v>42.057664802337833</v>
      </c>
      <c r="G190" s="12">
        <f t="shared" ca="1" si="368"/>
        <v>29.664517995464074</v>
      </c>
      <c r="H190" s="12">
        <f t="shared" ca="1" si="368"/>
        <v>26.82612982084542</v>
      </c>
      <c r="I190" s="12">
        <f t="shared" ca="1" si="368"/>
        <v>29.604003037362499</v>
      </c>
      <c r="J190" s="12">
        <f t="shared" ca="1" si="368"/>
        <v>31.610371121666248</v>
      </c>
      <c r="K190" s="12">
        <f t="shared" ca="1" si="368"/>
        <v>30.472125102986737</v>
      </c>
      <c r="L190" s="12">
        <f t="shared" ca="1" si="368"/>
        <v>30.485148797211203</v>
      </c>
      <c r="M190" s="12">
        <f t="shared" ca="1" si="368"/>
        <v>32.171795782861004</v>
      </c>
      <c r="N190" s="15">
        <f t="shared" ca="1" si="256"/>
        <v>362.96737909679024</v>
      </c>
      <c r="P190" s="17">
        <f ca="1">CALCULATIONS!BH190</f>
        <v>6705.0898384439661</v>
      </c>
    </row>
    <row r="191" spans="1:16">
      <c r="A191" s="11" t="s">
        <v>226</v>
      </c>
      <c r="B191" s="12">
        <f t="shared" ref="B191:D191" ca="1" si="369">AVERAGE(B187:B188)+RAND()</f>
        <v>26.968797441179966</v>
      </c>
      <c r="C191" s="12">
        <f t="shared" ca="1" si="369"/>
        <v>1185.4497931710475</v>
      </c>
      <c r="D191" s="12">
        <f t="shared" ca="1" si="369"/>
        <v>84.592136888195412</v>
      </c>
      <c r="E191" s="12">
        <f t="shared" ref="E191:M191" ca="1" si="370">AVERAGE(E187:E188)+RAND()</f>
        <v>25.740651980834969</v>
      </c>
      <c r="F191" s="12">
        <f t="shared" ca="1" si="370"/>
        <v>41.19624633528786</v>
      </c>
      <c r="G191" s="12">
        <f t="shared" ca="1" si="370"/>
        <v>30.43742795561252</v>
      </c>
      <c r="H191" s="12">
        <f t="shared" ca="1" si="370"/>
        <v>27.346700484072162</v>
      </c>
      <c r="I191" s="12">
        <f t="shared" ca="1" si="370"/>
        <v>29.967598685759729</v>
      </c>
      <c r="J191" s="12">
        <f t="shared" ca="1" si="370"/>
        <v>31.688036617156623</v>
      </c>
      <c r="K191" s="12">
        <f t="shared" ca="1" si="370"/>
        <v>30.875511752439131</v>
      </c>
      <c r="L191" s="12">
        <f t="shared" ca="1" si="370"/>
        <v>30.107305638938481</v>
      </c>
      <c r="M191" s="12">
        <f t="shared" ca="1" si="370"/>
        <v>32.45406077352748</v>
      </c>
      <c r="N191" s="15">
        <f t="shared" ca="1" si="256"/>
        <v>364.40567711182439</v>
      </c>
      <c r="P191" s="17">
        <f ca="1">CALCULATIONS!BH191</f>
        <v>6686.1689769742607</v>
      </c>
    </row>
    <row r="192" spans="1:16">
      <c r="A192" s="11" t="s">
        <v>227</v>
      </c>
      <c r="B192" s="12">
        <f t="shared" ref="B192:D192" ca="1" si="371">AVERAGE(B188:B189)+RAND()</f>
        <v>27.922602802052726</v>
      </c>
      <c r="C192" s="12">
        <f t="shared" ca="1" si="371"/>
        <v>1184.6004236361791</v>
      </c>
      <c r="D192" s="12">
        <f t="shared" ca="1" si="371"/>
        <v>84.363486819610245</v>
      </c>
      <c r="E192" s="12">
        <f t="shared" ref="E192:M192" ca="1" si="372">AVERAGE(E188:E189)+RAND()</f>
        <v>25.917944078698774</v>
      </c>
      <c r="F192" s="12">
        <f t="shared" ca="1" si="372"/>
        <v>41.934129915054029</v>
      </c>
      <c r="G192" s="12">
        <f t="shared" ca="1" si="372"/>
        <v>30.473410623613926</v>
      </c>
      <c r="H192" s="12">
        <f t="shared" ca="1" si="372"/>
        <v>28.69936801079055</v>
      </c>
      <c r="I192" s="12">
        <f t="shared" ca="1" si="372"/>
        <v>29.775927374760563</v>
      </c>
      <c r="J192" s="12">
        <f t="shared" ca="1" si="372"/>
        <v>32.426958899411403</v>
      </c>
      <c r="K192" s="12">
        <f t="shared" ca="1" si="372"/>
        <v>31.388051922845829</v>
      </c>
      <c r="L192" s="12">
        <f t="shared" ca="1" si="372"/>
        <v>29.999487217372511</v>
      </c>
      <c r="M192" s="12">
        <f t="shared" ca="1" si="372"/>
        <v>32.500251335216561</v>
      </c>
      <c r="N192" s="15">
        <f t="shared" ca="1" si="256"/>
        <v>367.47901619737439</v>
      </c>
      <c r="P192" s="17">
        <f ca="1">CALCULATIONS!BH192</f>
        <v>7325.1110143080687</v>
      </c>
    </row>
    <row r="193" spans="1:16">
      <c r="A193" s="11" t="s">
        <v>228</v>
      </c>
      <c r="B193" s="12">
        <f t="shared" ref="B193:D193" ca="1" si="373">AVERAGE(B189:B190)+RAND()</f>
        <v>26.716342244963545</v>
      </c>
      <c r="C193" s="12">
        <f t="shared" ca="1" si="373"/>
        <v>1185.1494933753656</v>
      </c>
      <c r="D193" s="12">
        <f t="shared" ca="1" si="373"/>
        <v>84.339460580182489</v>
      </c>
      <c r="E193" s="12">
        <f t="shared" ref="E193:M193" ca="1" si="374">AVERAGE(E189:E190)+RAND()</f>
        <v>26.215542215556251</v>
      </c>
      <c r="F193" s="12">
        <f t="shared" ca="1" si="374"/>
        <v>41.950527016789565</v>
      </c>
      <c r="G193" s="12">
        <f t="shared" ca="1" si="374"/>
        <v>30.114834768140351</v>
      </c>
      <c r="H193" s="12">
        <f t="shared" ca="1" si="374"/>
        <v>27.879406705460315</v>
      </c>
      <c r="I193" s="12">
        <f t="shared" ca="1" si="374"/>
        <v>30.331436234464825</v>
      </c>
      <c r="J193" s="12">
        <f t="shared" ca="1" si="374"/>
        <v>32.711868225590074</v>
      </c>
      <c r="K193" s="12">
        <f t="shared" ca="1" si="374"/>
        <v>30.652373356692149</v>
      </c>
      <c r="L193" s="12">
        <f t="shared" ca="1" si="374"/>
        <v>30.41057153410021</v>
      </c>
      <c r="M193" s="12">
        <f t="shared" ca="1" si="374"/>
        <v>32.70005215680051</v>
      </c>
      <c r="N193" s="15">
        <f t="shared" ca="1" si="256"/>
        <v>367.30607279377671</v>
      </c>
      <c r="P193" s="17">
        <f ca="1">CALCULATIONS!BH193</f>
        <v>7115.3531083783191</v>
      </c>
    </row>
    <row r="194" spans="1:16">
      <c r="A194" s="11" t="s">
        <v>229</v>
      </c>
      <c r="B194" s="12">
        <f t="shared" ref="B194:D194" ca="1" si="375">AVERAGE(B190:B191)+RAND()</f>
        <v>26.776019980980898</v>
      </c>
      <c r="C194" s="12">
        <f t="shared" ca="1" si="375"/>
        <v>1185.2804098522979</v>
      </c>
      <c r="D194" s="12">
        <f t="shared" ca="1" si="375"/>
        <v>84.608199846864153</v>
      </c>
      <c r="E194" s="12">
        <f t="shared" ref="E194:M194" ca="1" si="376">AVERAGE(E190:E191)+RAND()</f>
        <v>26.076576087683279</v>
      </c>
      <c r="F194" s="12">
        <f t="shared" ca="1" si="376"/>
        <v>41.840538118239728</v>
      </c>
      <c r="G194" s="12">
        <f t="shared" ca="1" si="376"/>
        <v>30.646197087276153</v>
      </c>
      <c r="H194" s="12">
        <f t="shared" ca="1" si="376"/>
        <v>27.584175321896133</v>
      </c>
      <c r="I194" s="12">
        <f t="shared" ca="1" si="376"/>
        <v>30.533245151350528</v>
      </c>
      <c r="J194" s="12">
        <f t="shared" ca="1" si="376"/>
        <v>31.725725211518494</v>
      </c>
      <c r="K194" s="12">
        <f t="shared" ca="1" si="376"/>
        <v>31.665423300961443</v>
      </c>
      <c r="L194" s="12">
        <f t="shared" ca="1" si="376"/>
        <v>31.108990464397383</v>
      </c>
      <c r="M194" s="12">
        <f t="shared" ca="1" si="376"/>
        <v>33.171228577671755</v>
      </c>
      <c r="N194" s="15">
        <f t="shared" ca="1" si="256"/>
        <v>368.96029916785909</v>
      </c>
      <c r="P194" s="17">
        <f ca="1">CALCULATIONS!BH194</f>
        <v>6872.4395506736091</v>
      </c>
    </row>
    <row r="195" spans="1:16">
      <c r="A195" s="11" t="s">
        <v>230</v>
      </c>
      <c r="B195" s="12">
        <f t="shared" ref="B195:D195" ca="1" si="377">AVERAGE(B191:B192)+RAND()</f>
        <v>27.586645301861697</v>
      </c>
      <c r="C195" s="12">
        <f t="shared" ca="1" si="377"/>
        <v>1185.9443265994444</v>
      </c>
      <c r="D195" s="12">
        <f t="shared" ca="1" si="377"/>
        <v>85.149066273579891</v>
      </c>
      <c r="E195" s="12">
        <f t="shared" ref="E195:M195" ca="1" si="378">AVERAGE(E191:E192)+RAND()</f>
        <v>26.280425407860037</v>
      </c>
      <c r="F195" s="12">
        <f t="shared" ca="1" si="378"/>
        <v>42.036837424044215</v>
      </c>
      <c r="G195" s="12">
        <f t="shared" ca="1" si="378"/>
        <v>30.975777232303219</v>
      </c>
      <c r="H195" s="12">
        <f t="shared" ca="1" si="378"/>
        <v>28.974552132887233</v>
      </c>
      <c r="I195" s="12">
        <f t="shared" ca="1" si="378"/>
        <v>30.513085264567682</v>
      </c>
      <c r="J195" s="12">
        <f t="shared" ca="1" si="378"/>
        <v>32.133648631282767</v>
      </c>
      <c r="K195" s="12">
        <f t="shared" ca="1" si="378"/>
        <v>31.846258830158842</v>
      </c>
      <c r="L195" s="12">
        <f t="shared" ca="1" si="378"/>
        <v>30.251795176553422</v>
      </c>
      <c r="M195" s="12">
        <f t="shared" ca="1" si="378"/>
        <v>32.863102929310905</v>
      </c>
      <c r="N195" s="15">
        <f t="shared" ca="1" si="256"/>
        <v>371.02454930254817</v>
      </c>
      <c r="P195" s="17">
        <f ca="1">CALCULATIONS!BH195</f>
        <v>7209.6664526941377</v>
      </c>
    </row>
    <row r="196" spans="1:16">
      <c r="A196" s="11" t="s">
        <v>231</v>
      </c>
      <c r="B196" s="12">
        <f t="shared" ref="B196:D196" ca="1" si="379">AVERAGE(B192:B193)+RAND()</f>
        <v>27.464490644522197</v>
      </c>
      <c r="C196" s="12">
        <f t="shared" ca="1" si="379"/>
        <v>1185.6728711752025</v>
      </c>
      <c r="D196" s="12">
        <f t="shared" ca="1" si="379"/>
        <v>85.158516079008479</v>
      </c>
      <c r="E196" s="12">
        <f t="shared" ref="E196:M196" ca="1" si="380">AVERAGE(E192:E193)+RAND()</f>
        <v>26.23800504448997</v>
      </c>
      <c r="F196" s="12">
        <f t="shared" ca="1" si="380"/>
        <v>42.302597935647071</v>
      </c>
      <c r="G196" s="12">
        <f t="shared" ca="1" si="380"/>
        <v>30.935315127199871</v>
      </c>
      <c r="H196" s="12">
        <f t="shared" ca="1" si="380"/>
        <v>28.669823819246119</v>
      </c>
      <c r="I196" s="12">
        <f t="shared" ca="1" si="380"/>
        <v>30.070265237401571</v>
      </c>
      <c r="J196" s="12">
        <f t="shared" ca="1" si="380"/>
        <v>32.999583703037182</v>
      </c>
      <c r="K196" s="12">
        <f t="shared" ca="1" si="380"/>
        <v>31.779978348993104</v>
      </c>
      <c r="L196" s="12">
        <f t="shared" ca="1" si="380"/>
        <v>31.004127470932389</v>
      </c>
      <c r="M196" s="12">
        <f t="shared" ca="1" si="380"/>
        <v>33.035998431036589</v>
      </c>
      <c r="N196" s="15">
        <f t="shared" ca="1" si="256"/>
        <v>372.1942111969924</v>
      </c>
      <c r="P196" s="17">
        <f ca="1">CALCULATIONS!BH196</f>
        <v>7502.0669515870322</v>
      </c>
    </row>
    <row r="197" spans="1:16">
      <c r="A197" s="11" t="s">
        <v>232</v>
      </c>
      <c r="B197" s="12">
        <f t="shared" ref="B197:D197" ca="1" si="381">AVERAGE(B193:B194)+RAND()</f>
        <v>27.557297158171544</v>
      </c>
      <c r="C197" s="12">
        <f t="shared" ca="1" si="381"/>
        <v>1185.3627705406332</v>
      </c>
      <c r="D197" s="12">
        <f t="shared" ca="1" si="381"/>
        <v>84.675872338201984</v>
      </c>
      <c r="E197" s="12">
        <f t="shared" ref="E197:M197" ca="1" si="382">AVERAGE(E193:E194)+RAND()</f>
        <v>26.766874546159407</v>
      </c>
      <c r="F197" s="12">
        <f t="shared" ca="1" si="382"/>
        <v>42.082932651156256</v>
      </c>
      <c r="G197" s="12">
        <f t="shared" ca="1" si="382"/>
        <v>31.363715411500849</v>
      </c>
      <c r="H197" s="12">
        <f t="shared" ca="1" si="382"/>
        <v>28.344929751166639</v>
      </c>
      <c r="I197" s="12">
        <f t="shared" ca="1" si="382"/>
        <v>31.003844663553863</v>
      </c>
      <c r="J197" s="12">
        <f t="shared" ca="1" si="382"/>
        <v>32.98378953657194</v>
      </c>
      <c r="K197" s="12">
        <f t="shared" ca="1" si="382"/>
        <v>31.605482546202904</v>
      </c>
      <c r="L197" s="12">
        <f t="shared" ca="1" si="382"/>
        <v>31.046636116316304</v>
      </c>
      <c r="M197" s="12">
        <f t="shared" ca="1" si="382"/>
        <v>33.472930863569225</v>
      </c>
      <c r="N197" s="15">
        <f t="shared" ca="1" si="256"/>
        <v>373.34700842439929</v>
      </c>
      <c r="P197" s="17">
        <f ca="1">CALCULATIONS!BH197</f>
        <v>7384.6509191241657</v>
      </c>
    </row>
    <row r="198" spans="1:16">
      <c r="A198" s="11" t="s">
        <v>233</v>
      </c>
      <c r="B198" s="12">
        <f t="shared" ref="B198:D198" ca="1" si="383">AVERAGE(B194:B195)+RAND()</f>
        <v>27.937418613368955</v>
      </c>
      <c r="C198" s="12">
        <f t="shared" ca="1" si="383"/>
        <v>1185.8769264783668</v>
      </c>
      <c r="D198" s="12">
        <f t="shared" ca="1" si="383"/>
        <v>85.705031261881345</v>
      </c>
      <c r="E198" s="12">
        <f t="shared" ref="E198:M198" ca="1" si="384">AVERAGE(E194:E195)+RAND()</f>
        <v>26.722936197282522</v>
      </c>
      <c r="F198" s="12">
        <f t="shared" ca="1" si="384"/>
        <v>42.430213755342308</v>
      </c>
      <c r="G198" s="12">
        <f t="shared" ca="1" si="384"/>
        <v>31.296386787563158</v>
      </c>
      <c r="H198" s="12">
        <f t="shared" ca="1" si="384"/>
        <v>28.855049633839318</v>
      </c>
      <c r="I198" s="12">
        <f t="shared" ca="1" si="384"/>
        <v>31.381706860018316</v>
      </c>
      <c r="J198" s="12">
        <f t="shared" ca="1" si="384"/>
        <v>32.477268972577193</v>
      </c>
      <c r="K198" s="12">
        <f t="shared" ca="1" si="384"/>
        <v>32.606611149648813</v>
      </c>
      <c r="L198" s="12">
        <f t="shared" ca="1" si="384"/>
        <v>30.720791407945839</v>
      </c>
      <c r="M198" s="12">
        <f t="shared" ca="1" si="384"/>
        <v>33.580908183394456</v>
      </c>
      <c r="N198" s="15">
        <f t="shared" ref="N198:N261" ca="1" si="385">SUM(D198:M198)</f>
        <v>375.7769042094933</v>
      </c>
      <c r="P198" s="17">
        <f ca="1">CALCULATIONS!BH198</f>
        <v>7602.6555071141274</v>
      </c>
    </row>
    <row r="199" spans="1:16">
      <c r="A199" s="11" t="s">
        <v>234</v>
      </c>
      <c r="B199" s="12">
        <f t="shared" ref="B199:D199" ca="1" si="386">AVERAGE(B195:B196)+RAND()</f>
        <v>28.490238796467271</v>
      </c>
      <c r="C199" s="12">
        <f t="shared" ca="1" si="386"/>
        <v>1186.6680683206364</v>
      </c>
      <c r="D199" s="12">
        <f t="shared" ca="1" si="386"/>
        <v>85.605817902807871</v>
      </c>
      <c r="E199" s="12">
        <f t="shared" ref="E199:M199" ca="1" si="387">AVERAGE(E195:E196)+RAND()</f>
        <v>27.211951268861103</v>
      </c>
      <c r="F199" s="12">
        <f t="shared" ca="1" si="387"/>
        <v>42.285226752423156</v>
      </c>
      <c r="G199" s="12">
        <f t="shared" ca="1" si="387"/>
        <v>31.674200927444375</v>
      </c>
      <c r="H199" s="12">
        <f t="shared" ca="1" si="387"/>
        <v>29.773848488287552</v>
      </c>
      <c r="I199" s="12">
        <f t="shared" ca="1" si="387"/>
        <v>30.698632271073855</v>
      </c>
      <c r="J199" s="12">
        <f t="shared" ca="1" si="387"/>
        <v>33.289905485458021</v>
      </c>
      <c r="K199" s="12">
        <f t="shared" ca="1" si="387"/>
        <v>32.723783681191549</v>
      </c>
      <c r="L199" s="12">
        <f t="shared" ca="1" si="387"/>
        <v>30.950294799972568</v>
      </c>
      <c r="M199" s="12">
        <f t="shared" ca="1" si="387"/>
        <v>33.896865380057946</v>
      </c>
      <c r="N199" s="15">
        <f t="shared" ca="1" si="385"/>
        <v>378.11052695757797</v>
      </c>
      <c r="P199" s="17">
        <f ca="1">CALCULATIONS!BH199</f>
        <v>7902.624231846482</v>
      </c>
    </row>
    <row r="200" spans="1:16">
      <c r="A200" s="11" t="s">
        <v>235</v>
      </c>
      <c r="B200" s="12">
        <f t="shared" ref="B200:D200" ca="1" si="388">AVERAGE(B196:B197)+RAND()</f>
        <v>28.217810225130943</v>
      </c>
      <c r="C200" s="12">
        <f t="shared" ca="1" si="388"/>
        <v>1185.5695978105375</v>
      </c>
      <c r="D200" s="12">
        <f t="shared" ca="1" si="388"/>
        <v>85.803557062139916</v>
      </c>
      <c r="E200" s="12">
        <f t="shared" ref="E200:M200" ca="1" si="389">AVERAGE(E196:E197)+RAND()</f>
        <v>26.783880638331173</v>
      </c>
      <c r="F200" s="12">
        <f t="shared" ca="1" si="389"/>
        <v>42.433334435051655</v>
      </c>
      <c r="G200" s="12">
        <f t="shared" ca="1" si="389"/>
        <v>31.476856948840542</v>
      </c>
      <c r="H200" s="12">
        <f t="shared" ca="1" si="389"/>
        <v>29.047131095382085</v>
      </c>
      <c r="I200" s="12">
        <f t="shared" ca="1" si="389"/>
        <v>31.245829872765633</v>
      </c>
      <c r="J200" s="12">
        <f t="shared" ca="1" si="389"/>
        <v>33.78102049565392</v>
      </c>
      <c r="K200" s="12">
        <f t="shared" ca="1" si="389"/>
        <v>31.975968792460293</v>
      </c>
      <c r="L200" s="12">
        <f t="shared" ca="1" si="389"/>
        <v>31.597925011315116</v>
      </c>
      <c r="M200" s="12">
        <f t="shared" ca="1" si="389"/>
        <v>33.442236301272295</v>
      </c>
      <c r="N200" s="15">
        <f t="shared" ca="1" si="385"/>
        <v>377.58774065321268</v>
      </c>
      <c r="P200" s="17">
        <f ca="1">CALCULATIONS!BH200</f>
        <v>7568.9291885683942</v>
      </c>
    </row>
    <row r="201" spans="1:16">
      <c r="A201" s="11" t="s">
        <v>236</v>
      </c>
      <c r="B201" s="12">
        <f t="shared" ref="B201:D201" ca="1" si="390">AVERAGE(B197:B198)+RAND()</f>
        <v>28.307698035281529</v>
      </c>
      <c r="C201" s="12">
        <f t="shared" ca="1" si="390"/>
        <v>1186.3869354451506</v>
      </c>
      <c r="D201" s="12">
        <f t="shared" ca="1" si="390"/>
        <v>85.377592413049001</v>
      </c>
      <c r="E201" s="12">
        <f t="shared" ref="E201:M201" ca="1" si="391">AVERAGE(E197:E198)+RAND()</f>
        <v>27.156375946622134</v>
      </c>
      <c r="F201" s="12">
        <f t="shared" ca="1" si="391"/>
        <v>42.722814020014098</v>
      </c>
      <c r="G201" s="12">
        <f t="shared" ca="1" si="391"/>
        <v>32.090463466978662</v>
      </c>
      <c r="H201" s="12">
        <f t="shared" ca="1" si="391"/>
        <v>28.98911665830823</v>
      </c>
      <c r="I201" s="12">
        <f t="shared" ca="1" si="391"/>
        <v>32.052707793475072</v>
      </c>
      <c r="J201" s="12">
        <f t="shared" ca="1" si="391"/>
        <v>33.301310709330323</v>
      </c>
      <c r="K201" s="12">
        <f t="shared" ca="1" si="391"/>
        <v>32.391238753225245</v>
      </c>
      <c r="L201" s="12">
        <f t="shared" ca="1" si="391"/>
        <v>31.304194358488516</v>
      </c>
      <c r="M201" s="12">
        <f t="shared" ca="1" si="391"/>
        <v>34.465385858027638</v>
      </c>
      <c r="N201" s="15">
        <f t="shared" ca="1" si="385"/>
        <v>379.85119997751895</v>
      </c>
      <c r="P201" s="17">
        <f ca="1">CALCULATIONS!BH201</f>
        <v>7968.881535901106</v>
      </c>
    </row>
    <row r="202" spans="1:16">
      <c r="A202" s="11" t="s">
        <v>237</v>
      </c>
      <c r="B202" s="12">
        <f t="shared" ref="B202:D202" ca="1" si="392">AVERAGE(B198:B199)+RAND()</f>
        <v>28.618629911246238</v>
      </c>
      <c r="C202" s="12">
        <f t="shared" ca="1" si="392"/>
        <v>1186.8409766643119</v>
      </c>
      <c r="D202" s="12">
        <f t="shared" ca="1" si="392"/>
        <v>86.125092561963513</v>
      </c>
      <c r="E202" s="12">
        <f t="shared" ref="E202:M202" ca="1" si="393">AVERAGE(E198:E199)+RAND()</f>
        <v>27.22381847034687</v>
      </c>
      <c r="F202" s="12">
        <f t="shared" ca="1" si="393"/>
        <v>42.631065285986693</v>
      </c>
      <c r="G202" s="12">
        <f t="shared" ca="1" si="393"/>
        <v>31.957941999752858</v>
      </c>
      <c r="H202" s="12">
        <f t="shared" ca="1" si="393"/>
        <v>29.61248713727467</v>
      </c>
      <c r="I202" s="12">
        <f t="shared" ca="1" si="393"/>
        <v>31.384679326863559</v>
      </c>
      <c r="J202" s="12">
        <f t="shared" ca="1" si="393"/>
        <v>33.672477578266815</v>
      </c>
      <c r="K202" s="12">
        <f t="shared" ca="1" si="393"/>
        <v>32.734932395203359</v>
      </c>
      <c r="L202" s="12">
        <f t="shared" ca="1" si="393"/>
        <v>30.996028718101329</v>
      </c>
      <c r="M202" s="12">
        <f t="shared" ca="1" si="393"/>
        <v>33.955321030585615</v>
      </c>
      <c r="N202" s="15">
        <f t="shared" ca="1" si="385"/>
        <v>380.29384450434532</v>
      </c>
      <c r="P202" s="17">
        <f ca="1">CALCULATIONS!BH202</f>
        <v>8124.2607849002015</v>
      </c>
    </row>
    <row r="203" spans="1:16">
      <c r="A203" s="11" t="s">
        <v>238</v>
      </c>
      <c r="B203" s="12">
        <f t="shared" ref="B203:D203" ca="1" si="394">AVERAGE(B199:B200)+RAND()</f>
        <v>28.839999711809892</v>
      </c>
      <c r="C203" s="12">
        <f t="shared" ca="1" si="394"/>
        <v>1186.8032080637183</v>
      </c>
      <c r="D203" s="12">
        <f t="shared" ca="1" si="394"/>
        <v>85.935531061369034</v>
      </c>
      <c r="E203" s="12">
        <f t="shared" ref="E203:M203" ca="1" si="395">AVERAGE(E199:E200)+RAND()</f>
        <v>27.856535702489939</v>
      </c>
      <c r="F203" s="12">
        <f t="shared" ca="1" si="395"/>
        <v>42.871908499092577</v>
      </c>
      <c r="G203" s="12">
        <f t="shared" ca="1" si="395"/>
        <v>32.502774174772519</v>
      </c>
      <c r="H203" s="12">
        <f t="shared" ca="1" si="395"/>
        <v>30.212432735253532</v>
      </c>
      <c r="I203" s="12">
        <f t="shared" ca="1" si="395"/>
        <v>31.039030538734526</v>
      </c>
      <c r="J203" s="12">
        <f t="shared" ca="1" si="395"/>
        <v>34.123491517537076</v>
      </c>
      <c r="K203" s="12">
        <f t="shared" ca="1" si="395"/>
        <v>32.575072453115993</v>
      </c>
      <c r="L203" s="12">
        <f t="shared" ca="1" si="395"/>
        <v>31.680473638434247</v>
      </c>
      <c r="M203" s="12">
        <f t="shared" ca="1" si="395"/>
        <v>33.842004244917369</v>
      </c>
      <c r="N203" s="15">
        <f t="shared" ca="1" si="385"/>
        <v>382.63925456571678</v>
      </c>
      <c r="P203" s="17">
        <f ca="1">CALCULATIONS!BH203</f>
        <v>7992.9564090115782</v>
      </c>
    </row>
    <row r="204" spans="1:16">
      <c r="A204" s="11" t="s">
        <v>239</v>
      </c>
      <c r="B204" s="12">
        <f t="shared" ref="B204:D204" ca="1" si="396">AVERAGE(B200:B201)+RAND()</f>
        <v>28.626560286295675</v>
      </c>
      <c r="C204" s="12">
        <f t="shared" ca="1" si="396"/>
        <v>1186.1535930364842</v>
      </c>
      <c r="D204" s="12">
        <f t="shared" ca="1" si="396"/>
        <v>85.701935220879164</v>
      </c>
      <c r="E204" s="12">
        <f t="shared" ref="E204:M204" ca="1" si="397">AVERAGE(E200:E201)+RAND()</f>
        <v>27.720673005162602</v>
      </c>
      <c r="F204" s="12">
        <f t="shared" ca="1" si="397"/>
        <v>42.931647016740683</v>
      </c>
      <c r="G204" s="12">
        <f t="shared" ca="1" si="397"/>
        <v>32.739070679633286</v>
      </c>
      <c r="H204" s="12">
        <f t="shared" ca="1" si="397"/>
        <v>29.289376551608616</v>
      </c>
      <c r="I204" s="12">
        <f t="shared" ca="1" si="397"/>
        <v>32.447460509146815</v>
      </c>
      <c r="J204" s="12">
        <f t="shared" ca="1" si="397"/>
        <v>33.685434583369492</v>
      </c>
      <c r="K204" s="12">
        <f t="shared" ca="1" si="397"/>
        <v>32.446855442317329</v>
      </c>
      <c r="L204" s="12">
        <f t="shared" ca="1" si="397"/>
        <v>31.519901889052125</v>
      </c>
      <c r="M204" s="12">
        <f t="shared" ca="1" si="397"/>
        <v>34.221820771299463</v>
      </c>
      <c r="N204" s="15">
        <f t="shared" ca="1" si="385"/>
        <v>382.70417566920958</v>
      </c>
      <c r="P204" s="17">
        <f ca="1">CALCULATIONS!BH204</f>
        <v>7931.1066673054675</v>
      </c>
    </row>
    <row r="205" spans="1:16">
      <c r="A205" s="11" t="s">
        <v>240</v>
      </c>
      <c r="B205" s="12">
        <f t="shared" ref="B205:D205" ca="1" si="398">AVERAGE(B201:B202)+RAND()</f>
        <v>29.456604157047089</v>
      </c>
      <c r="C205" s="12">
        <f t="shared" ca="1" si="398"/>
        <v>1186.9363895608458</v>
      </c>
      <c r="D205" s="12">
        <f t="shared" ca="1" si="398"/>
        <v>86.625005824582416</v>
      </c>
      <c r="E205" s="12">
        <f t="shared" ref="E205:M205" ca="1" si="399">AVERAGE(E201:E202)+RAND()</f>
        <v>27.444399006195106</v>
      </c>
      <c r="F205" s="12">
        <f t="shared" ca="1" si="399"/>
        <v>42.8790530622381</v>
      </c>
      <c r="G205" s="12">
        <f t="shared" ca="1" si="399"/>
        <v>32.141071318042407</v>
      </c>
      <c r="H205" s="12">
        <f t="shared" ca="1" si="399"/>
        <v>29.638775505538501</v>
      </c>
      <c r="I205" s="12">
        <f t="shared" ca="1" si="399"/>
        <v>31.767305846586616</v>
      </c>
      <c r="J205" s="12">
        <f t="shared" ca="1" si="399"/>
        <v>33.997940733846761</v>
      </c>
      <c r="K205" s="12">
        <f t="shared" ca="1" si="399"/>
        <v>33.500594150576731</v>
      </c>
      <c r="L205" s="12">
        <f t="shared" ca="1" si="399"/>
        <v>32.023260208569468</v>
      </c>
      <c r="M205" s="12">
        <f t="shared" ca="1" si="399"/>
        <v>34.939913666520212</v>
      </c>
      <c r="N205" s="15">
        <f t="shared" ca="1" si="385"/>
        <v>384.95731932269632</v>
      </c>
      <c r="P205" s="17">
        <f ca="1">CALCULATIONS!BH205</f>
        <v>8423.4621064345101</v>
      </c>
    </row>
    <row r="206" spans="1:16">
      <c r="A206" s="11" t="s">
        <v>241</v>
      </c>
      <c r="B206" s="12">
        <f t="shared" ref="B206:D206" ca="1" si="400">AVERAGE(B202:B203)+RAND()</f>
        <v>29.122495341891707</v>
      </c>
      <c r="C206" s="12">
        <f t="shared" ca="1" si="400"/>
        <v>1187.1988080541446</v>
      </c>
      <c r="D206" s="12">
        <f t="shared" ca="1" si="400"/>
        <v>86.228115757881014</v>
      </c>
      <c r="E206" s="12">
        <f t="shared" ref="E206:M206" ca="1" si="401">AVERAGE(E202:E203)+RAND()</f>
        <v>28.201167499661878</v>
      </c>
      <c r="F206" s="12">
        <f t="shared" ca="1" si="401"/>
        <v>43.112784149127393</v>
      </c>
      <c r="G206" s="12">
        <f t="shared" ca="1" si="401"/>
        <v>32.906096901504334</v>
      </c>
      <c r="H206" s="12">
        <f t="shared" ca="1" si="401"/>
        <v>30.889988809548463</v>
      </c>
      <c r="I206" s="12">
        <f t="shared" ca="1" si="401"/>
        <v>31.357541342095793</v>
      </c>
      <c r="J206" s="12">
        <f t="shared" ca="1" si="401"/>
        <v>34.162249532815963</v>
      </c>
      <c r="K206" s="12">
        <f t="shared" ca="1" si="401"/>
        <v>33.168449219209748</v>
      </c>
      <c r="L206" s="12">
        <f t="shared" ca="1" si="401"/>
        <v>31.529603660810544</v>
      </c>
      <c r="M206" s="12">
        <f t="shared" ca="1" si="401"/>
        <v>34.237560417264767</v>
      </c>
      <c r="N206" s="15">
        <f t="shared" ca="1" si="385"/>
        <v>385.79355728991993</v>
      </c>
      <c r="P206" s="17">
        <f ca="1">CALCULATIONS!BH206</f>
        <v>8333.0507708636578</v>
      </c>
    </row>
    <row r="207" spans="1:16">
      <c r="A207" s="11" t="s">
        <v>242</v>
      </c>
      <c r="B207" s="12">
        <f t="shared" ref="B207:D207" ca="1" si="402">AVERAGE(B203:B204)+RAND()</f>
        <v>28.777899894293267</v>
      </c>
      <c r="C207" s="12">
        <f t="shared" ca="1" si="402"/>
        <v>1186.977541048044</v>
      </c>
      <c r="D207" s="12">
        <f t="shared" ca="1" si="402"/>
        <v>86.757587905184607</v>
      </c>
      <c r="E207" s="12">
        <f t="shared" ref="E207:M207" ca="1" si="403">AVERAGE(E203:E204)+RAND()</f>
        <v>28.417161934587032</v>
      </c>
      <c r="F207" s="12">
        <f t="shared" ca="1" si="403"/>
        <v>43.557217680405373</v>
      </c>
      <c r="G207" s="12">
        <f t="shared" ca="1" si="403"/>
        <v>32.637481138408603</v>
      </c>
      <c r="H207" s="12">
        <f t="shared" ca="1" si="403"/>
        <v>29.761449705881198</v>
      </c>
      <c r="I207" s="12">
        <f t="shared" ca="1" si="403"/>
        <v>32.373007802555804</v>
      </c>
      <c r="J207" s="12">
        <f t="shared" ca="1" si="403"/>
        <v>34.10737732642702</v>
      </c>
      <c r="K207" s="12">
        <f t="shared" ca="1" si="403"/>
        <v>32.944634725810388</v>
      </c>
      <c r="L207" s="12">
        <f t="shared" ca="1" si="403"/>
        <v>31.929660610374707</v>
      </c>
      <c r="M207" s="12">
        <f t="shared" ca="1" si="403"/>
        <v>34.733341161379101</v>
      </c>
      <c r="N207" s="15">
        <f t="shared" ca="1" si="385"/>
        <v>387.21891999101382</v>
      </c>
      <c r="P207" s="17">
        <f ca="1">CALCULATIONS!BH207</f>
        <v>8337.0377483111424</v>
      </c>
    </row>
    <row r="208" spans="1:16">
      <c r="A208" s="11" t="s">
        <v>243</v>
      </c>
      <c r="B208" s="12">
        <f t="shared" ref="B208:D208" ca="1" si="404">AVERAGE(B204:B205)+RAND()</f>
        <v>29.856841045093852</v>
      </c>
      <c r="C208" s="12">
        <f t="shared" ca="1" si="404"/>
        <v>1187.4830186296031</v>
      </c>
      <c r="D208" s="12">
        <f t="shared" ca="1" si="404"/>
        <v>86.695859958251006</v>
      </c>
      <c r="E208" s="12">
        <f t="shared" ref="E208:M208" ca="1" si="405">AVERAGE(E204:E205)+RAND()</f>
        <v>28.09642855661685</v>
      </c>
      <c r="F208" s="12">
        <f t="shared" ca="1" si="405"/>
        <v>43.765244575427459</v>
      </c>
      <c r="G208" s="12">
        <f t="shared" ca="1" si="405"/>
        <v>32.711542241945047</v>
      </c>
      <c r="H208" s="12">
        <f t="shared" ca="1" si="405"/>
        <v>29.745280693007619</v>
      </c>
      <c r="I208" s="12">
        <f t="shared" ca="1" si="405"/>
        <v>32.140474880375642</v>
      </c>
      <c r="J208" s="12">
        <f t="shared" ca="1" si="405"/>
        <v>34.677097023823698</v>
      </c>
      <c r="K208" s="12">
        <f t="shared" ca="1" si="405"/>
        <v>33.559988276264015</v>
      </c>
      <c r="L208" s="12">
        <f t="shared" ca="1" si="405"/>
        <v>32.36441633845503</v>
      </c>
      <c r="M208" s="12">
        <f t="shared" ca="1" si="405"/>
        <v>35.536106281428061</v>
      </c>
      <c r="N208" s="15">
        <f t="shared" ca="1" si="385"/>
        <v>389.29243882559445</v>
      </c>
      <c r="P208" s="17">
        <f ca="1">CALCULATIONS!BH208</f>
        <v>9102.1617707479472</v>
      </c>
    </row>
    <row r="209" spans="1:16">
      <c r="A209" s="11" t="s">
        <v>244</v>
      </c>
      <c r="B209" s="12">
        <f t="shared" ref="B209:D209" ca="1" si="406">AVERAGE(B205:B206)+RAND()</f>
        <v>29.697286051679793</v>
      </c>
      <c r="C209" s="12">
        <f t="shared" ca="1" si="406"/>
        <v>1187.4109279693294</v>
      </c>
      <c r="D209" s="12">
        <f t="shared" ca="1" si="406"/>
        <v>86.826114629905476</v>
      </c>
      <c r="E209" s="12">
        <f t="shared" ref="E209:M209" ca="1" si="407">AVERAGE(E205:E206)+RAND()</f>
        <v>27.861413598900576</v>
      </c>
      <c r="F209" s="12">
        <f t="shared" ca="1" si="407"/>
        <v>43.916012956475122</v>
      </c>
      <c r="G209" s="12">
        <f t="shared" ca="1" si="407"/>
        <v>32.841970486105211</v>
      </c>
      <c r="H209" s="12">
        <f t="shared" ca="1" si="407"/>
        <v>30.898581278092291</v>
      </c>
      <c r="I209" s="12">
        <f t="shared" ca="1" si="407"/>
        <v>32.522170184879513</v>
      </c>
      <c r="J209" s="12">
        <f t="shared" ca="1" si="407"/>
        <v>34.925995210636337</v>
      </c>
      <c r="K209" s="12">
        <f t="shared" ca="1" si="407"/>
        <v>33.445048039356408</v>
      </c>
      <c r="L209" s="12">
        <f t="shared" ca="1" si="407"/>
        <v>31.871911208796849</v>
      </c>
      <c r="M209" s="12">
        <f t="shared" ca="1" si="407"/>
        <v>35.391077580644144</v>
      </c>
      <c r="N209" s="15">
        <f t="shared" ca="1" si="385"/>
        <v>390.50029517379198</v>
      </c>
      <c r="P209" s="17">
        <f ca="1">CALCULATIONS!BH209</f>
        <v>9233.9878067401096</v>
      </c>
    </row>
    <row r="210" spans="1:16">
      <c r="A210" s="11" t="s">
        <v>245</v>
      </c>
      <c r="B210" s="12">
        <f t="shared" ref="B210:D210" ca="1" si="408">AVERAGE(B206:B207)+RAND()</f>
        <v>29.153156939050167</v>
      </c>
      <c r="C210" s="12">
        <f t="shared" ca="1" si="408"/>
        <v>1187.3635968098545</v>
      </c>
      <c r="D210" s="12">
        <f t="shared" ca="1" si="408"/>
        <v>87.379183623433505</v>
      </c>
      <c r="E210" s="12">
        <f t="shared" ref="E210:M210" ca="1" si="409">AVERAGE(E206:E207)+RAND()</f>
        <v>28.478615875659091</v>
      </c>
      <c r="F210" s="12">
        <f t="shared" ca="1" si="409"/>
        <v>44.235866865822771</v>
      </c>
      <c r="G210" s="12">
        <f t="shared" ca="1" si="409"/>
        <v>33.627457756211143</v>
      </c>
      <c r="H210" s="12">
        <f t="shared" ca="1" si="409"/>
        <v>31.29330761715087</v>
      </c>
      <c r="I210" s="12">
        <f t="shared" ca="1" si="409"/>
        <v>31.981275931924742</v>
      </c>
      <c r="J210" s="12">
        <f t="shared" ca="1" si="409"/>
        <v>35.104306448854764</v>
      </c>
      <c r="K210" s="12">
        <f t="shared" ca="1" si="409"/>
        <v>34.03543484146681</v>
      </c>
      <c r="L210" s="12">
        <f t="shared" ca="1" si="409"/>
        <v>31.747426629013784</v>
      </c>
      <c r="M210" s="12">
        <f t="shared" ca="1" si="409"/>
        <v>34.97264014267229</v>
      </c>
      <c r="N210" s="15">
        <f t="shared" ca="1" si="385"/>
        <v>392.85551573220965</v>
      </c>
      <c r="P210" s="17">
        <f ca="1">CALCULATIONS!BH210</f>
        <v>9520.4062489540865</v>
      </c>
    </row>
    <row r="211" spans="1:16">
      <c r="A211" s="11" t="s">
        <v>246</v>
      </c>
      <c r="B211" s="12">
        <f t="shared" ref="B211:D211" ca="1" si="410">AVERAGE(B207:B208)+RAND()</f>
        <v>29.972004281853987</v>
      </c>
      <c r="C211" s="12">
        <f t="shared" ca="1" si="410"/>
        <v>1187.9051644554338</v>
      </c>
      <c r="D211" s="12">
        <f t="shared" ca="1" si="410"/>
        <v>87.294047144874995</v>
      </c>
      <c r="E211" s="12">
        <f t="shared" ref="E211:M211" ca="1" si="411">AVERAGE(E207:E208)+RAND()</f>
        <v>29.010383323231277</v>
      </c>
      <c r="F211" s="12">
        <f t="shared" ca="1" si="411"/>
        <v>44.07253293738674</v>
      </c>
      <c r="G211" s="12">
        <f t="shared" ca="1" si="411"/>
        <v>32.926781860282851</v>
      </c>
      <c r="H211" s="12">
        <f t="shared" ca="1" si="411"/>
        <v>30.68734248222048</v>
      </c>
      <c r="I211" s="12">
        <f t="shared" ca="1" si="411"/>
        <v>33.026876461544532</v>
      </c>
      <c r="J211" s="12">
        <f t="shared" ca="1" si="411"/>
        <v>34.961033409460811</v>
      </c>
      <c r="K211" s="12">
        <f t="shared" ca="1" si="411"/>
        <v>34.002635372331767</v>
      </c>
      <c r="L211" s="12">
        <f t="shared" ca="1" si="411"/>
        <v>32.580955905218389</v>
      </c>
      <c r="M211" s="12">
        <f t="shared" ca="1" si="411"/>
        <v>36.067023344456381</v>
      </c>
      <c r="N211" s="15">
        <f t="shared" ca="1" si="385"/>
        <v>394.62961224100826</v>
      </c>
      <c r="P211" s="17">
        <f ca="1">CALCULATIONS!BH211</f>
        <v>9253.4336422423821</v>
      </c>
    </row>
    <row r="212" spans="1:16">
      <c r="A212" s="11" t="s">
        <v>247</v>
      </c>
      <c r="B212" s="12">
        <f t="shared" ref="B212:D212" ca="1" si="412">AVERAGE(B208:B209)+RAND()</f>
        <v>30.568160879677169</v>
      </c>
      <c r="C212" s="12">
        <f t="shared" ca="1" si="412"/>
        <v>1188.1100529208909</v>
      </c>
      <c r="D212" s="12">
        <f t="shared" ca="1" si="412"/>
        <v>87.181282724639857</v>
      </c>
      <c r="E212" s="12">
        <f t="shared" ref="E212:M212" ca="1" si="413">AVERAGE(E208:E209)+RAND()</f>
        <v>28.366488109892423</v>
      </c>
      <c r="F212" s="12">
        <f t="shared" ca="1" si="413"/>
        <v>44.531053144578081</v>
      </c>
      <c r="G212" s="12">
        <f t="shared" ca="1" si="413"/>
        <v>33.351987624951136</v>
      </c>
      <c r="H212" s="12">
        <f t="shared" ca="1" si="413"/>
        <v>31.283821577310114</v>
      </c>
      <c r="I212" s="12">
        <f t="shared" ca="1" si="413"/>
        <v>33.216066314109973</v>
      </c>
      <c r="J212" s="12">
        <f t="shared" ca="1" si="413"/>
        <v>35.091088457499275</v>
      </c>
      <c r="K212" s="12">
        <f t="shared" ca="1" si="413"/>
        <v>33.930464983639212</v>
      </c>
      <c r="L212" s="12">
        <f t="shared" ca="1" si="413"/>
        <v>32.342943324318405</v>
      </c>
      <c r="M212" s="12">
        <f t="shared" ca="1" si="413"/>
        <v>35.511124712929657</v>
      </c>
      <c r="N212" s="15">
        <f t="shared" ca="1" si="385"/>
        <v>394.80632097386814</v>
      </c>
      <c r="P212" s="17">
        <f ca="1">CALCULATIONS!BH212</f>
        <v>9400.8968588452753</v>
      </c>
    </row>
    <row r="213" spans="1:16">
      <c r="A213" s="11" t="s">
        <v>248</v>
      </c>
      <c r="B213" s="12">
        <f t="shared" ref="B213:D213" ca="1" si="414">AVERAGE(B209:B210)+RAND()</f>
        <v>29.720233444135705</v>
      </c>
      <c r="C213" s="12">
        <f t="shared" ca="1" si="414"/>
        <v>1187.415097175658</v>
      </c>
      <c r="D213" s="12">
        <f t="shared" ca="1" si="414"/>
        <v>87.55547836456735</v>
      </c>
      <c r="E213" s="12">
        <f t="shared" ref="E213:M213" ca="1" si="415">AVERAGE(E209:E210)+RAND()</f>
        <v>28.32297424672889</v>
      </c>
      <c r="F213" s="12">
        <f t="shared" ca="1" si="415"/>
        <v>44.248850501347832</v>
      </c>
      <c r="G213" s="12">
        <f t="shared" ca="1" si="415"/>
        <v>33.630676378410016</v>
      </c>
      <c r="H213" s="12">
        <f t="shared" ca="1" si="415"/>
        <v>31.977740967917178</v>
      </c>
      <c r="I213" s="12">
        <f t="shared" ca="1" si="415"/>
        <v>33.111316505609167</v>
      </c>
      <c r="J213" s="12">
        <f t="shared" ca="1" si="415"/>
        <v>35.631444435074549</v>
      </c>
      <c r="K213" s="12">
        <f t="shared" ca="1" si="415"/>
        <v>33.784016646190096</v>
      </c>
      <c r="L213" s="12">
        <f t="shared" ca="1" si="415"/>
        <v>32.036207933648029</v>
      </c>
      <c r="M213" s="12">
        <f t="shared" ca="1" si="415"/>
        <v>35.55265416010068</v>
      </c>
      <c r="N213" s="15">
        <f t="shared" ca="1" si="385"/>
        <v>395.85136013959385</v>
      </c>
      <c r="P213" s="17">
        <f ca="1">CALCULATIONS!BH213</f>
        <v>9538.69785662906</v>
      </c>
    </row>
    <row r="214" spans="1:16">
      <c r="A214" s="11" t="s">
        <v>249</v>
      </c>
      <c r="B214" s="12">
        <f t="shared" ref="B214:D214" ca="1" si="416">AVERAGE(B210:B211)+RAND()</f>
        <v>30.018223754321202</v>
      </c>
      <c r="C214" s="12">
        <f t="shared" ca="1" si="416"/>
        <v>1188.4218293399019</v>
      </c>
      <c r="D214" s="12">
        <f t="shared" ca="1" si="416"/>
        <v>87.587132622289005</v>
      </c>
      <c r="E214" s="12">
        <f t="shared" ref="E214:M214" ca="1" si="417">AVERAGE(E210:E211)+RAND()</f>
        <v>29.000905716419787</v>
      </c>
      <c r="F214" s="12">
        <f t="shared" ca="1" si="417"/>
        <v>45.096043091414856</v>
      </c>
      <c r="G214" s="12">
        <f t="shared" ca="1" si="417"/>
        <v>34.251783753178955</v>
      </c>
      <c r="H214" s="12">
        <f t="shared" ca="1" si="417"/>
        <v>31.742027243761541</v>
      </c>
      <c r="I214" s="12">
        <f t="shared" ca="1" si="417"/>
        <v>32.735025607879855</v>
      </c>
      <c r="J214" s="12">
        <f t="shared" ca="1" si="417"/>
        <v>35.834514956243567</v>
      </c>
      <c r="K214" s="12">
        <f t="shared" ca="1" si="417"/>
        <v>34.792141162721919</v>
      </c>
      <c r="L214" s="12">
        <f t="shared" ca="1" si="417"/>
        <v>32.354011054742244</v>
      </c>
      <c r="M214" s="12">
        <f t="shared" ca="1" si="417"/>
        <v>36.469030585692316</v>
      </c>
      <c r="N214" s="15">
        <f t="shared" ca="1" si="385"/>
        <v>399.86261579434409</v>
      </c>
      <c r="P214" s="17">
        <f ca="1">CALCULATIONS!BH214</f>
        <v>10733.022117537232</v>
      </c>
    </row>
    <row r="215" spans="1:16">
      <c r="A215" s="11" t="s">
        <v>250</v>
      </c>
      <c r="B215" s="12">
        <f t="shared" ref="B215:D215" ca="1" si="418">AVERAGE(B211:B212)+RAND()</f>
        <v>31.071138780669862</v>
      </c>
      <c r="C215" s="12">
        <f t="shared" ca="1" si="418"/>
        <v>1188.1620576753241</v>
      </c>
      <c r="D215" s="12">
        <f t="shared" ca="1" si="418"/>
        <v>88.099495808599229</v>
      </c>
      <c r="E215" s="12">
        <f t="shared" ref="E215:M215" ca="1" si="419">AVERAGE(E211:E212)+RAND()</f>
        <v>29.41454357203353</v>
      </c>
      <c r="F215" s="12">
        <f t="shared" ca="1" si="419"/>
        <v>45.191873880257106</v>
      </c>
      <c r="G215" s="12">
        <f t="shared" ca="1" si="419"/>
        <v>33.960689316769418</v>
      </c>
      <c r="H215" s="12">
        <f t="shared" ca="1" si="419"/>
        <v>31.071545157357924</v>
      </c>
      <c r="I215" s="12">
        <f t="shared" ca="1" si="419"/>
        <v>33.612452366702712</v>
      </c>
      <c r="J215" s="12">
        <f t="shared" ca="1" si="419"/>
        <v>35.077901983694154</v>
      </c>
      <c r="K215" s="12">
        <f t="shared" ca="1" si="419"/>
        <v>34.590760717488202</v>
      </c>
      <c r="L215" s="12">
        <f t="shared" ca="1" si="419"/>
        <v>32.473654136077158</v>
      </c>
      <c r="M215" s="12">
        <f t="shared" ca="1" si="419"/>
        <v>35.977647800310351</v>
      </c>
      <c r="N215" s="15">
        <f t="shared" ca="1" si="385"/>
        <v>399.47056473928978</v>
      </c>
      <c r="P215" s="17">
        <f ca="1">CALCULATIONS!BH215</f>
        <v>9852.1179479347247</v>
      </c>
    </row>
    <row r="216" spans="1:16">
      <c r="A216" s="11" t="s">
        <v>251</v>
      </c>
      <c r="B216" s="12">
        <f t="shared" ref="B216:D216" ca="1" si="420">AVERAGE(B212:B213)+RAND()</f>
        <v>30.384156795524653</v>
      </c>
      <c r="C216" s="12">
        <f t="shared" ca="1" si="420"/>
        <v>1187.8559108740735</v>
      </c>
      <c r="D216" s="12">
        <f t="shared" ca="1" si="420"/>
        <v>87.725571391531872</v>
      </c>
      <c r="E216" s="12">
        <f t="shared" ref="E216:M216" ca="1" si="421">AVERAGE(E212:E213)+RAND()</f>
        <v>28.542223205364035</v>
      </c>
      <c r="F216" s="12">
        <f t="shared" ca="1" si="421"/>
        <v>45.072906934408245</v>
      </c>
      <c r="G216" s="12">
        <f t="shared" ca="1" si="421"/>
        <v>34.315374579568015</v>
      </c>
      <c r="H216" s="12">
        <f t="shared" ca="1" si="421"/>
        <v>32.119532288015826</v>
      </c>
      <c r="I216" s="12">
        <f t="shared" ca="1" si="421"/>
        <v>34.142657920529977</v>
      </c>
      <c r="J216" s="12">
        <f t="shared" ca="1" si="421"/>
        <v>35.513927919815764</v>
      </c>
      <c r="K216" s="12">
        <f t="shared" ca="1" si="421"/>
        <v>34.377081966289673</v>
      </c>
      <c r="L216" s="12">
        <f t="shared" ca="1" si="421"/>
        <v>33.140121753064683</v>
      </c>
      <c r="M216" s="12">
        <f t="shared" ca="1" si="421"/>
        <v>35.883706767254644</v>
      </c>
      <c r="N216" s="15">
        <f t="shared" ca="1" si="385"/>
        <v>400.83310472584276</v>
      </c>
      <c r="P216" s="17">
        <f ca="1">CALCULATIONS!BH216</f>
        <v>9530.8822775668359</v>
      </c>
    </row>
    <row r="217" spans="1:16">
      <c r="A217" s="11" t="s">
        <v>252</v>
      </c>
      <c r="B217" s="12">
        <f t="shared" ref="B217:D217" ca="1" si="422">AVERAGE(B213:B214)+RAND()</f>
        <v>30.386836135786211</v>
      </c>
      <c r="C217" s="12">
        <f t="shared" ca="1" si="422"/>
        <v>1188.5691764892988</v>
      </c>
      <c r="D217" s="12">
        <f t="shared" ca="1" si="422"/>
        <v>87.806305296209075</v>
      </c>
      <c r="E217" s="12">
        <f t="shared" ref="E217:M217" ca="1" si="423">AVERAGE(E213:E214)+RAND()</f>
        <v>28.998831205812156</v>
      </c>
      <c r="F217" s="12">
        <f t="shared" ca="1" si="423"/>
        <v>45.038713148817784</v>
      </c>
      <c r="G217" s="12">
        <f t="shared" ca="1" si="423"/>
        <v>34.402599962672284</v>
      </c>
      <c r="H217" s="12">
        <f t="shared" ca="1" si="423"/>
        <v>32.003025091678609</v>
      </c>
      <c r="I217" s="12">
        <f t="shared" ca="1" si="423"/>
        <v>33.419190082319076</v>
      </c>
      <c r="J217" s="12">
        <f t="shared" ca="1" si="423"/>
        <v>35.755273340730909</v>
      </c>
      <c r="K217" s="12">
        <f t="shared" ca="1" si="423"/>
        <v>34.958605549534035</v>
      </c>
      <c r="L217" s="12">
        <f t="shared" ca="1" si="423"/>
        <v>33.088488012545525</v>
      </c>
      <c r="M217" s="12">
        <f t="shared" ca="1" si="423"/>
        <v>36.740493587783305</v>
      </c>
      <c r="N217" s="15">
        <f t="shared" ca="1" si="385"/>
        <v>402.21152527810278</v>
      </c>
      <c r="P217" s="17">
        <f ca="1">CALCULATIONS!BH217</f>
        <v>10321.223491509301</v>
      </c>
    </row>
    <row r="218" spans="1:16">
      <c r="A218" s="11" t="s">
        <v>253</v>
      </c>
      <c r="B218" s="12">
        <f t="shared" ref="B218:D218" ca="1" si="424">AVERAGE(B214:B215)+RAND()</f>
        <v>31.165088405984427</v>
      </c>
      <c r="C218" s="12">
        <f t="shared" ca="1" si="424"/>
        <v>1189.1421630278617</v>
      </c>
      <c r="D218" s="12">
        <f t="shared" ca="1" si="424"/>
        <v>88.808216193595541</v>
      </c>
      <c r="E218" s="12">
        <f t="shared" ref="E218:M218" ca="1" si="425">AVERAGE(E214:E215)+RAND()</f>
        <v>29.836634905982166</v>
      </c>
      <c r="F218" s="12">
        <f t="shared" ca="1" si="425"/>
        <v>45.549427797787899</v>
      </c>
      <c r="G218" s="12">
        <f t="shared" ca="1" si="425"/>
        <v>34.362691972002651</v>
      </c>
      <c r="H218" s="12">
        <f t="shared" ca="1" si="425"/>
        <v>32.112611913989859</v>
      </c>
      <c r="I218" s="12">
        <f t="shared" ca="1" si="425"/>
        <v>33.54427024560291</v>
      </c>
      <c r="J218" s="12">
        <f t="shared" ca="1" si="425"/>
        <v>35.489083814594238</v>
      </c>
      <c r="K218" s="12">
        <f t="shared" ca="1" si="425"/>
        <v>35.329533505645003</v>
      </c>
      <c r="L218" s="12">
        <f t="shared" ca="1" si="425"/>
        <v>32.473907038934613</v>
      </c>
      <c r="M218" s="12">
        <f t="shared" ca="1" si="425"/>
        <v>37.157672434866448</v>
      </c>
      <c r="N218" s="15">
        <f t="shared" ca="1" si="385"/>
        <v>404.66404982300145</v>
      </c>
      <c r="P218" s="17">
        <f ca="1">CALCULATIONS!BH218</f>
        <v>10826.93718164022</v>
      </c>
    </row>
    <row r="219" spans="1:16">
      <c r="A219" s="11" t="s">
        <v>254</v>
      </c>
      <c r="B219" s="12">
        <f t="shared" ref="B219:D219" ca="1" si="426">AVERAGE(B215:B216)+RAND()</f>
        <v>31.244556042701458</v>
      </c>
      <c r="C219" s="12">
        <f t="shared" ca="1" si="426"/>
        <v>1188.2607125441002</v>
      </c>
      <c r="D219" s="12">
        <f t="shared" ca="1" si="426"/>
        <v>88.161954065592795</v>
      </c>
      <c r="E219" s="12">
        <f t="shared" ref="E219:M219" ca="1" si="427">AVERAGE(E215:E216)+RAND()</f>
        <v>29.616170900420997</v>
      </c>
      <c r="F219" s="12">
        <f t="shared" ca="1" si="427"/>
        <v>45.751461278050016</v>
      </c>
      <c r="G219" s="12">
        <f t="shared" ca="1" si="427"/>
        <v>34.222162533901503</v>
      </c>
      <c r="H219" s="12">
        <f t="shared" ca="1" si="427"/>
        <v>31.753984391980662</v>
      </c>
      <c r="I219" s="12">
        <f t="shared" ca="1" si="427"/>
        <v>34.008319962282371</v>
      </c>
      <c r="J219" s="12">
        <f t="shared" ca="1" si="427"/>
        <v>35.759587369973431</v>
      </c>
      <c r="K219" s="12">
        <f t="shared" ca="1" si="427"/>
        <v>35.2365954829774</v>
      </c>
      <c r="L219" s="12">
        <f t="shared" ca="1" si="427"/>
        <v>33.795870290126473</v>
      </c>
      <c r="M219" s="12">
        <f t="shared" ca="1" si="427"/>
        <v>36.546150661474677</v>
      </c>
      <c r="N219" s="15">
        <f t="shared" ca="1" si="385"/>
        <v>404.85225693678029</v>
      </c>
      <c r="P219" s="17">
        <f ca="1">CALCULATIONS!BH219</f>
        <v>10167.864075827352</v>
      </c>
    </row>
    <row r="220" spans="1:16">
      <c r="A220" s="11" t="s">
        <v>255</v>
      </c>
      <c r="B220" s="12">
        <f t="shared" ref="B220:D220" ca="1" si="428">AVERAGE(B216:B217)+RAND()</f>
        <v>31.057262782782999</v>
      </c>
      <c r="C220" s="12">
        <f t="shared" ca="1" si="428"/>
        <v>1189.0705457209672</v>
      </c>
      <c r="D220" s="12">
        <f t="shared" ca="1" si="428"/>
        <v>87.976927483538461</v>
      </c>
      <c r="E220" s="12">
        <f t="shared" ref="E220:M220" ca="1" si="429">AVERAGE(E216:E217)+RAND()</f>
        <v>29.049285120919535</v>
      </c>
      <c r="F220" s="12">
        <f t="shared" ca="1" si="429"/>
        <v>45.195568335573348</v>
      </c>
      <c r="G220" s="12">
        <f t="shared" ca="1" si="429"/>
        <v>34.423493044084523</v>
      </c>
      <c r="H220" s="12">
        <f t="shared" ca="1" si="429"/>
        <v>33.04897059210542</v>
      </c>
      <c r="I220" s="12">
        <f t="shared" ca="1" si="429"/>
        <v>34.761999965328869</v>
      </c>
      <c r="J220" s="12">
        <f t="shared" ca="1" si="429"/>
        <v>36.200325613289074</v>
      </c>
      <c r="K220" s="12">
        <f t="shared" ca="1" si="429"/>
        <v>35.012917326018687</v>
      </c>
      <c r="L220" s="12">
        <f t="shared" ca="1" si="429"/>
        <v>33.175704848515245</v>
      </c>
      <c r="M220" s="12">
        <f t="shared" ca="1" si="429"/>
        <v>37.063752934803432</v>
      </c>
      <c r="N220" s="15">
        <f t="shared" ca="1" si="385"/>
        <v>405.90894526417662</v>
      </c>
      <c r="P220" s="17">
        <f ca="1">CALCULATIONS!BH220</f>
        <v>10401.492611797834</v>
      </c>
    </row>
    <row r="221" spans="1:16">
      <c r="A221" s="11" t="s">
        <v>256</v>
      </c>
      <c r="B221" s="12">
        <f t="shared" ref="B221:D221" ca="1" si="430">AVERAGE(B217:B218)+RAND()</f>
        <v>31.165098305861097</v>
      </c>
      <c r="C221" s="12">
        <f t="shared" ca="1" si="430"/>
        <v>1189.1190593361011</v>
      </c>
      <c r="D221" s="12">
        <f t="shared" ca="1" si="430"/>
        <v>89.007224857121102</v>
      </c>
      <c r="E221" s="12">
        <f t="shared" ref="E221:M221" ca="1" si="431">AVERAGE(E217:E218)+RAND()</f>
        <v>30.230616838524337</v>
      </c>
      <c r="F221" s="12">
        <f t="shared" ca="1" si="431"/>
        <v>45.468336625278965</v>
      </c>
      <c r="G221" s="12">
        <f t="shared" ca="1" si="431"/>
        <v>34.412292757220804</v>
      </c>
      <c r="H221" s="12">
        <f t="shared" ca="1" si="431"/>
        <v>32.852994586920303</v>
      </c>
      <c r="I221" s="12">
        <f t="shared" ca="1" si="431"/>
        <v>33.674630005149439</v>
      </c>
      <c r="J221" s="12">
        <f t="shared" ca="1" si="431"/>
        <v>36.253523711251468</v>
      </c>
      <c r="K221" s="12">
        <f t="shared" ca="1" si="431"/>
        <v>35.309604223576699</v>
      </c>
      <c r="L221" s="12">
        <f t="shared" ca="1" si="431"/>
        <v>33.647965120687395</v>
      </c>
      <c r="M221" s="12">
        <f t="shared" ca="1" si="431"/>
        <v>37.176092449198258</v>
      </c>
      <c r="N221" s="15">
        <f t="shared" ca="1" si="385"/>
        <v>408.03328117492879</v>
      </c>
      <c r="P221" s="17">
        <f ca="1">CALCULATIONS!BH221</f>
        <v>10426.402545213217</v>
      </c>
    </row>
    <row r="222" spans="1:16">
      <c r="A222" s="11" t="s">
        <v>257</v>
      </c>
      <c r="B222" s="12">
        <f t="shared" ref="B222:D222" ca="1" si="432">AVERAGE(B218:B219)+RAND()</f>
        <v>31.413795102676985</v>
      </c>
      <c r="C222" s="12">
        <f t="shared" ca="1" si="432"/>
        <v>1188.9390773369005</v>
      </c>
      <c r="D222" s="12">
        <f t="shared" ca="1" si="432"/>
        <v>88.889528005904822</v>
      </c>
      <c r="E222" s="12">
        <f t="shared" ref="E222:M222" ca="1" si="433">AVERAGE(E218:E219)+RAND()</f>
        <v>30.376386662528365</v>
      </c>
      <c r="F222" s="12">
        <f t="shared" ca="1" si="433"/>
        <v>46.268026172066648</v>
      </c>
      <c r="G222" s="12">
        <f t="shared" ca="1" si="433"/>
        <v>35.287776800731933</v>
      </c>
      <c r="H222" s="12">
        <f t="shared" ca="1" si="433"/>
        <v>32.787033846642615</v>
      </c>
      <c r="I222" s="12">
        <f t="shared" ca="1" si="433"/>
        <v>34.070445126149941</v>
      </c>
      <c r="J222" s="12">
        <f t="shared" ca="1" si="433"/>
        <v>36.448940578456174</v>
      </c>
      <c r="K222" s="12">
        <f t="shared" ca="1" si="433"/>
        <v>35.81382949852393</v>
      </c>
      <c r="L222" s="12">
        <f t="shared" ca="1" si="433"/>
        <v>33.791650612563195</v>
      </c>
      <c r="M222" s="12">
        <f t="shared" ca="1" si="433"/>
        <v>37.580011360270198</v>
      </c>
      <c r="N222" s="15">
        <f t="shared" ca="1" si="385"/>
        <v>411.31362866383785</v>
      </c>
      <c r="P222" s="17">
        <f ca="1">CALCULATIONS!BH222</f>
        <v>11242.620136316356</v>
      </c>
    </row>
    <row r="223" spans="1:16">
      <c r="A223" s="11" t="s">
        <v>258</v>
      </c>
      <c r="B223" s="12">
        <f t="shared" ref="B223:D223" ca="1" si="434">AVERAGE(B219:B220)+RAND()</f>
        <v>31.588588394516037</v>
      </c>
      <c r="C223" s="12">
        <f t="shared" ca="1" si="434"/>
        <v>1189.1795531448781</v>
      </c>
      <c r="D223" s="12">
        <f t="shared" ca="1" si="434"/>
        <v>88.848669485094504</v>
      </c>
      <c r="E223" s="12">
        <f t="shared" ref="E223:M223" ca="1" si="435">AVERAGE(E219:E220)+RAND()</f>
        <v>29.603693660501992</v>
      </c>
      <c r="F223" s="12">
        <f t="shared" ca="1" si="435"/>
        <v>45.674928327676568</v>
      </c>
      <c r="G223" s="12">
        <f t="shared" ca="1" si="435"/>
        <v>34.897436081057059</v>
      </c>
      <c r="H223" s="12">
        <f t="shared" ca="1" si="435"/>
        <v>33.326381605717316</v>
      </c>
      <c r="I223" s="12">
        <f t="shared" ca="1" si="435"/>
        <v>34.937720186333884</v>
      </c>
      <c r="J223" s="12">
        <f t="shared" ca="1" si="435"/>
        <v>36.207781799535404</v>
      </c>
      <c r="K223" s="12">
        <f t="shared" ca="1" si="435"/>
        <v>35.869850199923278</v>
      </c>
      <c r="L223" s="12">
        <f t="shared" ca="1" si="435"/>
        <v>33.842964716916754</v>
      </c>
      <c r="M223" s="12">
        <f t="shared" ca="1" si="435"/>
        <v>37.74516518883128</v>
      </c>
      <c r="N223" s="15">
        <f t="shared" ca="1" si="385"/>
        <v>410.954591251588</v>
      </c>
      <c r="P223" s="17">
        <f ca="1">CALCULATIONS!BH223</f>
        <v>10765.122618677788</v>
      </c>
    </row>
    <row r="224" spans="1:16">
      <c r="A224" s="11" t="s">
        <v>259</v>
      </c>
      <c r="B224" s="12">
        <f t="shared" ref="B224:D224" ca="1" si="436">AVERAGE(B220:B221)+RAND()</f>
        <v>32.06254928468622</v>
      </c>
      <c r="C224" s="12">
        <f t="shared" ca="1" si="436"/>
        <v>1189.9254984756385</v>
      </c>
      <c r="D224" s="12">
        <f t="shared" ca="1" si="436"/>
        <v>88.649043264520685</v>
      </c>
      <c r="E224" s="12">
        <f t="shared" ref="E224:M224" ca="1" si="437">AVERAGE(E220:E221)+RAND()</f>
        <v>30.300496024801191</v>
      </c>
      <c r="F224" s="12">
        <f t="shared" ca="1" si="437"/>
        <v>45.394729625730669</v>
      </c>
      <c r="G224" s="12">
        <f t="shared" ca="1" si="437"/>
        <v>34.508211877223481</v>
      </c>
      <c r="H224" s="12">
        <f t="shared" ca="1" si="437"/>
        <v>33.669204203298143</v>
      </c>
      <c r="I224" s="12">
        <f t="shared" ca="1" si="437"/>
        <v>35.168502227162897</v>
      </c>
      <c r="J224" s="12">
        <f t="shared" ca="1" si="437"/>
        <v>36.956116752115584</v>
      </c>
      <c r="K224" s="12">
        <f t="shared" ca="1" si="437"/>
        <v>35.299646290605743</v>
      </c>
      <c r="L224" s="12">
        <f t="shared" ca="1" si="437"/>
        <v>33.56051296648856</v>
      </c>
      <c r="M224" s="12">
        <f t="shared" ca="1" si="437"/>
        <v>37.805599610514363</v>
      </c>
      <c r="N224" s="15">
        <f t="shared" ca="1" si="385"/>
        <v>411.31206284246127</v>
      </c>
      <c r="P224" s="17">
        <f ca="1">CALCULATIONS!BH224</f>
        <v>10821.072949568052</v>
      </c>
    </row>
    <row r="225" spans="1:16">
      <c r="A225" s="11" t="s">
        <v>260</v>
      </c>
      <c r="B225" s="12">
        <f t="shared" ref="B225:D225" ca="1" si="438">AVERAGE(B221:B222)+RAND()</f>
        <v>31.748063522300416</v>
      </c>
      <c r="C225" s="12">
        <f t="shared" ca="1" si="438"/>
        <v>1189.3105328250108</v>
      </c>
      <c r="D225" s="12">
        <f t="shared" ca="1" si="438"/>
        <v>89.704758136890618</v>
      </c>
      <c r="E225" s="12">
        <f t="shared" ref="E225:M225" ca="1" si="439">AVERAGE(E221:E222)+RAND()</f>
        <v>30.600863044901974</v>
      </c>
      <c r="F225" s="12">
        <f t="shared" ca="1" si="439"/>
        <v>46.694351187096586</v>
      </c>
      <c r="G225" s="12">
        <f t="shared" ca="1" si="439"/>
        <v>35.426364751578269</v>
      </c>
      <c r="H225" s="12">
        <f t="shared" ca="1" si="439"/>
        <v>33.531145243109556</v>
      </c>
      <c r="I225" s="12">
        <f t="shared" ca="1" si="439"/>
        <v>34.849656838200794</v>
      </c>
      <c r="J225" s="12">
        <f t="shared" ca="1" si="439"/>
        <v>36.580872926249107</v>
      </c>
      <c r="K225" s="12">
        <f t="shared" ca="1" si="439"/>
        <v>35.792695196904859</v>
      </c>
      <c r="L225" s="12">
        <f t="shared" ca="1" si="439"/>
        <v>33.808972922284298</v>
      </c>
      <c r="M225" s="12">
        <f t="shared" ca="1" si="439"/>
        <v>37.761735477047274</v>
      </c>
      <c r="N225" s="15">
        <f t="shared" ca="1" si="385"/>
        <v>414.75141572426338</v>
      </c>
      <c r="P225" s="17">
        <f ca="1">CALCULATIONS!BH225</f>
        <v>11265.086909254118</v>
      </c>
    </row>
    <row r="226" spans="1:16">
      <c r="A226" s="11" t="s">
        <v>261</v>
      </c>
      <c r="B226" s="12">
        <f t="shared" ref="B226:D226" ca="1" si="440">AVERAGE(B222:B223)+RAND()</f>
        <v>32.055524233907533</v>
      </c>
      <c r="C226" s="12">
        <f t="shared" ca="1" si="440"/>
        <v>1189.5008955840115</v>
      </c>
      <c r="D226" s="12">
        <f t="shared" ca="1" si="440"/>
        <v>88.888882265486117</v>
      </c>
      <c r="E226" s="12">
        <f t="shared" ref="E226:M226" ca="1" si="441">AVERAGE(E222:E223)+RAND()</f>
        <v>30.267659502522665</v>
      </c>
      <c r="F226" s="12">
        <f t="shared" ca="1" si="441"/>
        <v>46.229051592075088</v>
      </c>
      <c r="G226" s="12">
        <f t="shared" ca="1" si="441"/>
        <v>35.514080557674369</v>
      </c>
      <c r="H226" s="12">
        <f t="shared" ca="1" si="441"/>
        <v>33.14100224014858</v>
      </c>
      <c r="I226" s="12">
        <f t="shared" ca="1" si="441"/>
        <v>35.261690266906506</v>
      </c>
      <c r="J226" s="12">
        <f t="shared" ca="1" si="441"/>
        <v>36.340570878168414</v>
      </c>
      <c r="K226" s="12">
        <f t="shared" ca="1" si="441"/>
        <v>36.24756318917801</v>
      </c>
      <c r="L226" s="12">
        <f t="shared" ca="1" si="441"/>
        <v>34.397866939139256</v>
      </c>
      <c r="M226" s="12">
        <f t="shared" ca="1" si="441"/>
        <v>38.121819837474078</v>
      </c>
      <c r="N226" s="15">
        <f t="shared" ca="1" si="385"/>
        <v>414.41018726877303</v>
      </c>
      <c r="P226" s="17">
        <f ca="1">CALCULATIONS!BH226</f>
        <v>11096.86971060547</v>
      </c>
    </row>
    <row r="227" spans="1:16">
      <c r="A227" s="11" t="s">
        <v>262</v>
      </c>
      <c r="B227" s="12">
        <f t="shared" ref="B227:D227" ca="1" si="442">AVERAGE(B223:B224)+RAND()</f>
        <v>32.082604919343304</v>
      </c>
      <c r="C227" s="12">
        <f t="shared" ca="1" si="442"/>
        <v>1190.3307818458516</v>
      </c>
      <c r="D227" s="12">
        <f t="shared" ca="1" si="442"/>
        <v>89.639792469208928</v>
      </c>
      <c r="E227" s="12">
        <f t="shared" ref="E227:M227" ca="1" si="443">AVERAGE(E223:E224)+RAND()</f>
        <v>30.654691548756741</v>
      </c>
      <c r="F227" s="12">
        <f t="shared" ca="1" si="443"/>
        <v>45.846814174269348</v>
      </c>
      <c r="G227" s="12">
        <f t="shared" ca="1" si="443"/>
        <v>35.603594388874768</v>
      </c>
      <c r="H227" s="12">
        <f t="shared" ca="1" si="443"/>
        <v>33.926329598791952</v>
      </c>
      <c r="I227" s="12">
        <f t="shared" ca="1" si="443"/>
        <v>35.290958311048037</v>
      </c>
      <c r="J227" s="12">
        <f t="shared" ca="1" si="443"/>
        <v>37.421583664891052</v>
      </c>
      <c r="K227" s="12">
        <f t="shared" ca="1" si="443"/>
        <v>36.135363279978478</v>
      </c>
      <c r="L227" s="12">
        <f t="shared" ca="1" si="443"/>
        <v>34.29119693095442</v>
      </c>
      <c r="M227" s="12">
        <f t="shared" ca="1" si="443"/>
        <v>38.309079837203392</v>
      </c>
      <c r="N227" s="15">
        <f t="shared" ca="1" si="385"/>
        <v>417.11940420397713</v>
      </c>
      <c r="P227" s="17">
        <f ca="1">CALCULATIONS!BH227</f>
        <v>11398.83510637594</v>
      </c>
    </row>
    <row r="228" spans="1:16">
      <c r="A228" s="11" t="s">
        <v>263</v>
      </c>
      <c r="B228" s="12">
        <f t="shared" ref="B228:D228" ca="1" si="444">AVERAGE(B224:B225)+RAND()</f>
        <v>32.128973557356439</v>
      </c>
      <c r="C228" s="12">
        <f t="shared" ca="1" si="444"/>
        <v>1190.6083989527831</v>
      </c>
      <c r="D228" s="12">
        <f t="shared" ca="1" si="444"/>
        <v>89.879760090324183</v>
      </c>
      <c r="E228" s="12">
        <f t="shared" ref="E228:M228" ca="1" si="445">AVERAGE(E224:E225)+RAND()</f>
        <v>30.998221512997731</v>
      </c>
      <c r="F228" s="12">
        <f t="shared" ca="1" si="445"/>
        <v>46.654565993092042</v>
      </c>
      <c r="G228" s="12">
        <f t="shared" ca="1" si="445"/>
        <v>35.436558584971372</v>
      </c>
      <c r="H228" s="12">
        <f t="shared" ca="1" si="445"/>
        <v>33.726364518745058</v>
      </c>
      <c r="I228" s="12">
        <f t="shared" ca="1" si="445"/>
        <v>35.521009945651244</v>
      </c>
      <c r="J228" s="12">
        <f t="shared" ca="1" si="445"/>
        <v>36.970877112032213</v>
      </c>
      <c r="K228" s="12">
        <f t="shared" ca="1" si="445"/>
        <v>35.935160714400951</v>
      </c>
      <c r="L228" s="12">
        <f t="shared" ca="1" si="445"/>
        <v>34.551553553271518</v>
      </c>
      <c r="M228" s="12">
        <f t="shared" ca="1" si="445"/>
        <v>38.186397694308539</v>
      </c>
      <c r="N228" s="15">
        <f t="shared" ca="1" si="385"/>
        <v>417.86046971979482</v>
      </c>
      <c r="P228" s="17">
        <f ca="1">CALCULATIONS!BH228</f>
        <v>11184.148677403471</v>
      </c>
    </row>
    <row r="229" spans="1:16">
      <c r="A229" s="11" t="s">
        <v>264</v>
      </c>
      <c r="B229" s="12">
        <f t="shared" ref="B229:D229" ca="1" si="446">AVERAGE(B225:B226)+RAND()</f>
        <v>32.184134758500754</v>
      </c>
      <c r="C229" s="12">
        <f t="shared" ca="1" si="446"/>
        <v>1189.8702088056707</v>
      </c>
      <c r="D229" s="12">
        <f t="shared" ca="1" si="446"/>
        <v>89.374870170996132</v>
      </c>
      <c r="E229" s="12">
        <f t="shared" ref="E229:M229" ca="1" si="447">AVERAGE(E225:E226)+RAND()</f>
        <v>31.035240857027741</v>
      </c>
      <c r="F229" s="12">
        <f t="shared" ca="1" si="447"/>
        <v>46.867461046383603</v>
      </c>
      <c r="G229" s="12">
        <f t="shared" ca="1" si="447"/>
        <v>35.640013402193155</v>
      </c>
      <c r="H229" s="12">
        <f t="shared" ca="1" si="447"/>
        <v>34.097091664571636</v>
      </c>
      <c r="I229" s="12">
        <f t="shared" ca="1" si="447"/>
        <v>36.053605996318403</v>
      </c>
      <c r="J229" s="12">
        <f t="shared" ca="1" si="447"/>
        <v>36.562888882481332</v>
      </c>
      <c r="K229" s="12">
        <f t="shared" ca="1" si="447"/>
        <v>36.593482576602469</v>
      </c>
      <c r="L229" s="12">
        <f t="shared" ca="1" si="447"/>
        <v>34.874221247013267</v>
      </c>
      <c r="M229" s="12">
        <f t="shared" ca="1" si="447"/>
        <v>38.848551693064856</v>
      </c>
      <c r="N229" s="15">
        <f t="shared" ca="1" si="385"/>
        <v>419.94742753665264</v>
      </c>
      <c r="P229" s="17">
        <f ca="1">CALCULATIONS!BH229</f>
        <v>11404.132764333459</v>
      </c>
    </row>
    <row r="230" spans="1:16">
      <c r="A230" s="11" t="s">
        <v>265</v>
      </c>
      <c r="B230" s="12">
        <f t="shared" ref="B230:D230" ca="1" si="448">AVERAGE(B226:B227)+RAND()</f>
        <v>32.173815174317554</v>
      </c>
      <c r="C230" s="12">
        <f t="shared" ca="1" si="448"/>
        <v>1190.8807476937316</v>
      </c>
      <c r="D230" s="12">
        <f t="shared" ca="1" si="448"/>
        <v>89.294473542654245</v>
      </c>
      <c r="E230" s="12">
        <f t="shared" ref="E230:M230" ca="1" si="449">AVERAGE(E226:E227)+RAND()</f>
        <v>31.422926995386806</v>
      </c>
      <c r="F230" s="12">
        <f t="shared" ca="1" si="449"/>
        <v>46.739403404870579</v>
      </c>
      <c r="G230" s="12">
        <f t="shared" ca="1" si="449"/>
        <v>35.734328680256979</v>
      </c>
      <c r="H230" s="12">
        <f t="shared" ca="1" si="449"/>
        <v>34.042619712335011</v>
      </c>
      <c r="I230" s="12">
        <f t="shared" ca="1" si="449"/>
        <v>36.0386601595375</v>
      </c>
      <c r="J230" s="12">
        <f t="shared" ca="1" si="449"/>
        <v>37.718139721559524</v>
      </c>
      <c r="K230" s="12">
        <f t="shared" ca="1" si="449"/>
        <v>37.077337446510612</v>
      </c>
      <c r="L230" s="12">
        <f t="shared" ca="1" si="449"/>
        <v>35.079687045727873</v>
      </c>
      <c r="M230" s="12">
        <f t="shared" ca="1" si="449"/>
        <v>39.058620874510943</v>
      </c>
      <c r="N230" s="15">
        <f t="shared" ca="1" si="385"/>
        <v>422.20619758335005</v>
      </c>
      <c r="P230" s="17">
        <f ca="1">CALCULATIONS!BH230</f>
        <v>12252.951851484402</v>
      </c>
    </row>
    <row r="231" spans="1:16">
      <c r="A231" s="11" t="s">
        <v>266</v>
      </c>
      <c r="B231" s="12">
        <f t="shared" ref="B231:D231" ca="1" si="450">AVERAGE(B227:B228)+RAND()</f>
        <v>32.155261322674576</v>
      </c>
      <c r="C231" s="12">
        <f t="shared" ca="1" si="450"/>
        <v>1191.1592539494275</v>
      </c>
      <c r="D231" s="12">
        <f t="shared" ca="1" si="450"/>
        <v>90.638409452282005</v>
      </c>
      <c r="E231" s="12">
        <f t="shared" ref="E231:M231" ca="1" si="451">AVERAGE(E227:E228)+RAND()</f>
        <v>31.006535656660784</v>
      </c>
      <c r="F231" s="12">
        <f t="shared" ca="1" si="451"/>
        <v>46.911003981559674</v>
      </c>
      <c r="G231" s="12">
        <f t="shared" ca="1" si="451"/>
        <v>35.868391772218153</v>
      </c>
      <c r="H231" s="12">
        <f t="shared" ca="1" si="451"/>
        <v>33.889687648828605</v>
      </c>
      <c r="I231" s="12">
        <f t="shared" ca="1" si="451"/>
        <v>35.714554618476726</v>
      </c>
      <c r="J231" s="12">
        <f t="shared" ca="1" si="451"/>
        <v>37.728523938583002</v>
      </c>
      <c r="K231" s="12">
        <f t="shared" ca="1" si="451"/>
        <v>37.032357625385082</v>
      </c>
      <c r="L231" s="12">
        <f t="shared" ca="1" si="451"/>
        <v>34.582624421682084</v>
      </c>
      <c r="M231" s="12">
        <f t="shared" ca="1" si="451"/>
        <v>38.869010779326167</v>
      </c>
      <c r="N231" s="15">
        <f t="shared" ca="1" si="385"/>
        <v>422.24109989500226</v>
      </c>
      <c r="P231" s="17">
        <f ca="1">CALCULATIONS!BH231</f>
        <v>12511.354313108202</v>
      </c>
    </row>
    <row r="232" spans="1:16">
      <c r="A232" s="11" t="s">
        <v>267</v>
      </c>
      <c r="B232" s="12">
        <f t="shared" ref="B232:D232" ca="1" si="452">AVERAGE(B228:B229)+RAND()</f>
        <v>32.224192980693893</v>
      </c>
      <c r="C232" s="12">
        <f t="shared" ca="1" si="452"/>
        <v>1190.8217515108577</v>
      </c>
      <c r="D232" s="12">
        <f t="shared" ca="1" si="452"/>
        <v>90.385676911650521</v>
      </c>
      <c r="E232" s="12">
        <f t="shared" ref="E232:M232" ca="1" si="453">AVERAGE(E228:E229)+RAND()</f>
        <v>31.356587162213721</v>
      </c>
      <c r="F232" s="12">
        <f t="shared" ca="1" si="453"/>
        <v>47.258097160795025</v>
      </c>
      <c r="G232" s="12">
        <f t="shared" ca="1" si="453"/>
        <v>36.18619975945311</v>
      </c>
      <c r="H232" s="12">
        <f t="shared" ca="1" si="453"/>
        <v>34.56321873518398</v>
      </c>
      <c r="I232" s="12">
        <f t="shared" ca="1" si="453"/>
        <v>36.300691797964028</v>
      </c>
      <c r="J232" s="12">
        <f t="shared" ca="1" si="453"/>
        <v>37.765127532715567</v>
      </c>
      <c r="K232" s="12">
        <f t="shared" ca="1" si="453"/>
        <v>36.692074977066042</v>
      </c>
      <c r="L232" s="12">
        <f t="shared" ca="1" si="453"/>
        <v>34.825715847474598</v>
      </c>
      <c r="M232" s="12">
        <f t="shared" ca="1" si="453"/>
        <v>39.046286438654114</v>
      </c>
      <c r="N232" s="15">
        <f t="shared" ca="1" si="385"/>
        <v>424.37967632317071</v>
      </c>
      <c r="P232" s="17">
        <f ca="1">CALCULATIONS!BH232</f>
        <v>12297.102792818767</v>
      </c>
    </row>
    <row r="233" spans="1:16">
      <c r="A233" s="11" t="s">
        <v>268</v>
      </c>
      <c r="B233" s="12">
        <f t="shared" ref="B233:D233" ca="1" si="454">AVERAGE(B229:B230)+RAND()</f>
        <v>32.985114591411914</v>
      </c>
      <c r="C233" s="12">
        <f t="shared" ca="1" si="454"/>
        <v>1190.7225777310157</v>
      </c>
      <c r="D233" s="12">
        <f t="shared" ca="1" si="454"/>
        <v>89.362499994683048</v>
      </c>
      <c r="E233" s="12">
        <f t="shared" ref="E233:M233" ca="1" si="455">AVERAGE(E229:E230)+RAND()</f>
        <v>31.62609416125332</v>
      </c>
      <c r="F233" s="12">
        <f t="shared" ca="1" si="455"/>
        <v>46.818394045057886</v>
      </c>
      <c r="G233" s="12">
        <f t="shared" ca="1" si="455"/>
        <v>36.628888382693845</v>
      </c>
      <c r="H233" s="12">
        <f t="shared" ca="1" si="455"/>
        <v>34.251953102951553</v>
      </c>
      <c r="I233" s="12">
        <f t="shared" ca="1" si="455"/>
        <v>36.914737389054345</v>
      </c>
      <c r="J233" s="12">
        <f t="shared" ca="1" si="455"/>
        <v>37.364874204966135</v>
      </c>
      <c r="K233" s="12">
        <f t="shared" ca="1" si="455"/>
        <v>37.658622268979549</v>
      </c>
      <c r="L233" s="12">
        <f t="shared" ca="1" si="455"/>
        <v>35.496771093734964</v>
      </c>
      <c r="M233" s="12">
        <f t="shared" ca="1" si="455"/>
        <v>39.760424422151225</v>
      </c>
      <c r="N233" s="15">
        <f t="shared" ca="1" si="385"/>
        <v>425.88325906552586</v>
      </c>
      <c r="P233" s="17">
        <f ca="1">CALCULATIONS!BH233</f>
        <v>12328.541079860728</v>
      </c>
    </row>
    <row r="234" spans="1:16">
      <c r="A234" s="11" t="s">
        <v>269</v>
      </c>
      <c r="B234" s="12">
        <f t="shared" ref="B234:D234" ca="1" si="456">AVERAGE(B230:B231)+RAND()</f>
        <v>33.068067225796668</v>
      </c>
      <c r="C234" s="12">
        <f t="shared" ca="1" si="456"/>
        <v>1191.4458801158951</v>
      </c>
      <c r="D234" s="12">
        <f t="shared" ca="1" si="456"/>
        <v>90.487484793403397</v>
      </c>
      <c r="E234" s="12">
        <f t="shared" ref="E234:M234" ca="1" si="457">AVERAGE(E230:E231)+RAND()</f>
        <v>31.246039587165448</v>
      </c>
      <c r="F234" s="12">
        <f t="shared" ca="1" si="457"/>
        <v>47.668801373066636</v>
      </c>
      <c r="G234" s="12">
        <f t="shared" ca="1" si="457"/>
        <v>36.019013720036511</v>
      </c>
      <c r="H234" s="12">
        <f t="shared" ca="1" si="457"/>
        <v>34.622336670950155</v>
      </c>
      <c r="I234" s="12">
        <f t="shared" ca="1" si="457"/>
        <v>36.330512535125301</v>
      </c>
      <c r="J234" s="12">
        <f t="shared" ca="1" si="457"/>
        <v>38.368959319521096</v>
      </c>
      <c r="K234" s="12">
        <f t="shared" ca="1" si="457"/>
        <v>37.7842725761192</v>
      </c>
      <c r="L234" s="12">
        <f t="shared" ca="1" si="457"/>
        <v>35.634346103615243</v>
      </c>
      <c r="M234" s="12">
        <f t="shared" ca="1" si="457"/>
        <v>39.364049970215369</v>
      </c>
      <c r="N234" s="15">
        <f t="shared" ca="1" si="385"/>
        <v>427.52581664921831</v>
      </c>
      <c r="P234" s="17">
        <f ca="1">CALCULATIONS!BH234</f>
        <v>13160.408118958027</v>
      </c>
    </row>
    <row r="235" spans="1:16">
      <c r="A235" s="11" t="s">
        <v>270</v>
      </c>
      <c r="B235" s="12">
        <f t="shared" ref="B235:D235" ca="1" si="458">AVERAGE(B231:B232)+RAND()</f>
        <v>32.330566393181023</v>
      </c>
      <c r="C235" s="12">
        <f t="shared" ca="1" si="458"/>
        <v>1191.9496187255343</v>
      </c>
      <c r="D235" s="12">
        <f t="shared" ca="1" si="458"/>
        <v>91.475910387442767</v>
      </c>
      <c r="E235" s="12">
        <f t="shared" ref="E235:M235" ca="1" si="459">AVERAGE(E231:E232)+RAND()</f>
        <v>31.30444890070742</v>
      </c>
      <c r="F235" s="12">
        <f t="shared" ca="1" si="459"/>
        <v>48.041330547439578</v>
      </c>
      <c r="G235" s="12">
        <f t="shared" ca="1" si="459"/>
        <v>36.942967183617206</v>
      </c>
      <c r="H235" s="12">
        <f t="shared" ca="1" si="459"/>
        <v>34.259320862115715</v>
      </c>
      <c r="I235" s="12">
        <f t="shared" ca="1" si="459"/>
        <v>36.928166102158833</v>
      </c>
      <c r="J235" s="12">
        <f t="shared" ca="1" si="459"/>
        <v>38.397946819679248</v>
      </c>
      <c r="K235" s="12">
        <f t="shared" ca="1" si="459"/>
        <v>37.563402481402292</v>
      </c>
      <c r="L235" s="12">
        <f t="shared" ca="1" si="459"/>
        <v>34.974140997195725</v>
      </c>
      <c r="M235" s="12">
        <f t="shared" ca="1" si="459"/>
        <v>39.677220589908067</v>
      </c>
      <c r="N235" s="15">
        <f t="shared" ca="1" si="385"/>
        <v>429.56485487166685</v>
      </c>
      <c r="P235" s="17">
        <f ca="1">CALCULATIONS!BH235</f>
        <v>13766.735049673644</v>
      </c>
    </row>
    <row r="236" spans="1:16">
      <c r="A236" s="11" t="s">
        <v>271</v>
      </c>
      <c r="B236" s="12">
        <f t="shared" ref="B236:D236" ca="1" si="460">AVERAGE(B232:B233)+RAND()</f>
        <v>32.683121117988087</v>
      </c>
      <c r="C236" s="12">
        <f t="shared" ca="1" si="460"/>
        <v>1191.5242168479031</v>
      </c>
      <c r="D236" s="12">
        <f t="shared" ca="1" si="460"/>
        <v>90.813431040597862</v>
      </c>
      <c r="E236" s="12">
        <f t="shared" ref="E236:M236" ca="1" si="461">AVERAGE(E232:E233)+RAND()</f>
        <v>31.812247005391924</v>
      </c>
      <c r="F236" s="12">
        <f t="shared" ca="1" si="461"/>
        <v>47.112287972519098</v>
      </c>
      <c r="G236" s="12">
        <f t="shared" ca="1" si="461"/>
        <v>36.720293674779661</v>
      </c>
      <c r="H236" s="12">
        <f t="shared" ca="1" si="461"/>
        <v>35.23691263979903</v>
      </c>
      <c r="I236" s="12">
        <f t="shared" ca="1" si="461"/>
        <v>37.116363052297856</v>
      </c>
      <c r="J236" s="12">
        <f t="shared" ca="1" si="461"/>
        <v>37.925019725748598</v>
      </c>
      <c r="K236" s="12">
        <f t="shared" ca="1" si="461"/>
        <v>37.640300114156581</v>
      </c>
      <c r="L236" s="12">
        <f t="shared" ca="1" si="461"/>
        <v>35.968316602545059</v>
      </c>
      <c r="M236" s="12">
        <f t="shared" ca="1" si="461"/>
        <v>39.486083340328697</v>
      </c>
      <c r="N236" s="15">
        <f t="shared" ca="1" si="385"/>
        <v>429.83125516816438</v>
      </c>
      <c r="P236" s="17">
        <f ca="1">CALCULATIONS!BH236</f>
        <v>12063.324442754081</v>
      </c>
    </row>
    <row r="237" spans="1:16">
      <c r="A237" s="11" t="s">
        <v>272</v>
      </c>
      <c r="B237" s="12">
        <f t="shared" ref="B237:D237" ca="1" si="462">AVERAGE(B233:B234)+RAND()</f>
        <v>33.747327146774531</v>
      </c>
      <c r="C237" s="12">
        <f t="shared" ca="1" si="462"/>
        <v>1191.694297833026</v>
      </c>
      <c r="D237" s="12">
        <f t="shared" ca="1" si="462"/>
        <v>90.226258193894481</v>
      </c>
      <c r="E237" s="12">
        <f t="shared" ref="E237:M237" ca="1" si="463">AVERAGE(E233:E234)+RAND()</f>
        <v>31.990459968613962</v>
      </c>
      <c r="F237" s="12">
        <f t="shared" ca="1" si="463"/>
        <v>47.748321697139481</v>
      </c>
      <c r="G237" s="12">
        <f t="shared" ca="1" si="463"/>
        <v>36.437751130611737</v>
      </c>
      <c r="H237" s="12">
        <f t="shared" ca="1" si="463"/>
        <v>35.087312190234364</v>
      </c>
      <c r="I237" s="12">
        <f t="shared" ca="1" si="463"/>
        <v>37.537276887715393</v>
      </c>
      <c r="J237" s="12">
        <f t="shared" ca="1" si="463"/>
        <v>38.400969270055221</v>
      </c>
      <c r="K237" s="12">
        <f t="shared" ca="1" si="463"/>
        <v>38.565405016952369</v>
      </c>
      <c r="L237" s="12">
        <f t="shared" ca="1" si="463"/>
        <v>35.953498553995857</v>
      </c>
      <c r="M237" s="12">
        <f t="shared" ca="1" si="463"/>
        <v>40.540672527445139</v>
      </c>
      <c r="N237" s="15">
        <f t="shared" ca="1" si="385"/>
        <v>432.48792543665797</v>
      </c>
      <c r="P237" s="17">
        <f ca="1">CALCULATIONS!BH237</f>
        <v>13789.305698514912</v>
      </c>
    </row>
    <row r="238" spans="1:16">
      <c r="A238" s="11" t="s">
        <v>273</v>
      </c>
      <c r="B238" s="12">
        <f t="shared" ref="B238:D238" ca="1" si="464">AVERAGE(B234:B235)+RAND()</f>
        <v>33.339863181073419</v>
      </c>
      <c r="C238" s="12">
        <f t="shared" ca="1" si="464"/>
        <v>1192.5922089099042</v>
      </c>
      <c r="D238" s="12">
        <f t="shared" ca="1" si="464"/>
        <v>91.343747707896824</v>
      </c>
      <c r="E238" s="12">
        <f t="shared" ref="E238:M238" ca="1" si="465">AVERAGE(E234:E235)+RAND()</f>
        <v>32.209460268663001</v>
      </c>
      <c r="F238" s="12">
        <f t="shared" ca="1" si="465"/>
        <v>48.089799553406785</v>
      </c>
      <c r="G238" s="12">
        <f t="shared" ca="1" si="465"/>
        <v>37.045963290759147</v>
      </c>
      <c r="H238" s="12">
        <f t="shared" ca="1" si="465"/>
        <v>35.382993280933519</v>
      </c>
      <c r="I238" s="12">
        <f t="shared" ca="1" si="465"/>
        <v>37.624732789391373</v>
      </c>
      <c r="J238" s="12">
        <f t="shared" ca="1" si="465"/>
        <v>39.071898374974168</v>
      </c>
      <c r="K238" s="12">
        <f t="shared" ca="1" si="465"/>
        <v>37.795036906493173</v>
      </c>
      <c r="L238" s="12">
        <f t="shared" ca="1" si="465"/>
        <v>35.37902968988346</v>
      </c>
      <c r="M238" s="12">
        <f t="shared" ca="1" si="465"/>
        <v>40.048375834272058</v>
      </c>
      <c r="N238" s="15">
        <f t="shared" ca="1" si="385"/>
        <v>433.99103769667352</v>
      </c>
      <c r="P238" s="17">
        <f ca="1">CALCULATIONS!BH238</f>
        <v>13920.900210191716</v>
      </c>
    </row>
    <row r="239" spans="1:16">
      <c r="A239" s="11" t="s">
        <v>274</v>
      </c>
      <c r="B239" s="12">
        <f t="shared" ref="B239:D239" ca="1" si="466">AVERAGE(B235:B236)+RAND()</f>
        <v>32.559899876590343</v>
      </c>
      <c r="C239" s="12">
        <f t="shared" ca="1" si="466"/>
        <v>1192.2954597443897</v>
      </c>
      <c r="D239" s="12">
        <f t="shared" ca="1" si="466"/>
        <v>91.371864779131471</v>
      </c>
      <c r="E239" s="12">
        <f t="shared" ref="E239:M239" ca="1" si="467">AVERAGE(E235:E236)+RAND()</f>
        <v>32.267633400357369</v>
      </c>
      <c r="F239" s="12">
        <f t="shared" ca="1" si="467"/>
        <v>48.226520330197374</v>
      </c>
      <c r="G239" s="12">
        <f t="shared" ca="1" si="467"/>
        <v>37.725053245063194</v>
      </c>
      <c r="H239" s="12">
        <f t="shared" ca="1" si="467"/>
        <v>35.003190056073592</v>
      </c>
      <c r="I239" s="12">
        <f t="shared" ca="1" si="467"/>
        <v>37.113150340906586</v>
      </c>
      <c r="J239" s="12">
        <f t="shared" ca="1" si="467"/>
        <v>38.78004371869131</v>
      </c>
      <c r="K239" s="12">
        <f t="shared" ca="1" si="467"/>
        <v>38.127517220524091</v>
      </c>
      <c r="L239" s="12">
        <f t="shared" ca="1" si="467"/>
        <v>35.70304842541897</v>
      </c>
      <c r="M239" s="12">
        <f t="shared" ca="1" si="467"/>
        <v>40.002102497427479</v>
      </c>
      <c r="N239" s="15">
        <f t="shared" ca="1" si="385"/>
        <v>434.32012401379149</v>
      </c>
      <c r="P239" s="17">
        <f ca="1">CALCULATIONS!BH239</f>
        <v>13923.048896536255</v>
      </c>
    </row>
    <row r="240" spans="1:16">
      <c r="A240" s="11" t="s">
        <v>275</v>
      </c>
      <c r="B240" s="12">
        <f t="shared" ref="B240:D240" ca="1" si="468">AVERAGE(B236:B237)+RAND()</f>
        <v>34.164772136759233</v>
      </c>
      <c r="C240" s="12">
        <f t="shared" ca="1" si="468"/>
        <v>1191.9932314209743</v>
      </c>
      <c r="D240" s="12">
        <f t="shared" ca="1" si="468"/>
        <v>91.394535842265313</v>
      </c>
      <c r="E240" s="12">
        <f t="shared" ref="E240:M240" ca="1" si="469">AVERAGE(E236:E237)+RAND()</f>
        <v>32.003484650601578</v>
      </c>
      <c r="F240" s="12">
        <f t="shared" ca="1" si="469"/>
        <v>47.644790196683466</v>
      </c>
      <c r="G240" s="12">
        <f t="shared" ca="1" si="469"/>
        <v>37.179593191323839</v>
      </c>
      <c r="H240" s="12">
        <f t="shared" ca="1" si="469"/>
        <v>35.352031413869334</v>
      </c>
      <c r="I240" s="12">
        <f t="shared" ca="1" si="469"/>
        <v>37.596472147489763</v>
      </c>
      <c r="J240" s="12">
        <f t="shared" ca="1" si="469"/>
        <v>38.288558669590515</v>
      </c>
      <c r="K240" s="12">
        <f t="shared" ca="1" si="469"/>
        <v>38.962268077934198</v>
      </c>
      <c r="L240" s="12">
        <f t="shared" ca="1" si="469"/>
        <v>35.98154162586826</v>
      </c>
      <c r="M240" s="12">
        <f t="shared" ca="1" si="469"/>
        <v>40.887586959714824</v>
      </c>
      <c r="N240" s="15">
        <f t="shared" ca="1" si="385"/>
        <v>435.29086277534105</v>
      </c>
      <c r="P240" s="17">
        <f ca="1">CALCULATIONS!BH240</f>
        <v>13903.901358520343</v>
      </c>
    </row>
    <row r="241" spans="1:16">
      <c r="A241" s="11" t="s">
        <v>276</v>
      </c>
      <c r="B241" s="12">
        <f t="shared" ref="B241:D241" ca="1" si="470">AVERAGE(B237:B238)+RAND()</f>
        <v>33.593411736009955</v>
      </c>
      <c r="C241" s="12">
        <f t="shared" ca="1" si="470"/>
        <v>1192.6262834651623</v>
      </c>
      <c r="D241" s="12">
        <f t="shared" ca="1" si="470"/>
        <v>91.057788172566262</v>
      </c>
      <c r="E241" s="12">
        <f t="shared" ref="E241:M241" ca="1" si="471">AVERAGE(E237:E238)+RAND()</f>
        <v>32.862904240446078</v>
      </c>
      <c r="F241" s="12">
        <f t="shared" ca="1" si="471"/>
        <v>48.735298308303115</v>
      </c>
      <c r="G241" s="12">
        <f t="shared" ca="1" si="471"/>
        <v>37.361082235891352</v>
      </c>
      <c r="H241" s="12">
        <f t="shared" ca="1" si="471"/>
        <v>35.962676856914221</v>
      </c>
      <c r="I241" s="12">
        <f t="shared" ca="1" si="471"/>
        <v>38.376714073457549</v>
      </c>
      <c r="J241" s="12">
        <f t="shared" ca="1" si="471"/>
        <v>39.182846898171199</v>
      </c>
      <c r="K241" s="12">
        <f t="shared" ca="1" si="471"/>
        <v>39.026245630692294</v>
      </c>
      <c r="L241" s="12">
        <f t="shared" ca="1" si="471"/>
        <v>36.397521981649724</v>
      </c>
      <c r="M241" s="12">
        <f t="shared" ca="1" si="471"/>
        <v>41.07197018379334</v>
      </c>
      <c r="N241" s="15">
        <f t="shared" ca="1" si="385"/>
        <v>440.03504858188512</v>
      </c>
      <c r="P241" s="17">
        <f ca="1">CALCULATIONS!BH241</f>
        <v>14775.006732226204</v>
      </c>
    </row>
    <row r="242" spans="1:16">
      <c r="A242" s="11" t="s">
        <v>277</v>
      </c>
      <c r="B242" s="12">
        <f t="shared" ref="B242:D242" ca="1" si="472">AVERAGE(B238:B239)+RAND()</f>
        <v>33.321660935857764</v>
      </c>
      <c r="C242" s="12">
        <f t="shared" ca="1" si="472"/>
        <v>1193.1567435793418</v>
      </c>
      <c r="D242" s="12">
        <f t="shared" ca="1" si="472"/>
        <v>91.583482778601422</v>
      </c>
      <c r="E242" s="12">
        <f t="shared" ref="E242:M242" ca="1" si="473">AVERAGE(E238:E239)+RAND()</f>
        <v>32.341275205119523</v>
      </c>
      <c r="F242" s="12">
        <f t="shared" ca="1" si="473"/>
        <v>48.591597825947822</v>
      </c>
      <c r="G242" s="12">
        <f t="shared" ca="1" si="473"/>
        <v>37.992729606393731</v>
      </c>
      <c r="H242" s="12">
        <f t="shared" ca="1" si="473"/>
        <v>35.205380690032236</v>
      </c>
      <c r="I242" s="12">
        <f t="shared" ca="1" si="473"/>
        <v>37.75515937041844</v>
      </c>
      <c r="J242" s="12">
        <f t="shared" ca="1" si="473"/>
        <v>38.982927997977065</v>
      </c>
      <c r="K242" s="12">
        <f t="shared" ca="1" si="473"/>
        <v>38.348706802345063</v>
      </c>
      <c r="L242" s="12">
        <f t="shared" ca="1" si="473"/>
        <v>35.926802452701949</v>
      </c>
      <c r="M242" s="12">
        <f t="shared" ca="1" si="473"/>
        <v>40.893618843617304</v>
      </c>
      <c r="N242" s="15">
        <f t="shared" ca="1" si="385"/>
        <v>437.62168157315455</v>
      </c>
      <c r="P242" s="17">
        <f ca="1">CALCULATIONS!BH242</f>
        <v>14696.544976405703</v>
      </c>
    </row>
    <row r="243" spans="1:16">
      <c r="A243" s="11" t="s">
        <v>278</v>
      </c>
      <c r="B243" s="12">
        <f t="shared" ref="B243:D243" ca="1" si="474">AVERAGE(B239:B240)+RAND()</f>
        <v>33.711920366344735</v>
      </c>
      <c r="C243" s="12">
        <f t="shared" ca="1" si="474"/>
        <v>1192.5419572149895</v>
      </c>
      <c r="D243" s="12">
        <f t="shared" ca="1" si="474"/>
        <v>91.652026600027298</v>
      </c>
      <c r="E243" s="12">
        <f t="shared" ref="E243:M243" ca="1" si="475">AVERAGE(E239:E240)+RAND()</f>
        <v>32.482064221913035</v>
      </c>
      <c r="F243" s="12">
        <f t="shared" ca="1" si="475"/>
        <v>48.081882747200687</v>
      </c>
      <c r="G243" s="12">
        <f t="shared" ca="1" si="475"/>
        <v>37.792723385358848</v>
      </c>
      <c r="H243" s="12">
        <f t="shared" ca="1" si="475"/>
        <v>35.981928012051362</v>
      </c>
      <c r="I243" s="12">
        <f t="shared" ca="1" si="475"/>
        <v>37.372940645235452</v>
      </c>
      <c r="J243" s="12">
        <f t="shared" ca="1" si="475"/>
        <v>39.495675612466307</v>
      </c>
      <c r="K243" s="12">
        <f t="shared" ca="1" si="475"/>
        <v>38.993872553702268</v>
      </c>
      <c r="L243" s="12">
        <f t="shared" ca="1" si="475"/>
        <v>35.9465957717103</v>
      </c>
      <c r="M243" s="12">
        <f t="shared" ca="1" si="475"/>
        <v>40.905573588351707</v>
      </c>
      <c r="N243" s="15">
        <f t="shared" ca="1" si="385"/>
        <v>438.70528313801725</v>
      </c>
      <c r="P243" s="17">
        <f ca="1">CALCULATIONS!BH243</f>
        <v>14948.59793078724</v>
      </c>
    </row>
    <row r="244" spans="1:16">
      <c r="A244" s="11" t="s">
        <v>279</v>
      </c>
      <c r="B244" s="12">
        <f t="shared" ref="B244:D244" ca="1" si="476">AVERAGE(B240:B241)+RAND()</f>
        <v>34.773322362969182</v>
      </c>
      <c r="C244" s="12">
        <f t="shared" ca="1" si="476"/>
        <v>1193.0965624010432</v>
      </c>
      <c r="D244" s="12">
        <f t="shared" ca="1" si="476"/>
        <v>91.358819689173458</v>
      </c>
      <c r="E244" s="12">
        <f t="shared" ref="E244:M244" ca="1" si="477">AVERAGE(E240:E241)+RAND()</f>
        <v>33.347559376768274</v>
      </c>
      <c r="F244" s="12">
        <f t="shared" ca="1" si="477"/>
        <v>49.018798680897106</v>
      </c>
      <c r="G244" s="12">
        <f t="shared" ca="1" si="477"/>
        <v>38.177490329891135</v>
      </c>
      <c r="H244" s="12">
        <f t="shared" ca="1" si="477"/>
        <v>35.951201488687325</v>
      </c>
      <c r="I244" s="12">
        <f t="shared" ca="1" si="477"/>
        <v>38.221987236552046</v>
      </c>
      <c r="J244" s="12">
        <f t="shared" ca="1" si="477"/>
        <v>39.152516809630022</v>
      </c>
      <c r="K244" s="12">
        <f t="shared" ca="1" si="477"/>
        <v>39.160213670775462</v>
      </c>
      <c r="L244" s="12">
        <f t="shared" ca="1" si="477"/>
        <v>36.272103569361811</v>
      </c>
      <c r="M244" s="12">
        <f t="shared" ca="1" si="477"/>
        <v>41.147311802986948</v>
      </c>
      <c r="N244" s="15">
        <f t="shared" ca="1" si="385"/>
        <v>441.80800265472362</v>
      </c>
      <c r="P244" s="17">
        <f ca="1">CALCULATIONS!BH244</f>
        <v>15112.216107464194</v>
      </c>
    </row>
    <row r="245" spans="1:16">
      <c r="A245" s="11" t="s">
        <v>280</v>
      </c>
      <c r="B245" s="12">
        <f t="shared" ref="B245:D245" ca="1" si="478">AVERAGE(B241:B242)+RAND()</f>
        <v>34.202169005261496</v>
      </c>
      <c r="C245" s="12">
        <f t="shared" ca="1" si="478"/>
        <v>1193.7934804863764</v>
      </c>
      <c r="D245" s="12">
        <f t="shared" ca="1" si="478"/>
        <v>91.796484841102895</v>
      </c>
      <c r="E245" s="12">
        <f t="shared" ref="E245:M245" ca="1" si="479">AVERAGE(E241:E242)+RAND()</f>
        <v>32.666813631989697</v>
      </c>
      <c r="F245" s="12">
        <f t="shared" ca="1" si="479"/>
        <v>49.10181936561046</v>
      </c>
      <c r="G245" s="12">
        <f t="shared" ca="1" si="479"/>
        <v>38.244685650615708</v>
      </c>
      <c r="H245" s="12">
        <f t="shared" ca="1" si="479"/>
        <v>36.019951629948324</v>
      </c>
      <c r="I245" s="12">
        <f t="shared" ca="1" si="479"/>
        <v>38.965751620815098</v>
      </c>
      <c r="J245" s="12">
        <f t="shared" ca="1" si="479"/>
        <v>39.227670856354116</v>
      </c>
      <c r="K245" s="12">
        <f t="shared" ca="1" si="479"/>
        <v>39.535247192166629</v>
      </c>
      <c r="L245" s="12">
        <f t="shared" ca="1" si="479"/>
        <v>37.137239306787556</v>
      </c>
      <c r="M245" s="12">
        <f t="shared" ca="1" si="479"/>
        <v>41.493842554147562</v>
      </c>
      <c r="N245" s="15">
        <f t="shared" ca="1" si="385"/>
        <v>444.18950664953798</v>
      </c>
      <c r="P245" s="17">
        <f ca="1">CALCULATIONS!BH245</f>
        <v>15042.161290794809</v>
      </c>
    </row>
    <row r="246" spans="1:16">
      <c r="A246" s="11" t="s">
        <v>281</v>
      </c>
      <c r="B246" s="12">
        <f t="shared" ref="B246:D246" ca="1" si="480">AVERAGE(B242:B243)+RAND()</f>
        <v>33.602841265037746</v>
      </c>
      <c r="C246" s="12">
        <f t="shared" ca="1" si="480"/>
        <v>1192.98294369054</v>
      </c>
      <c r="D246" s="12">
        <f t="shared" ca="1" si="480"/>
        <v>91.704353593941477</v>
      </c>
      <c r="E246" s="12">
        <f t="shared" ref="E246:M246" ca="1" si="481">AVERAGE(E242:E243)+RAND()</f>
        <v>33.156195868022991</v>
      </c>
      <c r="F246" s="12">
        <f t="shared" ca="1" si="481"/>
        <v>48.956214706291895</v>
      </c>
      <c r="G246" s="12">
        <f t="shared" ca="1" si="481"/>
        <v>38.443996161421168</v>
      </c>
      <c r="H246" s="12">
        <f t="shared" ca="1" si="481"/>
        <v>35.684459409982701</v>
      </c>
      <c r="I246" s="12">
        <f t="shared" ca="1" si="481"/>
        <v>37.966904104159724</v>
      </c>
      <c r="J246" s="12">
        <f t="shared" ca="1" si="481"/>
        <v>39.804613872032434</v>
      </c>
      <c r="K246" s="12">
        <f t="shared" ca="1" si="481"/>
        <v>39.653289034907914</v>
      </c>
      <c r="L246" s="12">
        <f t="shared" ca="1" si="481"/>
        <v>36.895530437221232</v>
      </c>
      <c r="M246" s="12">
        <f t="shared" ca="1" si="481"/>
        <v>40.900355710713903</v>
      </c>
      <c r="N246" s="15">
        <f t="shared" ca="1" si="385"/>
        <v>443.16591289869535</v>
      </c>
      <c r="P246" s="17">
        <f ca="1">CALCULATIONS!BH246</f>
        <v>15349.133347295263</v>
      </c>
    </row>
    <row r="247" spans="1:16">
      <c r="A247" s="11" t="s">
        <v>282</v>
      </c>
      <c r="B247" s="12">
        <f t="shared" ref="B247:D247" ca="1" si="482">AVERAGE(B243:B244)+RAND()</f>
        <v>35.046102971313999</v>
      </c>
      <c r="C247" s="12">
        <f t="shared" ca="1" si="482"/>
        <v>1193.1036600572529</v>
      </c>
      <c r="D247" s="12">
        <f t="shared" ca="1" si="482"/>
        <v>92.3306531958726</v>
      </c>
      <c r="E247" s="12">
        <f t="shared" ref="E247:M247" ca="1" si="483">AVERAGE(E243:E244)+RAND()</f>
        <v>33.888670182889705</v>
      </c>
      <c r="F247" s="12">
        <f t="shared" ca="1" si="483"/>
        <v>49.127188101574951</v>
      </c>
      <c r="G247" s="12">
        <f t="shared" ca="1" si="483"/>
        <v>38.368704938295934</v>
      </c>
      <c r="H247" s="12">
        <f t="shared" ca="1" si="483"/>
        <v>36.526684509974629</v>
      </c>
      <c r="I247" s="12">
        <f t="shared" ca="1" si="483"/>
        <v>38.279751295432185</v>
      </c>
      <c r="J247" s="12">
        <f t="shared" ca="1" si="483"/>
        <v>40.304467652558202</v>
      </c>
      <c r="K247" s="12">
        <f t="shared" ca="1" si="483"/>
        <v>39.203988152847472</v>
      </c>
      <c r="L247" s="12">
        <f t="shared" ca="1" si="483"/>
        <v>37.07858991549881</v>
      </c>
      <c r="M247" s="12">
        <f t="shared" ca="1" si="483"/>
        <v>41.273690453518668</v>
      </c>
      <c r="N247" s="15">
        <f t="shared" ca="1" si="385"/>
        <v>446.38238839846321</v>
      </c>
      <c r="P247" s="17">
        <f ca="1">CALCULATIONS!BH247</f>
        <v>15280.696784036885</v>
      </c>
    </row>
    <row r="248" spans="1:16">
      <c r="A248" s="11" t="s">
        <v>283</v>
      </c>
      <c r="B248" s="12">
        <f t="shared" ref="B248:D248" ca="1" si="484">AVERAGE(B244:B245)+RAND()</f>
        <v>35.042126727805147</v>
      </c>
      <c r="C248" s="12">
        <f t="shared" ca="1" si="484"/>
        <v>1193.9393969281066</v>
      </c>
      <c r="D248" s="12">
        <f t="shared" ca="1" si="484"/>
        <v>92.016891549003532</v>
      </c>
      <c r="E248" s="12">
        <f t="shared" ref="E248:M248" ca="1" si="485">AVERAGE(E244:E245)+RAND()</f>
        <v>33.265812041503587</v>
      </c>
      <c r="F248" s="12">
        <f t="shared" ca="1" si="485"/>
        <v>49.765790830160583</v>
      </c>
      <c r="G248" s="12">
        <f t="shared" ca="1" si="485"/>
        <v>39.12158558462253</v>
      </c>
      <c r="H248" s="12">
        <f t="shared" ca="1" si="485"/>
        <v>36.101737393929014</v>
      </c>
      <c r="I248" s="12">
        <f t="shared" ca="1" si="485"/>
        <v>38.815931794226103</v>
      </c>
      <c r="J248" s="12">
        <f t="shared" ca="1" si="485"/>
        <v>39.975637100073406</v>
      </c>
      <c r="K248" s="12">
        <f t="shared" ca="1" si="485"/>
        <v>39.917865098937568</v>
      </c>
      <c r="L248" s="12">
        <f t="shared" ca="1" si="485"/>
        <v>36.782839908875097</v>
      </c>
      <c r="M248" s="12">
        <f t="shared" ca="1" si="485"/>
        <v>42.143678863951727</v>
      </c>
      <c r="N248" s="15">
        <f t="shared" ca="1" si="385"/>
        <v>447.90777016528313</v>
      </c>
      <c r="P248" s="17">
        <f ca="1">CALCULATIONS!BH248</f>
        <v>16950.778164787065</v>
      </c>
    </row>
    <row r="249" spans="1:16">
      <c r="A249" s="11" t="s">
        <v>284</v>
      </c>
      <c r="B249" s="12">
        <f t="shared" ref="B249:D249" ca="1" si="486">AVERAGE(B245:B246)+RAND()</f>
        <v>34.414787355704632</v>
      </c>
      <c r="C249" s="12">
        <f t="shared" ca="1" si="486"/>
        <v>1193.4079006782881</v>
      </c>
      <c r="D249" s="12">
        <f t="shared" ca="1" si="486"/>
        <v>92.425681941354327</v>
      </c>
      <c r="E249" s="12">
        <f t="shared" ref="E249:M249" ca="1" si="487">AVERAGE(E245:E246)+RAND()</f>
        <v>33.009666259259127</v>
      </c>
      <c r="F249" s="12">
        <f t="shared" ca="1" si="487"/>
        <v>49.629448302354241</v>
      </c>
      <c r="G249" s="12">
        <f t="shared" ca="1" si="487"/>
        <v>38.438481874327962</v>
      </c>
      <c r="H249" s="12">
        <f t="shared" ca="1" si="487"/>
        <v>36.173554456571495</v>
      </c>
      <c r="I249" s="12">
        <f t="shared" ca="1" si="487"/>
        <v>39.19073891883977</v>
      </c>
      <c r="J249" s="12">
        <f t="shared" ca="1" si="487"/>
        <v>39.766499563345121</v>
      </c>
      <c r="K249" s="12">
        <f t="shared" ca="1" si="487"/>
        <v>40.482033578869753</v>
      </c>
      <c r="L249" s="12">
        <f t="shared" ca="1" si="487"/>
        <v>37.889595518667477</v>
      </c>
      <c r="M249" s="12">
        <f t="shared" ca="1" si="487"/>
        <v>41.546758335208573</v>
      </c>
      <c r="N249" s="15">
        <f t="shared" ca="1" si="385"/>
        <v>448.55245874879779</v>
      </c>
      <c r="P249" s="17">
        <f ca="1">CALCULATIONS!BH249</f>
        <v>15629.666962948666</v>
      </c>
    </row>
    <row r="250" spans="1:16">
      <c r="A250" s="11" t="s">
        <v>285</v>
      </c>
      <c r="B250" s="12">
        <f t="shared" ref="B250:D250" ca="1" si="488">AVERAGE(B246:B247)+RAND()</f>
        <v>34.934961046463371</v>
      </c>
      <c r="C250" s="12">
        <f t="shared" ca="1" si="488"/>
        <v>1194.0238020347881</v>
      </c>
      <c r="D250" s="12">
        <f t="shared" ca="1" si="488"/>
        <v>92.756245591174618</v>
      </c>
      <c r="E250" s="12">
        <f t="shared" ref="E250:M250" ca="1" si="489">AVERAGE(E246:E247)+RAND()</f>
        <v>33.94857630446311</v>
      </c>
      <c r="F250" s="12">
        <f t="shared" ca="1" si="489"/>
        <v>49.755903408363451</v>
      </c>
      <c r="G250" s="12">
        <f t="shared" ca="1" si="489"/>
        <v>39.345152619614552</v>
      </c>
      <c r="H250" s="12">
        <f t="shared" ca="1" si="489"/>
        <v>36.437669961549496</v>
      </c>
      <c r="I250" s="12">
        <f t="shared" ca="1" si="489"/>
        <v>38.65380695195428</v>
      </c>
      <c r="J250" s="12">
        <f t="shared" ca="1" si="489"/>
        <v>40.893435494262491</v>
      </c>
      <c r="K250" s="12">
        <f t="shared" ca="1" si="489"/>
        <v>40.307930956188649</v>
      </c>
      <c r="L250" s="12">
        <f t="shared" ca="1" si="489"/>
        <v>37.424065713220401</v>
      </c>
      <c r="M250" s="12">
        <f t="shared" ca="1" si="489"/>
        <v>41.776115611524979</v>
      </c>
      <c r="N250" s="15">
        <f t="shared" ca="1" si="385"/>
        <v>451.29890261231606</v>
      </c>
      <c r="P250" s="17">
        <f ca="1">CALCULATIONS!BH250</f>
        <v>16908.232121494068</v>
      </c>
    </row>
    <row r="251" spans="1:16">
      <c r="A251" s="11" t="s">
        <v>286</v>
      </c>
      <c r="B251" s="12">
        <f t="shared" ref="B251:D251" ca="1" si="490">AVERAGE(B247:B248)+RAND()</f>
        <v>35.091239886753741</v>
      </c>
      <c r="C251" s="12">
        <f t="shared" ca="1" si="490"/>
        <v>1194.4789047353361</v>
      </c>
      <c r="D251" s="12">
        <f t="shared" ca="1" si="490"/>
        <v>92.197594252668694</v>
      </c>
      <c r="E251" s="12">
        <f t="shared" ref="E251:M251" ca="1" si="491">AVERAGE(E247:E248)+RAND()</f>
        <v>33.806608242468066</v>
      </c>
      <c r="F251" s="12">
        <f t="shared" ca="1" si="491"/>
        <v>50.172517112010908</v>
      </c>
      <c r="G251" s="12">
        <f t="shared" ca="1" si="491"/>
        <v>39.691697111630404</v>
      </c>
      <c r="H251" s="12">
        <f t="shared" ca="1" si="491"/>
        <v>37.042038730371232</v>
      </c>
      <c r="I251" s="12">
        <f t="shared" ca="1" si="491"/>
        <v>39.060312989746301</v>
      </c>
      <c r="J251" s="12">
        <f t="shared" ca="1" si="491"/>
        <v>40.865104647729261</v>
      </c>
      <c r="K251" s="12">
        <f t="shared" ca="1" si="491"/>
        <v>39.846609719055564</v>
      </c>
      <c r="L251" s="12">
        <f t="shared" ca="1" si="491"/>
        <v>37.651073607171519</v>
      </c>
      <c r="M251" s="12">
        <f t="shared" ca="1" si="491"/>
        <v>42.284542772907351</v>
      </c>
      <c r="N251" s="15">
        <f t="shared" ca="1" si="385"/>
        <v>452.61809918575926</v>
      </c>
      <c r="P251" s="17">
        <f ca="1">CALCULATIONS!BH251</f>
        <v>17077.20687592421</v>
      </c>
    </row>
    <row r="252" spans="1:16">
      <c r="A252" s="11" t="s">
        <v>287</v>
      </c>
      <c r="B252" s="12">
        <f t="shared" ref="B252:D252" ca="1" si="492">AVERAGE(B248:B249)+RAND()</f>
        <v>34.85309436092286</v>
      </c>
      <c r="C252" s="12">
        <f t="shared" ca="1" si="492"/>
        <v>1194.0395242464506</v>
      </c>
      <c r="D252" s="12">
        <f t="shared" ca="1" si="492"/>
        <v>93.077805014752585</v>
      </c>
      <c r="E252" s="12">
        <f t="shared" ref="E252:M252" ca="1" si="493">AVERAGE(E248:E249)+RAND()</f>
        <v>34.003000616863048</v>
      </c>
      <c r="F252" s="12">
        <f t="shared" ca="1" si="493"/>
        <v>50.365895103199058</v>
      </c>
      <c r="G252" s="12">
        <f t="shared" ca="1" si="493"/>
        <v>39.581257494735375</v>
      </c>
      <c r="H252" s="12">
        <f t="shared" ca="1" si="493"/>
        <v>36.553982198406828</v>
      </c>
      <c r="I252" s="12">
        <f t="shared" ca="1" si="493"/>
        <v>39.017027484936875</v>
      </c>
      <c r="J252" s="12">
        <f t="shared" ca="1" si="493"/>
        <v>40.485548382204819</v>
      </c>
      <c r="K252" s="12">
        <f t="shared" ca="1" si="493"/>
        <v>40.701068425947682</v>
      </c>
      <c r="L252" s="12">
        <f t="shared" ca="1" si="493"/>
        <v>38.003005964148407</v>
      </c>
      <c r="M252" s="12">
        <f t="shared" ca="1" si="493"/>
        <v>42.516985525021028</v>
      </c>
      <c r="N252" s="15">
        <f t="shared" ca="1" si="385"/>
        <v>454.30557621021569</v>
      </c>
      <c r="P252" s="17">
        <f ca="1">CALCULATIONS!BH252</f>
        <v>17277.359904177098</v>
      </c>
    </row>
    <row r="253" spans="1:16">
      <c r="A253" s="11" t="s">
        <v>288</v>
      </c>
      <c r="B253" s="12">
        <f t="shared" ref="B253:D253" ca="1" si="494">AVERAGE(B249:B250)+RAND()</f>
        <v>35.611528813656832</v>
      </c>
      <c r="C253" s="12">
        <f t="shared" ca="1" si="494"/>
        <v>1194.1748138370438</v>
      </c>
      <c r="D253" s="12">
        <f t="shared" ca="1" si="494"/>
        <v>93.108699697410515</v>
      </c>
      <c r="E253" s="12">
        <f t="shared" ref="E253:M253" ca="1" si="495">AVERAGE(E249:E250)+RAND()</f>
        <v>34.298050519923628</v>
      </c>
      <c r="F253" s="12">
        <f t="shared" ca="1" si="495"/>
        <v>49.915481539856053</v>
      </c>
      <c r="G253" s="12">
        <f t="shared" ca="1" si="495"/>
        <v>38.967660998003566</v>
      </c>
      <c r="H253" s="12">
        <f t="shared" ca="1" si="495"/>
        <v>37.230798101078108</v>
      </c>
      <c r="I253" s="12">
        <f t="shared" ca="1" si="495"/>
        <v>39.271183902876217</v>
      </c>
      <c r="J253" s="12">
        <f t="shared" ca="1" si="495"/>
        <v>40.841230468632403</v>
      </c>
      <c r="K253" s="12">
        <f t="shared" ca="1" si="495"/>
        <v>41.108975648732034</v>
      </c>
      <c r="L253" s="12">
        <f t="shared" ca="1" si="495"/>
        <v>37.964956468746919</v>
      </c>
      <c r="M253" s="12">
        <f t="shared" ca="1" si="495"/>
        <v>41.78830171980529</v>
      </c>
      <c r="N253" s="15">
        <f t="shared" ca="1" si="385"/>
        <v>454.49533906506474</v>
      </c>
      <c r="P253" s="17">
        <f ca="1">CALCULATIONS!BH253</f>
        <v>16637.862787278573</v>
      </c>
    </row>
    <row r="254" spans="1:16">
      <c r="A254" s="11" t="s">
        <v>289</v>
      </c>
      <c r="B254" s="12">
        <f t="shared" ref="B254:D254" ca="1" si="496">AVERAGE(B250:B251)+RAND()</f>
        <v>35.627243084155062</v>
      </c>
      <c r="C254" s="12">
        <f t="shared" ca="1" si="496"/>
        <v>1194.3827513273995</v>
      </c>
      <c r="D254" s="12">
        <f t="shared" ca="1" si="496"/>
        <v>92.709864628398151</v>
      </c>
      <c r="E254" s="12">
        <f t="shared" ref="E254:M254" ca="1" si="497">AVERAGE(E250:E251)+RAND()</f>
        <v>34.801036013732151</v>
      </c>
      <c r="F254" s="12">
        <f t="shared" ca="1" si="497"/>
        <v>50.287448288462642</v>
      </c>
      <c r="G254" s="12">
        <f t="shared" ca="1" si="497"/>
        <v>39.799941634548048</v>
      </c>
      <c r="H254" s="12">
        <f t="shared" ca="1" si="497"/>
        <v>37.718248062838967</v>
      </c>
      <c r="I254" s="12">
        <f t="shared" ca="1" si="497"/>
        <v>39.060351272113969</v>
      </c>
      <c r="J254" s="12">
        <f t="shared" ca="1" si="497"/>
        <v>41.168294204347752</v>
      </c>
      <c r="K254" s="12">
        <f t="shared" ca="1" si="497"/>
        <v>40.277553484934458</v>
      </c>
      <c r="L254" s="12">
        <f t="shared" ca="1" si="497"/>
        <v>37.800188046799498</v>
      </c>
      <c r="M254" s="12">
        <f t="shared" ca="1" si="497"/>
        <v>42.752961240623982</v>
      </c>
      <c r="N254" s="15">
        <f t="shared" ca="1" si="385"/>
        <v>456.37588687679965</v>
      </c>
      <c r="P254" s="17">
        <f ca="1">CALCULATIONS!BH254</f>
        <v>17529.73436765623</v>
      </c>
    </row>
    <row r="255" spans="1:16">
      <c r="A255" s="11" t="s">
        <v>290</v>
      </c>
      <c r="B255" s="12">
        <f t="shared" ref="B255:D255" ca="1" si="498">AVERAGE(B251:B252)+RAND()</f>
        <v>35.60124589412208</v>
      </c>
      <c r="C255" s="12">
        <f t="shared" ca="1" si="498"/>
        <v>1194.4203665178179</v>
      </c>
      <c r="D255" s="12">
        <f t="shared" ca="1" si="498"/>
        <v>92.806699620667871</v>
      </c>
      <c r="E255" s="12">
        <f t="shared" ref="E255:M255" ca="1" si="499">AVERAGE(E251:E252)+RAND()</f>
        <v>34.226669117296304</v>
      </c>
      <c r="F255" s="12">
        <f t="shared" ca="1" si="499"/>
        <v>50.492856740013679</v>
      </c>
      <c r="G255" s="12">
        <f t="shared" ca="1" si="499"/>
        <v>40.492583828601489</v>
      </c>
      <c r="H255" s="12">
        <f t="shared" ca="1" si="499"/>
        <v>37.309466274363075</v>
      </c>
      <c r="I255" s="12">
        <f t="shared" ca="1" si="499"/>
        <v>39.50308675484397</v>
      </c>
      <c r="J255" s="12">
        <f t="shared" ca="1" si="499"/>
        <v>40.979680790921869</v>
      </c>
      <c r="K255" s="12">
        <f t="shared" ca="1" si="499"/>
        <v>41.02881153791423</v>
      </c>
      <c r="L255" s="12">
        <f t="shared" ca="1" si="499"/>
        <v>38.337382094524266</v>
      </c>
      <c r="M255" s="12">
        <f t="shared" ca="1" si="499"/>
        <v>43.304263012065256</v>
      </c>
      <c r="N255" s="15">
        <f t="shared" ca="1" si="385"/>
        <v>458.48149977121199</v>
      </c>
      <c r="P255" s="17">
        <f ca="1">CALCULATIONS!BH255</f>
        <v>18211.737851379607</v>
      </c>
    </row>
    <row r="256" spans="1:16">
      <c r="A256" s="11" t="s">
        <v>291</v>
      </c>
      <c r="B256" s="12">
        <f t="shared" ref="B256:D256" ca="1" si="500">AVERAGE(B252:B253)+RAND()</f>
        <v>35.513687532547536</v>
      </c>
      <c r="C256" s="12">
        <f t="shared" ca="1" si="500"/>
        <v>1195.0124200489183</v>
      </c>
      <c r="D256" s="12">
        <f t="shared" ca="1" si="500"/>
        <v>93.318030658070796</v>
      </c>
      <c r="E256" s="12">
        <f t="shared" ref="E256:M256" ca="1" si="501">AVERAGE(E252:E253)+RAND()</f>
        <v>35.052816574932663</v>
      </c>
      <c r="F256" s="12">
        <f t="shared" ca="1" si="501"/>
        <v>50.988917835150779</v>
      </c>
      <c r="G256" s="12">
        <f t="shared" ca="1" si="501"/>
        <v>39.447693669226865</v>
      </c>
      <c r="H256" s="12">
        <f t="shared" ca="1" si="501"/>
        <v>37.459160713996646</v>
      </c>
      <c r="I256" s="12">
        <f t="shared" ca="1" si="501"/>
        <v>39.579821069037443</v>
      </c>
      <c r="J256" s="12">
        <f t="shared" ca="1" si="501"/>
        <v>40.795691821891999</v>
      </c>
      <c r="K256" s="12">
        <f t="shared" ca="1" si="501"/>
        <v>41.88711455167266</v>
      </c>
      <c r="L256" s="12">
        <f t="shared" ca="1" si="501"/>
        <v>38.420017363615813</v>
      </c>
      <c r="M256" s="12">
        <f t="shared" ca="1" si="501"/>
        <v>42.388898122264798</v>
      </c>
      <c r="N256" s="15">
        <f t="shared" ca="1" si="385"/>
        <v>459.33816237986048</v>
      </c>
      <c r="P256" s="17">
        <f ca="1">CALCULATIONS!BH256</f>
        <v>17763.225472246519</v>
      </c>
    </row>
    <row r="257" spans="1:16">
      <c r="A257" s="11" t="s">
        <v>292</v>
      </c>
      <c r="B257" s="12">
        <f t="shared" ref="B257:D257" ca="1" si="502">AVERAGE(B253:B254)+RAND()</f>
        <v>36.566321905653908</v>
      </c>
      <c r="C257" s="12">
        <f t="shared" ca="1" si="502"/>
        <v>1194.6443457850262</v>
      </c>
      <c r="D257" s="12">
        <f t="shared" ca="1" si="502"/>
        <v>93.375691465885154</v>
      </c>
      <c r="E257" s="12">
        <f t="shared" ref="E257:M257" ca="1" si="503">AVERAGE(E253:E254)+RAND()</f>
        <v>35.161591319027416</v>
      </c>
      <c r="F257" s="12">
        <f t="shared" ca="1" si="503"/>
        <v>50.606689753293175</v>
      </c>
      <c r="G257" s="12">
        <f t="shared" ca="1" si="503"/>
        <v>40.237740892439156</v>
      </c>
      <c r="H257" s="12">
        <f t="shared" ca="1" si="503"/>
        <v>38.30252330606038</v>
      </c>
      <c r="I257" s="12">
        <f t="shared" ca="1" si="503"/>
        <v>39.561633580635835</v>
      </c>
      <c r="J257" s="12">
        <f t="shared" ca="1" si="503"/>
        <v>41.787676677698535</v>
      </c>
      <c r="K257" s="12">
        <f t="shared" ca="1" si="503"/>
        <v>40.806217998710444</v>
      </c>
      <c r="L257" s="12">
        <f t="shared" ca="1" si="503"/>
        <v>38.261320034977651</v>
      </c>
      <c r="M257" s="12">
        <f t="shared" ca="1" si="503"/>
        <v>42.286874775981872</v>
      </c>
      <c r="N257" s="15">
        <f t="shared" ca="1" si="385"/>
        <v>460.38795980470962</v>
      </c>
      <c r="P257" s="17">
        <f ca="1">CALCULATIONS!BH257</f>
        <v>17501.183291013102</v>
      </c>
    </row>
    <row r="258" spans="1:16">
      <c r="A258" s="11" t="s">
        <v>293</v>
      </c>
      <c r="B258" s="12">
        <f t="shared" ref="B258:D258" ca="1" si="504">AVERAGE(B254:B255)+RAND()</f>
        <v>36.198767119575635</v>
      </c>
      <c r="C258" s="12">
        <f t="shared" ca="1" si="504"/>
        <v>1194.6171397361113</v>
      </c>
      <c r="D258" s="12">
        <f t="shared" ca="1" si="504"/>
        <v>92.940638412961945</v>
      </c>
      <c r="E258" s="12">
        <f t="shared" ref="E258:M258" ca="1" si="505">AVERAGE(E254:E255)+RAND()</f>
        <v>34.947438455561013</v>
      </c>
      <c r="F258" s="12">
        <f t="shared" ca="1" si="505"/>
        <v>51.234887964349383</v>
      </c>
      <c r="G258" s="12">
        <f t="shared" ca="1" si="505"/>
        <v>40.77769779377023</v>
      </c>
      <c r="H258" s="12">
        <f t="shared" ca="1" si="505"/>
        <v>37.566578804929371</v>
      </c>
      <c r="I258" s="12">
        <f t="shared" ca="1" si="505"/>
        <v>39.673416653522452</v>
      </c>
      <c r="J258" s="12">
        <f t="shared" ca="1" si="505"/>
        <v>41.850785223282436</v>
      </c>
      <c r="K258" s="12">
        <f t="shared" ca="1" si="505"/>
        <v>40.94233298582953</v>
      </c>
      <c r="L258" s="12">
        <f t="shared" ca="1" si="505"/>
        <v>38.406821385096251</v>
      </c>
      <c r="M258" s="12">
        <f t="shared" ca="1" si="505"/>
        <v>43.860068088794492</v>
      </c>
      <c r="N258" s="15">
        <f t="shared" ca="1" si="385"/>
        <v>462.20066576809711</v>
      </c>
      <c r="P258" s="17">
        <f ca="1">CALCULATIONS!BH258</f>
        <v>19713.581965102461</v>
      </c>
    </row>
    <row r="259" spans="1:16">
      <c r="A259" s="11" t="s">
        <v>294</v>
      </c>
      <c r="B259" s="12">
        <f t="shared" ref="B259:D259" ca="1" si="506">AVERAGE(B255:B256)+RAND()</f>
        <v>35.875864295751427</v>
      </c>
      <c r="C259" s="12">
        <f t="shared" ca="1" si="506"/>
        <v>1195.3883154214195</v>
      </c>
      <c r="D259" s="12">
        <f t="shared" ca="1" si="506"/>
        <v>93.210490342892427</v>
      </c>
      <c r="E259" s="12">
        <f t="shared" ref="E259:M259" ca="1" si="507">AVERAGE(E255:E256)+RAND()</f>
        <v>34.880264010081191</v>
      </c>
      <c r="F259" s="12">
        <f t="shared" ca="1" si="507"/>
        <v>50.894207014159853</v>
      </c>
      <c r="G259" s="12">
        <f t="shared" ca="1" si="507"/>
        <v>40.896253770400918</v>
      </c>
      <c r="H259" s="12">
        <f t="shared" ca="1" si="507"/>
        <v>38.045177701884285</v>
      </c>
      <c r="I259" s="12">
        <f t="shared" ca="1" si="507"/>
        <v>39.84912748328145</v>
      </c>
      <c r="J259" s="12">
        <f t="shared" ca="1" si="507"/>
        <v>40.896316955356085</v>
      </c>
      <c r="K259" s="12">
        <f t="shared" ca="1" si="507"/>
        <v>42.072325027484908</v>
      </c>
      <c r="L259" s="12">
        <f t="shared" ca="1" si="507"/>
        <v>39.278715062532129</v>
      </c>
      <c r="M259" s="12">
        <f t="shared" ca="1" si="507"/>
        <v>43.828513604427336</v>
      </c>
      <c r="N259" s="15">
        <f t="shared" ca="1" si="385"/>
        <v>463.85139097250055</v>
      </c>
      <c r="P259" s="17">
        <f ca="1">CALCULATIONS!BH259</f>
        <v>18488.425708695489</v>
      </c>
    </row>
    <row r="260" spans="1:16">
      <c r="A260" s="11" t="s">
        <v>295</v>
      </c>
      <c r="B260" s="12">
        <f t="shared" ref="B260:D260" ca="1" si="508">AVERAGE(B256:B257)+RAND()</f>
        <v>36.498647373749385</v>
      </c>
      <c r="C260" s="12">
        <f t="shared" ca="1" si="508"/>
        <v>1195.3049265546531</v>
      </c>
      <c r="D260" s="12">
        <f t="shared" ca="1" si="508"/>
        <v>94.218577719228335</v>
      </c>
      <c r="E260" s="12">
        <f t="shared" ref="E260:M260" ca="1" si="509">AVERAGE(E256:E257)+RAND()</f>
        <v>35.859722651807878</v>
      </c>
      <c r="F260" s="12">
        <f t="shared" ca="1" si="509"/>
        <v>51.535533097992626</v>
      </c>
      <c r="G260" s="12">
        <f t="shared" ca="1" si="509"/>
        <v>40.362539515246176</v>
      </c>
      <c r="H260" s="12">
        <f t="shared" ca="1" si="509"/>
        <v>38.630873280517939</v>
      </c>
      <c r="I260" s="12">
        <f t="shared" ca="1" si="509"/>
        <v>40.391857324843819</v>
      </c>
      <c r="J260" s="12">
        <f t="shared" ca="1" si="509"/>
        <v>42.140650201421145</v>
      </c>
      <c r="K260" s="12">
        <f t="shared" ca="1" si="509"/>
        <v>42.228425961174331</v>
      </c>
      <c r="L260" s="12">
        <f t="shared" ca="1" si="509"/>
        <v>38.808633630496203</v>
      </c>
      <c r="M260" s="12">
        <f t="shared" ca="1" si="509"/>
        <v>42.730238578481547</v>
      </c>
      <c r="N260" s="15">
        <f t="shared" ca="1" si="385"/>
        <v>466.90705196121002</v>
      </c>
      <c r="P260" s="17">
        <f ca="1">CALCULATIONS!BH260</f>
        <v>18858.263072630489</v>
      </c>
    </row>
    <row r="261" spans="1:16">
      <c r="A261" s="11" t="s">
        <v>296</v>
      </c>
      <c r="B261" s="12">
        <f t="shared" ref="B261:D261" ca="1" si="510">AVERAGE(B257:B258)+RAND()</f>
        <v>36.525863410699024</v>
      </c>
      <c r="C261" s="12">
        <f t="shared" ca="1" si="510"/>
        <v>1194.7857960607985</v>
      </c>
      <c r="D261" s="12">
        <f t="shared" ca="1" si="510"/>
        <v>94.06190360238439</v>
      </c>
      <c r="E261" s="12">
        <f t="shared" ref="E261:M261" ca="1" si="511">AVERAGE(E257:E258)+RAND()</f>
        <v>35.787875264157087</v>
      </c>
      <c r="F261" s="12">
        <f t="shared" ca="1" si="511"/>
        <v>51.053455847782431</v>
      </c>
      <c r="G261" s="12">
        <f t="shared" ca="1" si="511"/>
        <v>41.330560258967949</v>
      </c>
      <c r="H261" s="12">
        <f t="shared" ca="1" si="511"/>
        <v>38.02190940174976</v>
      </c>
      <c r="I261" s="12">
        <f t="shared" ca="1" si="511"/>
        <v>40.120169057192179</v>
      </c>
      <c r="J261" s="12">
        <f t="shared" ca="1" si="511"/>
        <v>42.437912887883527</v>
      </c>
      <c r="K261" s="12">
        <f t="shared" ca="1" si="511"/>
        <v>41.687888578831277</v>
      </c>
      <c r="L261" s="12">
        <f t="shared" ca="1" si="511"/>
        <v>38.569520618175943</v>
      </c>
      <c r="M261" s="12">
        <f t="shared" ca="1" si="511"/>
        <v>43.479781795809316</v>
      </c>
      <c r="N261" s="15">
        <f t="shared" ca="1" si="385"/>
        <v>466.55097731293381</v>
      </c>
      <c r="P261" s="17">
        <f ca="1">CALCULATIONS!BH261</f>
        <v>19576.976238961324</v>
      </c>
    </row>
    <row r="262" spans="1:16">
      <c r="A262" s="11" t="s">
        <v>297</v>
      </c>
      <c r="B262" s="12">
        <f t="shared" ref="B262:D262" ca="1" si="512">AVERAGE(B258:B259)+RAND()</f>
        <v>36.804570706505778</v>
      </c>
      <c r="C262" s="12">
        <f t="shared" ca="1" si="512"/>
        <v>1195.0874051656772</v>
      </c>
      <c r="D262" s="12">
        <f t="shared" ca="1" si="512"/>
        <v>93.99772093404178</v>
      </c>
      <c r="E262" s="12">
        <f t="shared" ref="E262:M262" ca="1" si="513">AVERAGE(E258:E259)+RAND()</f>
        <v>35.210722824705648</v>
      </c>
      <c r="F262" s="12">
        <f t="shared" ca="1" si="513"/>
        <v>51.183627407703874</v>
      </c>
      <c r="G262" s="12">
        <f t="shared" ca="1" si="513"/>
        <v>41.466889209251917</v>
      </c>
      <c r="H262" s="12">
        <f t="shared" ca="1" si="513"/>
        <v>38.283962548761053</v>
      </c>
      <c r="I262" s="12">
        <f t="shared" ca="1" si="513"/>
        <v>39.904322280586612</v>
      </c>
      <c r="J262" s="12">
        <f t="shared" ca="1" si="513"/>
        <v>41.912652071078547</v>
      </c>
      <c r="K262" s="12">
        <f t="shared" ca="1" si="513"/>
        <v>42.364569972079721</v>
      </c>
      <c r="L262" s="12">
        <f t="shared" ca="1" si="513"/>
        <v>39.26273352879214</v>
      </c>
      <c r="M262" s="12">
        <f t="shared" ca="1" si="513"/>
        <v>44.155126471510592</v>
      </c>
      <c r="N262" s="15">
        <f t="shared" ref="N262:N325" ca="1" si="514">SUM(D262:M262)</f>
        <v>467.74232724851186</v>
      </c>
      <c r="P262" s="17">
        <f ca="1">CALCULATIONS!BH262</f>
        <v>19896.48750412021</v>
      </c>
    </row>
    <row r="263" spans="1:16">
      <c r="A263" s="11" t="s">
        <v>298</v>
      </c>
      <c r="B263" s="12">
        <f t="shared" ref="B263:D263" ca="1" si="515">AVERAGE(B259:B260)+RAND()</f>
        <v>37.042858265962543</v>
      </c>
      <c r="C263" s="12">
        <f t="shared" ca="1" si="515"/>
        <v>1195.9184257508621</v>
      </c>
      <c r="D263" s="12">
        <f t="shared" ca="1" si="515"/>
        <v>93.854842924327343</v>
      </c>
      <c r="E263" s="12">
        <f t="shared" ref="E263:M263" ca="1" si="516">AVERAGE(E259:E260)+RAND()</f>
        <v>36.20754159985983</v>
      </c>
      <c r="F263" s="12">
        <f t="shared" ca="1" si="516"/>
        <v>51.512123900077547</v>
      </c>
      <c r="G263" s="12">
        <f t="shared" ca="1" si="516"/>
        <v>41.56714523384705</v>
      </c>
      <c r="H263" s="12">
        <f t="shared" ca="1" si="516"/>
        <v>39.038643178224063</v>
      </c>
      <c r="I263" s="12">
        <f t="shared" ca="1" si="516"/>
        <v>40.591441037044433</v>
      </c>
      <c r="J263" s="12">
        <f t="shared" ca="1" si="516"/>
        <v>41.885359043661296</v>
      </c>
      <c r="K263" s="12">
        <f t="shared" ca="1" si="516"/>
        <v>42.922553526005693</v>
      </c>
      <c r="L263" s="12">
        <f t="shared" ca="1" si="516"/>
        <v>39.712410032093082</v>
      </c>
      <c r="M263" s="12">
        <f t="shared" ca="1" si="516"/>
        <v>43.773048628194807</v>
      </c>
      <c r="N263" s="15">
        <f t="shared" ca="1" si="514"/>
        <v>471.06510910333515</v>
      </c>
      <c r="P263" s="17">
        <f ca="1">CALCULATIONS!BH263</f>
        <v>19285.599690960222</v>
      </c>
    </row>
    <row r="264" spans="1:16">
      <c r="A264" s="11" t="s">
        <v>299</v>
      </c>
      <c r="B264" s="12">
        <f t="shared" ref="B264:D264" ca="1" si="517">AVERAGE(B260:B261)+RAND()</f>
        <v>37.195843643709551</v>
      </c>
      <c r="C264" s="12">
        <f t="shared" ca="1" si="517"/>
        <v>1195.1550280717029</v>
      </c>
      <c r="D264" s="12">
        <f t="shared" ca="1" si="517"/>
        <v>94.146078323660021</v>
      </c>
      <c r="E264" s="12">
        <f t="shared" ref="E264:M264" ca="1" si="518">AVERAGE(E260:E261)+RAND()</f>
        <v>36.182322328702853</v>
      </c>
      <c r="F264" s="12">
        <f t="shared" ca="1" si="518"/>
        <v>52.051298902247332</v>
      </c>
      <c r="G264" s="12">
        <f t="shared" ca="1" si="518"/>
        <v>41.099262260488366</v>
      </c>
      <c r="H264" s="12">
        <f t="shared" ca="1" si="518"/>
        <v>39.102137980051168</v>
      </c>
      <c r="I264" s="12">
        <f t="shared" ca="1" si="518"/>
        <v>40.731564190974659</v>
      </c>
      <c r="J264" s="12">
        <f t="shared" ca="1" si="518"/>
        <v>42.585535700307247</v>
      </c>
      <c r="K264" s="12">
        <f t="shared" ca="1" si="518"/>
        <v>42.192424272372747</v>
      </c>
      <c r="L264" s="12">
        <f t="shared" ca="1" si="518"/>
        <v>39.57963498482097</v>
      </c>
      <c r="M264" s="12">
        <f t="shared" ca="1" si="518"/>
        <v>43.113617273928028</v>
      </c>
      <c r="N264" s="15">
        <f t="shared" ca="1" si="514"/>
        <v>470.78387621755343</v>
      </c>
      <c r="P264" s="17">
        <f ca="1">CALCULATIONS!BH264</f>
        <v>19169.607366175223</v>
      </c>
    </row>
    <row r="265" spans="1:16">
      <c r="A265" s="11" t="s">
        <v>300</v>
      </c>
      <c r="B265" s="12">
        <f t="shared" ref="B265:D265" ca="1" si="519">AVERAGE(B261:B262)+RAND()</f>
        <v>36.834320240625502</v>
      </c>
      <c r="C265" s="12">
        <f t="shared" ca="1" si="519"/>
        <v>1195.5099124555707</v>
      </c>
      <c r="D265" s="12">
        <f t="shared" ca="1" si="519"/>
        <v>94.778801175722379</v>
      </c>
      <c r="E265" s="12">
        <f t="shared" ref="E265:M265" ca="1" si="520">AVERAGE(E261:E262)+RAND()</f>
        <v>36.084381565566353</v>
      </c>
      <c r="F265" s="12">
        <f t="shared" ca="1" si="520"/>
        <v>52.015874973512354</v>
      </c>
      <c r="G265" s="12">
        <f t="shared" ca="1" si="520"/>
        <v>41.700494877051923</v>
      </c>
      <c r="H265" s="12">
        <f t="shared" ca="1" si="520"/>
        <v>38.968977703777277</v>
      </c>
      <c r="I265" s="12">
        <f t="shared" ca="1" si="520"/>
        <v>40.788690707361205</v>
      </c>
      <c r="J265" s="12">
        <f t="shared" ca="1" si="520"/>
        <v>42.221884928684005</v>
      </c>
      <c r="K265" s="12">
        <f t="shared" ca="1" si="520"/>
        <v>42.773250548927578</v>
      </c>
      <c r="L265" s="12">
        <f t="shared" ca="1" si="520"/>
        <v>39.604563804633813</v>
      </c>
      <c r="M265" s="12">
        <f t="shared" ca="1" si="520"/>
        <v>44.677601143180688</v>
      </c>
      <c r="N265" s="15">
        <f t="shared" ca="1" si="514"/>
        <v>473.61452142841762</v>
      </c>
      <c r="P265" s="17">
        <f ca="1">CALCULATIONS!BH265</f>
        <v>20709.608759621042</v>
      </c>
    </row>
    <row r="266" spans="1:16">
      <c r="A266" s="11" t="s">
        <v>301</v>
      </c>
      <c r="B266" s="12">
        <f t="shared" ref="B266:D266" ca="1" si="521">AVERAGE(B262:B263)+RAND()</f>
        <v>37.31178287292996</v>
      </c>
      <c r="C266" s="12">
        <f t="shared" ca="1" si="521"/>
        <v>1196.3111835731477</v>
      </c>
      <c r="D266" s="12">
        <f t="shared" ca="1" si="521"/>
        <v>94.796084438682456</v>
      </c>
      <c r="E266" s="12">
        <f t="shared" ref="E266:M266" ca="1" si="522">AVERAGE(E262:E263)+RAND()</f>
        <v>36.092527532455819</v>
      </c>
      <c r="F266" s="12">
        <f t="shared" ca="1" si="522"/>
        <v>51.567709186906299</v>
      </c>
      <c r="G266" s="12">
        <f t="shared" ca="1" si="522"/>
        <v>41.844643342599888</v>
      </c>
      <c r="H266" s="12">
        <f t="shared" ca="1" si="522"/>
        <v>38.717865308852375</v>
      </c>
      <c r="I266" s="12">
        <f t="shared" ca="1" si="522"/>
        <v>40.452598296565817</v>
      </c>
      <c r="J266" s="12">
        <f t="shared" ca="1" si="522"/>
        <v>42.07301035591049</v>
      </c>
      <c r="K266" s="12">
        <f t="shared" ca="1" si="522"/>
        <v>43.174869178964464</v>
      </c>
      <c r="L266" s="12">
        <f t="shared" ca="1" si="522"/>
        <v>40.041791067429003</v>
      </c>
      <c r="M266" s="12">
        <f t="shared" ca="1" si="522"/>
        <v>44.175541386582452</v>
      </c>
      <c r="N266" s="15">
        <f t="shared" ca="1" si="514"/>
        <v>472.9366400949491</v>
      </c>
      <c r="P266" s="17">
        <f ca="1">CALCULATIONS!BH266</f>
        <v>19811.822911241281</v>
      </c>
    </row>
    <row r="267" spans="1:16">
      <c r="A267" s="11" t="s">
        <v>302</v>
      </c>
      <c r="B267" s="12">
        <f t="shared" ref="B267:D267" ca="1" si="523">AVERAGE(B263:B264)+RAND()</f>
        <v>37.305230738558834</v>
      </c>
      <c r="C267" s="12">
        <f t="shared" ca="1" si="523"/>
        <v>1196.2368707914288</v>
      </c>
      <c r="D267" s="12">
        <f t="shared" ca="1" si="523"/>
        <v>94.969172908585506</v>
      </c>
      <c r="E267" s="12">
        <f t="shared" ref="E267:M267" ca="1" si="524">AVERAGE(E263:E264)+RAND()</f>
        <v>36.303966308316532</v>
      </c>
      <c r="F267" s="12">
        <f t="shared" ca="1" si="524"/>
        <v>52.488794248613587</v>
      </c>
      <c r="G267" s="12">
        <f t="shared" ca="1" si="524"/>
        <v>41.382953825855708</v>
      </c>
      <c r="H267" s="12">
        <f t="shared" ca="1" si="524"/>
        <v>39.110784727753945</v>
      </c>
      <c r="I267" s="12">
        <f t="shared" ca="1" si="524"/>
        <v>41.179662538688355</v>
      </c>
      <c r="J267" s="12">
        <f t="shared" ca="1" si="524"/>
        <v>42.784538285168672</v>
      </c>
      <c r="K267" s="12">
        <f t="shared" ca="1" si="524"/>
        <v>42.698198779515096</v>
      </c>
      <c r="L267" s="12">
        <f t="shared" ca="1" si="524"/>
        <v>39.972558762131534</v>
      </c>
      <c r="M267" s="12">
        <f t="shared" ca="1" si="524"/>
        <v>43.694188070894434</v>
      </c>
      <c r="N267" s="15">
        <f t="shared" ca="1" si="514"/>
        <v>474.58481845552342</v>
      </c>
      <c r="P267" s="17">
        <f ca="1">CALCULATIONS!BH267</f>
        <v>20071.256834969856</v>
      </c>
    </row>
    <row r="268" spans="1:16">
      <c r="A268" s="11" t="s">
        <v>303</v>
      </c>
      <c r="B268" s="12">
        <f t="shared" ref="B268:D268" ca="1" si="525">AVERAGE(B264:B265)+RAND()</f>
        <v>37.636519278046258</v>
      </c>
      <c r="C268" s="12">
        <f t="shared" ca="1" si="525"/>
        <v>1196.0827843015927</v>
      </c>
      <c r="D268" s="12">
        <f t="shared" ca="1" si="525"/>
        <v>94.728131947134457</v>
      </c>
      <c r="E268" s="12">
        <f t="shared" ref="E268:M268" ca="1" si="526">AVERAGE(E264:E265)+RAND()</f>
        <v>36.201530735613332</v>
      </c>
      <c r="F268" s="12">
        <f t="shared" ca="1" si="526"/>
        <v>52.720339849499204</v>
      </c>
      <c r="G268" s="12">
        <f t="shared" ca="1" si="526"/>
        <v>41.684821193064963</v>
      </c>
      <c r="H268" s="12">
        <f t="shared" ca="1" si="526"/>
        <v>39.618437021268463</v>
      </c>
      <c r="I268" s="12">
        <f t="shared" ca="1" si="526"/>
        <v>41.195357845042807</v>
      </c>
      <c r="J268" s="12">
        <f t="shared" ca="1" si="526"/>
        <v>43.353928021533612</v>
      </c>
      <c r="K268" s="12">
        <f t="shared" ca="1" si="526"/>
        <v>43.337834520402986</v>
      </c>
      <c r="L268" s="12">
        <f t="shared" ca="1" si="526"/>
        <v>40.53327922871371</v>
      </c>
      <c r="M268" s="12">
        <f t="shared" ca="1" si="526"/>
        <v>44.665952757020477</v>
      </c>
      <c r="N268" s="15">
        <f t="shared" ca="1" si="514"/>
        <v>478.0396131192939</v>
      </c>
      <c r="P268" s="17">
        <f ca="1">CALCULATIONS!BH268</f>
        <v>21738.458073664347</v>
      </c>
    </row>
    <row r="269" spans="1:16">
      <c r="A269" s="11" t="s">
        <v>304</v>
      </c>
      <c r="B269" s="12">
        <f t="shared" ref="B269:D269" ca="1" si="527">AVERAGE(B265:B266)+RAND()</f>
        <v>37.7717560350955</v>
      </c>
      <c r="C269" s="12">
        <f t="shared" ca="1" si="527"/>
        <v>1196.8944651794188</v>
      </c>
      <c r="D269" s="12">
        <f t="shared" ca="1" si="527"/>
        <v>95.579415520008766</v>
      </c>
      <c r="E269" s="12">
        <f t="shared" ref="E269:M269" ca="1" si="528">AVERAGE(E265:E266)+RAND()</f>
        <v>36.455002771077496</v>
      </c>
      <c r="F269" s="12">
        <f t="shared" ca="1" si="528"/>
        <v>52.459319568203384</v>
      </c>
      <c r="G269" s="12">
        <f t="shared" ca="1" si="528"/>
        <v>42.769780352935889</v>
      </c>
      <c r="H269" s="12">
        <f t="shared" ca="1" si="528"/>
        <v>39.65071797361648</v>
      </c>
      <c r="I269" s="12">
        <f t="shared" ca="1" si="528"/>
        <v>41.448760021475202</v>
      </c>
      <c r="J269" s="12">
        <f t="shared" ca="1" si="528"/>
        <v>42.354253238142299</v>
      </c>
      <c r="K269" s="12">
        <f t="shared" ca="1" si="528"/>
        <v>43.366916556117594</v>
      </c>
      <c r="L269" s="12">
        <f t="shared" ca="1" si="528"/>
        <v>40.030417455184718</v>
      </c>
      <c r="M269" s="12">
        <f t="shared" ca="1" si="528"/>
        <v>45.089090869620499</v>
      </c>
      <c r="N269" s="15">
        <f t="shared" ca="1" si="514"/>
        <v>479.20367432638233</v>
      </c>
      <c r="P269" s="17">
        <f ca="1">CALCULATIONS!BH269</f>
        <v>21292.349544254957</v>
      </c>
    </row>
    <row r="270" spans="1:16">
      <c r="A270" s="11" t="s">
        <v>305</v>
      </c>
      <c r="B270" s="12">
        <f t="shared" ref="B270:D270" ca="1" si="529">AVERAGE(B266:B267)+RAND()</f>
        <v>37.777018153975256</v>
      </c>
      <c r="C270" s="12">
        <f t="shared" ca="1" si="529"/>
        <v>1196.4614260797348</v>
      </c>
      <c r="D270" s="12">
        <f t="shared" ca="1" si="529"/>
        <v>95.727131617768819</v>
      </c>
      <c r="E270" s="12">
        <f t="shared" ref="E270:M270" ca="1" si="530">AVERAGE(E266:E267)+RAND()</f>
        <v>36.416419228938906</v>
      </c>
      <c r="F270" s="12">
        <f t="shared" ca="1" si="530"/>
        <v>52.177991121710292</v>
      </c>
      <c r="G270" s="12">
        <f t="shared" ca="1" si="530"/>
        <v>42.177501845576998</v>
      </c>
      <c r="H270" s="12">
        <f t="shared" ca="1" si="530"/>
        <v>39.145399088471123</v>
      </c>
      <c r="I270" s="12">
        <f t="shared" ca="1" si="530"/>
        <v>41.582755523571862</v>
      </c>
      <c r="J270" s="12">
        <f t="shared" ca="1" si="530"/>
        <v>42.577487168227421</v>
      </c>
      <c r="K270" s="12">
        <f t="shared" ca="1" si="530"/>
        <v>43.482636523068187</v>
      </c>
      <c r="L270" s="12">
        <f t="shared" ca="1" si="530"/>
        <v>40.143619239802106</v>
      </c>
      <c r="M270" s="12">
        <f t="shared" ca="1" si="530"/>
        <v>44.720178749080112</v>
      </c>
      <c r="N270" s="15">
        <f t="shared" ca="1" si="514"/>
        <v>478.15112010621584</v>
      </c>
      <c r="P270" s="17">
        <f ca="1">CALCULATIONS!BH270</f>
        <v>20878.081348849289</v>
      </c>
    </row>
    <row r="271" spans="1:16">
      <c r="A271" s="11" t="s">
        <v>306</v>
      </c>
      <c r="B271" s="12">
        <f t="shared" ref="B271:D271" ca="1" si="531">AVERAGE(B267:B268)+RAND()</f>
        <v>38.139076195085707</v>
      </c>
      <c r="C271" s="12">
        <f t="shared" ca="1" si="531"/>
        <v>1196.6651654050381</v>
      </c>
      <c r="D271" s="12">
        <f t="shared" ca="1" si="531"/>
        <v>95.635239889624884</v>
      </c>
      <c r="E271" s="12">
        <f t="shared" ref="E271:M271" ca="1" si="532">AVERAGE(E267:E268)+RAND()</f>
        <v>36.901378658620487</v>
      </c>
      <c r="F271" s="12">
        <f t="shared" ca="1" si="532"/>
        <v>52.696793702438605</v>
      </c>
      <c r="G271" s="12">
        <f t="shared" ca="1" si="532"/>
        <v>41.632353690053534</v>
      </c>
      <c r="H271" s="12">
        <f t="shared" ca="1" si="532"/>
        <v>39.371882739216673</v>
      </c>
      <c r="I271" s="12">
        <f t="shared" ca="1" si="532"/>
        <v>41.956344940982774</v>
      </c>
      <c r="J271" s="12">
        <f t="shared" ca="1" si="532"/>
        <v>43.333762291541746</v>
      </c>
      <c r="K271" s="12">
        <f t="shared" ca="1" si="532"/>
        <v>43.042671107489539</v>
      </c>
      <c r="L271" s="12">
        <f t="shared" ca="1" si="532"/>
        <v>41.067987343535712</v>
      </c>
      <c r="M271" s="12">
        <f t="shared" ca="1" si="532"/>
        <v>44.442331614342933</v>
      </c>
      <c r="N271" s="15">
        <f t="shared" ca="1" si="514"/>
        <v>480.0807459778469</v>
      </c>
      <c r="P271" s="17">
        <f ca="1">CALCULATIONS!BH271</f>
        <v>20377.825473342309</v>
      </c>
    </row>
    <row r="272" spans="1:16">
      <c r="A272" s="11" t="s">
        <v>307</v>
      </c>
      <c r="B272" s="12">
        <f t="shared" ref="B272:D272" ca="1" si="533">AVERAGE(B268:B269)+RAND()</f>
        <v>37.781987910856799</v>
      </c>
      <c r="C272" s="12">
        <f t="shared" ca="1" si="533"/>
        <v>1196.7215736902749</v>
      </c>
      <c r="D272" s="12">
        <f t="shared" ca="1" si="533"/>
        <v>95.847144809987228</v>
      </c>
      <c r="E272" s="12">
        <f t="shared" ref="E272:M272" ca="1" si="534">AVERAGE(E268:E269)+RAND()</f>
        <v>37.130729189584692</v>
      </c>
      <c r="F272" s="12">
        <f t="shared" ca="1" si="534"/>
        <v>53.480400534155315</v>
      </c>
      <c r="G272" s="12">
        <f t="shared" ca="1" si="534"/>
        <v>42.996626489531856</v>
      </c>
      <c r="H272" s="12">
        <f t="shared" ca="1" si="534"/>
        <v>40.324500693584312</v>
      </c>
      <c r="I272" s="12">
        <f t="shared" ca="1" si="534"/>
        <v>41.39731629168962</v>
      </c>
      <c r="J272" s="12">
        <f t="shared" ca="1" si="534"/>
        <v>43.402302933414575</v>
      </c>
      <c r="K272" s="12">
        <f t="shared" ca="1" si="534"/>
        <v>43.956523084425328</v>
      </c>
      <c r="L272" s="12">
        <f t="shared" ca="1" si="534"/>
        <v>40.5128730169668</v>
      </c>
      <c r="M272" s="12">
        <f t="shared" ca="1" si="534"/>
        <v>45.253913716988521</v>
      </c>
      <c r="N272" s="15">
        <f t="shared" ca="1" si="514"/>
        <v>484.30233076032818</v>
      </c>
      <c r="P272" s="17">
        <f ca="1">CALCULATIONS!BH272</f>
        <v>23056.314981230338</v>
      </c>
    </row>
    <row r="273" spans="1:16">
      <c r="A273" s="11" t="s">
        <v>308</v>
      </c>
      <c r="B273" s="12">
        <f t="shared" ref="B273:D273" ca="1" si="535">AVERAGE(B269:B270)+RAND()</f>
        <v>38.326464927705345</v>
      </c>
      <c r="C273" s="12">
        <f t="shared" ca="1" si="535"/>
        <v>1196.9820939418757</v>
      </c>
      <c r="D273" s="12">
        <f t="shared" ca="1" si="535"/>
        <v>96.192520163061886</v>
      </c>
      <c r="E273" s="12">
        <f t="shared" ref="E273:M273" ca="1" si="536">AVERAGE(E269:E270)+RAND()</f>
        <v>37.363854932627092</v>
      </c>
      <c r="F273" s="12">
        <f t="shared" ca="1" si="536"/>
        <v>52.607794022465733</v>
      </c>
      <c r="G273" s="12">
        <f t="shared" ca="1" si="536"/>
        <v>43.470242489713591</v>
      </c>
      <c r="H273" s="12">
        <f t="shared" ca="1" si="536"/>
        <v>39.645140735704778</v>
      </c>
      <c r="I273" s="12">
        <f t="shared" ca="1" si="536"/>
        <v>41.764775713396133</v>
      </c>
      <c r="J273" s="12">
        <f t="shared" ca="1" si="536"/>
        <v>42.822602577142547</v>
      </c>
      <c r="K273" s="12">
        <f t="shared" ca="1" si="536"/>
        <v>44.086919335364485</v>
      </c>
      <c r="L273" s="12">
        <f t="shared" ca="1" si="536"/>
        <v>40.476220640412102</v>
      </c>
      <c r="M273" s="12">
        <f t="shared" ca="1" si="536"/>
        <v>45.205865509011232</v>
      </c>
      <c r="N273" s="15">
        <f t="shared" ca="1" si="514"/>
        <v>483.63593611889962</v>
      </c>
      <c r="P273" s="17">
        <f ca="1">CALCULATIONS!BH273</f>
        <v>21800.876988824537</v>
      </c>
    </row>
    <row r="274" spans="1:16">
      <c r="A274" s="11" t="s">
        <v>309</v>
      </c>
      <c r="B274" s="12">
        <f t="shared" ref="B274:D274" ca="1" si="537">AVERAGE(B270:B271)+RAND()</f>
        <v>38.465077796374239</v>
      </c>
      <c r="C274" s="12">
        <f t="shared" ca="1" si="537"/>
        <v>1197.2814702908051</v>
      </c>
      <c r="D274" s="12">
        <f t="shared" ca="1" si="537"/>
        <v>95.963152790183898</v>
      </c>
      <c r="E274" s="12">
        <f t="shared" ref="E274:M274" ca="1" si="538">AVERAGE(E270:E271)+RAND()</f>
        <v>37.162219519604015</v>
      </c>
      <c r="F274" s="12">
        <f t="shared" ca="1" si="538"/>
        <v>52.962045913767547</v>
      </c>
      <c r="G274" s="12">
        <f t="shared" ca="1" si="538"/>
        <v>42.402669156240378</v>
      </c>
      <c r="H274" s="12">
        <f t="shared" ca="1" si="538"/>
        <v>39.511318598463419</v>
      </c>
      <c r="I274" s="12">
        <f t="shared" ca="1" si="538"/>
        <v>42.252814920618768</v>
      </c>
      <c r="J274" s="12">
        <f t="shared" ca="1" si="538"/>
        <v>43.553518204445723</v>
      </c>
      <c r="K274" s="12">
        <f t="shared" ca="1" si="538"/>
        <v>43.933466373242958</v>
      </c>
      <c r="L274" s="12">
        <f t="shared" ca="1" si="538"/>
        <v>40.819345290889217</v>
      </c>
      <c r="M274" s="12">
        <f t="shared" ca="1" si="538"/>
        <v>45.226443441688886</v>
      </c>
      <c r="N274" s="15">
        <f t="shared" ca="1" si="514"/>
        <v>483.78699420914484</v>
      </c>
      <c r="P274" s="17">
        <f ca="1">CALCULATIONS!BH274</f>
        <v>22367.658147945644</v>
      </c>
    </row>
    <row r="275" spans="1:16">
      <c r="A275" s="11" t="s">
        <v>310</v>
      </c>
      <c r="B275" s="12">
        <f t="shared" ref="B275:D275" ca="1" si="539">AVERAGE(B271:B272)+RAND()</f>
        <v>38.598520125925646</v>
      </c>
      <c r="C275" s="12">
        <f t="shared" ca="1" si="539"/>
        <v>1197.6594653294273</v>
      </c>
      <c r="D275" s="12">
        <f t="shared" ca="1" si="539"/>
        <v>96.547524154057072</v>
      </c>
      <c r="E275" s="12">
        <f t="shared" ref="E275:M275" ca="1" si="540">AVERAGE(E271:E272)+RAND()</f>
        <v>37.43745745726897</v>
      </c>
      <c r="F275" s="12">
        <f t="shared" ca="1" si="540"/>
        <v>53.193663894672284</v>
      </c>
      <c r="G275" s="12">
        <f t="shared" ca="1" si="540"/>
        <v>43.281788667190703</v>
      </c>
      <c r="H275" s="12">
        <f t="shared" ca="1" si="540"/>
        <v>40.109026974314325</v>
      </c>
      <c r="I275" s="12">
        <f t="shared" ca="1" si="540"/>
        <v>42.31694624120373</v>
      </c>
      <c r="J275" s="12">
        <f t="shared" ca="1" si="540"/>
        <v>44.187020836050927</v>
      </c>
      <c r="K275" s="12">
        <f t="shared" ca="1" si="540"/>
        <v>44.128237896590591</v>
      </c>
      <c r="L275" s="12">
        <f t="shared" ca="1" si="540"/>
        <v>40.908521590929446</v>
      </c>
      <c r="M275" s="12">
        <f t="shared" ca="1" si="540"/>
        <v>45.399612457996717</v>
      </c>
      <c r="N275" s="15">
        <f t="shared" ca="1" si="514"/>
        <v>487.50980017027479</v>
      </c>
      <c r="P275" s="17">
        <f ca="1">CALCULATIONS!BH275</f>
        <v>23225.402072792793</v>
      </c>
    </row>
    <row r="276" spans="1:16">
      <c r="A276" s="11" t="s">
        <v>311</v>
      </c>
      <c r="B276" s="12">
        <f t="shared" ref="B276:D276" ca="1" si="541">AVERAGE(B272:B273)+RAND()</f>
        <v>39.003371015547792</v>
      </c>
      <c r="C276" s="12">
        <f t="shared" ca="1" si="541"/>
        <v>1197.8208106863206</v>
      </c>
      <c r="D276" s="12">
        <f t="shared" ca="1" si="541"/>
        <v>96.463936263085387</v>
      </c>
      <c r="E276" s="12">
        <f t="shared" ref="E276:M276" ca="1" si="542">AVERAGE(E272:E273)+RAND()</f>
        <v>37.278647986072819</v>
      </c>
      <c r="F276" s="12">
        <f t="shared" ca="1" si="542"/>
        <v>53.767074886300406</v>
      </c>
      <c r="G276" s="12">
        <f t="shared" ca="1" si="542"/>
        <v>43.523302845394909</v>
      </c>
      <c r="H276" s="12">
        <f t="shared" ca="1" si="542"/>
        <v>40.270769037380738</v>
      </c>
      <c r="I276" s="12">
        <f t="shared" ca="1" si="542"/>
        <v>42.534634503983142</v>
      </c>
      <c r="J276" s="12">
        <f t="shared" ca="1" si="542"/>
        <v>43.804976730234387</v>
      </c>
      <c r="K276" s="12">
        <f t="shared" ca="1" si="542"/>
        <v>44.917358124025633</v>
      </c>
      <c r="L276" s="12">
        <f t="shared" ca="1" si="542"/>
        <v>41.347808063505688</v>
      </c>
      <c r="M276" s="12">
        <f t="shared" ca="1" si="542"/>
        <v>46.020364309427158</v>
      </c>
      <c r="N276" s="15">
        <f t="shared" ca="1" si="514"/>
        <v>489.92887274941023</v>
      </c>
      <c r="P276" s="17">
        <f ca="1">CALCULATIONS!BH276</f>
        <v>24284.466423577494</v>
      </c>
    </row>
    <row r="277" spans="1:16">
      <c r="A277" s="11" t="s">
        <v>312</v>
      </c>
      <c r="B277" s="12">
        <f t="shared" ref="B277:D277" ca="1" si="543">AVERAGE(B273:B274)+RAND()</f>
        <v>38.706978200012465</v>
      </c>
      <c r="C277" s="12">
        <f t="shared" ca="1" si="543"/>
        <v>1197.7458121790366</v>
      </c>
      <c r="D277" s="12">
        <f t="shared" ca="1" si="543"/>
        <v>96.116994300009893</v>
      </c>
      <c r="E277" s="12">
        <f t="shared" ref="E277:M277" ca="1" si="544">AVERAGE(E273:E274)+RAND()</f>
        <v>38.010245025540641</v>
      </c>
      <c r="F277" s="12">
        <f t="shared" ca="1" si="544"/>
        <v>53.338206923140184</v>
      </c>
      <c r="G277" s="12">
        <f t="shared" ca="1" si="544"/>
        <v>42.959220730959878</v>
      </c>
      <c r="H277" s="12">
        <f t="shared" ca="1" si="544"/>
        <v>39.591454805228494</v>
      </c>
      <c r="I277" s="12">
        <f t="shared" ca="1" si="544"/>
        <v>42.654242933783515</v>
      </c>
      <c r="J277" s="12">
        <f t="shared" ca="1" si="544"/>
        <v>44.095346275149595</v>
      </c>
      <c r="K277" s="12">
        <f t="shared" ca="1" si="544"/>
        <v>44.38590292395638</v>
      </c>
      <c r="L277" s="12">
        <f t="shared" ca="1" si="544"/>
        <v>41.14572754034053</v>
      </c>
      <c r="M277" s="12">
        <f t="shared" ca="1" si="544"/>
        <v>45.435239306549306</v>
      </c>
      <c r="N277" s="15">
        <f t="shared" ca="1" si="514"/>
        <v>487.73258076465845</v>
      </c>
      <c r="P277" s="17">
        <f ca="1">CALCULATIONS!BH277</f>
        <v>23249.238965247532</v>
      </c>
    </row>
    <row r="278" spans="1:16">
      <c r="A278" s="11" t="s">
        <v>313</v>
      </c>
      <c r="B278" s="12">
        <f t="shared" ref="B278:D278" ca="1" si="545">AVERAGE(B274:B275)+RAND()</f>
        <v>38.937051278783393</v>
      </c>
      <c r="C278" s="12">
        <f t="shared" ca="1" si="545"/>
        <v>1198.1766204164794</v>
      </c>
      <c r="D278" s="12">
        <f t="shared" ca="1" si="545"/>
        <v>97.10107211284641</v>
      </c>
      <c r="E278" s="12">
        <f t="shared" ref="E278:M278" ca="1" si="546">AVERAGE(E274:E275)+RAND()</f>
        <v>37.660370404391593</v>
      </c>
      <c r="F278" s="12">
        <f t="shared" ca="1" si="546"/>
        <v>53.353619680980493</v>
      </c>
      <c r="G278" s="12">
        <f t="shared" ca="1" si="546"/>
        <v>43.178912861279741</v>
      </c>
      <c r="H278" s="12">
        <f t="shared" ca="1" si="546"/>
        <v>40.677847083803066</v>
      </c>
      <c r="I278" s="12">
        <f t="shared" ca="1" si="546"/>
        <v>42.679203627007041</v>
      </c>
      <c r="J278" s="12">
        <f t="shared" ca="1" si="546"/>
        <v>44.746870427454283</v>
      </c>
      <c r="K278" s="12">
        <f t="shared" ca="1" si="546"/>
        <v>44.356446296720826</v>
      </c>
      <c r="L278" s="12">
        <f t="shared" ca="1" si="546"/>
        <v>41.347675237861175</v>
      </c>
      <c r="M278" s="12">
        <f t="shared" ca="1" si="546"/>
        <v>45.943076705500367</v>
      </c>
      <c r="N278" s="15">
        <f t="shared" ca="1" si="514"/>
        <v>491.04509443784497</v>
      </c>
      <c r="P278" s="17">
        <f ca="1">CALCULATIONS!BH278</f>
        <v>23979.047264958463</v>
      </c>
    </row>
    <row r="279" spans="1:16">
      <c r="A279" s="11" t="s">
        <v>314</v>
      </c>
      <c r="B279" s="12">
        <f t="shared" ref="B279:D279" ca="1" si="547">AVERAGE(B275:B276)+RAND()</f>
        <v>39.084689421655575</v>
      </c>
      <c r="C279" s="12">
        <f t="shared" ca="1" si="547"/>
        <v>1198.4391577303936</v>
      </c>
      <c r="D279" s="12">
        <f t="shared" ca="1" si="547"/>
        <v>96.92862348270846</v>
      </c>
      <c r="E279" s="12">
        <f t="shared" ref="E279:M279" ca="1" si="548">AVERAGE(E275:E276)+RAND()</f>
        <v>38.19477610898609</v>
      </c>
      <c r="F279" s="12">
        <f t="shared" ca="1" si="548"/>
        <v>54.012132265814721</v>
      </c>
      <c r="G279" s="12">
        <f t="shared" ca="1" si="548"/>
        <v>44.085505195951171</v>
      </c>
      <c r="H279" s="12">
        <f t="shared" ca="1" si="548"/>
        <v>40.28624603837234</v>
      </c>
      <c r="I279" s="12">
        <f t="shared" ca="1" si="548"/>
        <v>43.008187219825089</v>
      </c>
      <c r="J279" s="12">
        <f t="shared" ca="1" si="548"/>
        <v>44.286999442990208</v>
      </c>
      <c r="K279" s="12">
        <f t="shared" ca="1" si="548"/>
        <v>44.534346130828524</v>
      </c>
      <c r="L279" s="12">
        <f t="shared" ca="1" si="548"/>
        <v>41.737979244815229</v>
      </c>
      <c r="M279" s="12">
        <f t="shared" ca="1" si="548"/>
        <v>46.011398948075801</v>
      </c>
      <c r="N279" s="15">
        <f t="shared" ca="1" si="514"/>
        <v>493.08619407836761</v>
      </c>
      <c r="P279" s="17">
        <f ca="1">CALCULATIONS!BH279</f>
        <v>23963.695741234693</v>
      </c>
    </row>
    <row r="280" spans="1:16">
      <c r="A280" s="11" t="s">
        <v>315</v>
      </c>
      <c r="B280" s="12">
        <f t="shared" ref="B280:D280" ca="1" si="549">AVERAGE(B276:B277)+RAND()</f>
        <v>39.574715336457963</v>
      </c>
      <c r="C280" s="12">
        <f t="shared" ca="1" si="549"/>
        <v>1198.2580575146076</v>
      </c>
      <c r="D280" s="12">
        <f t="shared" ca="1" si="549"/>
        <v>96.40599900205099</v>
      </c>
      <c r="E280" s="12">
        <f t="shared" ref="E280:M280" ca="1" si="550">AVERAGE(E276:E277)+RAND()</f>
        <v>38.153450302598046</v>
      </c>
      <c r="F280" s="12">
        <f t="shared" ca="1" si="550"/>
        <v>54.249853167205266</v>
      </c>
      <c r="G280" s="12">
        <f t="shared" ca="1" si="550"/>
        <v>43.328113283063104</v>
      </c>
      <c r="H280" s="12">
        <f t="shared" ca="1" si="550"/>
        <v>40.584575947233745</v>
      </c>
      <c r="I280" s="12">
        <f t="shared" ca="1" si="550"/>
        <v>43.272193000580096</v>
      </c>
      <c r="J280" s="12">
        <f t="shared" ca="1" si="550"/>
        <v>44.096972504213973</v>
      </c>
      <c r="K280" s="12">
        <f t="shared" ca="1" si="550"/>
        <v>44.989226481170064</v>
      </c>
      <c r="L280" s="12">
        <f t="shared" ca="1" si="550"/>
        <v>41.317446766641595</v>
      </c>
      <c r="M280" s="12">
        <f t="shared" ca="1" si="550"/>
        <v>45.732489100875256</v>
      </c>
      <c r="N280" s="15">
        <f t="shared" ca="1" si="514"/>
        <v>492.13031955563213</v>
      </c>
      <c r="P280" s="17">
        <f ca="1">CALCULATIONS!BH280</f>
        <v>24272.975222040477</v>
      </c>
    </row>
    <row r="281" spans="1:16">
      <c r="A281" s="11" t="s">
        <v>316</v>
      </c>
      <c r="B281" s="12">
        <f t="shared" ref="B281:D281" ca="1" si="551">AVERAGE(B277:B278)+RAND()</f>
        <v>39.541238699166669</v>
      </c>
      <c r="C281" s="12">
        <f t="shared" ca="1" si="551"/>
        <v>1198.902108546936</v>
      </c>
      <c r="D281" s="12">
        <f t="shared" ca="1" si="551"/>
        <v>97.492057851348406</v>
      </c>
      <c r="E281" s="12">
        <f t="shared" ref="E281:M281" ca="1" si="552">AVERAGE(E277:E278)+RAND()</f>
        <v>38.77487152578118</v>
      </c>
      <c r="F281" s="12">
        <f t="shared" ca="1" si="552"/>
        <v>54.199460761732979</v>
      </c>
      <c r="G281" s="12">
        <f t="shared" ca="1" si="552"/>
        <v>43.631619850561094</v>
      </c>
      <c r="H281" s="12">
        <f t="shared" ca="1" si="552"/>
        <v>40.602615570758402</v>
      </c>
      <c r="I281" s="12">
        <f t="shared" ca="1" si="552"/>
        <v>42.867357687908545</v>
      </c>
      <c r="J281" s="12">
        <f t="shared" ca="1" si="552"/>
        <v>44.97420029065826</v>
      </c>
      <c r="K281" s="12">
        <f t="shared" ca="1" si="552"/>
        <v>45.056256163390323</v>
      </c>
      <c r="L281" s="12">
        <f t="shared" ca="1" si="552"/>
        <v>41.484848764616821</v>
      </c>
      <c r="M281" s="12">
        <f t="shared" ca="1" si="552"/>
        <v>45.934902103949469</v>
      </c>
      <c r="N281" s="15">
        <f t="shared" ca="1" si="514"/>
        <v>495.01819057070549</v>
      </c>
      <c r="P281" s="17">
        <f ca="1">CALCULATIONS!BH281</f>
        <v>25124.509282498075</v>
      </c>
    </row>
    <row r="282" spans="1:16">
      <c r="A282" s="11" t="s">
        <v>317</v>
      </c>
      <c r="B282" s="12">
        <f t="shared" ref="B282:D282" ca="1" si="553">AVERAGE(B278:B279)+RAND()</f>
        <v>39.082153777892458</v>
      </c>
      <c r="C282" s="12">
        <f t="shared" ca="1" si="553"/>
        <v>1198.5612914584872</v>
      </c>
      <c r="D282" s="12">
        <f t="shared" ca="1" si="553"/>
        <v>97.506404922004691</v>
      </c>
      <c r="E282" s="12">
        <f t="shared" ref="E282:M282" ca="1" si="554">AVERAGE(E278:E279)+RAND()</f>
        <v>38.041856638221766</v>
      </c>
      <c r="F282" s="12">
        <f t="shared" ca="1" si="554"/>
        <v>54.010860979717499</v>
      </c>
      <c r="G282" s="12">
        <f t="shared" ca="1" si="554"/>
        <v>43.989582425312314</v>
      </c>
      <c r="H282" s="12">
        <f t="shared" ca="1" si="554"/>
        <v>41.039254122054871</v>
      </c>
      <c r="I282" s="12">
        <f t="shared" ca="1" si="554"/>
        <v>43.251506213607293</v>
      </c>
      <c r="J282" s="12">
        <f t="shared" ca="1" si="554"/>
        <v>44.716219469441427</v>
      </c>
      <c r="K282" s="12">
        <f t="shared" ca="1" si="554"/>
        <v>44.996277390498356</v>
      </c>
      <c r="L282" s="12">
        <f t="shared" ca="1" si="554"/>
        <v>42.213416156332258</v>
      </c>
      <c r="M282" s="12">
        <f t="shared" ca="1" si="554"/>
        <v>46.851136515579057</v>
      </c>
      <c r="N282" s="15">
        <f t="shared" ca="1" si="514"/>
        <v>496.61651483276944</v>
      </c>
      <c r="P282" s="17">
        <f ca="1">CALCULATIONS!BH282</f>
        <v>25043.971851293416</v>
      </c>
    </row>
    <row r="283" spans="1:16">
      <c r="A283" s="11" t="s">
        <v>318</v>
      </c>
      <c r="B283" s="12">
        <f t="shared" ref="B283:D283" ca="1" si="555">AVERAGE(B279:B280)+RAND()</f>
        <v>39.339920170985359</v>
      </c>
      <c r="C283" s="12">
        <f t="shared" ca="1" si="555"/>
        <v>1198.9731086162876</v>
      </c>
      <c r="D283" s="12">
        <f t="shared" ca="1" si="555"/>
        <v>97.255827994519336</v>
      </c>
      <c r="E283" s="12">
        <f t="shared" ref="E283:M283" ca="1" si="556">AVERAGE(E279:E280)+RAND()</f>
        <v>38.531993090890964</v>
      </c>
      <c r="F283" s="12">
        <f t="shared" ca="1" si="556"/>
        <v>54.669643956633884</v>
      </c>
      <c r="G283" s="12">
        <f t="shared" ca="1" si="556"/>
        <v>44.221346987490143</v>
      </c>
      <c r="H283" s="12">
        <f t="shared" ca="1" si="556"/>
        <v>40.505795884230771</v>
      </c>
      <c r="I283" s="12">
        <f t="shared" ca="1" si="556"/>
        <v>44.125911789696438</v>
      </c>
      <c r="J283" s="12">
        <f t="shared" ca="1" si="556"/>
        <v>44.632446783655716</v>
      </c>
      <c r="K283" s="12">
        <f t="shared" ca="1" si="556"/>
        <v>45.436185166328613</v>
      </c>
      <c r="L283" s="12">
        <f t="shared" ca="1" si="556"/>
        <v>41.843024567918562</v>
      </c>
      <c r="M283" s="12">
        <f t="shared" ca="1" si="556"/>
        <v>46.124936717814649</v>
      </c>
      <c r="N283" s="15">
        <f t="shared" ca="1" si="514"/>
        <v>497.34711293917911</v>
      </c>
      <c r="P283" s="17">
        <f ca="1">CALCULATIONS!BH283</f>
        <v>25233.368719148253</v>
      </c>
    </row>
    <row r="284" spans="1:16">
      <c r="A284" s="11" t="s">
        <v>319</v>
      </c>
      <c r="B284" s="12">
        <f t="shared" ref="B284:D284" ca="1" si="557">AVERAGE(B280:B281)+RAND()</f>
        <v>40.079757595736453</v>
      </c>
      <c r="C284" s="12">
        <f t="shared" ca="1" si="557"/>
        <v>1199.3446343766198</v>
      </c>
      <c r="D284" s="12">
        <f t="shared" ca="1" si="557"/>
        <v>97.10867164701888</v>
      </c>
      <c r="E284" s="12">
        <f t="shared" ref="E284:M284" ca="1" si="558">AVERAGE(E280:E281)+RAND()</f>
        <v>39.430275841078831</v>
      </c>
      <c r="F284" s="12">
        <f t="shared" ca="1" si="558"/>
        <v>54.455462602080893</v>
      </c>
      <c r="G284" s="12">
        <f t="shared" ca="1" si="558"/>
        <v>44.070205929888282</v>
      </c>
      <c r="H284" s="12">
        <f t="shared" ca="1" si="558"/>
        <v>41.528390730835383</v>
      </c>
      <c r="I284" s="12">
        <f t="shared" ca="1" si="558"/>
        <v>43.142797865118517</v>
      </c>
      <c r="J284" s="12">
        <f t="shared" ca="1" si="558"/>
        <v>44.962425651722846</v>
      </c>
      <c r="K284" s="12">
        <f t="shared" ca="1" si="558"/>
        <v>45.053399079798218</v>
      </c>
      <c r="L284" s="12">
        <f t="shared" ca="1" si="558"/>
        <v>42.223024278056137</v>
      </c>
      <c r="M284" s="12">
        <f t="shared" ca="1" si="558"/>
        <v>46.016354927334007</v>
      </c>
      <c r="N284" s="15">
        <f t="shared" ca="1" si="514"/>
        <v>497.99100855293204</v>
      </c>
      <c r="P284" s="17">
        <f ca="1">CALCULATIONS!BH284</f>
        <v>24361.691912696147</v>
      </c>
    </row>
    <row r="285" spans="1:16">
      <c r="A285" s="11" t="s">
        <v>320</v>
      </c>
      <c r="B285" s="12">
        <f t="shared" ref="B285:D285" ca="1" si="559">AVERAGE(B281:B282)+RAND()</f>
        <v>39.89006993980658</v>
      </c>
      <c r="C285" s="12">
        <f t="shared" ca="1" si="559"/>
        <v>1198.9381998261549</v>
      </c>
      <c r="D285" s="12">
        <f t="shared" ca="1" si="559"/>
        <v>98.132378294266957</v>
      </c>
      <c r="E285" s="12">
        <f t="shared" ref="E285:M285" ca="1" si="560">AVERAGE(E281:E282)+RAND()</f>
        <v>38.651733949052804</v>
      </c>
      <c r="F285" s="12">
        <f t="shared" ca="1" si="560"/>
        <v>54.779345982813105</v>
      </c>
      <c r="G285" s="12">
        <f t="shared" ca="1" si="560"/>
        <v>44.148914242338343</v>
      </c>
      <c r="H285" s="12">
        <f t="shared" ca="1" si="560"/>
        <v>41.24145947271473</v>
      </c>
      <c r="I285" s="12">
        <f t="shared" ca="1" si="560"/>
        <v>43.718425870560779</v>
      </c>
      <c r="J285" s="12">
        <f t="shared" ca="1" si="560"/>
        <v>45.593436787002275</v>
      </c>
      <c r="K285" s="12">
        <f t="shared" ca="1" si="560"/>
        <v>45.763845748311169</v>
      </c>
      <c r="L285" s="12">
        <f t="shared" ca="1" si="560"/>
        <v>42.255673498182347</v>
      </c>
      <c r="M285" s="12">
        <f t="shared" ca="1" si="560"/>
        <v>47.116541142052384</v>
      </c>
      <c r="N285" s="15">
        <f t="shared" ca="1" si="514"/>
        <v>501.40175498729491</v>
      </c>
      <c r="P285" s="17">
        <f ca="1">CALCULATIONS!BH285</f>
        <v>27321.400646717073</v>
      </c>
    </row>
    <row r="286" spans="1:16">
      <c r="A286" s="11" t="s">
        <v>321</v>
      </c>
      <c r="B286" s="12">
        <f t="shared" ref="B286:D286" ca="1" si="561">AVERAGE(B282:B283)+RAND()</f>
        <v>39.316171820820756</v>
      </c>
      <c r="C286" s="12">
        <f t="shared" ca="1" si="561"/>
        <v>1198.9272578265152</v>
      </c>
      <c r="D286" s="12">
        <f t="shared" ca="1" si="561"/>
        <v>97.933652136295706</v>
      </c>
      <c r="E286" s="12">
        <f t="shared" ref="E286:M286" ca="1" si="562">AVERAGE(E282:E283)+RAND()</f>
        <v>38.459672163129625</v>
      </c>
      <c r="F286" s="12">
        <f t="shared" ca="1" si="562"/>
        <v>55.247947933462051</v>
      </c>
      <c r="G286" s="12">
        <f t="shared" ca="1" si="562"/>
        <v>44.362191201376547</v>
      </c>
      <c r="H286" s="12">
        <f t="shared" ca="1" si="562"/>
        <v>41.265589107305708</v>
      </c>
      <c r="I286" s="12">
        <f t="shared" ca="1" si="562"/>
        <v>44.119540831449427</v>
      </c>
      <c r="J286" s="12">
        <f t="shared" ca="1" si="562"/>
        <v>45.076357528684873</v>
      </c>
      <c r="K286" s="12">
        <f t="shared" ca="1" si="562"/>
        <v>45.965603066784034</v>
      </c>
      <c r="L286" s="12">
        <f t="shared" ca="1" si="562"/>
        <v>42.896235007947709</v>
      </c>
      <c r="M286" s="12">
        <f t="shared" ca="1" si="562"/>
        <v>47.137141834619207</v>
      </c>
      <c r="N286" s="15">
        <f t="shared" ca="1" si="514"/>
        <v>502.46393081105487</v>
      </c>
      <c r="P286" s="17">
        <f ca="1">CALCULATIONS!BH286</f>
        <v>26715.231900533203</v>
      </c>
    </row>
    <row r="287" spans="1:16">
      <c r="A287" s="11" t="s">
        <v>322</v>
      </c>
      <c r="B287" s="12">
        <f t="shared" ref="B287:D287" ca="1" si="563">AVERAGE(B283:B284)+RAND()</f>
        <v>40.530989224636258</v>
      </c>
      <c r="C287" s="12">
        <f t="shared" ca="1" si="563"/>
        <v>1199.3283959041667</v>
      </c>
      <c r="D287" s="12">
        <f t="shared" ca="1" si="563"/>
        <v>98.017595528959092</v>
      </c>
      <c r="E287" s="12">
        <f t="shared" ref="E287:M287" ca="1" si="564">AVERAGE(E283:E284)+RAND()</f>
        <v>39.648953415230928</v>
      </c>
      <c r="F287" s="12">
        <f t="shared" ca="1" si="564"/>
        <v>54.915875701513301</v>
      </c>
      <c r="G287" s="12">
        <f t="shared" ca="1" si="564"/>
        <v>44.797780276433251</v>
      </c>
      <c r="H287" s="12">
        <f t="shared" ca="1" si="564"/>
        <v>41.232797477812312</v>
      </c>
      <c r="I287" s="12">
        <f t="shared" ca="1" si="564"/>
        <v>43.906722563343436</v>
      </c>
      <c r="J287" s="12">
        <f t="shared" ca="1" si="564"/>
        <v>45.096237401962547</v>
      </c>
      <c r="K287" s="12">
        <f t="shared" ca="1" si="564"/>
        <v>45.638763401715046</v>
      </c>
      <c r="L287" s="12">
        <f t="shared" ca="1" si="564"/>
        <v>42.505644879237373</v>
      </c>
      <c r="M287" s="12">
        <f t="shared" ca="1" si="564"/>
        <v>46.954697940577724</v>
      </c>
      <c r="N287" s="15">
        <f t="shared" ca="1" si="514"/>
        <v>502.71506858678498</v>
      </c>
      <c r="P287" s="17">
        <f ca="1">CALCULATIONS!BH287</f>
        <v>26067.295945945763</v>
      </c>
    </row>
    <row r="288" spans="1:16">
      <c r="A288" s="11" t="s">
        <v>323</v>
      </c>
      <c r="B288" s="12">
        <f t="shared" ref="B288:D288" ca="1" si="565">AVERAGE(B284:B285)+RAND()</f>
        <v>40.664878677087586</v>
      </c>
      <c r="C288" s="12">
        <f t="shared" ca="1" si="565"/>
        <v>1199.2123625287713</v>
      </c>
      <c r="D288" s="12">
        <f t="shared" ca="1" si="565"/>
        <v>97.85918035990143</v>
      </c>
      <c r="E288" s="12">
        <f t="shared" ref="E288:M288" ca="1" si="566">AVERAGE(E284:E285)+RAND()</f>
        <v>39.89793217690309</v>
      </c>
      <c r="F288" s="12">
        <f t="shared" ca="1" si="566"/>
        <v>55.555558906116993</v>
      </c>
      <c r="G288" s="12">
        <f t="shared" ca="1" si="566"/>
        <v>44.918926924521855</v>
      </c>
      <c r="H288" s="12">
        <f t="shared" ca="1" si="566"/>
        <v>41.846004758618413</v>
      </c>
      <c r="I288" s="12">
        <f t="shared" ca="1" si="566"/>
        <v>43.969012966121106</v>
      </c>
      <c r="J288" s="12">
        <f t="shared" ca="1" si="566"/>
        <v>45.377307382270047</v>
      </c>
      <c r="K288" s="12">
        <f t="shared" ca="1" si="566"/>
        <v>46.201122249420173</v>
      </c>
      <c r="L288" s="12">
        <f t="shared" ca="1" si="566"/>
        <v>42.2400682032319</v>
      </c>
      <c r="M288" s="12">
        <f t="shared" ca="1" si="566"/>
        <v>47.20677485044952</v>
      </c>
      <c r="N288" s="15">
        <f t="shared" ca="1" si="514"/>
        <v>505.07188877755448</v>
      </c>
      <c r="P288" s="17">
        <f ca="1">CALCULATIONS!BH288</f>
        <v>27922.440381074222</v>
      </c>
    </row>
    <row r="289" spans="1:16">
      <c r="A289" s="11" t="s">
        <v>324</v>
      </c>
      <c r="B289" s="12">
        <f t="shared" ref="B289:D289" ca="1" si="567">AVERAGE(B285:B286)+RAND()</f>
        <v>40.164994160934945</v>
      </c>
      <c r="C289" s="12">
        <f t="shared" ca="1" si="567"/>
        <v>1199.1402667033542</v>
      </c>
      <c r="D289" s="12">
        <f t="shared" ca="1" si="567"/>
        <v>98.116028795107596</v>
      </c>
      <c r="E289" s="12">
        <f t="shared" ref="E289:M289" ca="1" si="568">AVERAGE(E285:E286)+RAND()</f>
        <v>38.561170481331857</v>
      </c>
      <c r="F289" s="12">
        <f t="shared" ca="1" si="568"/>
        <v>55.046987484781901</v>
      </c>
      <c r="G289" s="12">
        <f t="shared" ca="1" si="568"/>
        <v>44.552853730994009</v>
      </c>
      <c r="H289" s="12">
        <f t="shared" ca="1" si="568"/>
        <v>42.020373386501127</v>
      </c>
      <c r="I289" s="12">
        <f t="shared" ca="1" si="568"/>
        <v>44.506394457172064</v>
      </c>
      <c r="J289" s="12">
        <f t="shared" ca="1" si="568"/>
        <v>45.630214332198825</v>
      </c>
      <c r="K289" s="12">
        <f t="shared" ca="1" si="568"/>
        <v>46.705042433182044</v>
      </c>
      <c r="L289" s="12">
        <f t="shared" ca="1" si="568"/>
        <v>42.884677718189366</v>
      </c>
      <c r="M289" s="12">
        <f t="shared" ca="1" si="568"/>
        <v>47.841443052456079</v>
      </c>
      <c r="N289" s="15">
        <f t="shared" ca="1" si="514"/>
        <v>505.86518587191489</v>
      </c>
      <c r="P289" s="17">
        <f ca="1">CALCULATIONS!BH289</f>
        <v>28455.742529829837</v>
      </c>
    </row>
    <row r="290" spans="1:16">
      <c r="A290" s="11" t="s">
        <v>325</v>
      </c>
      <c r="B290" s="12">
        <f t="shared" ref="B290:D290" ca="1" si="569">AVERAGE(B286:B287)+RAND()</f>
        <v>40.357365013177478</v>
      </c>
      <c r="C290" s="12">
        <f t="shared" ca="1" si="569"/>
        <v>1199.3641620973572</v>
      </c>
      <c r="D290" s="12">
        <f t="shared" ca="1" si="569"/>
        <v>98.679660025756249</v>
      </c>
      <c r="E290" s="12">
        <f t="shared" ref="E290:M290" ca="1" si="570">AVERAGE(E286:E287)+RAND()</f>
        <v>39.746178739473201</v>
      </c>
      <c r="F290" s="12">
        <f t="shared" ca="1" si="570"/>
        <v>55.420312019081116</v>
      </c>
      <c r="G290" s="12">
        <f t="shared" ca="1" si="570"/>
        <v>44.789672982013812</v>
      </c>
      <c r="H290" s="12">
        <f t="shared" ca="1" si="570"/>
        <v>41.507137117039719</v>
      </c>
      <c r="I290" s="12">
        <f t="shared" ca="1" si="570"/>
        <v>44.128463161076823</v>
      </c>
      <c r="J290" s="12">
        <f t="shared" ca="1" si="570"/>
        <v>46.078287202780196</v>
      </c>
      <c r="K290" s="12">
        <f t="shared" ca="1" si="570"/>
        <v>46.284227773071969</v>
      </c>
      <c r="L290" s="12">
        <f t="shared" ca="1" si="570"/>
        <v>43.550863752489548</v>
      </c>
      <c r="M290" s="12">
        <f t="shared" ca="1" si="570"/>
        <v>47.647489964849157</v>
      </c>
      <c r="N290" s="15">
        <f t="shared" ca="1" si="514"/>
        <v>507.8322927376318</v>
      </c>
      <c r="P290" s="17">
        <f ca="1">CALCULATIONS!BH290</f>
        <v>27866.132923220815</v>
      </c>
    </row>
    <row r="291" spans="1:16">
      <c r="A291" s="11" t="s">
        <v>326</v>
      </c>
      <c r="B291" s="12">
        <f t="shared" ref="B291:D291" ca="1" si="571">AVERAGE(B287:B288)+RAND()</f>
        <v>41.326994475020271</v>
      </c>
      <c r="C291" s="12">
        <f t="shared" ca="1" si="571"/>
        <v>1199.7485663251696</v>
      </c>
      <c r="D291" s="12">
        <f t="shared" ca="1" si="571"/>
        <v>98.61593760503132</v>
      </c>
      <c r="E291" s="12">
        <f t="shared" ref="E291:M291" ca="1" si="572">AVERAGE(E287:E288)+RAND()</f>
        <v>40.417091013953879</v>
      </c>
      <c r="F291" s="12">
        <f t="shared" ca="1" si="572"/>
        <v>56.073545662363529</v>
      </c>
      <c r="G291" s="12">
        <f t="shared" ca="1" si="572"/>
        <v>45.841545727939199</v>
      </c>
      <c r="H291" s="12">
        <f t="shared" ca="1" si="572"/>
        <v>42.296240983542418</v>
      </c>
      <c r="I291" s="12">
        <f t="shared" ca="1" si="572"/>
        <v>44.815730845176915</v>
      </c>
      <c r="J291" s="12">
        <f t="shared" ca="1" si="572"/>
        <v>45.523992580723807</v>
      </c>
      <c r="K291" s="12">
        <f t="shared" ca="1" si="572"/>
        <v>46.853384390897126</v>
      </c>
      <c r="L291" s="12">
        <f t="shared" ca="1" si="572"/>
        <v>42.63249290107936</v>
      </c>
      <c r="M291" s="12">
        <f t="shared" ca="1" si="572"/>
        <v>47.431956834795528</v>
      </c>
      <c r="N291" s="15">
        <f t="shared" ca="1" si="514"/>
        <v>510.50191854550314</v>
      </c>
      <c r="P291" s="17">
        <f ca="1">CALCULATIONS!BH291</f>
        <v>28532.167745011233</v>
      </c>
    </row>
    <row r="292" spans="1:16">
      <c r="A292" s="11" t="s">
        <v>327</v>
      </c>
      <c r="B292" s="12">
        <f t="shared" ref="B292:D292" ca="1" si="573">AVERAGE(B288:B289)+RAND()</f>
        <v>40.903719679131349</v>
      </c>
      <c r="C292" s="12">
        <f t="shared" ca="1" si="573"/>
        <v>1199.4076019520237</v>
      </c>
      <c r="D292" s="12">
        <f t="shared" ca="1" si="573"/>
        <v>98.358364426490411</v>
      </c>
      <c r="E292" s="12">
        <f t="shared" ref="E292:M292" ca="1" si="574">AVERAGE(E288:E289)+RAND()</f>
        <v>39.574851264404955</v>
      </c>
      <c r="F292" s="12">
        <f t="shared" ca="1" si="574"/>
        <v>55.840173392368172</v>
      </c>
      <c r="G292" s="12">
        <f t="shared" ca="1" si="574"/>
        <v>45.19185446887731</v>
      </c>
      <c r="H292" s="12">
        <f t="shared" ca="1" si="574"/>
        <v>42.841580024241054</v>
      </c>
      <c r="I292" s="12">
        <f t="shared" ca="1" si="574"/>
        <v>45.022172435440346</v>
      </c>
      <c r="J292" s="12">
        <f t="shared" ca="1" si="574"/>
        <v>45.588236006983827</v>
      </c>
      <c r="K292" s="12">
        <f t="shared" ca="1" si="574"/>
        <v>47.356094834609365</v>
      </c>
      <c r="L292" s="12">
        <f t="shared" ca="1" si="574"/>
        <v>43.203092316501682</v>
      </c>
      <c r="M292" s="12">
        <f t="shared" ca="1" si="574"/>
        <v>48.490791909191515</v>
      </c>
      <c r="N292" s="15">
        <f t="shared" ca="1" si="514"/>
        <v>511.46721107910867</v>
      </c>
      <c r="P292" s="17">
        <f ca="1">CALCULATIONS!BH292</f>
        <v>29798.460056975196</v>
      </c>
    </row>
    <row r="293" spans="1:16">
      <c r="A293" s="11" t="s">
        <v>328</v>
      </c>
      <c r="B293" s="12">
        <f t="shared" ref="B293:D293" ca="1" si="575">AVERAGE(B289:B290)+RAND()</f>
        <v>40.981755823843152</v>
      </c>
      <c r="C293" s="12">
        <f t="shared" ca="1" si="575"/>
        <v>1200.0473320277613</v>
      </c>
      <c r="D293" s="12">
        <f t="shared" ca="1" si="575"/>
        <v>98.812859960440449</v>
      </c>
      <c r="E293" s="12">
        <f t="shared" ref="E293:M293" ca="1" si="576">AVERAGE(E289:E290)+RAND()</f>
        <v>39.610448322795477</v>
      </c>
      <c r="F293" s="12">
        <f t="shared" ca="1" si="576"/>
        <v>55.387823395439888</v>
      </c>
      <c r="G293" s="12">
        <f t="shared" ca="1" si="576"/>
        <v>45.156724254320601</v>
      </c>
      <c r="H293" s="12">
        <f t="shared" ca="1" si="576"/>
        <v>42.610542281045959</v>
      </c>
      <c r="I293" s="12">
        <f t="shared" ca="1" si="576"/>
        <v>44.365919511740252</v>
      </c>
      <c r="J293" s="12">
        <f t="shared" ca="1" si="576"/>
        <v>46.30187368553333</v>
      </c>
      <c r="K293" s="12">
        <f t="shared" ca="1" si="576"/>
        <v>47.125018720531578</v>
      </c>
      <c r="L293" s="12">
        <f t="shared" ca="1" si="576"/>
        <v>43.38156429518201</v>
      </c>
      <c r="M293" s="12">
        <f t="shared" ca="1" si="576"/>
        <v>48.359955982940683</v>
      </c>
      <c r="N293" s="15">
        <f t="shared" ca="1" si="514"/>
        <v>511.1127304099702</v>
      </c>
      <c r="P293" s="17">
        <f ca="1">CALCULATIONS!BH293</f>
        <v>29803.604881993146</v>
      </c>
    </row>
    <row r="294" spans="1:16">
      <c r="A294" s="11" t="s">
        <v>329</v>
      </c>
      <c r="B294" s="12">
        <f t="shared" ref="B294:D294" ca="1" si="577">AVERAGE(B290:B291)+RAND()</f>
        <v>40.878459782810282</v>
      </c>
      <c r="C294" s="12">
        <f t="shared" ca="1" si="577"/>
        <v>1200.1619020801352</v>
      </c>
      <c r="D294" s="12">
        <f t="shared" ca="1" si="577"/>
        <v>99.012251101675503</v>
      </c>
      <c r="E294" s="12">
        <f t="shared" ref="E294:M294" ca="1" si="578">AVERAGE(E290:E291)+RAND()</f>
        <v>40.409770270422307</v>
      </c>
      <c r="F294" s="12">
        <f t="shared" ca="1" si="578"/>
        <v>55.994360806581433</v>
      </c>
      <c r="G294" s="12">
        <f t="shared" ca="1" si="578"/>
        <v>45.316667642390762</v>
      </c>
      <c r="H294" s="12">
        <f t="shared" ca="1" si="578"/>
        <v>42.103016857231069</v>
      </c>
      <c r="I294" s="12">
        <f t="shared" ca="1" si="578"/>
        <v>44.78200337966539</v>
      </c>
      <c r="J294" s="12">
        <f t="shared" ca="1" si="578"/>
        <v>45.83177065587585</v>
      </c>
      <c r="K294" s="12">
        <f t="shared" ca="1" si="578"/>
        <v>47.189836454882283</v>
      </c>
      <c r="L294" s="12">
        <f t="shared" ca="1" si="578"/>
        <v>43.531009771173025</v>
      </c>
      <c r="M294" s="12">
        <f t="shared" ca="1" si="578"/>
        <v>48.382486891660101</v>
      </c>
      <c r="N294" s="15">
        <f t="shared" ca="1" si="514"/>
        <v>512.55317383155784</v>
      </c>
      <c r="P294" s="17">
        <f ca="1">CALCULATIONS!BH294</f>
        <v>29570.725108678507</v>
      </c>
    </row>
    <row r="295" spans="1:16">
      <c r="A295" s="11" t="s">
        <v>330</v>
      </c>
      <c r="B295" s="12">
        <f t="shared" ref="B295:D295" ca="1" si="579">AVERAGE(B291:B292)+RAND()</f>
        <v>41.204466295541593</v>
      </c>
      <c r="C295" s="12">
        <f t="shared" ca="1" si="579"/>
        <v>1199.969158697967</v>
      </c>
      <c r="D295" s="12">
        <f t="shared" ca="1" si="579"/>
        <v>99.207868411227579</v>
      </c>
      <c r="E295" s="12">
        <f t="shared" ref="E295:M295" ca="1" si="580">AVERAGE(E291:E292)+RAND()</f>
        <v>40.827552658457265</v>
      </c>
      <c r="F295" s="12">
        <f t="shared" ca="1" si="580"/>
        <v>56.01074829450171</v>
      </c>
      <c r="G295" s="12">
        <f t="shared" ca="1" si="580"/>
        <v>46.499411148776687</v>
      </c>
      <c r="H295" s="12">
        <f t="shared" ca="1" si="580"/>
        <v>43.396959661000572</v>
      </c>
      <c r="I295" s="12">
        <f t="shared" ca="1" si="580"/>
        <v>45.380329109118101</v>
      </c>
      <c r="J295" s="12">
        <f t="shared" ca="1" si="580"/>
        <v>45.801807097304611</v>
      </c>
      <c r="K295" s="12">
        <f t="shared" ca="1" si="580"/>
        <v>47.636288183184391</v>
      </c>
      <c r="L295" s="12">
        <f t="shared" ca="1" si="580"/>
        <v>43.521127713738935</v>
      </c>
      <c r="M295" s="12">
        <f t="shared" ca="1" si="580"/>
        <v>48.808577639411745</v>
      </c>
      <c r="N295" s="15">
        <f t="shared" ca="1" si="514"/>
        <v>517.09066991672159</v>
      </c>
      <c r="P295" s="17">
        <f ca="1">CALCULATIONS!BH295</f>
        <v>29968.905690551965</v>
      </c>
    </row>
    <row r="296" spans="1:16">
      <c r="A296" s="11" t="s">
        <v>331</v>
      </c>
      <c r="B296" s="12">
        <f t="shared" ref="B296:D296" ca="1" si="581">AVERAGE(B292:B293)+RAND()</f>
        <v>41.240582794714065</v>
      </c>
      <c r="C296" s="12">
        <f t="shared" ca="1" si="581"/>
        <v>1200.3009831325835</v>
      </c>
      <c r="D296" s="12">
        <f t="shared" ca="1" si="581"/>
        <v>98.682475972192975</v>
      </c>
      <c r="E296" s="12">
        <f t="shared" ref="E296:M296" ca="1" si="582">AVERAGE(E292:E293)+RAND()</f>
        <v>40.017941212837052</v>
      </c>
      <c r="F296" s="12">
        <f t="shared" ca="1" si="582"/>
        <v>56.323129560794385</v>
      </c>
      <c r="G296" s="12">
        <f t="shared" ca="1" si="582"/>
        <v>45.951319186935528</v>
      </c>
      <c r="H296" s="12">
        <f t="shared" ca="1" si="582"/>
        <v>43.048254341995779</v>
      </c>
      <c r="I296" s="12">
        <f t="shared" ca="1" si="582"/>
        <v>45.426795583504934</v>
      </c>
      <c r="J296" s="12">
        <f t="shared" ca="1" si="582"/>
        <v>46.414714178308863</v>
      </c>
      <c r="K296" s="12">
        <f t="shared" ca="1" si="582"/>
        <v>47.389116958927488</v>
      </c>
      <c r="L296" s="12">
        <f t="shared" ca="1" si="582"/>
        <v>44.001941276522373</v>
      </c>
      <c r="M296" s="12">
        <f t="shared" ca="1" si="582"/>
        <v>49.194255818860604</v>
      </c>
      <c r="N296" s="15">
        <f t="shared" ca="1" si="514"/>
        <v>516.44994409088008</v>
      </c>
      <c r="P296" s="17">
        <f ca="1">CALCULATIONS!BH296</f>
        <v>31406.816322333223</v>
      </c>
    </row>
    <row r="297" spans="1:16">
      <c r="A297" s="11" t="s">
        <v>332</v>
      </c>
      <c r="B297" s="12">
        <f t="shared" ref="B297:D297" ca="1" si="583">AVERAGE(B293:B294)+RAND()</f>
        <v>41.373133504782231</v>
      </c>
      <c r="C297" s="12">
        <f t="shared" ca="1" si="583"/>
        <v>1200.6674844165734</v>
      </c>
      <c r="D297" s="12">
        <f t="shared" ca="1" si="583"/>
        <v>99.248379942953221</v>
      </c>
      <c r="E297" s="12">
        <f t="shared" ref="E297:M297" ca="1" si="584">AVERAGE(E293:E294)+RAND()</f>
        <v>40.545880161578005</v>
      </c>
      <c r="F297" s="12">
        <f t="shared" ca="1" si="584"/>
        <v>55.841214348183712</v>
      </c>
      <c r="G297" s="12">
        <f t="shared" ca="1" si="584"/>
        <v>46.182585136027377</v>
      </c>
      <c r="H297" s="12">
        <f t="shared" ca="1" si="584"/>
        <v>42.874730806419748</v>
      </c>
      <c r="I297" s="12">
        <f t="shared" ca="1" si="584"/>
        <v>45.060115408678861</v>
      </c>
      <c r="J297" s="12">
        <f t="shared" ca="1" si="584"/>
        <v>46.513673089086701</v>
      </c>
      <c r="K297" s="12">
        <f t="shared" ca="1" si="584"/>
        <v>47.625979519747041</v>
      </c>
      <c r="L297" s="12">
        <f t="shared" ca="1" si="584"/>
        <v>44.384967570865605</v>
      </c>
      <c r="M297" s="12">
        <f t="shared" ca="1" si="584"/>
        <v>49.048144612267905</v>
      </c>
      <c r="N297" s="15">
        <f t="shared" ca="1" si="514"/>
        <v>517.32567059580822</v>
      </c>
      <c r="P297" s="17">
        <f ca="1">CALCULATIONS!BH297</f>
        <v>30471.16598079112</v>
      </c>
    </row>
    <row r="298" spans="1:16">
      <c r="A298" s="11" t="s">
        <v>333</v>
      </c>
      <c r="B298" s="12">
        <f t="shared" ref="B298:D298" ca="1" si="585">AVERAGE(B294:B295)+RAND()</f>
        <v>41.786304741288319</v>
      </c>
      <c r="C298" s="12">
        <f t="shared" ca="1" si="585"/>
        <v>1200.4931195469517</v>
      </c>
      <c r="D298" s="12">
        <f t="shared" ca="1" si="585"/>
        <v>99.895691244235564</v>
      </c>
      <c r="E298" s="12">
        <f t="shared" ref="E298:M298" ca="1" si="586">AVERAGE(E294:E295)+RAND()</f>
        <v>41.525774614369226</v>
      </c>
      <c r="F298" s="12">
        <f t="shared" ca="1" si="586"/>
        <v>56.556226857761473</v>
      </c>
      <c r="G298" s="12">
        <f t="shared" ca="1" si="586"/>
        <v>46.01291950263996</v>
      </c>
      <c r="H298" s="12">
        <f t="shared" ca="1" si="586"/>
        <v>43.199558536677436</v>
      </c>
      <c r="I298" s="12">
        <f t="shared" ca="1" si="586"/>
        <v>45.984334154106016</v>
      </c>
      <c r="J298" s="12">
        <f t="shared" ca="1" si="586"/>
        <v>46.274132218048472</v>
      </c>
      <c r="K298" s="12">
        <f t="shared" ca="1" si="586"/>
        <v>47.4809959001187</v>
      </c>
      <c r="L298" s="12">
        <f t="shared" ca="1" si="586"/>
        <v>44.01670023931004</v>
      </c>
      <c r="M298" s="12">
        <f t="shared" ca="1" si="586"/>
        <v>49.255680522329051</v>
      </c>
      <c r="N298" s="15">
        <f t="shared" ca="1" si="514"/>
        <v>520.20201378959587</v>
      </c>
      <c r="P298" s="17">
        <f ca="1">CALCULATIONS!BH298</f>
        <v>30680.904574686454</v>
      </c>
    </row>
    <row r="299" spans="1:16">
      <c r="A299" s="11" t="s">
        <v>334</v>
      </c>
      <c r="B299" s="12">
        <f t="shared" ref="B299:D299" ca="1" si="587">AVERAGE(B295:B296)+RAND()</f>
        <v>42.063161301230103</v>
      </c>
      <c r="C299" s="12">
        <f t="shared" ca="1" si="587"/>
        <v>1200.8071712142132</v>
      </c>
      <c r="D299" s="12">
        <f t="shared" ca="1" si="587"/>
        <v>99.129059223769914</v>
      </c>
      <c r="E299" s="12">
        <f t="shared" ref="E299:M299" ca="1" si="588">AVERAGE(E295:E296)+RAND()</f>
        <v>41.334321148588295</v>
      </c>
      <c r="F299" s="12">
        <f t="shared" ca="1" si="588"/>
        <v>56.614288631047728</v>
      </c>
      <c r="G299" s="12">
        <f t="shared" ca="1" si="588"/>
        <v>46.792789590858646</v>
      </c>
      <c r="H299" s="12">
        <f t="shared" ca="1" si="588"/>
        <v>44.173713799803103</v>
      </c>
      <c r="I299" s="12">
        <f t="shared" ca="1" si="588"/>
        <v>45.494513769098496</v>
      </c>
      <c r="J299" s="12">
        <f t="shared" ca="1" si="588"/>
        <v>46.813592556384258</v>
      </c>
      <c r="K299" s="12">
        <f t="shared" ca="1" si="588"/>
        <v>47.566977440557331</v>
      </c>
      <c r="L299" s="12">
        <f t="shared" ca="1" si="588"/>
        <v>44.721081164639337</v>
      </c>
      <c r="M299" s="12">
        <f t="shared" ca="1" si="588"/>
        <v>49.936506419061651</v>
      </c>
      <c r="N299" s="15">
        <f t="shared" ca="1" si="514"/>
        <v>522.57684374380881</v>
      </c>
      <c r="P299" s="17">
        <f ca="1">CALCULATIONS!BH299</f>
        <v>32063.752547935001</v>
      </c>
    </row>
    <row r="300" spans="1:16">
      <c r="A300" s="11" t="s">
        <v>335</v>
      </c>
      <c r="B300" s="12">
        <f t="shared" ref="B300:D300" ca="1" si="589">AVERAGE(B296:B297)+RAND()</f>
        <v>41.971356362110683</v>
      </c>
      <c r="C300" s="12">
        <f t="shared" ca="1" si="589"/>
        <v>1201.1035025961453</v>
      </c>
      <c r="D300" s="12">
        <f t="shared" ca="1" si="589"/>
        <v>99.04221108905692</v>
      </c>
      <c r="E300" s="12">
        <f t="shared" ref="E300:M300" ca="1" si="590">AVERAGE(E296:E297)+RAND()</f>
        <v>40.392676381950359</v>
      </c>
      <c r="F300" s="12">
        <f t="shared" ca="1" si="590"/>
        <v>56.571940202684054</v>
      </c>
      <c r="G300" s="12">
        <f t="shared" ca="1" si="590"/>
        <v>46.689920509314391</v>
      </c>
      <c r="H300" s="12">
        <f t="shared" ca="1" si="590"/>
        <v>43.888940350420285</v>
      </c>
      <c r="I300" s="12">
        <f t="shared" ca="1" si="590"/>
        <v>46.120571138961559</v>
      </c>
      <c r="J300" s="12">
        <f t="shared" ca="1" si="590"/>
        <v>46.523425685845702</v>
      </c>
      <c r="K300" s="12">
        <f t="shared" ca="1" si="590"/>
        <v>47.565746502768107</v>
      </c>
      <c r="L300" s="12">
        <f t="shared" ca="1" si="590"/>
        <v>44.552286849817257</v>
      </c>
      <c r="M300" s="12">
        <f t="shared" ca="1" si="590"/>
        <v>49.685412626370407</v>
      </c>
      <c r="N300" s="15">
        <f t="shared" ca="1" si="514"/>
        <v>521.03313133718916</v>
      </c>
      <c r="P300" s="17">
        <f ca="1">CALCULATIONS!BH300</f>
        <v>31606.978282587635</v>
      </c>
    </row>
    <row r="301" spans="1:16">
      <c r="A301" s="11" t="s">
        <v>336</v>
      </c>
      <c r="B301" s="12">
        <f t="shared" ref="B301:D301" ca="1" si="591">AVERAGE(B297:B298)+RAND()</f>
        <v>42.574373010705756</v>
      </c>
      <c r="C301" s="12">
        <f t="shared" ca="1" si="591"/>
        <v>1200.6799378227024</v>
      </c>
      <c r="D301" s="12">
        <f t="shared" ca="1" si="591"/>
        <v>100.14922622904162</v>
      </c>
      <c r="E301" s="12">
        <f t="shared" ref="E301:M301" ca="1" si="592">AVERAGE(E297:E298)+RAND()</f>
        <v>41.532939367240367</v>
      </c>
      <c r="F301" s="12">
        <f t="shared" ca="1" si="592"/>
        <v>57.149729792329751</v>
      </c>
      <c r="G301" s="12">
        <f t="shared" ca="1" si="592"/>
        <v>46.245714971246912</v>
      </c>
      <c r="H301" s="12">
        <f t="shared" ca="1" si="592"/>
        <v>43.866039438278719</v>
      </c>
      <c r="I301" s="12">
        <f t="shared" ca="1" si="592"/>
        <v>45.984258531368894</v>
      </c>
      <c r="J301" s="12">
        <f t="shared" ca="1" si="592"/>
        <v>46.887945431981251</v>
      </c>
      <c r="K301" s="12">
        <f t="shared" ca="1" si="592"/>
        <v>47.677485334321702</v>
      </c>
      <c r="L301" s="12">
        <f t="shared" ca="1" si="592"/>
        <v>44.543719279032238</v>
      </c>
      <c r="M301" s="12">
        <f t="shared" ca="1" si="592"/>
        <v>50.114131507388336</v>
      </c>
      <c r="N301" s="15">
        <f t="shared" ca="1" si="514"/>
        <v>524.1511898822298</v>
      </c>
      <c r="P301" s="17">
        <f ca="1">CALCULATIONS!BH301</f>
        <v>32988.809077494661</v>
      </c>
    </row>
    <row r="302" spans="1:16">
      <c r="A302" s="11" t="s">
        <v>337</v>
      </c>
      <c r="B302" s="12">
        <f t="shared" ref="B302:D302" ca="1" si="593">AVERAGE(B298:B299)+RAND()</f>
        <v>42.112848490322691</v>
      </c>
      <c r="C302" s="12">
        <f t="shared" ca="1" si="593"/>
        <v>1200.7325406362806</v>
      </c>
      <c r="D302" s="12">
        <f t="shared" ca="1" si="593"/>
        <v>100.00528109718103</v>
      </c>
      <c r="E302" s="12">
        <f t="shared" ref="E302:M302" ca="1" si="594">AVERAGE(E298:E299)+RAND()</f>
        <v>41.535843798309038</v>
      </c>
      <c r="F302" s="12">
        <f t="shared" ca="1" si="594"/>
        <v>57.329324629338309</v>
      </c>
      <c r="G302" s="12">
        <f t="shared" ca="1" si="594"/>
        <v>46.997440843647475</v>
      </c>
      <c r="H302" s="12">
        <f t="shared" ca="1" si="594"/>
        <v>43.829543385620319</v>
      </c>
      <c r="I302" s="12">
        <f t="shared" ca="1" si="594"/>
        <v>46.40463725988225</v>
      </c>
      <c r="J302" s="12">
        <f t="shared" ca="1" si="594"/>
        <v>46.839924539097382</v>
      </c>
      <c r="K302" s="12">
        <f t="shared" ca="1" si="594"/>
        <v>48.275674777494544</v>
      </c>
      <c r="L302" s="12">
        <f t="shared" ca="1" si="594"/>
        <v>45.200090716536089</v>
      </c>
      <c r="M302" s="12">
        <f t="shared" ca="1" si="594"/>
        <v>49.841706317465309</v>
      </c>
      <c r="N302" s="15">
        <f t="shared" ca="1" si="514"/>
        <v>526.25946736457172</v>
      </c>
      <c r="P302" s="17">
        <f ca="1">CALCULATIONS!BH302</f>
        <v>32460.984392592636</v>
      </c>
    </row>
    <row r="303" spans="1:16">
      <c r="A303" s="11" t="s">
        <v>338</v>
      </c>
      <c r="B303" s="12">
        <f t="shared" ref="B303:D303" ca="1" si="595">AVERAGE(B299:B300)+RAND()</f>
        <v>42.744334216253563</v>
      </c>
      <c r="C303" s="12">
        <f t="shared" ca="1" si="595"/>
        <v>1201.8089628509313</v>
      </c>
      <c r="D303" s="12">
        <f t="shared" ca="1" si="595"/>
        <v>99.51085525422836</v>
      </c>
      <c r="E303" s="12">
        <f t="shared" ref="E303:M303" ca="1" si="596">AVERAGE(E299:E300)+RAND()</f>
        <v>41.691647938022342</v>
      </c>
      <c r="F303" s="12">
        <f t="shared" ca="1" si="596"/>
        <v>56.963821448363127</v>
      </c>
      <c r="G303" s="12">
        <f t="shared" ca="1" si="596"/>
        <v>47.702303660862462</v>
      </c>
      <c r="H303" s="12">
        <f t="shared" ca="1" si="596"/>
        <v>44.883822199804776</v>
      </c>
      <c r="I303" s="12">
        <f t="shared" ca="1" si="596"/>
        <v>46.1816271266743</v>
      </c>
      <c r="J303" s="12">
        <f t="shared" ca="1" si="596"/>
        <v>46.720165090742007</v>
      </c>
      <c r="K303" s="12">
        <f t="shared" ca="1" si="596"/>
        <v>48.087066791225418</v>
      </c>
      <c r="L303" s="12">
        <f t="shared" ca="1" si="596"/>
        <v>45.540794971844136</v>
      </c>
      <c r="M303" s="12">
        <f t="shared" ca="1" si="596"/>
        <v>49.978904891068161</v>
      </c>
      <c r="N303" s="15">
        <f t="shared" ca="1" si="514"/>
        <v>527.26100937283513</v>
      </c>
      <c r="P303" s="17">
        <f ca="1">CALCULATIONS!BH303</f>
        <v>31469.214814924657</v>
      </c>
    </row>
    <row r="304" spans="1:16">
      <c r="A304" s="11" t="s">
        <v>339</v>
      </c>
      <c r="B304" s="12">
        <f t="shared" ref="B304:D304" ca="1" si="597">AVERAGE(B300:B301)+RAND()</f>
        <v>42.760872832723869</v>
      </c>
      <c r="C304" s="12">
        <f t="shared" ca="1" si="597"/>
        <v>1201.4770496066703</v>
      </c>
      <c r="D304" s="12">
        <f t="shared" ca="1" si="597"/>
        <v>100.07240589057382</v>
      </c>
      <c r="E304" s="12">
        <f t="shared" ref="E304:M304" ca="1" si="598">AVERAGE(E300:E301)+RAND()</f>
        <v>41.11880247860784</v>
      </c>
      <c r="F304" s="12">
        <f t="shared" ca="1" si="598"/>
        <v>57.0263037651833</v>
      </c>
      <c r="G304" s="12">
        <f t="shared" ca="1" si="598"/>
        <v>46.655135802070419</v>
      </c>
      <c r="H304" s="12">
        <f t="shared" ca="1" si="598"/>
        <v>44.572288943829399</v>
      </c>
      <c r="I304" s="12">
        <f t="shared" ca="1" si="598"/>
        <v>46.753961426038863</v>
      </c>
      <c r="J304" s="12">
        <f t="shared" ca="1" si="598"/>
        <v>46.941136136612997</v>
      </c>
      <c r="K304" s="12">
        <f t="shared" ca="1" si="598"/>
        <v>48.15593972237243</v>
      </c>
      <c r="L304" s="12">
        <f t="shared" ca="1" si="598"/>
        <v>44.963990075455698</v>
      </c>
      <c r="M304" s="12">
        <f t="shared" ca="1" si="598"/>
        <v>50.392130345564652</v>
      </c>
      <c r="N304" s="15">
        <f t="shared" ca="1" si="514"/>
        <v>526.65209458630943</v>
      </c>
      <c r="P304" s="17">
        <f ca="1">CALCULATIONS!BH304</f>
        <v>33135.968902764078</v>
      </c>
    </row>
    <row r="305" spans="1:16">
      <c r="A305" s="11" t="s">
        <v>340</v>
      </c>
      <c r="B305" s="12">
        <f t="shared" ref="B305:D305" ca="1" si="599">AVERAGE(B301:B302)+RAND()</f>
        <v>42.820061235572354</v>
      </c>
      <c r="C305" s="12">
        <f t="shared" ca="1" si="599"/>
        <v>1201.5219437667522</v>
      </c>
      <c r="D305" s="12">
        <f t="shared" ca="1" si="599"/>
        <v>100.79488791826462</v>
      </c>
      <c r="E305" s="12">
        <f t="shared" ref="E305:M305" ca="1" si="600">AVERAGE(E301:E302)+RAND()</f>
        <v>42.318983391909718</v>
      </c>
      <c r="F305" s="12">
        <f t="shared" ca="1" si="600"/>
        <v>57.718403748184329</v>
      </c>
      <c r="G305" s="12">
        <f t="shared" ca="1" si="600"/>
        <v>46.997656581298209</v>
      </c>
      <c r="H305" s="12">
        <f t="shared" ca="1" si="600"/>
        <v>44.216944198709555</v>
      </c>
      <c r="I305" s="12">
        <f t="shared" ca="1" si="600"/>
        <v>46.573612091929462</v>
      </c>
      <c r="J305" s="12">
        <f t="shared" ca="1" si="600"/>
        <v>47.6622569173351</v>
      </c>
      <c r="K305" s="12">
        <f t="shared" ca="1" si="600"/>
        <v>48.706017321004545</v>
      </c>
      <c r="L305" s="12">
        <f t="shared" ca="1" si="600"/>
        <v>45.534016453758284</v>
      </c>
      <c r="M305" s="12">
        <f t="shared" ca="1" si="600"/>
        <v>50.130454824779754</v>
      </c>
      <c r="N305" s="15">
        <f t="shared" ca="1" si="514"/>
        <v>530.65323344717353</v>
      </c>
      <c r="P305" s="17">
        <f ca="1">CALCULATIONS!BH305</f>
        <v>34028.616807718965</v>
      </c>
    </row>
    <row r="306" spans="1:16">
      <c r="A306" s="11" t="s">
        <v>341</v>
      </c>
      <c r="B306" s="12">
        <f t="shared" ref="B306:D306" ca="1" si="601">AVERAGE(B302:B303)+RAND()</f>
        <v>42.688674194589154</v>
      </c>
      <c r="C306" s="12">
        <f t="shared" ca="1" si="601"/>
        <v>1201.5623764124782</v>
      </c>
      <c r="D306" s="12">
        <f t="shared" ca="1" si="601"/>
        <v>100.45317755029428</v>
      </c>
      <c r="E306" s="12">
        <f t="shared" ref="E306:M306" ca="1" si="602">AVERAGE(E302:E303)+RAND()</f>
        <v>41.808897101895923</v>
      </c>
      <c r="F306" s="12">
        <f t="shared" ca="1" si="602"/>
        <v>58.107495165675594</v>
      </c>
      <c r="G306" s="12">
        <f t="shared" ca="1" si="602"/>
        <v>48.236667097448176</v>
      </c>
      <c r="H306" s="12">
        <f t="shared" ca="1" si="602"/>
        <v>45.275652505633431</v>
      </c>
      <c r="I306" s="12">
        <f t="shared" ca="1" si="602"/>
        <v>46.684810549099033</v>
      </c>
      <c r="J306" s="12">
        <f t="shared" ca="1" si="602"/>
        <v>46.82005264214942</v>
      </c>
      <c r="K306" s="12">
        <f t="shared" ca="1" si="602"/>
        <v>48.344769429381387</v>
      </c>
      <c r="L306" s="12">
        <f t="shared" ca="1" si="602"/>
        <v>45.677291202179894</v>
      </c>
      <c r="M306" s="12">
        <f t="shared" ca="1" si="602"/>
        <v>50.280936631657717</v>
      </c>
      <c r="N306" s="15">
        <f t="shared" ca="1" si="514"/>
        <v>531.68974987541492</v>
      </c>
      <c r="P306" s="17">
        <f ca="1">CALCULATIONS!BH306</f>
        <v>33034.944413063975</v>
      </c>
    </row>
    <row r="307" spans="1:16">
      <c r="A307" s="11" t="s">
        <v>342</v>
      </c>
      <c r="B307" s="12">
        <f t="shared" ref="B307:D307" ca="1" si="603">AVERAGE(B303:B304)+RAND()</f>
        <v>42.851405392442061</v>
      </c>
      <c r="C307" s="12">
        <f t="shared" ca="1" si="603"/>
        <v>1202.6110885065236</v>
      </c>
      <c r="D307" s="12">
        <f t="shared" ca="1" si="603"/>
        <v>100.27328787621261</v>
      </c>
      <c r="E307" s="12">
        <f t="shared" ref="E307:M307" ca="1" si="604">AVERAGE(E303:E304)+RAND()</f>
        <v>41.646701984570292</v>
      </c>
      <c r="F307" s="12">
        <f t="shared" ca="1" si="604"/>
        <v>57.472484606505589</v>
      </c>
      <c r="G307" s="12">
        <f t="shared" ca="1" si="604"/>
        <v>47.6289885754613</v>
      </c>
      <c r="H307" s="12">
        <f t="shared" ca="1" si="604"/>
        <v>45.70521745985679</v>
      </c>
      <c r="I307" s="12">
        <f t="shared" ca="1" si="604"/>
        <v>46.877602260323719</v>
      </c>
      <c r="J307" s="12">
        <f t="shared" ca="1" si="604"/>
        <v>47.550300080509757</v>
      </c>
      <c r="K307" s="12">
        <f t="shared" ca="1" si="604"/>
        <v>48.887044965291636</v>
      </c>
      <c r="L307" s="12">
        <f t="shared" ca="1" si="604"/>
        <v>45.941726728116684</v>
      </c>
      <c r="M307" s="12">
        <f t="shared" ca="1" si="604"/>
        <v>50.942487674474449</v>
      </c>
      <c r="N307" s="15">
        <f t="shared" ca="1" si="514"/>
        <v>532.9258422113229</v>
      </c>
      <c r="P307" s="17">
        <f ca="1">CALCULATIONS!BH307</f>
        <v>34641.310552495124</v>
      </c>
    </row>
    <row r="308" spans="1:16">
      <c r="A308" s="11" t="s">
        <v>343</v>
      </c>
      <c r="B308" s="12">
        <f t="shared" ref="B308:D308" ca="1" si="605">AVERAGE(B304:B305)+RAND()</f>
        <v>42.964488825270429</v>
      </c>
      <c r="C308" s="12">
        <f t="shared" ca="1" si="605"/>
        <v>1202.0079514207046</v>
      </c>
      <c r="D308" s="12">
        <f t="shared" ca="1" si="605"/>
        <v>101.23937809577396</v>
      </c>
      <c r="E308" s="12">
        <f t="shared" ref="E308:M308" ca="1" si="606">AVERAGE(E304:E305)+RAND()</f>
        <v>41.973193762479845</v>
      </c>
      <c r="F308" s="12">
        <f t="shared" ca="1" si="606"/>
        <v>57.439749480178143</v>
      </c>
      <c r="G308" s="12">
        <f t="shared" ca="1" si="606"/>
        <v>47.022653176038943</v>
      </c>
      <c r="H308" s="12">
        <f t="shared" ca="1" si="606"/>
        <v>44.437440539383438</v>
      </c>
      <c r="I308" s="12">
        <f t="shared" ca="1" si="606"/>
        <v>47.065207205227864</v>
      </c>
      <c r="J308" s="12">
        <f t="shared" ca="1" si="606"/>
        <v>47.584458014013506</v>
      </c>
      <c r="K308" s="12">
        <f t="shared" ca="1" si="606"/>
        <v>49.306598797907455</v>
      </c>
      <c r="L308" s="12">
        <f t="shared" ca="1" si="606"/>
        <v>46.160844039662386</v>
      </c>
      <c r="M308" s="12">
        <f t="shared" ca="1" si="606"/>
        <v>50.760128229235391</v>
      </c>
      <c r="N308" s="15">
        <f t="shared" ca="1" si="514"/>
        <v>532.98965133990089</v>
      </c>
      <c r="P308" s="17">
        <f ca="1">CALCULATIONS!BH308</f>
        <v>34397.621796742227</v>
      </c>
    </row>
    <row r="309" spans="1:16">
      <c r="A309" s="11" t="s">
        <v>344</v>
      </c>
      <c r="B309" s="12">
        <f t="shared" ref="B309:D309" ca="1" si="607">AVERAGE(B305:B306)+RAND()</f>
        <v>43.054393925454242</v>
      </c>
      <c r="C309" s="12">
        <f t="shared" ca="1" si="607"/>
        <v>1202.3232671538533</v>
      </c>
      <c r="D309" s="12">
        <f t="shared" ca="1" si="607"/>
        <v>100.74880147501302</v>
      </c>
      <c r="E309" s="12">
        <f t="shared" ref="E309:M309" ca="1" si="608">AVERAGE(E305:E306)+RAND()</f>
        <v>42.81249569819343</v>
      </c>
      <c r="F309" s="12">
        <f t="shared" ca="1" si="608"/>
        <v>58.482039375648839</v>
      </c>
      <c r="G309" s="12">
        <f t="shared" ca="1" si="608"/>
        <v>48.162726972802645</v>
      </c>
      <c r="H309" s="12">
        <f t="shared" ca="1" si="608"/>
        <v>45.034117407817511</v>
      </c>
      <c r="I309" s="12">
        <f t="shared" ca="1" si="608"/>
        <v>46.657871142564254</v>
      </c>
      <c r="J309" s="12">
        <f t="shared" ca="1" si="608"/>
        <v>48.078694240762822</v>
      </c>
      <c r="K309" s="12">
        <f t="shared" ca="1" si="608"/>
        <v>49.231040725239332</v>
      </c>
      <c r="L309" s="12">
        <f t="shared" ca="1" si="608"/>
        <v>46.199224598814972</v>
      </c>
      <c r="M309" s="12">
        <f t="shared" ca="1" si="608"/>
        <v>50.460889569073622</v>
      </c>
      <c r="N309" s="15">
        <f t="shared" ca="1" si="514"/>
        <v>535.86790120593048</v>
      </c>
      <c r="P309" s="17">
        <f ca="1">CALCULATIONS!BH309</f>
        <v>35636.500977497781</v>
      </c>
    </row>
    <row r="310" spans="1:16">
      <c r="A310" s="11" t="s">
        <v>345</v>
      </c>
      <c r="B310" s="12">
        <f t="shared" ref="B310:D310" ca="1" si="609">AVERAGE(B306:B307)+RAND()</f>
        <v>43.013835770450932</v>
      </c>
      <c r="C310" s="12">
        <f t="shared" ca="1" si="609"/>
        <v>1202.2319147362555</v>
      </c>
      <c r="D310" s="12">
        <f t="shared" ca="1" si="609"/>
        <v>100.98838209939663</v>
      </c>
      <c r="E310" s="12">
        <f t="shared" ref="E310:M310" ca="1" si="610">AVERAGE(E306:E307)+RAND()</f>
        <v>42.048041735699563</v>
      </c>
      <c r="F310" s="12">
        <f t="shared" ca="1" si="610"/>
        <v>58.679127594072618</v>
      </c>
      <c r="G310" s="12">
        <f t="shared" ca="1" si="610"/>
        <v>48.092552952868765</v>
      </c>
      <c r="H310" s="12">
        <f t="shared" ca="1" si="610"/>
        <v>46.01827534065982</v>
      </c>
      <c r="I310" s="12">
        <f t="shared" ca="1" si="610"/>
        <v>47.086695127010231</v>
      </c>
      <c r="J310" s="12">
        <f t="shared" ca="1" si="610"/>
        <v>47.450323400512559</v>
      </c>
      <c r="K310" s="12">
        <f t="shared" ca="1" si="610"/>
        <v>49.587839875218883</v>
      </c>
      <c r="L310" s="12">
        <f t="shared" ca="1" si="610"/>
        <v>46.314822595701017</v>
      </c>
      <c r="M310" s="12">
        <f t="shared" ca="1" si="610"/>
        <v>51.102836259259725</v>
      </c>
      <c r="N310" s="15">
        <f t="shared" ca="1" si="514"/>
        <v>537.36889698039977</v>
      </c>
      <c r="P310" s="17">
        <f ca="1">CALCULATIONS!BH310</f>
        <v>36120.153621568388</v>
      </c>
    </row>
    <row r="311" spans="1:16">
      <c r="A311" s="11" t="s">
        <v>346</v>
      </c>
      <c r="B311" s="12">
        <f t="shared" ref="B311:D311" ca="1" si="611">AVERAGE(B307:B308)+RAND()</f>
        <v>43.122540957960943</v>
      </c>
      <c r="C311" s="12">
        <f t="shared" ca="1" si="611"/>
        <v>1203.2174556975558</v>
      </c>
      <c r="D311" s="12">
        <f t="shared" ca="1" si="611"/>
        <v>101.10131191635067</v>
      </c>
      <c r="E311" s="12">
        <f t="shared" ref="E311:M311" ca="1" si="612">AVERAGE(E307:E308)+RAND()</f>
        <v>42.542242124886421</v>
      </c>
      <c r="F311" s="12">
        <f t="shared" ca="1" si="612"/>
        <v>58.223728582891738</v>
      </c>
      <c r="G311" s="12">
        <f t="shared" ca="1" si="612"/>
        <v>47.66061603955643</v>
      </c>
      <c r="H311" s="12">
        <f t="shared" ca="1" si="612"/>
        <v>45.66512690749947</v>
      </c>
      <c r="I311" s="12">
        <f t="shared" ca="1" si="612"/>
        <v>47.619195176450823</v>
      </c>
      <c r="J311" s="12">
        <f t="shared" ca="1" si="612"/>
        <v>48.155765002762649</v>
      </c>
      <c r="K311" s="12">
        <f t="shared" ca="1" si="612"/>
        <v>49.653529548704554</v>
      </c>
      <c r="L311" s="12">
        <f t="shared" ca="1" si="612"/>
        <v>46.700967804264053</v>
      </c>
      <c r="M311" s="12">
        <f t="shared" ca="1" si="612"/>
        <v>51.436041957078402</v>
      </c>
      <c r="N311" s="15">
        <f t="shared" ca="1" si="514"/>
        <v>538.75852506044521</v>
      </c>
      <c r="P311" s="17">
        <f ca="1">CALCULATIONS!BH311</f>
        <v>36581.568378107317</v>
      </c>
    </row>
    <row r="312" spans="1:16">
      <c r="A312" s="11" t="s">
        <v>347</v>
      </c>
      <c r="B312" s="12">
        <f t="shared" ref="B312:D312" ca="1" si="613">AVERAGE(B308:B309)+RAND()</f>
        <v>43.625277715083541</v>
      </c>
      <c r="C312" s="12">
        <f t="shared" ca="1" si="613"/>
        <v>1202.5282254524363</v>
      </c>
      <c r="D312" s="12">
        <f t="shared" ca="1" si="613"/>
        <v>101.00030349356506</v>
      </c>
      <c r="E312" s="12">
        <f t="shared" ref="E312:M312" ca="1" si="614">AVERAGE(E308:E309)+RAND()</f>
        <v>42.64145864267639</v>
      </c>
      <c r="F312" s="12">
        <f t="shared" ca="1" si="614"/>
        <v>58.923163802139982</v>
      </c>
      <c r="G312" s="12">
        <f t="shared" ca="1" si="614"/>
        <v>47.652601584603445</v>
      </c>
      <c r="H312" s="12">
        <f t="shared" ca="1" si="614"/>
        <v>45.703366066611061</v>
      </c>
      <c r="I312" s="12">
        <f t="shared" ca="1" si="614"/>
        <v>47.692771772153328</v>
      </c>
      <c r="J312" s="12">
        <f t="shared" ca="1" si="614"/>
        <v>47.885831340867391</v>
      </c>
      <c r="K312" s="12">
        <f t="shared" ca="1" si="614"/>
        <v>50.152712796227718</v>
      </c>
      <c r="L312" s="12">
        <f t="shared" ca="1" si="614"/>
        <v>46.714638838076191</v>
      </c>
      <c r="M312" s="12">
        <f t="shared" ca="1" si="614"/>
        <v>50.827401171334465</v>
      </c>
      <c r="N312" s="15">
        <f t="shared" ca="1" si="514"/>
        <v>539.1942495082551</v>
      </c>
      <c r="P312" s="17">
        <f ca="1">CALCULATIONS!BH312</f>
        <v>36274.95469412268</v>
      </c>
    </row>
    <row r="313" spans="1:16">
      <c r="A313" s="11" t="s">
        <v>348</v>
      </c>
      <c r="B313" s="12">
        <f t="shared" ref="B313:D313" ca="1" si="615">AVERAGE(B309:B310)+RAND()</f>
        <v>43.857225664108832</v>
      </c>
      <c r="C313" s="12">
        <f t="shared" ca="1" si="615"/>
        <v>1202.5214421344772</v>
      </c>
      <c r="D313" s="12">
        <f t="shared" ca="1" si="615"/>
        <v>100.89875995306431</v>
      </c>
      <c r="E313" s="12">
        <f t="shared" ref="E313:M313" ca="1" si="616">AVERAGE(E309:E310)+RAND()</f>
        <v>43.383052614430902</v>
      </c>
      <c r="F313" s="12">
        <f t="shared" ca="1" si="616"/>
        <v>59.366721809791741</v>
      </c>
      <c r="G313" s="12">
        <f t="shared" ca="1" si="616"/>
        <v>48.277360229282571</v>
      </c>
      <c r="H313" s="12">
        <f t="shared" ca="1" si="616"/>
        <v>46.26179594153092</v>
      </c>
      <c r="I313" s="12">
        <f t="shared" ca="1" si="616"/>
        <v>47.089937540778429</v>
      </c>
      <c r="J313" s="12">
        <f t="shared" ca="1" si="616"/>
        <v>48.574696249138725</v>
      </c>
      <c r="K313" s="12">
        <f t="shared" ca="1" si="616"/>
        <v>49.882576297867701</v>
      </c>
      <c r="L313" s="12">
        <f t="shared" ca="1" si="616"/>
        <v>46.389982521343967</v>
      </c>
      <c r="M313" s="12">
        <f t="shared" ca="1" si="616"/>
        <v>51.63111262419919</v>
      </c>
      <c r="N313" s="15">
        <f t="shared" ca="1" si="514"/>
        <v>541.75599578142851</v>
      </c>
      <c r="P313" s="17">
        <f ca="1">CALCULATIONS!BH313</f>
        <v>39607.187496882005</v>
      </c>
    </row>
    <row r="314" spans="1:16">
      <c r="A314" s="11" t="s">
        <v>349</v>
      </c>
      <c r="B314" s="12">
        <f t="shared" ref="B314:D314" ca="1" si="617">AVERAGE(B310:B311)+RAND()</f>
        <v>43.995800455171029</v>
      </c>
      <c r="C314" s="12">
        <f t="shared" ca="1" si="617"/>
        <v>1202.82330371992</v>
      </c>
      <c r="D314" s="12">
        <f t="shared" ca="1" si="617"/>
        <v>101.40852148282541</v>
      </c>
      <c r="E314" s="12">
        <f t="shared" ref="E314:M314" ca="1" si="618">AVERAGE(E310:E311)+RAND()</f>
        <v>43.206339897277665</v>
      </c>
      <c r="F314" s="12">
        <f t="shared" ca="1" si="618"/>
        <v>58.745163340161788</v>
      </c>
      <c r="G314" s="12">
        <f t="shared" ca="1" si="618"/>
        <v>48.840089388004053</v>
      </c>
      <c r="H314" s="12">
        <f t="shared" ca="1" si="618"/>
        <v>46.805955372031647</v>
      </c>
      <c r="I314" s="12">
        <f t="shared" ca="1" si="618"/>
        <v>47.643697630937353</v>
      </c>
      <c r="J314" s="12">
        <f t="shared" ca="1" si="618"/>
        <v>48.677967024556267</v>
      </c>
      <c r="K314" s="12">
        <f t="shared" ca="1" si="618"/>
        <v>50.547179376664602</v>
      </c>
      <c r="L314" s="12">
        <f t="shared" ca="1" si="618"/>
        <v>47.335050190882086</v>
      </c>
      <c r="M314" s="12">
        <f t="shared" ca="1" si="618"/>
        <v>51.708889033075884</v>
      </c>
      <c r="N314" s="15">
        <f t="shared" ca="1" si="514"/>
        <v>544.91885273641674</v>
      </c>
      <c r="P314" s="17">
        <f ca="1">CALCULATIONS!BH314</f>
        <v>38127.624967600786</v>
      </c>
    </row>
    <row r="315" spans="1:16">
      <c r="A315" s="11" t="s">
        <v>350</v>
      </c>
      <c r="B315" s="12">
        <f t="shared" ref="B315:D315" ca="1" si="619">AVERAGE(B311:B312)+RAND()</f>
        <v>43.790027570031242</v>
      </c>
      <c r="C315" s="12">
        <f t="shared" ca="1" si="619"/>
        <v>1203.1359799992799</v>
      </c>
      <c r="D315" s="12">
        <f t="shared" ca="1" si="619"/>
        <v>101.49294775746954</v>
      </c>
      <c r="E315" s="12">
        <f t="shared" ref="E315:M315" ca="1" si="620">AVERAGE(E311:E312)+RAND()</f>
        <v>43.049744970087467</v>
      </c>
      <c r="F315" s="12">
        <f t="shared" ca="1" si="620"/>
        <v>58.817609852486136</v>
      </c>
      <c r="G315" s="12">
        <f t="shared" ca="1" si="620"/>
        <v>48.209265214539307</v>
      </c>
      <c r="H315" s="12">
        <f t="shared" ca="1" si="620"/>
        <v>46.131066433103157</v>
      </c>
      <c r="I315" s="12">
        <f t="shared" ca="1" si="620"/>
        <v>48.434200847619671</v>
      </c>
      <c r="J315" s="12">
        <f t="shared" ca="1" si="620"/>
        <v>48.32254911719032</v>
      </c>
      <c r="K315" s="12">
        <f t="shared" ca="1" si="620"/>
        <v>50.051882101111694</v>
      </c>
      <c r="L315" s="12">
        <f t="shared" ca="1" si="620"/>
        <v>46.836940453949225</v>
      </c>
      <c r="M315" s="12">
        <f t="shared" ca="1" si="620"/>
        <v>51.16088037889164</v>
      </c>
      <c r="N315" s="15">
        <f t="shared" ca="1" si="514"/>
        <v>542.50708712644814</v>
      </c>
      <c r="P315" s="17">
        <f ca="1">CALCULATIONS!BH315</f>
        <v>36585.820749015009</v>
      </c>
    </row>
    <row r="316" spans="1:16">
      <c r="A316" s="11" t="s">
        <v>351</v>
      </c>
      <c r="B316" s="12">
        <f t="shared" ref="B316:D316" ca="1" si="621">AVERAGE(B312:B313)+RAND()</f>
        <v>44.228269427625335</v>
      </c>
      <c r="C316" s="12">
        <f t="shared" ca="1" si="621"/>
        <v>1203.1851535765113</v>
      </c>
      <c r="D316" s="12">
        <f t="shared" ca="1" si="621"/>
        <v>101.67886109512582</v>
      </c>
      <c r="E316" s="12">
        <f t="shared" ref="E316:M316" ca="1" si="622">AVERAGE(E312:E313)+RAND()</f>
        <v>43.606682514378512</v>
      </c>
      <c r="F316" s="12">
        <f t="shared" ca="1" si="622"/>
        <v>59.598867161200381</v>
      </c>
      <c r="G316" s="12">
        <f t="shared" ca="1" si="622"/>
        <v>48.602908312890477</v>
      </c>
      <c r="H316" s="12">
        <f t="shared" ca="1" si="622"/>
        <v>45.994541049962685</v>
      </c>
      <c r="I316" s="12">
        <f t="shared" ca="1" si="622"/>
        <v>47.792529188181796</v>
      </c>
      <c r="J316" s="12">
        <f t="shared" ca="1" si="622"/>
        <v>48.543318297800298</v>
      </c>
      <c r="K316" s="12">
        <f t="shared" ca="1" si="622"/>
        <v>50.596405076976204</v>
      </c>
      <c r="L316" s="12">
        <f t="shared" ca="1" si="622"/>
        <v>47.084164290135753</v>
      </c>
      <c r="M316" s="12">
        <f t="shared" ca="1" si="622"/>
        <v>51.84671228774414</v>
      </c>
      <c r="N316" s="15">
        <f t="shared" ca="1" si="514"/>
        <v>545.34498927439608</v>
      </c>
      <c r="P316" s="17">
        <f ca="1">CALCULATIONS!BH316</f>
        <v>39842.404153584255</v>
      </c>
    </row>
    <row r="317" spans="1:16">
      <c r="A317" s="11" t="s">
        <v>352</v>
      </c>
      <c r="B317" s="12">
        <f t="shared" ref="B317:D317" ca="1" si="623">AVERAGE(B313:B314)+RAND()</f>
        <v>43.971537561659218</v>
      </c>
      <c r="C317" s="12">
        <f t="shared" ca="1" si="623"/>
        <v>1202.9032448134403</v>
      </c>
      <c r="D317" s="12">
        <f t="shared" ca="1" si="623"/>
        <v>101.4780175808351</v>
      </c>
      <c r="E317" s="12">
        <f t="shared" ref="E317:M317" ca="1" si="624">AVERAGE(E313:E314)+RAND()</f>
        <v>43.670628745200013</v>
      </c>
      <c r="F317" s="12">
        <f t="shared" ca="1" si="624"/>
        <v>59.551918657258291</v>
      </c>
      <c r="G317" s="12">
        <f t="shared" ca="1" si="624"/>
        <v>49.096363296978971</v>
      </c>
      <c r="H317" s="12">
        <f t="shared" ca="1" si="624"/>
        <v>47.183417351284177</v>
      </c>
      <c r="I317" s="12">
        <f t="shared" ca="1" si="624"/>
        <v>47.871338223334355</v>
      </c>
      <c r="J317" s="12">
        <f t="shared" ca="1" si="624"/>
        <v>49.200681424903209</v>
      </c>
      <c r="K317" s="12">
        <f t="shared" ca="1" si="624"/>
        <v>50.734819772259392</v>
      </c>
      <c r="L317" s="12">
        <f t="shared" ca="1" si="624"/>
        <v>47.030900779461795</v>
      </c>
      <c r="M317" s="12">
        <f t="shared" ca="1" si="624"/>
        <v>52.589161045172354</v>
      </c>
      <c r="N317" s="15">
        <f t="shared" ca="1" si="514"/>
        <v>548.40724687668762</v>
      </c>
      <c r="P317" s="17">
        <f ca="1">CALCULATIONS!BH317</f>
        <v>42350.015157349873</v>
      </c>
    </row>
    <row r="318" spans="1:16">
      <c r="A318" s="11" t="s">
        <v>353</v>
      </c>
      <c r="B318" s="12">
        <f t="shared" ref="B318:D318" ca="1" si="625">AVERAGE(B314:B315)+RAND()</f>
        <v>44.780698652119369</v>
      </c>
      <c r="C318" s="12">
        <f t="shared" ca="1" si="625"/>
        <v>1203.1757498613945</v>
      </c>
      <c r="D318" s="12">
        <f t="shared" ca="1" si="625"/>
        <v>101.53637317505496</v>
      </c>
      <c r="E318" s="12">
        <f t="shared" ref="E318:M318" ca="1" si="626">AVERAGE(E314:E315)+RAND()</f>
        <v>43.41368270759007</v>
      </c>
      <c r="F318" s="12">
        <f t="shared" ca="1" si="626"/>
        <v>58.939110682754304</v>
      </c>
      <c r="G318" s="12">
        <f t="shared" ca="1" si="626"/>
        <v>49.395740921739069</v>
      </c>
      <c r="H318" s="12">
        <f t="shared" ca="1" si="626"/>
        <v>46.790387878708103</v>
      </c>
      <c r="I318" s="12">
        <f t="shared" ca="1" si="626"/>
        <v>48.982996170698989</v>
      </c>
      <c r="J318" s="12">
        <f t="shared" ca="1" si="626"/>
        <v>49.017218456081636</v>
      </c>
      <c r="K318" s="12">
        <f t="shared" ca="1" si="626"/>
        <v>51.270685106862814</v>
      </c>
      <c r="L318" s="12">
        <f t="shared" ca="1" si="626"/>
        <v>47.527295310844174</v>
      </c>
      <c r="M318" s="12">
        <f t="shared" ca="1" si="626"/>
        <v>51.489592361486835</v>
      </c>
      <c r="N318" s="15">
        <f t="shared" ca="1" si="514"/>
        <v>548.36308277182093</v>
      </c>
      <c r="P318" s="17">
        <f ca="1">CALCULATIONS!BH318</f>
        <v>38478.892749197024</v>
      </c>
    </row>
    <row r="319" spans="1:16">
      <c r="A319" s="11" t="s">
        <v>354</v>
      </c>
      <c r="B319" s="12">
        <f t="shared" ref="B319:D319" ca="1" si="627">AVERAGE(B315:B316)+RAND()</f>
        <v>44.637993404228631</v>
      </c>
      <c r="C319" s="12">
        <f t="shared" ca="1" si="627"/>
        <v>1204.0197925845912</v>
      </c>
      <c r="D319" s="12">
        <f t="shared" ca="1" si="627"/>
        <v>101.61629091597491</v>
      </c>
      <c r="E319" s="12">
        <f t="shared" ref="E319:M319" ca="1" si="628">AVERAGE(E315:E316)+RAND()</f>
        <v>43.643413053880714</v>
      </c>
      <c r="F319" s="12">
        <f t="shared" ca="1" si="628"/>
        <v>60.028877248723788</v>
      </c>
      <c r="G319" s="12">
        <f t="shared" ca="1" si="628"/>
        <v>48.482692926988143</v>
      </c>
      <c r="H319" s="12">
        <f t="shared" ca="1" si="628"/>
        <v>46.871243582526091</v>
      </c>
      <c r="I319" s="12">
        <f t="shared" ca="1" si="628"/>
        <v>48.997102893063108</v>
      </c>
      <c r="J319" s="12">
        <f t="shared" ca="1" si="628"/>
        <v>48.490215158229468</v>
      </c>
      <c r="K319" s="12">
        <f t="shared" ca="1" si="628"/>
        <v>50.766677842545263</v>
      </c>
      <c r="L319" s="12">
        <f t="shared" ca="1" si="628"/>
        <v>47.561468031488083</v>
      </c>
      <c r="M319" s="12">
        <f t="shared" ca="1" si="628"/>
        <v>52.335698374128903</v>
      </c>
      <c r="N319" s="15">
        <f t="shared" ca="1" si="514"/>
        <v>548.79368002754848</v>
      </c>
      <c r="P319" s="17">
        <f ca="1">CALCULATIONS!BH319</f>
        <v>40180.931615103764</v>
      </c>
    </row>
    <row r="320" spans="1:16">
      <c r="A320" s="11" t="s">
        <v>355</v>
      </c>
      <c r="B320" s="12">
        <f t="shared" ref="B320:D320" ca="1" si="629">AVERAGE(B316:B317)+RAND()</f>
        <v>44.716018489611223</v>
      </c>
      <c r="C320" s="12">
        <f t="shared" ca="1" si="629"/>
        <v>1203.7305307456884</v>
      </c>
      <c r="D320" s="12">
        <f t="shared" ca="1" si="629"/>
        <v>102.20784390142883</v>
      </c>
      <c r="E320" s="12">
        <f t="shared" ref="E320:M320" ca="1" si="630">AVERAGE(E316:E317)+RAND()</f>
        <v>43.74409083182465</v>
      </c>
      <c r="F320" s="12">
        <f t="shared" ca="1" si="630"/>
        <v>59.980282710193642</v>
      </c>
      <c r="G320" s="12">
        <f t="shared" ca="1" si="630"/>
        <v>49.688452960577152</v>
      </c>
      <c r="H320" s="12">
        <f t="shared" ca="1" si="630"/>
        <v>46.872222738331516</v>
      </c>
      <c r="I320" s="12">
        <f t="shared" ca="1" si="630"/>
        <v>47.928713758245436</v>
      </c>
      <c r="J320" s="12">
        <f t="shared" ca="1" si="630"/>
        <v>49.546911613793505</v>
      </c>
      <c r="K320" s="12">
        <f t="shared" ca="1" si="630"/>
        <v>50.779638807261257</v>
      </c>
      <c r="L320" s="12">
        <f t="shared" ca="1" si="630"/>
        <v>47.819087876915276</v>
      </c>
      <c r="M320" s="12">
        <f t="shared" ca="1" si="630"/>
        <v>52.361813352349898</v>
      </c>
      <c r="N320" s="15">
        <f t="shared" ca="1" si="514"/>
        <v>550.92905855092113</v>
      </c>
      <c r="P320" s="17">
        <f ca="1">CALCULATIONS!BH320</f>
        <v>41936.761101769182</v>
      </c>
    </row>
    <row r="321" spans="1:16">
      <c r="A321" s="11" t="s">
        <v>356</v>
      </c>
      <c r="B321" s="12">
        <f t="shared" ref="B321:D321" ca="1" si="631">AVERAGE(B317:B318)+RAND()</f>
        <v>44.498149740990534</v>
      </c>
      <c r="C321" s="12">
        <f t="shared" ca="1" si="631"/>
        <v>1203.7317006133533</v>
      </c>
      <c r="D321" s="12">
        <f t="shared" ca="1" si="631"/>
        <v>101.54363848855806</v>
      </c>
      <c r="E321" s="12">
        <f t="shared" ref="E321:M321" ca="1" si="632">AVERAGE(E317:E318)+RAND()</f>
        <v>44.40553277811096</v>
      </c>
      <c r="F321" s="12">
        <f t="shared" ca="1" si="632"/>
        <v>60.24151010218646</v>
      </c>
      <c r="G321" s="12">
        <f t="shared" ca="1" si="632"/>
        <v>49.951816425671183</v>
      </c>
      <c r="H321" s="12">
        <f t="shared" ca="1" si="632"/>
        <v>47.486605943719169</v>
      </c>
      <c r="I321" s="12">
        <f t="shared" ca="1" si="632"/>
        <v>48.807340962663218</v>
      </c>
      <c r="J321" s="12">
        <f t="shared" ca="1" si="632"/>
        <v>49.143295583014698</v>
      </c>
      <c r="K321" s="12">
        <f t="shared" ca="1" si="632"/>
        <v>51.156425754561134</v>
      </c>
      <c r="L321" s="12">
        <f t="shared" ca="1" si="632"/>
        <v>47.308648677827378</v>
      </c>
      <c r="M321" s="12">
        <f t="shared" ca="1" si="632"/>
        <v>52.272417904586909</v>
      </c>
      <c r="N321" s="15">
        <f t="shared" ca="1" si="514"/>
        <v>552.31723262089918</v>
      </c>
      <c r="P321" s="17">
        <f ca="1">CALCULATIONS!BH321</f>
        <v>41971.840508148234</v>
      </c>
    </row>
    <row r="322" spans="1:16">
      <c r="A322" s="11" t="s">
        <v>357</v>
      </c>
      <c r="B322" s="12">
        <f t="shared" ref="B322:D322" ca="1" si="633">AVERAGE(B318:B319)+RAND()</f>
        <v>44.763373270838876</v>
      </c>
      <c r="C322" s="12">
        <f t="shared" ca="1" si="633"/>
        <v>1204.3410545718566</v>
      </c>
      <c r="D322" s="12">
        <f t="shared" ca="1" si="633"/>
        <v>101.81086269350163</v>
      </c>
      <c r="E322" s="12">
        <f t="shared" ref="E322:M322" ca="1" si="634">AVERAGE(E318:E319)+RAND()</f>
        <v>43.81966242568992</v>
      </c>
      <c r="F322" s="12">
        <f t="shared" ca="1" si="634"/>
        <v>60.065729766046402</v>
      </c>
      <c r="G322" s="12">
        <f t="shared" ca="1" si="634"/>
        <v>49.505320986859509</v>
      </c>
      <c r="H322" s="12">
        <f t="shared" ca="1" si="634"/>
        <v>47.728750866890316</v>
      </c>
      <c r="I322" s="12">
        <f t="shared" ca="1" si="634"/>
        <v>49.460968194018903</v>
      </c>
      <c r="J322" s="12">
        <f t="shared" ca="1" si="634"/>
        <v>49.338298422174731</v>
      </c>
      <c r="K322" s="12">
        <f t="shared" ca="1" si="634"/>
        <v>51.713446829650671</v>
      </c>
      <c r="L322" s="12">
        <f t="shared" ca="1" si="634"/>
        <v>48.007546873044795</v>
      </c>
      <c r="M322" s="12">
        <f t="shared" ca="1" si="634"/>
        <v>52.510379535906253</v>
      </c>
      <c r="N322" s="15">
        <f t="shared" ca="1" si="514"/>
        <v>553.96096659378316</v>
      </c>
      <c r="P322" s="17">
        <f ca="1">CALCULATIONS!BH322</f>
        <v>42030.823781674975</v>
      </c>
    </row>
    <row r="323" spans="1:16">
      <c r="A323" s="11" t="s">
        <v>358</v>
      </c>
      <c r="B323" s="12">
        <f t="shared" ref="B323:D323" ca="1" si="635">AVERAGE(B319:B320)+RAND()</f>
        <v>45.41672425906826</v>
      </c>
      <c r="C323" s="12">
        <f t="shared" ca="1" si="635"/>
        <v>1203.9199512156961</v>
      </c>
      <c r="D323" s="12">
        <f t="shared" ca="1" si="635"/>
        <v>102.56065001149112</v>
      </c>
      <c r="E323" s="12">
        <f t="shared" ref="E323:M323" ca="1" si="636">AVERAGE(E319:E320)+RAND()</f>
        <v>43.993272113140556</v>
      </c>
      <c r="F323" s="12">
        <f t="shared" ca="1" si="636"/>
        <v>60.258212377854015</v>
      </c>
      <c r="G323" s="12">
        <f t="shared" ca="1" si="636"/>
        <v>49.183012247261637</v>
      </c>
      <c r="H323" s="12">
        <f t="shared" ca="1" si="636"/>
        <v>47.186887622213327</v>
      </c>
      <c r="I323" s="12">
        <f t="shared" ca="1" si="636"/>
        <v>49.022512356524842</v>
      </c>
      <c r="J323" s="12">
        <f t="shared" ca="1" si="636"/>
        <v>49.510372735746692</v>
      </c>
      <c r="K323" s="12">
        <f t="shared" ca="1" si="636"/>
        <v>50.91697463762322</v>
      </c>
      <c r="L323" s="12">
        <f t="shared" ca="1" si="636"/>
        <v>48.323257269669675</v>
      </c>
      <c r="M323" s="12">
        <f t="shared" ca="1" si="636"/>
        <v>52.994308868492062</v>
      </c>
      <c r="N323" s="15">
        <f t="shared" ca="1" si="514"/>
        <v>553.94946024001717</v>
      </c>
      <c r="P323" s="17">
        <f ca="1">CALCULATIONS!BH323</f>
        <v>42341.508036305386</v>
      </c>
    </row>
    <row r="324" spans="1:16">
      <c r="A324" s="11" t="s">
        <v>359</v>
      </c>
      <c r="B324" s="12">
        <f t="shared" ref="B324:D324" ca="1" si="637">AVERAGE(B320:B321)+RAND()</f>
        <v>45.520998548433056</v>
      </c>
      <c r="C324" s="12">
        <f t="shared" ca="1" si="637"/>
        <v>1204.5277217453838</v>
      </c>
      <c r="D324" s="12">
        <f t="shared" ca="1" si="637"/>
        <v>102.72916807412916</v>
      </c>
      <c r="E324" s="12">
        <f t="shared" ref="E324:M324" ca="1" si="638">AVERAGE(E320:E321)+RAND()</f>
        <v>44.891925744341911</v>
      </c>
      <c r="F324" s="12">
        <f t="shared" ca="1" si="638"/>
        <v>61.099970503923899</v>
      </c>
      <c r="G324" s="12">
        <f t="shared" ca="1" si="638"/>
        <v>50.416203101829979</v>
      </c>
      <c r="H324" s="12">
        <f t="shared" ca="1" si="638"/>
        <v>47.402691631538488</v>
      </c>
      <c r="I324" s="12">
        <f t="shared" ca="1" si="638"/>
        <v>48.881363181780131</v>
      </c>
      <c r="J324" s="12">
        <f t="shared" ca="1" si="638"/>
        <v>49.476294660999635</v>
      </c>
      <c r="K324" s="12">
        <f t="shared" ca="1" si="638"/>
        <v>51.353658739313865</v>
      </c>
      <c r="L324" s="12">
        <f t="shared" ca="1" si="638"/>
        <v>48.186037143360124</v>
      </c>
      <c r="M324" s="12">
        <f t="shared" ca="1" si="638"/>
        <v>52.672761406686583</v>
      </c>
      <c r="N324" s="15">
        <f t="shared" ca="1" si="514"/>
        <v>557.11007418790382</v>
      </c>
      <c r="P324" s="17">
        <f ca="1">CALCULATIONS!BH324</f>
        <v>43296.935676768931</v>
      </c>
    </row>
    <row r="325" spans="1:16">
      <c r="A325" s="11" t="s">
        <v>360</v>
      </c>
      <c r="B325" s="12">
        <f t="shared" ref="B325:D325" ca="1" si="639">AVERAGE(B321:B322)+RAND()</f>
        <v>44.781926946175027</v>
      </c>
      <c r="C325" s="12">
        <f t="shared" ca="1" si="639"/>
        <v>1204.6717576984872</v>
      </c>
      <c r="D325" s="12">
        <f t="shared" ca="1" si="639"/>
        <v>101.8597941717491</v>
      </c>
      <c r="E325" s="12">
        <f t="shared" ref="E325:M325" ca="1" si="640">AVERAGE(E321:E322)+RAND()</f>
        <v>44.831409078362277</v>
      </c>
      <c r="F325" s="12">
        <f t="shared" ca="1" si="640"/>
        <v>60.611510844784135</v>
      </c>
      <c r="G325" s="12">
        <f t="shared" ca="1" si="640"/>
        <v>50.644625540829736</v>
      </c>
      <c r="H325" s="12">
        <f t="shared" ca="1" si="640"/>
        <v>48.220246554238052</v>
      </c>
      <c r="I325" s="12">
        <f t="shared" ca="1" si="640"/>
        <v>49.26433764583755</v>
      </c>
      <c r="J325" s="12">
        <f t="shared" ca="1" si="640"/>
        <v>49.389422401638356</v>
      </c>
      <c r="K325" s="12">
        <f t="shared" ca="1" si="640"/>
        <v>52.381066546809265</v>
      </c>
      <c r="L325" s="12">
        <f t="shared" ca="1" si="640"/>
        <v>47.740623036528078</v>
      </c>
      <c r="M325" s="12">
        <f t="shared" ca="1" si="640"/>
        <v>52.922348865009731</v>
      </c>
      <c r="N325" s="15">
        <f t="shared" ca="1" si="514"/>
        <v>557.86538468578624</v>
      </c>
      <c r="P325" s="17">
        <f ca="1">CALCULATIONS!BH325</f>
        <v>44850.764565131634</v>
      </c>
    </row>
    <row r="326" spans="1:16">
      <c r="A326" s="11" t="s">
        <v>361</v>
      </c>
      <c r="B326" s="12">
        <f t="shared" ref="B326:D326" ca="1" si="641">AVERAGE(B322:B323)+RAND()</f>
        <v>45.180394513096793</v>
      </c>
      <c r="C326" s="12">
        <f t="shared" ca="1" si="641"/>
        <v>1205.055663134417</v>
      </c>
      <c r="D326" s="12">
        <f t="shared" ca="1" si="641"/>
        <v>103.04307354766561</v>
      </c>
      <c r="E326" s="12">
        <f t="shared" ref="E326:M326" ca="1" si="642">AVERAGE(E322:E323)+RAND()</f>
        <v>44.854627159200049</v>
      </c>
      <c r="F326" s="12">
        <f t="shared" ca="1" si="642"/>
        <v>60.522998323304741</v>
      </c>
      <c r="G326" s="12">
        <f t="shared" ca="1" si="642"/>
        <v>49.451622067442138</v>
      </c>
      <c r="H326" s="12">
        <f t="shared" ca="1" si="642"/>
        <v>48.262842755432452</v>
      </c>
      <c r="I326" s="12">
        <f t="shared" ca="1" si="642"/>
        <v>49.701266105537051</v>
      </c>
      <c r="J326" s="12">
        <f t="shared" ca="1" si="642"/>
        <v>49.95890336181963</v>
      </c>
      <c r="K326" s="12">
        <f t="shared" ca="1" si="642"/>
        <v>52.177329820551357</v>
      </c>
      <c r="L326" s="12">
        <f t="shared" ca="1" si="642"/>
        <v>48.673907283579133</v>
      </c>
      <c r="M326" s="12">
        <f t="shared" ca="1" si="642"/>
        <v>52.752406348232633</v>
      </c>
      <c r="N326" s="15">
        <f t="shared" ref="N326:N389" ca="1" si="643">SUM(D326:M326)</f>
        <v>559.39897677276485</v>
      </c>
      <c r="P326" s="17">
        <f ca="1">CALCULATIONS!BH326</f>
        <v>42856.138904744628</v>
      </c>
    </row>
    <row r="327" spans="1:16">
      <c r="A327" s="11" t="s">
        <v>362</v>
      </c>
      <c r="B327" s="12">
        <f t="shared" ref="B327:D327" ca="1" si="644">AVERAGE(B323:B324)+RAND()</f>
        <v>45.629791870991951</v>
      </c>
      <c r="C327" s="12">
        <f t="shared" ca="1" si="644"/>
        <v>1204.7461276250458</v>
      </c>
      <c r="D327" s="12">
        <f t="shared" ca="1" si="644"/>
        <v>103.61609821603162</v>
      </c>
      <c r="E327" s="12">
        <f t="shared" ref="E327:M327" ca="1" si="645">AVERAGE(E323:E324)+RAND()</f>
        <v>44.486895466236106</v>
      </c>
      <c r="F327" s="12">
        <f t="shared" ca="1" si="645"/>
        <v>61.088476053935715</v>
      </c>
      <c r="G327" s="12">
        <f t="shared" ca="1" si="645"/>
        <v>49.80957893756058</v>
      </c>
      <c r="H327" s="12">
        <f t="shared" ca="1" si="645"/>
        <v>47.793562150493273</v>
      </c>
      <c r="I327" s="12">
        <f t="shared" ca="1" si="645"/>
        <v>49.254085173771514</v>
      </c>
      <c r="J327" s="12">
        <f t="shared" ca="1" si="645"/>
        <v>50.427925620055497</v>
      </c>
      <c r="K327" s="12">
        <f t="shared" ca="1" si="645"/>
        <v>51.7611893313534</v>
      </c>
      <c r="L327" s="12">
        <f t="shared" ca="1" si="645"/>
        <v>48.672435764965662</v>
      </c>
      <c r="M327" s="12">
        <f t="shared" ca="1" si="645"/>
        <v>53.415565807716547</v>
      </c>
      <c r="N327" s="15">
        <f t="shared" ca="1" si="643"/>
        <v>560.3258125221198</v>
      </c>
      <c r="P327" s="17">
        <f ca="1">CALCULATIONS!BH327</f>
        <v>46103.616889130666</v>
      </c>
    </row>
    <row r="328" spans="1:16">
      <c r="A328" s="11" t="s">
        <v>363</v>
      </c>
      <c r="B328" s="12">
        <f t="shared" ref="B328:D328" ca="1" si="646">AVERAGE(B324:B325)+RAND()</f>
        <v>45.478493403861322</v>
      </c>
      <c r="C328" s="12">
        <f t="shared" ca="1" si="646"/>
        <v>1205.3872531798372</v>
      </c>
      <c r="D328" s="12">
        <f t="shared" ca="1" si="646"/>
        <v>102.62957528267906</v>
      </c>
      <c r="E328" s="12">
        <f t="shared" ref="E328:M328" ca="1" si="647">AVERAGE(E324:E325)+RAND()</f>
        <v>45.832486084095777</v>
      </c>
      <c r="F328" s="12">
        <f t="shared" ca="1" si="647"/>
        <v>61.241546734868145</v>
      </c>
      <c r="G328" s="12">
        <f t="shared" ca="1" si="647"/>
        <v>50.612893492146171</v>
      </c>
      <c r="H328" s="12">
        <f t="shared" ca="1" si="647"/>
        <v>48.090257051040446</v>
      </c>
      <c r="I328" s="12">
        <f t="shared" ca="1" si="647"/>
        <v>49.624583914966159</v>
      </c>
      <c r="J328" s="12">
        <f t="shared" ca="1" si="647"/>
        <v>49.850888277463042</v>
      </c>
      <c r="K328" s="12">
        <f t="shared" ca="1" si="647"/>
        <v>52.489201363517182</v>
      </c>
      <c r="L328" s="12">
        <f t="shared" ca="1" si="647"/>
        <v>48.800986437858427</v>
      </c>
      <c r="M328" s="12">
        <f t="shared" ca="1" si="647"/>
        <v>53.451306314731141</v>
      </c>
      <c r="N328" s="15">
        <f t="shared" ca="1" si="643"/>
        <v>562.62372495336558</v>
      </c>
      <c r="P328" s="17">
        <f ca="1">CALCULATIONS!BH328</f>
        <v>45786.788511247854</v>
      </c>
    </row>
    <row r="329" spans="1:16">
      <c r="A329" s="11" t="s">
        <v>364</v>
      </c>
      <c r="B329" s="12">
        <f t="shared" ref="B329:D329" ca="1" si="648">AVERAGE(B325:B326)+RAND()</f>
        <v>44.98277065955935</v>
      </c>
      <c r="C329" s="12">
        <f t="shared" ca="1" si="648"/>
        <v>1205.2607270274782</v>
      </c>
      <c r="D329" s="12">
        <f t="shared" ca="1" si="648"/>
        <v>103.14520565512299</v>
      </c>
      <c r="E329" s="12">
        <f t="shared" ref="E329:M329" ca="1" si="649">AVERAGE(E325:E326)+RAND()</f>
        <v>45.777761468191692</v>
      </c>
      <c r="F329" s="12">
        <f t="shared" ca="1" si="649"/>
        <v>61.556153154605212</v>
      </c>
      <c r="G329" s="12">
        <f t="shared" ca="1" si="649"/>
        <v>50.162442132310986</v>
      </c>
      <c r="H329" s="12">
        <f t="shared" ca="1" si="649"/>
        <v>48.734153394816346</v>
      </c>
      <c r="I329" s="12">
        <f t="shared" ca="1" si="649"/>
        <v>49.855829336496335</v>
      </c>
      <c r="J329" s="12">
        <f t="shared" ca="1" si="649"/>
        <v>50.648079621746568</v>
      </c>
      <c r="K329" s="12">
        <f t="shared" ca="1" si="649"/>
        <v>52.892333978255564</v>
      </c>
      <c r="L329" s="12">
        <f t="shared" ca="1" si="649"/>
        <v>48.457395437323747</v>
      </c>
      <c r="M329" s="12">
        <f t="shared" ca="1" si="649"/>
        <v>53.66611385082394</v>
      </c>
      <c r="N329" s="15">
        <f t="shared" ca="1" si="643"/>
        <v>564.89546802969346</v>
      </c>
      <c r="P329" s="17">
        <f ca="1">CALCULATIONS!BH329</f>
        <v>48820.866171959831</v>
      </c>
    </row>
    <row r="330" spans="1:16">
      <c r="A330" s="11" t="s">
        <v>365</v>
      </c>
      <c r="B330" s="12">
        <f t="shared" ref="B330:D330" ca="1" si="650">AVERAGE(B326:B327)+RAND()</f>
        <v>46.328095500789409</v>
      </c>
      <c r="C330" s="12">
        <f t="shared" ca="1" si="650"/>
        <v>1205.5452358636512</v>
      </c>
      <c r="D330" s="12">
        <f t="shared" ca="1" si="650"/>
        <v>103.7397413762139</v>
      </c>
      <c r="E330" s="12">
        <f t="shared" ref="E330:M330" ca="1" si="651">AVERAGE(E326:E327)+RAND()</f>
        <v>44.744416293843649</v>
      </c>
      <c r="F330" s="12">
        <f t="shared" ca="1" si="651"/>
        <v>60.903414401571226</v>
      </c>
      <c r="G330" s="12">
        <f t="shared" ca="1" si="651"/>
        <v>50.278189196384979</v>
      </c>
      <c r="H330" s="12">
        <f t="shared" ca="1" si="651"/>
        <v>48.14929306846517</v>
      </c>
      <c r="I330" s="12">
        <f t="shared" ca="1" si="651"/>
        <v>49.635428373971948</v>
      </c>
      <c r="J330" s="12">
        <f t="shared" ca="1" si="651"/>
        <v>51.100678756468255</v>
      </c>
      <c r="K330" s="12">
        <f t="shared" ca="1" si="651"/>
        <v>52.488461712067696</v>
      </c>
      <c r="L330" s="12">
        <f t="shared" ca="1" si="651"/>
        <v>48.809335071347334</v>
      </c>
      <c r="M330" s="12">
        <f t="shared" ca="1" si="651"/>
        <v>53.937348567470259</v>
      </c>
      <c r="N330" s="15">
        <f t="shared" ca="1" si="643"/>
        <v>563.78630681780442</v>
      </c>
      <c r="P330" s="17">
        <f ca="1">CALCULATIONS!BH330</f>
        <v>48921.228408793402</v>
      </c>
    </row>
    <row r="331" spans="1:16">
      <c r="A331" s="11" t="s">
        <v>366</v>
      </c>
      <c r="B331" s="12">
        <f t="shared" ref="B331:D331" ca="1" si="652">AVERAGE(B327:B328)+RAND()</f>
        <v>46.04227003651804</v>
      </c>
      <c r="C331" s="12">
        <f t="shared" ca="1" si="652"/>
        <v>1205.9217575030775</v>
      </c>
      <c r="D331" s="12">
        <f t="shared" ca="1" si="652"/>
        <v>103.49649434494292</v>
      </c>
      <c r="E331" s="12">
        <f t="shared" ref="E331:M331" ca="1" si="653">AVERAGE(E327:E328)+RAND()</f>
        <v>45.848015289279019</v>
      </c>
      <c r="F331" s="12">
        <f t="shared" ca="1" si="653"/>
        <v>61.820002895993412</v>
      </c>
      <c r="G331" s="12">
        <f t="shared" ca="1" si="653"/>
        <v>50.902715653815655</v>
      </c>
      <c r="H331" s="12">
        <f t="shared" ca="1" si="653"/>
        <v>48.397984046132869</v>
      </c>
      <c r="I331" s="12">
        <f t="shared" ca="1" si="653"/>
        <v>50.034978556142306</v>
      </c>
      <c r="J331" s="12">
        <f t="shared" ca="1" si="653"/>
        <v>50.741769992382153</v>
      </c>
      <c r="K331" s="12">
        <f t="shared" ca="1" si="653"/>
        <v>53.033228340063545</v>
      </c>
      <c r="L331" s="12">
        <f t="shared" ca="1" si="653"/>
        <v>48.936271189798845</v>
      </c>
      <c r="M331" s="12">
        <f t="shared" ca="1" si="653"/>
        <v>54.161195403847657</v>
      </c>
      <c r="N331" s="15">
        <f t="shared" ca="1" si="643"/>
        <v>567.37265571239845</v>
      </c>
      <c r="P331" s="17">
        <f ca="1">CALCULATIONS!BH331</f>
        <v>50370.653515832477</v>
      </c>
    </row>
    <row r="332" spans="1:16">
      <c r="A332" s="11" t="s">
        <v>367</v>
      </c>
      <c r="B332" s="12">
        <f t="shared" ref="B332:D332" ca="1" si="654">AVERAGE(B328:B329)+RAND()</f>
        <v>45.826754894098087</v>
      </c>
      <c r="C332" s="12">
        <f t="shared" ca="1" si="654"/>
        <v>1205.3672682558024</v>
      </c>
      <c r="D332" s="12">
        <f t="shared" ca="1" si="654"/>
        <v>103.8178605390606</v>
      </c>
      <c r="E332" s="12">
        <f t="shared" ref="E332:M332" ca="1" si="655">AVERAGE(E328:E329)+RAND()</f>
        <v>45.871121357528438</v>
      </c>
      <c r="F332" s="12">
        <f t="shared" ca="1" si="655"/>
        <v>61.87480725307551</v>
      </c>
      <c r="G332" s="12">
        <f t="shared" ca="1" si="655"/>
        <v>50.83140706189468</v>
      </c>
      <c r="H332" s="12">
        <f t="shared" ca="1" si="655"/>
        <v>48.785464920047197</v>
      </c>
      <c r="I332" s="12">
        <f t="shared" ca="1" si="655"/>
        <v>49.835025703535429</v>
      </c>
      <c r="J332" s="12">
        <f t="shared" ca="1" si="655"/>
        <v>51.18653525436811</v>
      </c>
      <c r="K332" s="12">
        <f t="shared" ca="1" si="655"/>
        <v>53.664872491237645</v>
      </c>
      <c r="L332" s="12">
        <f t="shared" ca="1" si="655"/>
        <v>49.226473317760018</v>
      </c>
      <c r="M332" s="12">
        <f t="shared" ca="1" si="655"/>
        <v>53.830480702786652</v>
      </c>
      <c r="N332" s="15">
        <f t="shared" ca="1" si="643"/>
        <v>568.92404860129432</v>
      </c>
      <c r="P332" s="17">
        <f ca="1">CALCULATIONS!BH332</f>
        <v>50497.769734290247</v>
      </c>
    </row>
    <row r="333" spans="1:16">
      <c r="A333" s="11" t="s">
        <v>368</v>
      </c>
      <c r="B333" s="12">
        <f t="shared" ref="B333:D333" ca="1" si="656">AVERAGE(B329:B330)+RAND()</f>
        <v>45.668601194110899</v>
      </c>
      <c r="C333" s="12">
        <f t="shared" ca="1" si="656"/>
        <v>1205.6395210330786</v>
      </c>
      <c r="D333" s="12">
        <f t="shared" ca="1" si="656"/>
        <v>103.78244806062349</v>
      </c>
      <c r="E333" s="12">
        <f t="shared" ref="E333:M333" ca="1" si="657">AVERAGE(E329:E330)+RAND()</f>
        <v>45.709829487112017</v>
      </c>
      <c r="F333" s="12">
        <f t="shared" ca="1" si="657"/>
        <v>61.917779962105236</v>
      </c>
      <c r="G333" s="12">
        <f t="shared" ca="1" si="657"/>
        <v>50.983168310029264</v>
      </c>
      <c r="H333" s="12">
        <f t="shared" ca="1" si="657"/>
        <v>49.333643442256154</v>
      </c>
      <c r="I333" s="12">
        <f t="shared" ca="1" si="657"/>
        <v>49.749487406173941</v>
      </c>
      <c r="J333" s="12">
        <f t="shared" ca="1" si="657"/>
        <v>51.139222888503326</v>
      </c>
      <c r="K333" s="12">
        <f t="shared" ca="1" si="657"/>
        <v>53.678410782534208</v>
      </c>
      <c r="L333" s="12">
        <f t="shared" ca="1" si="657"/>
        <v>49.323841518107528</v>
      </c>
      <c r="M333" s="12">
        <f t="shared" ca="1" si="657"/>
        <v>54.687843940791744</v>
      </c>
      <c r="N333" s="15">
        <f t="shared" ca="1" si="643"/>
        <v>570.30567579823696</v>
      </c>
      <c r="P333" s="17">
        <f ca="1">CALCULATIONS!BH333</f>
        <v>52786.806960720431</v>
      </c>
    </row>
    <row r="334" spans="1:16">
      <c r="A334" s="11" t="s">
        <v>369</v>
      </c>
      <c r="B334" s="12">
        <f t="shared" ref="B334:D334" ca="1" si="658">AVERAGE(B330:B331)+RAND()</f>
        <v>46.728046962187513</v>
      </c>
      <c r="C334" s="12">
        <f t="shared" ca="1" si="658"/>
        <v>1206.6790325472828</v>
      </c>
      <c r="D334" s="12">
        <f t="shared" ca="1" si="658"/>
        <v>103.85850096350681</v>
      </c>
      <c r="E334" s="12">
        <f t="shared" ref="E334:M334" ca="1" si="659">AVERAGE(E330:E331)+RAND()</f>
        <v>45.906717897208175</v>
      </c>
      <c r="F334" s="12">
        <f t="shared" ca="1" si="659"/>
        <v>61.710790948370899</v>
      </c>
      <c r="G334" s="12">
        <f t="shared" ca="1" si="659"/>
        <v>51.237089452634876</v>
      </c>
      <c r="H334" s="12">
        <f t="shared" ca="1" si="659"/>
        <v>49.210341665991102</v>
      </c>
      <c r="I334" s="12">
        <f t="shared" ca="1" si="659"/>
        <v>50.201442017208905</v>
      </c>
      <c r="J334" s="12">
        <f t="shared" ca="1" si="659"/>
        <v>51.781925629232184</v>
      </c>
      <c r="K334" s="12">
        <f t="shared" ca="1" si="659"/>
        <v>53.418040859003419</v>
      </c>
      <c r="L334" s="12">
        <f t="shared" ca="1" si="659"/>
        <v>48.9250211665573</v>
      </c>
      <c r="M334" s="12">
        <f t="shared" ca="1" si="659"/>
        <v>54.863942934940475</v>
      </c>
      <c r="N334" s="15">
        <f t="shared" ca="1" si="643"/>
        <v>571.11381353465424</v>
      </c>
      <c r="P334" s="17">
        <f ca="1">CALCULATIONS!BH334</f>
        <v>54508.064683914075</v>
      </c>
    </row>
    <row r="335" spans="1:16">
      <c r="A335" s="11" t="s">
        <v>370</v>
      </c>
      <c r="B335" s="12">
        <f t="shared" ref="B335:D335" ca="1" si="660">AVERAGE(B331:B332)+RAND()</f>
        <v>46.146514261675648</v>
      </c>
      <c r="C335" s="12">
        <f t="shared" ca="1" si="660"/>
        <v>1206.3819419528531</v>
      </c>
      <c r="D335" s="12">
        <f t="shared" ca="1" si="660"/>
        <v>104.55371919007638</v>
      </c>
      <c r="E335" s="12">
        <f t="shared" ref="E335:M335" ca="1" si="661">AVERAGE(E331:E332)+RAND()</f>
        <v>46.567027102971629</v>
      </c>
      <c r="F335" s="12">
        <f t="shared" ca="1" si="661"/>
        <v>62.097706445564029</v>
      </c>
      <c r="G335" s="12">
        <f t="shared" ca="1" si="661"/>
        <v>51.151270595083211</v>
      </c>
      <c r="H335" s="12">
        <f t="shared" ca="1" si="661"/>
        <v>48.745820542594736</v>
      </c>
      <c r="I335" s="12">
        <f t="shared" ca="1" si="661"/>
        <v>50.904731726444041</v>
      </c>
      <c r="J335" s="12">
        <f t="shared" ca="1" si="661"/>
        <v>51.361064104786138</v>
      </c>
      <c r="K335" s="12">
        <f t="shared" ca="1" si="661"/>
        <v>53.643773319932521</v>
      </c>
      <c r="L335" s="12">
        <f t="shared" ca="1" si="661"/>
        <v>50.021977432615884</v>
      </c>
      <c r="M335" s="12">
        <f t="shared" ca="1" si="661"/>
        <v>54.125224068465478</v>
      </c>
      <c r="N335" s="15">
        <f t="shared" ca="1" si="643"/>
        <v>573.172314528534</v>
      </c>
      <c r="P335" s="17">
        <f ca="1">CALCULATIONS!BH335</f>
        <v>49733.38994376763</v>
      </c>
    </row>
    <row r="336" spans="1:16">
      <c r="A336" s="11" t="s">
        <v>371</v>
      </c>
      <c r="B336" s="12">
        <f t="shared" ref="B336:D336" ca="1" si="662">AVERAGE(B332:B333)+RAND()</f>
        <v>46.628868427395204</v>
      </c>
      <c r="C336" s="12">
        <f t="shared" ca="1" si="662"/>
        <v>1205.6210217635376</v>
      </c>
      <c r="D336" s="12">
        <f t="shared" ca="1" si="662"/>
        <v>104.3015285312446</v>
      </c>
      <c r="E336" s="12">
        <f t="shared" ref="E336:M336" ca="1" si="663">AVERAGE(E332:E333)+RAND()</f>
        <v>46.060621282070393</v>
      </c>
      <c r="F336" s="12">
        <f t="shared" ca="1" si="663"/>
        <v>61.939496617310887</v>
      </c>
      <c r="G336" s="12">
        <f t="shared" ca="1" si="663"/>
        <v>51.481789909712354</v>
      </c>
      <c r="H336" s="12">
        <f t="shared" ca="1" si="663"/>
        <v>49.393061710966016</v>
      </c>
      <c r="I336" s="12">
        <f t="shared" ca="1" si="663"/>
        <v>49.95048820489211</v>
      </c>
      <c r="J336" s="12">
        <f t="shared" ca="1" si="663"/>
        <v>51.723849478508782</v>
      </c>
      <c r="K336" s="12">
        <f t="shared" ca="1" si="663"/>
        <v>54.63642192727557</v>
      </c>
      <c r="L336" s="12">
        <f t="shared" ca="1" si="663"/>
        <v>49.836702843401866</v>
      </c>
      <c r="M336" s="12">
        <f t="shared" ca="1" si="663"/>
        <v>55.182848921907258</v>
      </c>
      <c r="N336" s="15">
        <f t="shared" ca="1" si="643"/>
        <v>574.50680942728991</v>
      </c>
      <c r="P336" s="17">
        <f ca="1">CALCULATIONS!BH336</f>
        <v>55741.132769891658</v>
      </c>
    </row>
    <row r="337" spans="1:16">
      <c r="A337" s="11" t="s">
        <v>372</v>
      </c>
      <c r="B337" s="12">
        <f t="shared" ref="B337:D337" ca="1" si="664">AVERAGE(B333:B334)+RAND()</f>
        <v>46.644437385910784</v>
      </c>
      <c r="C337" s="12">
        <f t="shared" ca="1" si="664"/>
        <v>1206.8394421249409</v>
      </c>
      <c r="D337" s="12">
        <f t="shared" ca="1" si="664"/>
        <v>104.24247249218469</v>
      </c>
      <c r="E337" s="12">
        <f t="shared" ref="E337:M337" ca="1" si="665">AVERAGE(E333:E334)+RAND()</f>
        <v>46.57009093131547</v>
      </c>
      <c r="F337" s="12">
        <f t="shared" ca="1" si="665"/>
        <v>62.732356255873725</v>
      </c>
      <c r="G337" s="12">
        <f t="shared" ca="1" si="665"/>
        <v>52.075684157130397</v>
      </c>
      <c r="H337" s="12">
        <f t="shared" ca="1" si="665"/>
        <v>49.470959258618556</v>
      </c>
      <c r="I337" s="12">
        <f t="shared" ca="1" si="665"/>
        <v>50.683577180289717</v>
      </c>
      <c r="J337" s="12">
        <f t="shared" ca="1" si="665"/>
        <v>52.142654340277446</v>
      </c>
      <c r="K337" s="12">
        <f t="shared" ca="1" si="665"/>
        <v>54.546137422243845</v>
      </c>
      <c r="L337" s="12">
        <f t="shared" ca="1" si="665"/>
        <v>49.684684382916842</v>
      </c>
      <c r="M337" s="12">
        <f t="shared" ca="1" si="665"/>
        <v>55.706940553088344</v>
      </c>
      <c r="N337" s="15">
        <f t="shared" ca="1" si="643"/>
        <v>577.85555697393909</v>
      </c>
      <c r="P337" s="17">
        <f ca="1">CALCULATIONS!BH337</f>
        <v>59690.180075222095</v>
      </c>
    </row>
    <row r="338" spans="1:16">
      <c r="A338" s="11" t="s">
        <v>373</v>
      </c>
      <c r="B338" s="12">
        <f t="shared" ref="B338:D338" ca="1" si="666">AVERAGE(B334:B335)+RAND()</f>
        <v>47.117173390453807</v>
      </c>
      <c r="C338" s="12">
        <f t="shared" ca="1" si="666"/>
        <v>1206.8616874181944</v>
      </c>
      <c r="D338" s="12">
        <f t="shared" ca="1" si="666"/>
        <v>105.17372239790532</v>
      </c>
      <c r="E338" s="12">
        <f t="shared" ref="E338:M338" ca="1" si="667">AVERAGE(E334:E335)+RAND()</f>
        <v>46.825895173628091</v>
      </c>
      <c r="F338" s="12">
        <f t="shared" ca="1" si="667"/>
        <v>62.286201415390686</v>
      </c>
      <c r="G338" s="12">
        <f t="shared" ca="1" si="667"/>
        <v>51.857861479752223</v>
      </c>
      <c r="H338" s="12">
        <f t="shared" ca="1" si="667"/>
        <v>49.197237610343819</v>
      </c>
      <c r="I338" s="12">
        <f t="shared" ca="1" si="667"/>
        <v>51.323543132168012</v>
      </c>
      <c r="J338" s="12">
        <f t="shared" ca="1" si="667"/>
        <v>52.349980127800869</v>
      </c>
      <c r="K338" s="12">
        <f t="shared" ca="1" si="667"/>
        <v>53.902124079182613</v>
      </c>
      <c r="L338" s="12">
        <f t="shared" ca="1" si="667"/>
        <v>49.47817562470081</v>
      </c>
      <c r="M338" s="12">
        <f t="shared" ca="1" si="667"/>
        <v>55.243439365977267</v>
      </c>
      <c r="N338" s="15">
        <f t="shared" ca="1" si="643"/>
        <v>577.63818040684964</v>
      </c>
      <c r="P338" s="17">
        <f ca="1">CALCULATIONS!BH338</f>
        <v>56284.807614614518</v>
      </c>
    </row>
    <row r="339" spans="1:16">
      <c r="A339" s="11" t="s">
        <v>374</v>
      </c>
      <c r="B339" s="12">
        <f t="shared" ref="B339:D339" ca="1" si="668">AVERAGE(B335:B336)+RAND()</f>
        <v>47.067192720238445</v>
      </c>
      <c r="C339" s="12">
        <f t="shared" ca="1" si="668"/>
        <v>1206.907949814321</v>
      </c>
      <c r="D339" s="12">
        <f t="shared" ca="1" si="668"/>
        <v>105.41568460269806</v>
      </c>
      <c r="E339" s="12">
        <f t="shared" ref="E339:M339" ca="1" si="669">AVERAGE(E335:E336)+RAND()</f>
        <v>47.11818671277841</v>
      </c>
      <c r="F339" s="12">
        <f t="shared" ca="1" si="669"/>
        <v>62.080827705936052</v>
      </c>
      <c r="G339" s="12">
        <f t="shared" ca="1" si="669"/>
        <v>52.290442954842597</v>
      </c>
      <c r="H339" s="12">
        <f t="shared" ca="1" si="669"/>
        <v>49.530659139192096</v>
      </c>
      <c r="I339" s="12">
        <f t="shared" ca="1" si="669"/>
        <v>51.136083138334172</v>
      </c>
      <c r="J339" s="12">
        <f t="shared" ca="1" si="669"/>
        <v>52.277840863085906</v>
      </c>
      <c r="K339" s="12">
        <f t="shared" ca="1" si="669"/>
        <v>54.723778819989541</v>
      </c>
      <c r="L339" s="12">
        <f t="shared" ca="1" si="669"/>
        <v>50.294175821118692</v>
      </c>
      <c r="M339" s="12">
        <f t="shared" ca="1" si="669"/>
        <v>54.683911451593303</v>
      </c>
      <c r="N339" s="15">
        <f t="shared" ca="1" si="643"/>
        <v>579.55159120956876</v>
      </c>
      <c r="P339" s="17">
        <f ca="1">CALCULATIONS!BH339</f>
        <v>53486.762937865307</v>
      </c>
    </row>
    <row r="340" spans="1:16">
      <c r="A340" s="11" t="s">
        <v>375</v>
      </c>
      <c r="B340" s="12">
        <f t="shared" ref="B340:D340" ca="1" si="670">AVERAGE(B336:B337)+RAND()</f>
        <v>46.754088793121092</v>
      </c>
      <c r="C340" s="12">
        <f t="shared" ca="1" si="670"/>
        <v>1206.290151546837</v>
      </c>
      <c r="D340" s="12">
        <f t="shared" ca="1" si="670"/>
        <v>105.07898229541372</v>
      </c>
      <c r="E340" s="12">
        <f t="shared" ref="E340:M340" ca="1" si="671">AVERAGE(E336:E337)+RAND()</f>
        <v>47.304293687557582</v>
      </c>
      <c r="F340" s="12">
        <f t="shared" ca="1" si="671"/>
        <v>62.831536358055409</v>
      </c>
      <c r="G340" s="12">
        <f t="shared" ca="1" si="671"/>
        <v>51.846731887555009</v>
      </c>
      <c r="H340" s="12">
        <f t="shared" ca="1" si="671"/>
        <v>49.812846457167666</v>
      </c>
      <c r="I340" s="12">
        <f t="shared" ca="1" si="671"/>
        <v>50.417686329526212</v>
      </c>
      <c r="J340" s="12">
        <f t="shared" ca="1" si="671"/>
        <v>52.098924794793668</v>
      </c>
      <c r="K340" s="12">
        <f t="shared" ca="1" si="671"/>
        <v>55.112964603710275</v>
      </c>
      <c r="L340" s="12">
        <f t="shared" ca="1" si="671"/>
        <v>50.498454699049574</v>
      </c>
      <c r="M340" s="12">
        <f t="shared" ca="1" si="671"/>
        <v>55.882565897671824</v>
      </c>
      <c r="N340" s="15">
        <f t="shared" ca="1" si="643"/>
        <v>580.88498701050094</v>
      </c>
      <c r="P340" s="17">
        <f ca="1">CALCULATIONS!BH340</f>
        <v>58805.685922966361</v>
      </c>
    </row>
    <row r="341" spans="1:16">
      <c r="A341" s="11" t="s">
        <v>376</v>
      </c>
      <c r="B341" s="12">
        <f t="shared" ref="B341:D341" ca="1" si="672">AVERAGE(B337:B338)+RAND()</f>
        <v>47.482880033787147</v>
      </c>
      <c r="C341" s="12">
        <f t="shared" ca="1" si="672"/>
        <v>1207.2552140739679</v>
      </c>
      <c r="D341" s="12">
        <f t="shared" ca="1" si="672"/>
        <v>105.0177663018288</v>
      </c>
      <c r="E341" s="12">
        <f t="shared" ref="E341:M341" ca="1" si="673">AVERAGE(E337:E338)+RAND()</f>
        <v>47.565287753777511</v>
      </c>
      <c r="F341" s="12">
        <f t="shared" ca="1" si="673"/>
        <v>62.57992207014469</v>
      </c>
      <c r="G341" s="12">
        <f t="shared" ca="1" si="673"/>
        <v>52.894161067749202</v>
      </c>
      <c r="H341" s="12">
        <f t="shared" ca="1" si="673"/>
        <v>50.227585761956512</v>
      </c>
      <c r="I341" s="12">
        <f t="shared" ca="1" si="673"/>
        <v>51.078970559784047</v>
      </c>
      <c r="J341" s="12">
        <f t="shared" ca="1" si="673"/>
        <v>53.205734348894943</v>
      </c>
      <c r="K341" s="12">
        <f t="shared" ca="1" si="673"/>
        <v>54.53077437704156</v>
      </c>
      <c r="L341" s="12">
        <f t="shared" ca="1" si="673"/>
        <v>50.335390608290353</v>
      </c>
      <c r="M341" s="12">
        <f t="shared" ca="1" si="673"/>
        <v>55.690826094219346</v>
      </c>
      <c r="N341" s="15">
        <f t="shared" ca="1" si="643"/>
        <v>583.12641894368699</v>
      </c>
      <c r="P341" s="17">
        <f ca="1">CALCULATIONS!BH341</f>
        <v>59084.254486467558</v>
      </c>
    </row>
    <row r="342" spans="1:16">
      <c r="A342" s="11" t="s">
        <v>377</v>
      </c>
      <c r="B342" s="12">
        <f t="shared" ref="B342:D342" ca="1" si="674">AVERAGE(B338:B339)+RAND()</f>
        <v>47.437178645124845</v>
      </c>
      <c r="C342" s="12">
        <f t="shared" ca="1" si="674"/>
        <v>1207.85329344715</v>
      </c>
      <c r="D342" s="12">
        <f t="shared" ca="1" si="674"/>
        <v>106.23426681935554</v>
      </c>
      <c r="E342" s="12">
        <f t="shared" ref="E342:M342" ca="1" si="675">AVERAGE(E338:E339)+RAND()</f>
        <v>47.422736525993386</v>
      </c>
      <c r="F342" s="12">
        <f t="shared" ca="1" si="675"/>
        <v>62.403518579836586</v>
      </c>
      <c r="G342" s="12">
        <f t="shared" ca="1" si="675"/>
        <v>53.007271070580181</v>
      </c>
      <c r="H342" s="12">
        <f t="shared" ca="1" si="675"/>
        <v>49.724917693054564</v>
      </c>
      <c r="I342" s="12">
        <f t="shared" ca="1" si="675"/>
        <v>51.94940189006347</v>
      </c>
      <c r="J342" s="12">
        <f t="shared" ca="1" si="675"/>
        <v>53.002028686862182</v>
      </c>
      <c r="K342" s="12">
        <f t="shared" ca="1" si="675"/>
        <v>54.798776677620396</v>
      </c>
      <c r="L342" s="12">
        <f t="shared" ca="1" si="675"/>
        <v>50.433502038838149</v>
      </c>
      <c r="M342" s="12">
        <f t="shared" ca="1" si="675"/>
        <v>55.391809555534159</v>
      </c>
      <c r="N342" s="15">
        <f t="shared" ca="1" si="643"/>
        <v>584.36822953773856</v>
      </c>
      <c r="P342" s="17">
        <f ca="1">CALCULATIONS!BH342</f>
        <v>56997.693027396977</v>
      </c>
    </row>
    <row r="343" spans="1:16">
      <c r="A343" s="11" t="s">
        <v>378</v>
      </c>
      <c r="B343" s="12">
        <f t="shared" ref="B343:D343" ca="1" si="676">AVERAGE(B339:B340)+RAND()</f>
        <v>46.978050407652127</v>
      </c>
      <c r="C343" s="12">
        <f t="shared" ca="1" si="676"/>
        <v>1207.3083983290996</v>
      </c>
      <c r="D343" s="12">
        <f t="shared" ca="1" si="676"/>
        <v>105.44077150446915</v>
      </c>
      <c r="E343" s="12">
        <f t="shared" ref="E343:M343" ca="1" si="677">AVERAGE(E339:E340)+RAND()</f>
        <v>47.558225674612352</v>
      </c>
      <c r="F343" s="12">
        <f t="shared" ca="1" si="677"/>
        <v>62.801841450280776</v>
      </c>
      <c r="G343" s="12">
        <f t="shared" ca="1" si="677"/>
        <v>52.985929695501397</v>
      </c>
      <c r="H343" s="12">
        <f t="shared" ca="1" si="677"/>
        <v>50.160028707225514</v>
      </c>
      <c r="I343" s="12">
        <f t="shared" ca="1" si="677"/>
        <v>51.343906185150871</v>
      </c>
      <c r="J343" s="12">
        <f t="shared" ca="1" si="677"/>
        <v>52.563362947337829</v>
      </c>
      <c r="K343" s="12">
        <f t="shared" ca="1" si="677"/>
        <v>55.805160337963684</v>
      </c>
      <c r="L343" s="12">
        <f t="shared" ca="1" si="677"/>
        <v>50.627442798214432</v>
      </c>
      <c r="M343" s="12">
        <f t="shared" ca="1" si="677"/>
        <v>55.971911243203202</v>
      </c>
      <c r="N343" s="15">
        <f t="shared" ca="1" si="643"/>
        <v>585.25858054395928</v>
      </c>
      <c r="P343" s="17">
        <f ca="1">CALCULATIONS!BH343</f>
        <v>60356.023529556369</v>
      </c>
    </row>
    <row r="344" spans="1:16">
      <c r="A344" s="11" t="s">
        <v>379</v>
      </c>
      <c r="B344" s="12">
        <f t="shared" ref="B344:D344" ca="1" si="678">AVERAGE(B340:B341)+RAND()</f>
        <v>47.271634859456526</v>
      </c>
      <c r="C344" s="12">
        <f t="shared" ca="1" si="678"/>
        <v>1207.7203472710919</v>
      </c>
      <c r="D344" s="12">
        <f t="shared" ca="1" si="678"/>
        <v>105.15269684420245</v>
      </c>
      <c r="E344" s="12">
        <f t="shared" ref="E344:M344" ca="1" si="679">AVERAGE(E340:E341)+RAND()</f>
        <v>48.244657678481573</v>
      </c>
      <c r="F344" s="12">
        <f t="shared" ca="1" si="679"/>
        <v>63.114007654313383</v>
      </c>
      <c r="G344" s="12">
        <f t="shared" ca="1" si="679"/>
        <v>52.420567201537935</v>
      </c>
      <c r="H344" s="12">
        <f t="shared" ca="1" si="679"/>
        <v>50.613867821656932</v>
      </c>
      <c r="I344" s="12">
        <f t="shared" ca="1" si="679"/>
        <v>51.747386207455143</v>
      </c>
      <c r="J344" s="12">
        <f t="shared" ca="1" si="679"/>
        <v>52.791400681483815</v>
      </c>
      <c r="K344" s="12">
        <f t="shared" ca="1" si="679"/>
        <v>55.635496743880182</v>
      </c>
      <c r="L344" s="12">
        <f t="shared" ca="1" si="679"/>
        <v>51.129774360851187</v>
      </c>
      <c r="M344" s="12">
        <f t="shared" ca="1" si="679"/>
        <v>56.345312423783831</v>
      </c>
      <c r="N344" s="15">
        <f t="shared" ca="1" si="643"/>
        <v>587.19516761764646</v>
      </c>
      <c r="P344" s="17">
        <f ca="1">CALCULATIONS!BH344</f>
        <v>60709.184037791798</v>
      </c>
    </row>
    <row r="345" spans="1:16">
      <c r="A345" s="11" t="s">
        <v>380</v>
      </c>
      <c r="B345" s="12">
        <f t="shared" ref="B345:D345" ca="1" si="680">AVERAGE(B341:B342)+RAND()</f>
        <v>48.028434987543697</v>
      </c>
      <c r="C345" s="12">
        <f t="shared" ca="1" si="680"/>
        <v>1207.9616479689646</v>
      </c>
      <c r="D345" s="12">
        <f t="shared" ca="1" si="680"/>
        <v>106.20799141341354</v>
      </c>
      <c r="E345" s="12">
        <f t="shared" ref="E345:M345" ca="1" si="681">AVERAGE(E341:E342)+RAND()</f>
        <v>48.324541519534542</v>
      </c>
      <c r="F345" s="12">
        <f t="shared" ca="1" si="681"/>
        <v>62.8023896870477</v>
      </c>
      <c r="G345" s="12">
        <f t="shared" ca="1" si="681"/>
        <v>53.609441785450322</v>
      </c>
      <c r="H345" s="12">
        <f t="shared" ca="1" si="681"/>
        <v>49.9836869430927</v>
      </c>
      <c r="I345" s="12">
        <f t="shared" ca="1" si="681"/>
        <v>51.589540632809786</v>
      </c>
      <c r="J345" s="12">
        <f t="shared" ca="1" si="681"/>
        <v>53.339857459993134</v>
      </c>
      <c r="K345" s="12">
        <f t="shared" ca="1" si="681"/>
        <v>55.123844870448544</v>
      </c>
      <c r="L345" s="12">
        <f t="shared" ca="1" si="681"/>
        <v>51.145009233734122</v>
      </c>
      <c r="M345" s="12">
        <f t="shared" ca="1" si="681"/>
        <v>55.836457608423224</v>
      </c>
      <c r="N345" s="15">
        <f t="shared" ca="1" si="643"/>
        <v>587.96276115394755</v>
      </c>
      <c r="P345" s="17">
        <f ca="1">CALCULATIONS!BH345</f>
        <v>58900.793654221736</v>
      </c>
    </row>
    <row r="346" spans="1:16">
      <c r="A346" s="11" t="s">
        <v>381</v>
      </c>
      <c r="B346" s="12">
        <f t="shared" ref="B346:D346" ca="1" si="682">AVERAGE(B342:B343)+RAND()</f>
        <v>48.15716504217238</v>
      </c>
      <c r="C346" s="12">
        <f t="shared" ca="1" si="682"/>
        <v>1208.4868158581344</v>
      </c>
      <c r="D346" s="12">
        <f t="shared" ca="1" si="682"/>
        <v>106.03099814289831</v>
      </c>
      <c r="E346" s="12">
        <f t="shared" ref="E346:M346" ca="1" si="683">AVERAGE(E342:E343)+RAND()</f>
        <v>47.749621490625067</v>
      </c>
      <c r="F346" s="12">
        <f t="shared" ca="1" si="683"/>
        <v>63.24370920189601</v>
      </c>
      <c r="G346" s="12">
        <f t="shared" ca="1" si="683"/>
        <v>53.254706172986673</v>
      </c>
      <c r="H346" s="12">
        <f t="shared" ca="1" si="683"/>
        <v>50.073130697163947</v>
      </c>
      <c r="I346" s="12">
        <f t="shared" ca="1" si="683"/>
        <v>51.951941133316645</v>
      </c>
      <c r="J346" s="12">
        <f t="shared" ca="1" si="683"/>
        <v>53.670013956063499</v>
      </c>
      <c r="K346" s="12">
        <f t="shared" ca="1" si="683"/>
        <v>55.787055439311935</v>
      </c>
      <c r="L346" s="12">
        <f t="shared" ca="1" si="683"/>
        <v>51.281032478510284</v>
      </c>
      <c r="M346" s="12">
        <f t="shared" ca="1" si="683"/>
        <v>56.324462782544273</v>
      </c>
      <c r="N346" s="15">
        <f t="shared" ca="1" si="643"/>
        <v>589.36667149531672</v>
      </c>
      <c r="P346" s="17">
        <f ca="1">CALCULATIONS!BH346</f>
        <v>63324.419090139512</v>
      </c>
    </row>
    <row r="347" spans="1:16">
      <c r="A347" s="11" t="s">
        <v>382</v>
      </c>
      <c r="B347" s="12">
        <f t="shared" ref="B347:D347" ca="1" si="684">AVERAGE(B343:B344)+RAND()</f>
        <v>47.338093183390775</v>
      </c>
      <c r="C347" s="12">
        <f t="shared" ca="1" si="684"/>
        <v>1208.4184610798488</v>
      </c>
      <c r="D347" s="12">
        <f t="shared" ca="1" si="684"/>
        <v>105.86406969720035</v>
      </c>
      <c r="E347" s="12">
        <f t="shared" ref="E347:M347" ca="1" si="685">AVERAGE(E343:E344)+RAND()</f>
        <v>48.563807835620416</v>
      </c>
      <c r="F347" s="12">
        <f t="shared" ca="1" si="685"/>
        <v>63.471916654323621</v>
      </c>
      <c r="G347" s="12">
        <f t="shared" ca="1" si="685"/>
        <v>53.015122296040019</v>
      </c>
      <c r="H347" s="12">
        <f t="shared" ca="1" si="685"/>
        <v>50.843162423760774</v>
      </c>
      <c r="I347" s="12">
        <f t="shared" ca="1" si="685"/>
        <v>51.61185648587108</v>
      </c>
      <c r="J347" s="12">
        <f t="shared" ca="1" si="685"/>
        <v>53.382824272182006</v>
      </c>
      <c r="K347" s="12">
        <f t="shared" ca="1" si="685"/>
        <v>56.125244478767051</v>
      </c>
      <c r="L347" s="12">
        <f t="shared" ca="1" si="685"/>
        <v>51.761728076124676</v>
      </c>
      <c r="M347" s="12">
        <f t="shared" ca="1" si="685"/>
        <v>56.270717688586771</v>
      </c>
      <c r="N347" s="15">
        <f t="shared" ca="1" si="643"/>
        <v>590.91044990847672</v>
      </c>
      <c r="P347" s="17">
        <f ca="1">CALCULATIONS!BH347</f>
        <v>61777.905381638142</v>
      </c>
    </row>
    <row r="348" spans="1:16">
      <c r="A348" s="11" t="s">
        <v>383</v>
      </c>
      <c r="B348" s="12">
        <f t="shared" ref="B348:D348" ca="1" si="686">AVERAGE(B344:B345)+RAND()</f>
        <v>48.162665452337514</v>
      </c>
      <c r="C348" s="12">
        <f t="shared" ca="1" si="686"/>
        <v>1208.7591761688504</v>
      </c>
      <c r="D348" s="12">
        <f t="shared" ca="1" si="686"/>
        <v>105.69724666538566</v>
      </c>
      <c r="E348" s="12">
        <f t="shared" ref="E348:M348" ca="1" si="687">AVERAGE(E344:E345)+RAND()</f>
        <v>48.310254232521459</v>
      </c>
      <c r="F348" s="12">
        <f t="shared" ca="1" si="687"/>
        <v>63.274399157366446</v>
      </c>
      <c r="G348" s="12">
        <f t="shared" ca="1" si="687"/>
        <v>53.022890418083605</v>
      </c>
      <c r="H348" s="12">
        <f t="shared" ca="1" si="687"/>
        <v>51.007568182641684</v>
      </c>
      <c r="I348" s="12">
        <f t="shared" ca="1" si="687"/>
        <v>52.664563857033933</v>
      </c>
      <c r="J348" s="12">
        <f t="shared" ca="1" si="687"/>
        <v>53.864521457827472</v>
      </c>
      <c r="K348" s="12">
        <f t="shared" ca="1" si="687"/>
        <v>56.208103335603894</v>
      </c>
      <c r="L348" s="12">
        <f t="shared" ca="1" si="687"/>
        <v>51.382116795418703</v>
      </c>
      <c r="M348" s="12">
        <f t="shared" ca="1" si="687"/>
        <v>56.970531716567045</v>
      </c>
      <c r="N348" s="15">
        <f t="shared" ca="1" si="643"/>
        <v>592.40219581844997</v>
      </c>
      <c r="P348" s="17">
        <f ca="1">CALCULATIONS!BH348</f>
        <v>65654.34665642053</v>
      </c>
    </row>
    <row r="349" spans="1:16">
      <c r="A349" s="11" t="s">
        <v>384</v>
      </c>
      <c r="B349" s="12">
        <f t="shared" ref="B349:D349" ca="1" si="688">AVERAGE(B345:B346)+RAND()</f>
        <v>48.223999364564271</v>
      </c>
      <c r="C349" s="12">
        <f t="shared" ca="1" si="688"/>
        <v>1208.9606289635067</v>
      </c>
      <c r="D349" s="12">
        <f t="shared" ca="1" si="688"/>
        <v>106.49392675284221</v>
      </c>
      <c r="E349" s="12">
        <f t="shared" ref="E349:M349" ca="1" si="689">AVERAGE(E345:E346)+RAND()</f>
        <v>48.116244955599463</v>
      </c>
      <c r="F349" s="12">
        <f t="shared" ca="1" si="689"/>
        <v>63.9896143970144</v>
      </c>
      <c r="G349" s="12">
        <f t="shared" ca="1" si="689"/>
        <v>53.977820776457783</v>
      </c>
      <c r="H349" s="12">
        <f t="shared" ca="1" si="689"/>
        <v>50.232081384367888</v>
      </c>
      <c r="I349" s="12">
        <f t="shared" ca="1" si="689"/>
        <v>51.816703208926818</v>
      </c>
      <c r="J349" s="12">
        <f t="shared" ca="1" si="689"/>
        <v>53.708702302332306</v>
      </c>
      <c r="K349" s="12">
        <f t="shared" ca="1" si="689"/>
        <v>55.875493674424966</v>
      </c>
      <c r="L349" s="12">
        <f t="shared" ca="1" si="689"/>
        <v>51.645142976840312</v>
      </c>
      <c r="M349" s="12">
        <f t="shared" ca="1" si="689"/>
        <v>56.422364818831227</v>
      </c>
      <c r="N349" s="15">
        <f t="shared" ca="1" si="643"/>
        <v>592.27809524763734</v>
      </c>
      <c r="P349" s="17">
        <f ca="1">CALCULATIONS!BH349</f>
        <v>64527.235311051147</v>
      </c>
    </row>
    <row r="350" spans="1:16">
      <c r="A350" s="11" t="s">
        <v>385</v>
      </c>
      <c r="B350" s="12">
        <f t="shared" ref="B350:D350" ca="1" si="690">AVERAGE(B346:B347)+RAND()</f>
        <v>47.748955502953969</v>
      </c>
      <c r="C350" s="12">
        <f t="shared" ca="1" si="690"/>
        <v>1209.1519898976705</v>
      </c>
      <c r="D350" s="12">
        <f t="shared" ca="1" si="690"/>
        <v>106.38100811938806</v>
      </c>
      <c r="E350" s="12">
        <f t="shared" ref="E350:M350" ca="1" si="691">AVERAGE(E346:E347)+RAND()</f>
        <v>49.142097681520049</v>
      </c>
      <c r="F350" s="12">
        <f t="shared" ca="1" si="691"/>
        <v>63.765069329262992</v>
      </c>
      <c r="G350" s="12">
        <f t="shared" ca="1" si="691"/>
        <v>53.216099310155812</v>
      </c>
      <c r="H350" s="12">
        <f t="shared" ca="1" si="691"/>
        <v>50.889166516336203</v>
      </c>
      <c r="I350" s="12">
        <f t="shared" ca="1" si="691"/>
        <v>51.830707343474288</v>
      </c>
      <c r="J350" s="12">
        <f t="shared" ca="1" si="691"/>
        <v>54.502391960765252</v>
      </c>
      <c r="K350" s="12">
        <f t="shared" ca="1" si="691"/>
        <v>56.476837932144782</v>
      </c>
      <c r="L350" s="12">
        <f t="shared" ca="1" si="691"/>
        <v>51.65638293660912</v>
      </c>
      <c r="M350" s="12">
        <f t="shared" ca="1" si="691"/>
        <v>56.576042545694911</v>
      </c>
      <c r="N350" s="15">
        <f t="shared" ca="1" si="643"/>
        <v>594.43580367535139</v>
      </c>
      <c r="P350" s="17">
        <f ca="1">CALCULATIONS!BH350</f>
        <v>66572.430227424455</v>
      </c>
    </row>
    <row r="351" spans="1:16">
      <c r="A351" s="11" t="s">
        <v>386</v>
      </c>
      <c r="B351" s="12">
        <f t="shared" ref="B351:D351" ca="1" si="692">AVERAGE(B347:B348)+RAND()</f>
        <v>48.227073669820328</v>
      </c>
      <c r="C351" s="12">
        <f t="shared" ca="1" si="692"/>
        <v>1209.3218583742464</v>
      </c>
      <c r="D351" s="12">
        <f t="shared" ca="1" si="692"/>
        <v>106.13377864452872</v>
      </c>
      <c r="E351" s="12">
        <f t="shared" ref="E351:M351" ca="1" si="693">AVERAGE(E347:E348)+RAND()</f>
        <v>48.478568992497884</v>
      </c>
      <c r="F351" s="12">
        <f t="shared" ca="1" si="693"/>
        <v>64.040159836640683</v>
      </c>
      <c r="G351" s="12">
        <f t="shared" ca="1" si="693"/>
        <v>53.499966565226195</v>
      </c>
      <c r="H351" s="12">
        <f t="shared" ca="1" si="693"/>
        <v>51.066768268841486</v>
      </c>
      <c r="I351" s="12">
        <f t="shared" ca="1" si="693"/>
        <v>52.943323693092978</v>
      </c>
      <c r="J351" s="12">
        <f t="shared" ca="1" si="693"/>
        <v>53.869192520993678</v>
      </c>
      <c r="K351" s="12">
        <f t="shared" ca="1" si="693"/>
        <v>56.235638564041636</v>
      </c>
      <c r="L351" s="12">
        <f t="shared" ca="1" si="693"/>
        <v>52.424915703733532</v>
      </c>
      <c r="M351" s="12">
        <f t="shared" ca="1" si="693"/>
        <v>57.091439008558538</v>
      </c>
      <c r="N351" s="15">
        <f t="shared" ca="1" si="643"/>
        <v>595.78375179815532</v>
      </c>
      <c r="P351" s="17">
        <f ca="1">CALCULATIONS!BH351</f>
        <v>65245.152761205514</v>
      </c>
    </row>
    <row r="352" spans="1:16">
      <c r="A352" s="11" t="s">
        <v>387</v>
      </c>
      <c r="B352" s="12">
        <f t="shared" ref="B352:D352" ca="1" si="694">AVERAGE(B348:B349)+RAND()</f>
        <v>48.424947845411957</v>
      </c>
      <c r="C352" s="12">
        <f t="shared" ca="1" si="694"/>
        <v>1209.6465759667806</v>
      </c>
      <c r="D352" s="12">
        <f t="shared" ca="1" si="694"/>
        <v>106.62123323996688</v>
      </c>
      <c r="E352" s="12">
        <f t="shared" ref="E352:M352" ca="1" si="695">AVERAGE(E348:E349)+RAND()</f>
        <v>48.230466345448725</v>
      </c>
      <c r="F352" s="12">
        <f t="shared" ca="1" si="695"/>
        <v>64.453704584285774</v>
      </c>
      <c r="G352" s="12">
        <f t="shared" ca="1" si="695"/>
        <v>54.142823473819938</v>
      </c>
      <c r="H352" s="12">
        <f t="shared" ca="1" si="695"/>
        <v>50.954501417360973</v>
      </c>
      <c r="I352" s="12">
        <f t="shared" ca="1" si="695"/>
        <v>52.288580777996415</v>
      </c>
      <c r="J352" s="12">
        <f t="shared" ca="1" si="695"/>
        <v>54.231080374622771</v>
      </c>
      <c r="K352" s="12">
        <f t="shared" ca="1" si="695"/>
        <v>56.533973283567221</v>
      </c>
      <c r="L352" s="12">
        <f t="shared" ca="1" si="695"/>
        <v>51.769287467869653</v>
      </c>
      <c r="M352" s="12">
        <f t="shared" ca="1" si="695"/>
        <v>56.978844173878258</v>
      </c>
      <c r="N352" s="15">
        <f t="shared" ca="1" si="643"/>
        <v>596.20449513881658</v>
      </c>
      <c r="P352" s="17">
        <f ca="1">CALCULATIONS!BH352</f>
        <v>69270.393408218733</v>
      </c>
    </row>
    <row r="353" spans="1:16">
      <c r="A353" s="11" t="s">
        <v>388</v>
      </c>
      <c r="B353" s="12">
        <f t="shared" ref="B353:D353" ca="1" si="696">AVERAGE(B349:B350)+RAND()</f>
        <v>48.684018271791743</v>
      </c>
      <c r="C353" s="12">
        <f t="shared" ca="1" si="696"/>
        <v>1209.0670691026482</v>
      </c>
      <c r="D353" s="12">
        <f t="shared" ca="1" si="696"/>
        <v>106.71060187728344</v>
      </c>
      <c r="E353" s="12">
        <f t="shared" ref="E353:M353" ca="1" si="697">AVERAGE(E349:E350)+RAND()</f>
        <v>49.096600251360513</v>
      </c>
      <c r="F353" s="12">
        <f t="shared" ca="1" si="697"/>
        <v>64.19009891831297</v>
      </c>
      <c r="G353" s="12">
        <f t="shared" ca="1" si="697"/>
        <v>54.338661299243959</v>
      </c>
      <c r="H353" s="12">
        <f t="shared" ca="1" si="697"/>
        <v>50.603972361057458</v>
      </c>
      <c r="I353" s="12">
        <f t="shared" ca="1" si="697"/>
        <v>52.052061668987996</v>
      </c>
      <c r="J353" s="12">
        <f t="shared" ca="1" si="697"/>
        <v>54.52702701855236</v>
      </c>
      <c r="K353" s="12">
        <f t="shared" ca="1" si="697"/>
        <v>56.9724062378843</v>
      </c>
      <c r="L353" s="12">
        <f t="shared" ca="1" si="697"/>
        <v>51.665443029814746</v>
      </c>
      <c r="M353" s="12">
        <f t="shared" ca="1" si="697"/>
        <v>56.675514796933889</v>
      </c>
      <c r="N353" s="15">
        <f t="shared" ca="1" si="643"/>
        <v>596.83238745943152</v>
      </c>
      <c r="P353" s="17">
        <f ca="1">CALCULATIONS!BH353</f>
        <v>69045.158582575852</v>
      </c>
    </row>
    <row r="354" spans="1:16">
      <c r="A354" s="11" t="s">
        <v>389</v>
      </c>
      <c r="B354" s="12">
        <f t="shared" ref="B354:D354" ca="1" si="698">AVERAGE(B350:B351)+RAND()</f>
        <v>48.691471635299948</v>
      </c>
      <c r="C354" s="12">
        <f t="shared" ca="1" si="698"/>
        <v>1209.835814954914</v>
      </c>
      <c r="D354" s="12">
        <f t="shared" ca="1" si="698"/>
        <v>106.41561003521333</v>
      </c>
      <c r="E354" s="12">
        <f t="shared" ref="E354:M354" ca="1" si="699">AVERAGE(E350:E351)+RAND()</f>
        <v>49.349903639168069</v>
      </c>
      <c r="F354" s="12">
        <f t="shared" ca="1" si="699"/>
        <v>63.943350761467428</v>
      </c>
      <c r="G354" s="12">
        <f t="shared" ca="1" si="699"/>
        <v>53.471696261143066</v>
      </c>
      <c r="H354" s="12">
        <f t="shared" ca="1" si="699"/>
        <v>51.724120404527966</v>
      </c>
      <c r="I354" s="12">
        <f t="shared" ca="1" si="699"/>
        <v>52.823652554881342</v>
      </c>
      <c r="J354" s="12">
        <f t="shared" ca="1" si="699"/>
        <v>54.659021666529988</v>
      </c>
      <c r="K354" s="12">
        <f t="shared" ca="1" si="699"/>
        <v>56.840618785760938</v>
      </c>
      <c r="L354" s="12">
        <f t="shared" ca="1" si="699"/>
        <v>52.654876482361196</v>
      </c>
      <c r="M354" s="12">
        <f t="shared" ca="1" si="699"/>
        <v>57.455984988190956</v>
      </c>
      <c r="N354" s="15">
        <f t="shared" ca="1" si="643"/>
        <v>599.33883557924423</v>
      </c>
      <c r="P354" s="17">
        <f ca="1">CALCULATIONS!BH354</f>
        <v>68178.57576061305</v>
      </c>
    </row>
    <row r="355" spans="1:16">
      <c r="A355" s="11" t="s">
        <v>390</v>
      </c>
      <c r="B355" s="12">
        <f t="shared" ref="B355:D355" ca="1" si="700">AVERAGE(B351:B352)+RAND()</f>
        <v>48.381594549684351</v>
      </c>
      <c r="C355" s="12">
        <f t="shared" ca="1" si="700"/>
        <v>1210.071547135698</v>
      </c>
      <c r="D355" s="12">
        <f t="shared" ca="1" si="700"/>
        <v>106.94550090554965</v>
      </c>
      <c r="E355" s="12">
        <f t="shared" ref="E355:M355" ca="1" si="701">AVERAGE(E351:E352)+RAND()</f>
        <v>48.433189237512615</v>
      </c>
      <c r="F355" s="12">
        <f t="shared" ca="1" si="701"/>
        <v>64.411336998447254</v>
      </c>
      <c r="G355" s="12">
        <f t="shared" ca="1" si="701"/>
        <v>54.525059831919833</v>
      </c>
      <c r="H355" s="12">
        <f t="shared" ca="1" si="701"/>
        <v>51.964346684846113</v>
      </c>
      <c r="I355" s="12">
        <f t="shared" ca="1" si="701"/>
        <v>53.338962713755457</v>
      </c>
      <c r="J355" s="12">
        <f t="shared" ca="1" si="701"/>
        <v>54.094258946993115</v>
      </c>
      <c r="K355" s="12">
        <f t="shared" ca="1" si="701"/>
        <v>57.360873617702083</v>
      </c>
      <c r="L355" s="12">
        <f t="shared" ca="1" si="701"/>
        <v>52.58220909189258</v>
      </c>
      <c r="M355" s="12">
        <f t="shared" ca="1" si="701"/>
        <v>57.077842520815949</v>
      </c>
      <c r="N355" s="15">
        <f t="shared" ca="1" si="643"/>
        <v>600.73358054943469</v>
      </c>
      <c r="P355" s="17">
        <f ca="1">CALCULATIONS!BH355</f>
        <v>67447.014259442803</v>
      </c>
    </row>
    <row r="356" spans="1:16">
      <c r="A356" s="11" t="s">
        <v>391</v>
      </c>
      <c r="B356" s="12">
        <f t="shared" ref="B356:D356" ca="1" si="702">AVERAGE(B352:B353)+RAND()</f>
        <v>49.175041155625138</v>
      </c>
      <c r="C356" s="12">
        <f t="shared" ca="1" si="702"/>
        <v>1210.2397821896152</v>
      </c>
      <c r="D356" s="12">
        <f t="shared" ca="1" si="702"/>
        <v>107.03899015899125</v>
      </c>
      <c r="E356" s="12">
        <f t="shared" ref="E356:M356" ca="1" si="703">AVERAGE(E352:E353)+RAND()</f>
        <v>48.911649024614583</v>
      </c>
      <c r="F356" s="12">
        <f t="shared" ca="1" si="703"/>
        <v>64.428202993467664</v>
      </c>
      <c r="G356" s="12">
        <f t="shared" ca="1" si="703"/>
        <v>54.50551418273006</v>
      </c>
      <c r="H356" s="12">
        <f t="shared" ca="1" si="703"/>
        <v>50.853017578536416</v>
      </c>
      <c r="I356" s="12">
        <f t="shared" ca="1" si="703"/>
        <v>52.241049952366737</v>
      </c>
      <c r="J356" s="12">
        <f t="shared" ca="1" si="703"/>
        <v>55.364195986619684</v>
      </c>
      <c r="K356" s="12">
        <f t="shared" ca="1" si="703"/>
        <v>57.120413326533921</v>
      </c>
      <c r="L356" s="12">
        <f t="shared" ca="1" si="703"/>
        <v>52.51047960936549</v>
      </c>
      <c r="M356" s="12">
        <f t="shared" ca="1" si="703"/>
        <v>56.987040480743367</v>
      </c>
      <c r="N356" s="15">
        <f t="shared" ca="1" si="643"/>
        <v>599.96055329396927</v>
      </c>
      <c r="P356" s="17">
        <f ca="1">CALCULATIONS!BH356</f>
        <v>71324.298452812829</v>
      </c>
    </row>
    <row r="357" spans="1:16">
      <c r="A357" s="11" t="s">
        <v>392</v>
      </c>
      <c r="B357" s="12">
        <f t="shared" ref="B357:D357" ca="1" si="704">AVERAGE(B353:B354)+RAND()</f>
        <v>49.680858803899447</v>
      </c>
      <c r="C357" s="12">
        <f t="shared" ca="1" si="704"/>
        <v>1209.9469697497266</v>
      </c>
      <c r="D357" s="12">
        <f t="shared" ca="1" si="704"/>
        <v>107.38704593380419</v>
      </c>
      <c r="E357" s="12">
        <f t="shared" ref="E357:M357" ca="1" si="705">AVERAGE(E353:E354)+RAND()</f>
        <v>49.771308900754299</v>
      </c>
      <c r="F357" s="12">
        <f t="shared" ca="1" si="705"/>
        <v>64.44530110521417</v>
      </c>
      <c r="G357" s="12">
        <f t="shared" ca="1" si="705"/>
        <v>54.453532826742411</v>
      </c>
      <c r="H357" s="12">
        <f t="shared" ca="1" si="705"/>
        <v>51.541013778313001</v>
      </c>
      <c r="I357" s="12">
        <f t="shared" ca="1" si="705"/>
        <v>52.704980724671636</v>
      </c>
      <c r="J357" s="12">
        <f t="shared" ca="1" si="705"/>
        <v>54.904647073029643</v>
      </c>
      <c r="K357" s="12">
        <f t="shared" ca="1" si="705"/>
        <v>57.625891191033261</v>
      </c>
      <c r="L357" s="12">
        <f t="shared" ca="1" si="705"/>
        <v>53.099084335495412</v>
      </c>
      <c r="M357" s="12">
        <f t="shared" ca="1" si="705"/>
        <v>57.75125536331376</v>
      </c>
      <c r="N357" s="15">
        <f t="shared" ca="1" si="643"/>
        <v>603.68406123237173</v>
      </c>
      <c r="P357" s="17">
        <f ca="1">CALCULATIONS!BH357</f>
        <v>71432.681730565848</v>
      </c>
    </row>
    <row r="358" spans="1:16">
      <c r="A358" s="11" t="s">
        <v>393</v>
      </c>
      <c r="B358" s="12">
        <f t="shared" ref="B358:D358" ca="1" si="706">AVERAGE(B354:B355)+RAND()</f>
        <v>49.270789688574162</v>
      </c>
      <c r="C358" s="12">
        <f t="shared" ca="1" si="706"/>
        <v>1210.5283719264908</v>
      </c>
      <c r="D358" s="12">
        <f t="shared" ca="1" si="706"/>
        <v>106.84314691884425</v>
      </c>
      <c r="E358" s="12">
        <f t="shared" ref="E358:M358" ca="1" si="707">AVERAGE(E354:E355)+RAND()</f>
        <v>49.47521426936688</v>
      </c>
      <c r="F358" s="12">
        <f t="shared" ca="1" si="707"/>
        <v>65.095459877297344</v>
      </c>
      <c r="G358" s="12">
        <f t="shared" ca="1" si="707"/>
        <v>54.647090327870906</v>
      </c>
      <c r="H358" s="12">
        <f t="shared" ca="1" si="707"/>
        <v>52.662188947881113</v>
      </c>
      <c r="I358" s="12">
        <f t="shared" ca="1" si="707"/>
        <v>53.601865431192905</v>
      </c>
      <c r="J358" s="12">
        <f t="shared" ca="1" si="707"/>
        <v>55.227692123093767</v>
      </c>
      <c r="K358" s="12">
        <f t="shared" ca="1" si="707"/>
        <v>57.730647648408649</v>
      </c>
      <c r="L358" s="12">
        <f t="shared" ca="1" si="707"/>
        <v>53.423253503681295</v>
      </c>
      <c r="M358" s="12">
        <f t="shared" ca="1" si="707"/>
        <v>58.03876841034225</v>
      </c>
      <c r="N358" s="15">
        <f t="shared" ca="1" si="643"/>
        <v>606.74532745797944</v>
      </c>
      <c r="P358" s="17">
        <f ca="1">CALCULATIONS!BH358</f>
        <v>73713.263668095155</v>
      </c>
    </row>
    <row r="359" spans="1:16">
      <c r="A359" s="11" t="s">
        <v>394</v>
      </c>
      <c r="B359" s="12">
        <f t="shared" ref="B359:D359" ca="1" si="708">AVERAGE(B355:B356)+RAND()</f>
        <v>49.600998275458096</v>
      </c>
      <c r="C359" s="12">
        <f t="shared" ca="1" si="708"/>
        <v>1210.8857773803022</v>
      </c>
      <c r="D359" s="12">
        <f t="shared" ca="1" si="708"/>
        <v>107.70739910330508</v>
      </c>
      <c r="E359" s="12">
        <f t="shared" ref="E359:M359" ca="1" si="709">AVERAGE(E355:E356)+RAND()</f>
        <v>49.316722292170795</v>
      </c>
      <c r="F359" s="12">
        <f t="shared" ca="1" si="709"/>
        <v>64.782354984476711</v>
      </c>
      <c r="G359" s="12">
        <f t="shared" ca="1" si="709"/>
        <v>55.214769829731317</v>
      </c>
      <c r="H359" s="12">
        <f t="shared" ca="1" si="709"/>
        <v>51.731102115350659</v>
      </c>
      <c r="I359" s="12">
        <f t="shared" ca="1" si="709"/>
        <v>53.603958010950151</v>
      </c>
      <c r="J359" s="12">
        <f t="shared" ca="1" si="709"/>
        <v>55.398432059140411</v>
      </c>
      <c r="K359" s="12">
        <f t="shared" ca="1" si="709"/>
        <v>57.978599100733987</v>
      </c>
      <c r="L359" s="12">
        <f t="shared" ca="1" si="709"/>
        <v>52.856480689527864</v>
      </c>
      <c r="M359" s="12">
        <f t="shared" ca="1" si="709"/>
        <v>57.958973944449539</v>
      </c>
      <c r="N359" s="15">
        <f t="shared" ca="1" si="643"/>
        <v>606.54879212983656</v>
      </c>
      <c r="P359" s="17">
        <f ca="1">CALCULATIONS!BH359</f>
        <v>75518.601439230755</v>
      </c>
    </row>
    <row r="360" spans="1:16">
      <c r="A360" s="11" t="s">
        <v>395</v>
      </c>
      <c r="B360" s="12">
        <f t="shared" ref="B360:D360" ca="1" si="710">AVERAGE(B356:B357)+RAND()</f>
        <v>49.697041218912943</v>
      </c>
      <c r="C360" s="12">
        <f t="shared" ca="1" si="710"/>
        <v>1210.2882148133015</v>
      </c>
      <c r="D360" s="12">
        <f t="shared" ca="1" si="710"/>
        <v>108.05340806973747</v>
      </c>
      <c r="E360" s="12">
        <f t="shared" ref="E360:M360" ca="1" si="711">AVERAGE(E356:E357)+RAND()</f>
        <v>50.081585725965304</v>
      </c>
      <c r="F360" s="12">
        <f t="shared" ca="1" si="711"/>
        <v>65.077968902383816</v>
      </c>
      <c r="G360" s="12">
        <f t="shared" ca="1" si="711"/>
        <v>55.294353764676117</v>
      </c>
      <c r="H360" s="12">
        <f t="shared" ca="1" si="711"/>
        <v>51.348893883171073</v>
      </c>
      <c r="I360" s="12">
        <f t="shared" ca="1" si="711"/>
        <v>52.515060310083356</v>
      </c>
      <c r="J360" s="12">
        <f t="shared" ca="1" si="711"/>
        <v>55.224743677253826</v>
      </c>
      <c r="K360" s="12">
        <f t="shared" ca="1" si="711"/>
        <v>57.979227620684725</v>
      </c>
      <c r="L360" s="12">
        <f t="shared" ca="1" si="711"/>
        <v>53.243805791782606</v>
      </c>
      <c r="M360" s="12">
        <f t="shared" ca="1" si="711"/>
        <v>57.575167412551473</v>
      </c>
      <c r="N360" s="15">
        <f t="shared" ca="1" si="643"/>
        <v>606.39421515828963</v>
      </c>
      <c r="P360" s="17">
        <f ca="1">CALCULATIONS!BH360</f>
        <v>73369.112298238571</v>
      </c>
    </row>
    <row r="361" spans="1:16">
      <c r="A361" s="11" t="s">
        <v>396</v>
      </c>
      <c r="B361" s="12">
        <f t="shared" ref="B361:D361" ca="1" si="712">AVERAGE(B357:B358)+RAND()</f>
        <v>50.245982883387192</v>
      </c>
      <c r="C361" s="12">
        <f t="shared" ca="1" si="712"/>
        <v>1210.2577572087362</v>
      </c>
      <c r="D361" s="12">
        <f t="shared" ca="1" si="712"/>
        <v>107.29734953258897</v>
      </c>
      <c r="E361" s="12">
        <f t="shared" ref="E361:M361" ca="1" si="713">AVERAGE(E357:E358)+RAND()</f>
        <v>50.524214673937003</v>
      </c>
      <c r="F361" s="12">
        <f t="shared" ca="1" si="713"/>
        <v>65.334784454056873</v>
      </c>
      <c r="G361" s="12">
        <f t="shared" ca="1" si="713"/>
        <v>55.066392396710349</v>
      </c>
      <c r="H361" s="12">
        <f t="shared" ca="1" si="713"/>
        <v>52.573749386518081</v>
      </c>
      <c r="I361" s="12">
        <f t="shared" ca="1" si="713"/>
        <v>53.577868576586035</v>
      </c>
      <c r="J361" s="12">
        <f t="shared" ca="1" si="713"/>
        <v>55.848264187718307</v>
      </c>
      <c r="K361" s="12">
        <f t="shared" ca="1" si="713"/>
        <v>57.701910668757463</v>
      </c>
      <c r="L361" s="12">
        <f t="shared" ca="1" si="713"/>
        <v>53.27501433349282</v>
      </c>
      <c r="M361" s="12">
        <f t="shared" ca="1" si="713"/>
        <v>58.465962519580678</v>
      </c>
      <c r="N361" s="15">
        <f t="shared" ca="1" si="643"/>
        <v>609.66551072994662</v>
      </c>
      <c r="P361" s="17">
        <f ca="1">CALCULATIONS!BH361</f>
        <v>77520.203055258185</v>
      </c>
    </row>
    <row r="362" spans="1:16">
      <c r="A362" s="11" t="s">
        <v>397</v>
      </c>
      <c r="B362" s="12">
        <f t="shared" ref="B362:D362" ca="1" si="714">AVERAGE(B358:B359)+RAND()</f>
        <v>50.227150212354537</v>
      </c>
      <c r="C362" s="12">
        <f t="shared" ca="1" si="714"/>
        <v>1211.1625107372556</v>
      </c>
      <c r="D362" s="12">
        <f t="shared" ca="1" si="714"/>
        <v>107.73919908020086</v>
      </c>
      <c r="E362" s="12">
        <f t="shared" ref="E362:M362" ca="1" si="715">AVERAGE(E358:E359)+RAND()</f>
        <v>50.353582669584583</v>
      </c>
      <c r="F362" s="12">
        <f t="shared" ca="1" si="715"/>
        <v>65.197183057857899</v>
      </c>
      <c r="G362" s="12">
        <f t="shared" ca="1" si="715"/>
        <v>55.882332505478558</v>
      </c>
      <c r="H362" s="12">
        <f t="shared" ca="1" si="715"/>
        <v>53.106948136413202</v>
      </c>
      <c r="I362" s="12">
        <f t="shared" ca="1" si="715"/>
        <v>54.238186992581362</v>
      </c>
      <c r="J362" s="12">
        <f t="shared" ca="1" si="715"/>
        <v>55.926701372285805</v>
      </c>
      <c r="K362" s="12">
        <f t="shared" ca="1" si="715"/>
        <v>58.508358760395886</v>
      </c>
      <c r="L362" s="12">
        <f t="shared" ca="1" si="715"/>
        <v>53.652733294324761</v>
      </c>
      <c r="M362" s="12">
        <f t="shared" ca="1" si="715"/>
        <v>58.389394344261632</v>
      </c>
      <c r="N362" s="15">
        <f t="shared" ca="1" si="643"/>
        <v>612.99462021338456</v>
      </c>
      <c r="P362" s="17">
        <f ca="1">CALCULATIONS!BH362</f>
        <v>77156.839431444343</v>
      </c>
    </row>
    <row r="363" spans="1:16">
      <c r="A363" s="11" t="s">
        <v>398</v>
      </c>
      <c r="B363" s="12">
        <f t="shared" ref="B363:D363" ca="1" si="716">AVERAGE(B359:B360)+RAND()</f>
        <v>50.549810505395136</v>
      </c>
      <c r="C363" s="12">
        <f t="shared" ca="1" si="716"/>
        <v>1210.9053220276901</v>
      </c>
      <c r="D363" s="12">
        <f t="shared" ca="1" si="716"/>
        <v>108.48493492823371</v>
      </c>
      <c r="E363" s="12">
        <f t="shared" ref="E363:M363" ca="1" si="717">AVERAGE(E359:E360)+RAND()</f>
        <v>49.960973863086856</v>
      </c>
      <c r="F363" s="12">
        <f t="shared" ca="1" si="717"/>
        <v>65.563092603859914</v>
      </c>
      <c r="G363" s="12">
        <f t="shared" ca="1" si="717"/>
        <v>55.787963448145369</v>
      </c>
      <c r="H363" s="12">
        <f t="shared" ca="1" si="717"/>
        <v>52.383176525412608</v>
      </c>
      <c r="I363" s="12">
        <f t="shared" ca="1" si="717"/>
        <v>53.259178111987218</v>
      </c>
      <c r="J363" s="12">
        <f t="shared" ca="1" si="717"/>
        <v>55.644383116640434</v>
      </c>
      <c r="K363" s="12">
        <f t="shared" ca="1" si="717"/>
        <v>58.354058421475294</v>
      </c>
      <c r="L363" s="12">
        <f t="shared" ca="1" si="717"/>
        <v>53.21104705281433</v>
      </c>
      <c r="M363" s="12">
        <f t="shared" ca="1" si="717"/>
        <v>58.521553541366124</v>
      </c>
      <c r="N363" s="15">
        <f t="shared" ca="1" si="643"/>
        <v>611.17036161302178</v>
      </c>
      <c r="P363" s="17">
        <f ca="1">CALCULATIONS!BH363</f>
        <v>79798.177956309737</v>
      </c>
    </row>
    <row r="364" spans="1:16">
      <c r="A364" s="11" t="s">
        <v>399</v>
      </c>
      <c r="B364" s="12">
        <f t="shared" ref="B364:D364" ca="1" si="718">AVERAGE(B360:B361)+RAND()</f>
        <v>50.948311841013677</v>
      </c>
      <c r="C364" s="12">
        <f t="shared" ca="1" si="718"/>
        <v>1210.7118458824425</v>
      </c>
      <c r="D364" s="12">
        <f t="shared" ca="1" si="718"/>
        <v>107.99222393268769</v>
      </c>
      <c r="E364" s="12">
        <f t="shared" ref="E364:M364" ca="1" si="719">AVERAGE(E360:E361)+RAND()</f>
        <v>50.665324539588035</v>
      </c>
      <c r="F364" s="12">
        <f t="shared" ca="1" si="719"/>
        <v>65.868213022133276</v>
      </c>
      <c r="G364" s="12">
        <f t="shared" ca="1" si="719"/>
        <v>55.448708118475096</v>
      </c>
      <c r="H364" s="12">
        <f t="shared" ca="1" si="719"/>
        <v>52.717471576024892</v>
      </c>
      <c r="I364" s="12">
        <f t="shared" ca="1" si="719"/>
        <v>53.502101659961518</v>
      </c>
      <c r="J364" s="12">
        <f t="shared" ca="1" si="719"/>
        <v>56.253834290100919</v>
      </c>
      <c r="K364" s="12">
        <f t="shared" ca="1" si="719"/>
        <v>58.158887184071915</v>
      </c>
      <c r="L364" s="12">
        <f t="shared" ca="1" si="719"/>
        <v>53.613284723917765</v>
      </c>
      <c r="M364" s="12">
        <f t="shared" ca="1" si="719"/>
        <v>58.33868645636651</v>
      </c>
      <c r="N364" s="15">
        <f t="shared" ca="1" si="643"/>
        <v>612.55873550332763</v>
      </c>
      <c r="P364" s="17">
        <f ca="1">CALCULATIONS!BH364</f>
        <v>79217.036865006594</v>
      </c>
    </row>
    <row r="365" spans="1:16">
      <c r="A365" s="11" t="s">
        <v>400</v>
      </c>
      <c r="B365" s="12">
        <f t="shared" ref="B365:D365" ca="1" si="720">AVERAGE(B361:B362)+RAND()</f>
        <v>51.105604724849236</v>
      </c>
      <c r="C365" s="12">
        <f t="shared" ca="1" si="720"/>
        <v>1211.6211631901542</v>
      </c>
      <c r="D365" s="12">
        <f t="shared" ca="1" si="720"/>
        <v>107.63724577962374</v>
      </c>
      <c r="E365" s="12">
        <f t="shared" ref="E365:M365" ca="1" si="721">AVERAGE(E361:E362)+RAND()</f>
        <v>50.845050154749572</v>
      </c>
      <c r="F365" s="12">
        <f t="shared" ca="1" si="721"/>
        <v>65.407145217198448</v>
      </c>
      <c r="G365" s="12">
        <f t="shared" ca="1" si="721"/>
        <v>56.206768982409862</v>
      </c>
      <c r="H365" s="12">
        <f t="shared" ca="1" si="721"/>
        <v>52.966839978248757</v>
      </c>
      <c r="I365" s="12">
        <f t="shared" ca="1" si="721"/>
        <v>54.697806418582715</v>
      </c>
      <c r="J365" s="12">
        <f t="shared" ca="1" si="721"/>
        <v>55.902215455773259</v>
      </c>
      <c r="K365" s="12">
        <f t="shared" ca="1" si="721"/>
        <v>58.685920667416546</v>
      </c>
      <c r="L365" s="12">
        <f t="shared" ca="1" si="721"/>
        <v>53.580092303651377</v>
      </c>
      <c r="M365" s="12">
        <f t="shared" ca="1" si="721"/>
        <v>59.124663916180808</v>
      </c>
      <c r="N365" s="15">
        <f t="shared" ca="1" si="643"/>
        <v>615.05374887383505</v>
      </c>
      <c r="P365" s="17">
        <f ca="1">CALCULATIONS!BH365</f>
        <v>81408.820833722973</v>
      </c>
    </row>
    <row r="366" spans="1:16">
      <c r="A366" s="11" t="s">
        <v>401</v>
      </c>
      <c r="B366" s="12">
        <f t="shared" ref="B366:D366" ca="1" si="722">AVERAGE(B362:B363)+RAND()</f>
        <v>50.486518357619843</v>
      </c>
      <c r="C366" s="12">
        <f t="shared" ca="1" si="722"/>
        <v>1211.400471942578</v>
      </c>
      <c r="D366" s="12">
        <f t="shared" ca="1" si="722"/>
        <v>108.73584017158431</v>
      </c>
      <c r="E366" s="12">
        <f t="shared" ref="E366:M366" ca="1" si="723">AVERAGE(E362:E363)+RAND()</f>
        <v>50.569517197987011</v>
      </c>
      <c r="F366" s="12">
        <f t="shared" ca="1" si="723"/>
        <v>65.838917882306333</v>
      </c>
      <c r="G366" s="12">
        <f t="shared" ca="1" si="723"/>
        <v>56.360572201990635</v>
      </c>
      <c r="H366" s="12">
        <f t="shared" ca="1" si="723"/>
        <v>53.101895239211217</v>
      </c>
      <c r="I366" s="12">
        <f t="shared" ca="1" si="723"/>
        <v>54.05828992641721</v>
      </c>
      <c r="J366" s="12">
        <f t="shared" ca="1" si="723"/>
        <v>56.733998017874534</v>
      </c>
      <c r="K366" s="12">
        <f t="shared" ca="1" si="723"/>
        <v>58.756896403526412</v>
      </c>
      <c r="L366" s="12">
        <f t="shared" ca="1" si="723"/>
        <v>53.692348101955126</v>
      </c>
      <c r="M366" s="12">
        <f t="shared" ca="1" si="723"/>
        <v>58.507886251828822</v>
      </c>
      <c r="N366" s="15">
        <f t="shared" ca="1" si="643"/>
        <v>616.35616139468152</v>
      </c>
      <c r="P366" s="17">
        <f ca="1">CALCULATIONS!BH366</f>
        <v>81801.156479897734</v>
      </c>
    </row>
    <row r="367" spans="1:16">
      <c r="A367" s="11" t="s">
        <v>402</v>
      </c>
      <c r="B367" s="12">
        <f t="shared" ref="B367:D367" ca="1" si="724">AVERAGE(B363:B364)+RAND()</f>
        <v>50.809536201572229</v>
      </c>
      <c r="C367" s="12">
        <f t="shared" ca="1" si="724"/>
        <v>1210.8350866493358</v>
      </c>
      <c r="D367" s="12">
        <f t="shared" ca="1" si="724"/>
        <v>108.97985105382331</v>
      </c>
      <c r="E367" s="12">
        <f t="shared" ref="E367:M367" ca="1" si="725">AVERAGE(E363:E364)+RAND()</f>
        <v>50.402088610024585</v>
      </c>
      <c r="F367" s="12">
        <f t="shared" ca="1" si="725"/>
        <v>65.752627975222637</v>
      </c>
      <c r="G367" s="12">
        <f t="shared" ca="1" si="725"/>
        <v>56.197201631656156</v>
      </c>
      <c r="H367" s="12">
        <f t="shared" ca="1" si="725"/>
        <v>53.360948403055779</v>
      </c>
      <c r="I367" s="12">
        <f t="shared" ca="1" si="725"/>
        <v>54.120478089302466</v>
      </c>
      <c r="J367" s="12">
        <f t="shared" ca="1" si="725"/>
        <v>55.975888242778808</v>
      </c>
      <c r="K367" s="12">
        <f t="shared" ca="1" si="725"/>
        <v>58.533335381458429</v>
      </c>
      <c r="L367" s="12">
        <f t="shared" ca="1" si="725"/>
        <v>54.3522353456015</v>
      </c>
      <c r="M367" s="12">
        <f t="shared" ca="1" si="725"/>
        <v>58.964072321817312</v>
      </c>
      <c r="N367" s="15">
        <f t="shared" ca="1" si="643"/>
        <v>616.63872705474091</v>
      </c>
      <c r="P367" s="17">
        <f ca="1">CALCULATIONS!BH367</f>
        <v>78958.513390830791</v>
      </c>
    </row>
    <row r="368" spans="1:16">
      <c r="A368" s="11" t="s">
        <v>403</v>
      </c>
      <c r="B368" s="12">
        <f t="shared" ref="B368:D368" ca="1" si="726">AVERAGE(B364:B365)+RAND()</f>
        <v>51.41048475782037</v>
      </c>
      <c r="C368" s="12">
        <f t="shared" ca="1" si="726"/>
        <v>1211.4776039046963</v>
      </c>
      <c r="D368" s="12">
        <f t="shared" ca="1" si="726"/>
        <v>108.05679685211446</v>
      </c>
      <c r="E368" s="12">
        <f t="shared" ref="E368:M368" ca="1" si="727">AVERAGE(E364:E365)+RAND()</f>
        <v>51.060808843847056</v>
      </c>
      <c r="F368" s="12">
        <f t="shared" ca="1" si="727"/>
        <v>65.784394168458803</v>
      </c>
      <c r="G368" s="12">
        <f t="shared" ca="1" si="727"/>
        <v>56.11805038215094</v>
      </c>
      <c r="H368" s="12">
        <f t="shared" ca="1" si="727"/>
        <v>52.896101445576406</v>
      </c>
      <c r="I368" s="12">
        <f t="shared" ca="1" si="727"/>
        <v>54.734578023202047</v>
      </c>
      <c r="J368" s="12">
        <f t="shared" ca="1" si="727"/>
        <v>56.80549050742399</v>
      </c>
      <c r="K368" s="12">
        <f t="shared" ca="1" si="727"/>
        <v>59.073753024450312</v>
      </c>
      <c r="L368" s="12">
        <f t="shared" ca="1" si="727"/>
        <v>54.126874081250961</v>
      </c>
      <c r="M368" s="12">
        <f t="shared" ca="1" si="727"/>
        <v>59.441564994598856</v>
      </c>
      <c r="N368" s="15">
        <f t="shared" ca="1" si="643"/>
        <v>618.09841232307383</v>
      </c>
      <c r="P368" s="17">
        <f ca="1">CALCULATIONS!BH368</f>
        <v>85831.942747282548</v>
      </c>
    </row>
    <row r="369" spans="1:16">
      <c r="A369" s="11" t="s">
        <v>404</v>
      </c>
      <c r="B369" s="12">
        <f t="shared" ref="B369:D369" ca="1" si="728">AVERAGE(B365:B366)+RAND()</f>
        <v>51.577618281648171</v>
      </c>
      <c r="C369" s="12">
        <f t="shared" ca="1" si="728"/>
        <v>1212.1711504848488</v>
      </c>
      <c r="D369" s="12">
        <f t="shared" ca="1" si="728"/>
        <v>108.2839416159936</v>
      </c>
      <c r="E369" s="12">
        <f t="shared" ref="E369:M369" ca="1" si="729">AVERAGE(E365:E366)+RAND()</f>
        <v>51.44738505566481</v>
      </c>
      <c r="F369" s="12">
        <f t="shared" ca="1" si="729"/>
        <v>65.769746316293222</v>
      </c>
      <c r="G369" s="12">
        <f t="shared" ca="1" si="729"/>
        <v>56.965284838586626</v>
      </c>
      <c r="H369" s="12">
        <f t="shared" ca="1" si="729"/>
        <v>53.511014633044695</v>
      </c>
      <c r="I369" s="12">
        <f t="shared" ca="1" si="729"/>
        <v>54.797445255554997</v>
      </c>
      <c r="J369" s="12">
        <f t="shared" ca="1" si="729"/>
        <v>56.385751008961442</v>
      </c>
      <c r="K369" s="12">
        <f t="shared" ca="1" si="729"/>
        <v>59.358734993334849</v>
      </c>
      <c r="L369" s="12">
        <f t="shared" ca="1" si="729"/>
        <v>54.551727821990177</v>
      </c>
      <c r="M369" s="12">
        <f t="shared" ca="1" si="729"/>
        <v>59.271095306070762</v>
      </c>
      <c r="N369" s="15">
        <f t="shared" ca="1" si="643"/>
        <v>620.34212684549505</v>
      </c>
      <c r="P369" s="17">
        <f ca="1">CALCULATIONS!BH369</f>
        <v>82498.301907847213</v>
      </c>
    </row>
    <row r="370" spans="1:16">
      <c r="A370" s="11" t="s">
        <v>405</v>
      </c>
      <c r="B370" s="12">
        <f t="shared" ref="B370:D370" ca="1" si="730">AVERAGE(B366:B367)+RAND()</f>
        <v>51.555903293212687</v>
      </c>
      <c r="C370" s="12">
        <f t="shared" ca="1" si="730"/>
        <v>1211.610116564613</v>
      </c>
      <c r="D370" s="12">
        <f t="shared" ca="1" si="730"/>
        <v>108.91278675368989</v>
      </c>
      <c r="E370" s="12">
        <f t="shared" ref="E370:M370" ca="1" si="731">AVERAGE(E366:E367)+RAND()</f>
        <v>51.010785993775301</v>
      </c>
      <c r="F370" s="12">
        <f t="shared" ca="1" si="731"/>
        <v>66.005732420215665</v>
      </c>
      <c r="G370" s="12">
        <f t="shared" ca="1" si="731"/>
        <v>56.47903193253363</v>
      </c>
      <c r="H370" s="12">
        <f t="shared" ca="1" si="731"/>
        <v>53.913389565152194</v>
      </c>
      <c r="I370" s="12">
        <f t="shared" ca="1" si="731"/>
        <v>54.814381568414248</v>
      </c>
      <c r="J370" s="12">
        <f t="shared" ca="1" si="731"/>
        <v>57.066067609877962</v>
      </c>
      <c r="K370" s="12">
        <f t="shared" ca="1" si="731"/>
        <v>59.390739834047174</v>
      </c>
      <c r="L370" s="12">
        <f t="shared" ca="1" si="731"/>
        <v>54.5861495760116</v>
      </c>
      <c r="M370" s="12">
        <f t="shared" ca="1" si="731"/>
        <v>58.758530847895564</v>
      </c>
      <c r="N370" s="15">
        <f t="shared" ca="1" si="643"/>
        <v>620.93759610161328</v>
      </c>
      <c r="P370" s="17">
        <f ca="1">CALCULATIONS!BH370</f>
        <v>81950.026443839641</v>
      </c>
    </row>
    <row r="371" spans="1:16">
      <c r="A371" s="11" t="s">
        <v>406</v>
      </c>
      <c r="B371" s="12">
        <f t="shared" ref="B371:D371" ca="1" si="732">AVERAGE(B367:B368)+RAND()</f>
        <v>51.415345605937901</v>
      </c>
      <c r="C371" s="12">
        <f t="shared" ca="1" si="732"/>
        <v>1211.9393658954496</v>
      </c>
      <c r="D371" s="12">
        <f t="shared" ca="1" si="732"/>
        <v>108.95172950954579</v>
      </c>
      <c r="E371" s="12">
        <f t="shared" ref="E371:M371" ca="1" si="733">AVERAGE(E367:E368)+RAND()</f>
        <v>51.692184822824707</v>
      </c>
      <c r="F371" s="12">
        <f t="shared" ca="1" si="733"/>
        <v>66.573913688808901</v>
      </c>
      <c r="G371" s="12">
        <f t="shared" ca="1" si="733"/>
        <v>56.669123403282505</v>
      </c>
      <c r="H371" s="12">
        <f t="shared" ca="1" si="733"/>
        <v>54.112612431921669</v>
      </c>
      <c r="I371" s="12">
        <f t="shared" ca="1" si="733"/>
        <v>54.634558590658813</v>
      </c>
      <c r="J371" s="12">
        <f t="shared" ca="1" si="733"/>
        <v>57.245818977184115</v>
      </c>
      <c r="K371" s="12">
        <f t="shared" ca="1" si="733"/>
        <v>59.407406567842337</v>
      </c>
      <c r="L371" s="12">
        <f t="shared" ca="1" si="733"/>
        <v>54.245177176682752</v>
      </c>
      <c r="M371" s="12">
        <f t="shared" ca="1" si="733"/>
        <v>59.303913727766925</v>
      </c>
      <c r="N371" s="15">
        <f t="shared" ca="1" si="643"/>
        <v>622.83643889651853</v>
      </c>
      <c r="P371" s="17">
        <f ca="1">CALCULATIONS!BH371</f>
        <v>87431.102913181181</v>
      </c>
    </row>
    <row r="372" spans="1:16">
      <c r="A372" s="11" t="s">
        <v>407</v>
      </c>
      <c r="B372" s="12">
        <f t="shared" ref="B372:D372" ca="1" si="734">AVERAGE(B368:B369)+RAND()</f>
        <v>51.899150127602333</v>
      </c>
      <c r="C372" s="12">
        <f t="shared" ca="1" si="734"/>
        <v>1212.2183039053059</v>
      </c>
      <c r="D372" s="12">
        <f t="shared" ca="1" si="734"/>
        <v>108.55644807730886</v>
      </c>
      <c r="E372" s="12">
        <f t="shared" ref="E372:M372" ca="1" si="735">AVERAGE(E368:E369)+RAND()</f>
        <v>51.807986414114474</v>
      </c>
      <c r="F372" s="12">
        <f t="shared" ca="1" si="735"/>
        <v>66.60246416095238</v>
      </c>
      <c r="G372" s="12">
        <f t="shared" ca="1" si="735"/>
        <v>57.355149732030284</v>
      </c>
      <c r="H372" s="12">
        <f t="shared" ca="1" si="735"/>
        <v>53.832401451673412</v>
      </c>
      <c r="I372" s="12">
        <f t="shared" ca="1" si="735"/>
        <v>55.677455208696585</v>
      </c>
      <c r="J372" s="12">
        <f t="shared" ca="1" si="735"/>
        <v>57.185264976516102</v>
      </c>
      <c r="K372" s="12">
        <f t="shared" ca="1" si="735"/>
        <v>60.095920925256301</v>
      </c>
      <c r="L372" s="12">
        <f t="shared" ca="1" si="735"/>
        <v>54.783922482637749</v>
      </c>
      <c r="M372" s="12">
        <f t="shared" ca="1" si="735"/>
        <v>59.865131517866111</v>
      </c>
      <c r="N372" s="15">
        <f t="shared" ca="1" si="643"/>
        <v>625.76214494705221</v>
      </c>
      <c r="P372" s="17">
        <f ca="1">CALCULATIONS!BH372</f>
        <v>90271.200541324084</v>
      </c>
    </row>
    <row r="373" spans="1:16">
      <c r="A373" s="11" t="s">
        <v>408</v>
      </c>
      <c r="B373" s="12">
        <f t="shared" ref="B373:D373" ca="1" si="736">AVERAGE(B369:B370)+RAND()</f>
        <v>51.668312735901814</v>
      </c>
      <c r="C373" s="12">
        <f t="shared" ca="1" si="736"/>
        <v>1212.0634613783566</v>
      </c>
      <c r="D373" s="12">
        <f t="shared" ca="1" si="736"/>
        <v>109.17655533486817</v>
      </c>
      <c r="E373" s="12">
        <f t="shared" ref="E373:M373" ca="1" si="737">AVERAGE(E369:E370)+RAND()</f>
        <v>51.442951014580721</v>
      </c>
      <c r="F373" s="12">
        <f t="shared" ca="1" si="737"/>
        <v>66.298884727630153</v>
      </c>
      <c r="G373" s="12">
        <f t="shared" ca="1" si="737"/>
        <v>56.964558307670295</v>
      </c>
      <c r="H373" s="12">
        <f t="shared" ca="1" si="737"/>
        <v>54.512210444551862</v>
      </c>
      <c r="I373" s="12">
        <f t="shared" ca="1" si="737"/>
        <v>54.937762152220586</v>
      </c>
      <c r="J373" s="12">
        <f t="shared" ca="1" si="737"/>
        <v>57.593175370090115</v>
      </c>
      <c r="K373" s="12">
        <f t="shared" ca="1" si="737"/>
        <v>60.210420269121308</v>
      </c>
      <c r="L373" s="12">
        <f t="shared" ca="1" si="737"/>
        <v>55.239597531879035</v>
      </c>
      <c r="M373" s="12">
        <f t="shared" ca="1" si="737"/>
        <v>59.752103579971397</v>
      </c>
      <c r="N373" s="15">
        <f t="shared" ca="1" si="643"/>
        <v>626.1282187325836</v>
      </c>
      <c r="P373" s="17">
        <f ca="1">CALCULATIONS!BH373</f>
        <v>88907.720412162264</v>
      </c>
    </row>
    <row r="374" spans="1:16">
      <c r="A374" s="11" t="s">
        <v>409</v>
      </c>
      <c r="B374" s="12">
        <f t="shared" ref="B374:D374" ca="1" si="738">AVERAGE(B370:B371)+RAND()</f>
        <v>51.549293331586689</v>
      </c>
      <c r="C374" s="12">
        <f t="shared" ca="1" si="738"/>
        <v>1212.1498236721588</v>
      </c>
      <c r="D374" s="12">
        <f t="shared" ca="1" si="738"/>
        <v>109.12030630452283</v>
      </c>
      <c r="E374" s="12">
        <f t="shared" ref="E374:M374" ca="1" si="739">AVERAGE(E370:E371)+RAND()</f>
        <v>51.991727737122119</v>
      </c>
      <c r="F374" s="12">
        <f t="shared" ca="1" si="739"/>
        <v>66.397975607232112</v>
      </c>
      <c r="G374" s="12">
        <f t="shared" ca="1" si="739"/>
        <v>57.333755419225952</v>
      </c>
      <c r="H374" s="12">
        <f t="shared" ca="1" si="739"/>
        <v>54.189583444092484</v>
      </c>
      <c r="I374" s="12">
        <f t="shared" ca="1" si="739"/>
        <v>54.73712753089108</v>
      </c>
      <c r="J374" s="12">
        <f t="shared" ca="1" si="739"/>
        <v>57.948761254658116</v>
      </c>
      <c r="K374" s="12">
        <f t="shared" ca="1" si="739"/>
        <v>59.501428070097681</v>
      </c>
      <c r="L374" s="12">
        <f t="shared" ca="1" si="739"/>
        <v>54.647808164886847</v>
      </c>
      <c r="M374" s="12">
        <f t="shared" ca="1" si="739"/>
        <v>59.717524336774161</v>
      </c>
      <c r="N374" s="15">
        <f t="shared" ca="1" si="643"/>
        <v>625.58599786950344</v>
      </c>
      <c r="P374" s="17">
        <f ca="1">CALCULATIONS!BH374</f>
        <v>90324.541955329827</v>
      </c>
    </row>
    <row r="375" spans="1:16">
      <c r="A375" s="11" t="s">
        <v>410</v>
      </c>
      <c r="B375" s="12">
        <f t="shared" ref="B375:D375" ca="1" si="740">AVERAGE(B371:B372)+RAND()</f>
        <v>52.497941508225985</v>
      </c>
      <c r="C375" s="12">
        <f t="shared" ca="1" si="740"/>
        <v>1212.6435576823146</v>
      </c>
      <c r="D375" s="12">
        <f t="shared" ca="1" si="740"/>
        <v>109.52034288848701</v>
      </c>
      <c r="E375" s="12">
        <f t="shared" ref="E375:M375" ca="1" si="741">AVERAGE(E371:E372)+RAND()</f>
        <v>51.94342333262739</v>
      </c>
      <c r="F375" s="12">
        <f t="shared" ca="1" si="741"/>
        <v>66.702305343945341</v>
      </c>
      <c r="G375" s="12">
        <f t="shared" ca="1" si="741"/>
        <v>57.324328205398558</v>
      </c>
      <c r="H375" s="12">
        <f t="shared" ca="1" si="741"/>
        <v>54.157183412520837</v>
      </c>
      <c r="I375" s="12">
        <f t="shared" ca="1" si="741"/>
        <v>56.020464199269064</v>
      </c>
      <c r="J375" s="12">
        <f t="shared" ca="1" si="741"/>
        <v>57.615867584807511</v>
      </c>
      <c r="K375" s="12">
        <f t="shared" ca="1" si="741"/>
        <v>60.357166879222177</v>
      </c>
      <c r="L375" s="12">
        <f t="shared" ca="1" si="741"/>
        <v>55.440940405149931</v>
      </c>
      <c r="M375" s="12">
        <f t="shared" ca="1" si="741"/>
        <v>60.145060630975109</v>
      </c>
      <c r="N375" s="15">
        <f t="shared" ca="1" si="643"/>
        <v>629.2270828824029</v>
      </c>
      <c r="P375" s="17">
        <f ca="1">CALCULATIONS!BH375</f>
        <v>91123.532655030227</v>
      </c>
    </row>
    <row r="376" spans="1:16">
      <c r="A376" s="11" t="s">
        <v>411</v>
      </c>
      <c r="B376" s="12">
        <f t="shared" ref="B376:D376" ca="1" si="742">AVERAGE(B372:B373)+RAND()</f>
        <v>52.028067422066314</v>
      </c>
      <c r="C376" s="12">
        <f t="shared" ca="1" si="742"/>
        <v>1212.1676989301361</v>
      </c>
      <c r="D376" s="12">
        <f t="shared" ca="1" si="742"/>
        <v>109.64592953798042</v>
      </c>
      <c r="E376" s="12">
        <f t="shared" ref="E376:M376" ca="1" si="743">AVERAGE(E372:E373)+RAND()</f>
        <v>52.552499622057468</v>
      </c>
      <c r="F376" s="12">
        <f t="shared" ca="1" si="743"/>
        <v>66.70309768028514</v>
      </c>
      <c r="G376" s="12">
        <f t="shared" ca="1" si="743"/>
        <v>57.29111196848342</v>
      </c>
      <c r="H376" s="12">
        <f t="shared" ca="1" si="743"/>
        <v>54.652713302367417</v>
      </c>
      <c r="I376" s="12">
        <f t="shared" ca="1" si="743"/>
        <v>55.884755836048598</v>
      </c>
      <c r="J376" s="12">
        <f t="shared" ca="1" si="743"/>
        <v>58.126842513165549</v>
      </c>
      <c r="K376" s="12">
        <f t="shared" ca="1" si="743"/>
        <v>61.118094840023304</v>
      </c>
      <c r="L376" s="12">
        <f t="shared" ca="1" si="743"/>
        <v>55.731175266328869</v>
      </c>
      <c r="M376" s="12">
        <f t="shared" ca="1" si="743"/>
        <v>60.622742001161441</v>
      </c>
      <c r="N376" s="15">
        <f t="shared" ca="1" si="643"/>
        <v>632.32896256790161</v>
      </c>
      <c r="P376" s="17">
        <f ca="1">CALCULATIONS!BH376</f>
        <v>95702.940515365903</v>
      </c>
    </row>
    <row r="377" spans="1:16">
      <c r="A377" s="11" t="s">
        <v>412</v>
      </c>
      <c r="B377" s="12">
        <f t="shared" ref="B377:D377" ca="1" si="744">AVERAGE(B373:B374)+RAND()</f>
        <v>52.087930092691984</v>
      </c>
      <c r="C377" s="12">
        <f t="shared" ca="1" si="744"/>
        <v>1212.8194809153301</v>
      </c>
      <c r="D377" s="12">
        <f t="shared" ca="1" si="744"/>
        <v>109.27416484894823</v>
      </c>
      <c r="E377" s="12">
        <f t="shared" ref="E377:M377" ca="1" si="745">AVERAGE(E373:E374)+RAND()</f>
        <v>52.537675201742537</v>
      </c>
      <c r="F377" s="12">
        <f t="shared" ca="1" si="745"/>
        <v>67.34660670230501</v>
      </c>
      <c r="G377" s="12">
        <f t="shared" ca="1" si="745"/>
        <v>57.664245512470075</v>
      </c>
      <c r="H377" s="12">
        <f t="shared" ca="1" si="745"/>
        <v>55.005430480837788</v>
      </c>
      <c r="I377" s="12">
        <f t="shared" ca="1" si="745"/>
        <v>55.111190956887853</v>
      </c>
      <c r="J377" s="12">
        <f t="shared" ca="1" si="745"/>
        <v>57.868832132152193</v>
      </c>
      <c r="K377" s="12">
        <f t="shared" ca="1" si="745"/>
        <v>59.991597928939264</v>
      </c>
      <c r="L377" s="12">
        <f t="shared" ca="1" si="745"/>
        <v>55.283099589421752</v>
      </c>
      <c r="M377" s="12">
        <f t="shared" ca="1" si="745"/>
        <v>60.538854985227104</v>
      </c>
      <c r="N377" s="15">
        <f t="shared" ca="1" si="643"/>
        <v>630.62169833893188</v>
      </c>
      <c r="P377" s="17">
        <f ca="1">CALCULATIONS!BH377</f>
        <v>95590.134481613801</v>
      </c>
    </row>
    <row r="378" spans="1:16">
      <c r="A378" s="11" t="s">
        <v>413</v>
      </c>
      <c r="B378" s="12">
        <f t="shared" ref="B378:D378" ca="1" si="746">AVERAGE(B374:B375)+RAND()</f>
        <v>52.557068901072533</v>
      </c>
      <c r="C378" s="12">
        <f t="shared" ca="1" si="746"/>
        <v>1212.3980816527935</v>
      </c>
      <c r="D378" s="12">
        <f t="shared" ca="1" si="746"/>
        <v>110.20760625422015</v>
      </c>
      <c r="E378" s="12">
        <f t="shared" ref="E378:M378" ca="1" si="747">AVERAGE(E374:E375)+RAND()</f>
        <v>52.705449993492017</v>
      </c>
      <c r="F378" s="12">
        <f t="shared" ca="1" si="747"/>
        <v>66.599939711862902</v>
      </c>
      <c r="G378" s="12">
        <f t="shared" ca="1" si="747"/>
        <v>58.12264714419107</v>
      </c>
      <c r="H378" s="12">
        <f t="shared" ca="1" si="747"/>
        <v>54.921377890008095</v>
      </c>
      <c r="I378" s="12">
        <f t="shared" ca="1" si="747"/>
        <v>56.201147923660329</v>
      </c>
      <c r="J378" s="12">
        <f t="shared" ca="1" si="747"/>
        <v>58.161127166188564</v>
      </c>
      <c r="K378" s="12">
        <f t="shared" ca="1" si="747"/>
        <v>60.483268995739003</v>
      </c>
      <c r="L378" s="12">
        <f t="shared" ca="1" si="747"/>
        <v>55.844764094588726</v>
      </c>
      <c r="M378" s="12">
        <f t="shared" ca="1" si="747"/>
        <v>59.994875875588683</v>
      </c>
      <c r="N378" s="15">
        <f t="shared" ca="1" si="643"/>
        <v>633.24220504953962</v>
      </c>
      <c r="P378" s="17">
        <f ca="1">CALCULATIONS!BH378</f>
        <v>89271.207210761029</v>
      </c>
    </row>
    <row r="379" spans="1:16">
      <c r="A379" s="11" t="s">
        <v>414</v>
      </c>
      <c r="B379" s="12">
        <f t="shared" ref="B379:D379" ca="1" si="748">AVERAGE(B375:B376)+RAND()</f>
        <v>53.06983705112134</v>
      </c>
      <c r="C379" s="12">
        <f t="shared" ca="1" si="748"/>
        <v>1213.0494473435378</v>
      </c>
      <c r="D379" s="12">
        <f t="shared" ca="1" si="748"/>
        <v>109.62333336111888</v>
      </c>
      <c r="E379" s="12">
        <f t="shared" ref="E379:M379" ca="1" si="749">AVERAGE(E375:E376)+RAND()</f>
        <v>53.174571355768464</v>
      </c>
      <c r="F379" s="12">
        <f t="shared" ca="1" si="749"/>
        <v>67.486639492869571</v>
      </c>
      <c r="G379" s="12">
        <f t="shared" ca="1" si="749"/>
        <v>57.316855813178286</v>
      </c>
      <c r="H379" s="12">
        <f t="shared" ca="1" si="749"/>
        <v>55.235715779783234</v>
      </c>
      <c r="I379" s="12">
        <f t="shared" ca="1" si="749"/>
        <v>56.823987881829574</v>
      </c>
      <c r="J379" s="12">
        <f t="shared" ca="1" si="749"/>
        <v>58.32879510287372</v>
      </c>
      <c r="K379" s="12">
        <f t="shared" ca="1" si="749"/>
        <v>60.756485689913404</v>
      </c>
      <c r="L379" s="12">
        <f t="shared" ca="1" si="749"/>
        <v>56.145994821906356</v>
      </c>
      <c r="M379" s="12">
        <f t="shared" ca="1" si="749"/>
        <v>60.919509084205565</v>
      </c>
      <c r="N379" s="15">
        <f t="shared" ca="1" si="643"/>
        <v>635.81188838344701</v>
      </c>
      <c r="P379" s="17">
        <f ca="1">CALCULATIONS!BH379</f>
        <v>96699.043344971768</v>
      </c>
    </row>
    <row r="380" spans="1:16">
      <c r="A380" s="11" t="s">
        <v>415</v>
      </c>
      <c r="B380" s="12">
        <f t="shared" ref="B380:D380" ca="1" si="750">AVERAGE(B376:B377)+RAND()</f>
        <v>52.823839952166999</v>
      </c>
      <c r="C380" s="12">
        <f t="shared" ca="1" si="750"/>
        <v>1212.6252252099994</v>
      </c>
      <c r="D380" s="12">
        <f t="shared" ca="1" si="750"/>
        <v>110.34923414483436</v>
      </c>
      <c r="E380" s="12">
        <f t="shared" ref="E380:M380" ca="1" si="751">AVERAGE(E376:E377)+RAND()</f>
        <v>52.729285075264499</v>
      </c>
      <c r="F380" s="12">
        <f t="shared" ca="1" si="751"/>
        <v>67.642460333510485</v>
      </c>
      <c r="G380" s="12">
        <f t="shared" ca="1" si="751"/>
        <v>57.647918399616074</v>
      </c>
      <c r="H380" s="12">
        <f t="shared" ca="1" si="751"/>
        <v>55.778356439081485</v>
      </c>
      <c r="I380" s="12">
        <f t="shared" ca="1" si="751"/>
        <v>55.543823654102162</v>
      </c>
      <c r="J380" s="12">
        <f t="shared" ca="1" si="751"/>
        <v>58.791947085049557</v>
      </c>
      <c r="K380" s="12">
        <f t="shared" ca="1" si="751"/>
        <v>60.928427531919652</v>
      </c>
      <c r="L380" s="12">
        <f t="shared" ca="1" si="751"/>
        <v>55.903520277166528</v>
      </c>
      <c r="M380" s="12">
        <f t="shared" ca="1" si="751"/>
        <v>60.599336851831922</v>
      </c>
      <c r="N380" s="15">
        <f t="shared" ca="1" si="643"/>
        <v>635.9143097923768</v>
      </c>
      <c r="P380" s="17">
        <f ca="1">CALCULATIONS!BH380</f>
        <v>98626.402627310163</v>
      </c>
    </row>
    <row r="381" spans="1:16">
      <c r="A381" s="11" t="s">
        <v>416</v>
      </c>
      <c r="B381" s="12">
        <f t="shared" ref="B381:D381" ca="1" si="752">AVERAGE(B377:B378)+RAND()</f>
        <v>52.352830669010011</v>
      </c>
      <c r="C381" s="12">
        <f t="shared" ca="1" si="752"/>
        <v>1213.223671790877</v>
      </c>
      <c r="D381" s="12">
        <f t="shared" ca="1" si="752"/>
        <v>110.61222768363533</v>
      </c>
      <c r="E381" s="12">
        <f t="shared" ref="E381:M381" ca="1" si="753">AVERAGE(E377:E378)+RAND()</f>
        <v>53.42977225809215</v>
      </c>
      <c r="F381" s="12">
        <f t="shared" ca="1" si="753"/>
        <v>67.763374077927722</v>
      </c>
      <c r="G381" s="12">
        <f t="shared" ca="1" si="753"/>
        <v>58.227472585095136</v>
      </c>
      <c r="H381" s="12">
        <f t="shared" ca="1" si="753"/>
        <v>55.259912773798661</v>
      </c>
      <c r="I381" s="12">
        <f t="shared" ca="1" si="753"/>
        <v>56.541694300057337</v>
      </c>
      <c r="J381" s="12">
        <f t="shared" ca="1" si="753"/>
        <v>58.131887445298943</v>
      </c>
      <c r="K381" s="12">
        <f t="shared" ca="1" si="753"/>
        <v>60.295697334780989</v>
      </c>
      <c r="L381" s="12">
        <f t="shared" ca="1" si="753"/>
        <v>55.99530682251401</v>
      </c>
      <c r="M381" s="12">
        <f t="shared" ca="1" si="753"/>
        <v>60.81342026017807</v>
      </c>
      <c r="N381" s="15">
        <f t="shared" ca="1" si="643"/>
        <v>637.07076554137836</v>
      </c>
      <c r="P381" s="17">
        <f ca="1">CALCULATIONS!BH381</f>
        <v>95189.455427853958</v>
      </c>
    </row>
    <row r="382" spans="1:16">
      <c r="A382" s="11" t="s">
        <v>417</v>
      </c>
      <c r="B382" s="12">
        <f t="shared" ref="B382:D382" ca="1" si="754">AVERAGE(B378:B379)+RAND()</f>
        <v>53.13599982830852</v>
      </c>
      <c r="C382" s="12">
        <f t="shared" ca="1" si="754"/>
        <v>1213.4714402869679</v>
      </c>
      <c r="D382" s="12">
        <f t="shared" ca="1" si="754"/>
        <v>109.9287375837943</v>
      </c>
      <c r="E382" s="12">
        <f t="shared" ref="E382:M382" ca="1" si="755">AVERAGE(E378:E379)+RAND()</f>
        <v>52.998234257421572</v>
      </c>
      <c r="F382" s="12">
        <f t="shared" ca="1" si="755"/>
        <v>67.905665139118398</v>
      </c>
      <c r="G382" s="12">
        <f t="shared" ca="1" si="755"/>
        <v>58.383730754099197</v>
      </c>
      <c r="H382" s="12">
        <f t="shared" ca="1" si="755"/>
        <v>55.888255015686198</v>
      </c>
      <c r="I382" s="12">
        <f t="shared" ca="1" si="755"/>
        <v>57.287142060755556</v>
      </c>
      <c r="J382" s="12">
        <f t="shared" ca="1" si="755"/>
        <v>58.360568074202448</v>
      </c>
      <c r="K382" s="12">
        <f t="shared" ca="1" si="755"/>
        <v>61.170207679721614</v>
      </c>
      <c r="L382" s="12">
        <f t="shared" ca="1" si="755"/>
        <v>56.413721596115167</v>
      </c>
      <c r="M382" s="12">
        <f t="shared" ca="1" si="755"/>
        <v>60.713907651745536</v>
      </c>
      <c r="N382" s="15">
        <f t="shared" ca="1" si="643"/>
        <v>639.05016981265987</v>
      </c>
      <c r="P382" s="17">
        <f ca="1">CALCULATIONS!BH382</f>
        <v>96415.123387850705</v>
      </c>
    </row>
    <row r="383" spans="1:16">
      <c r="A383" s="11" t="s">
        <v>418</v>
      </c>
      <c r="B383" s="12">
        <f t="shared" ref="B383:D383" ca="1" si="756">AVERAGE(B379:B380)+RAND()</f>
        <v>53.64213808259413</v>
      </c>
      <c r="C383" s="12">
        <f t="shared" ca="1" si="756"/>
        <v>1213.7924396501899</v>
      </c>
      <c r="D383" s="12">
        <f t="shared" ca="1" si="756"/>
        <v>110.42090959230219</v>
      </c>
      <c r="E383" s="12">
        <f t="shared" ref="E383:M383" ca="1" si="757">AVERAGE(E379:E380)+RAND()</f>
        <v>53.603017551983008</v>
      </c>
      <c r="F383" s="12">
        <f t="shared" ca="1" si="757"/>
        <v>68.504452570162044</v>
      </c>
      <c r="G383" s="12">
        <f t="shared" ca="1" si="757"/>
        <v>57.524879223571567</v>
      </c>
      <c r="H383" s="12">
        <f t="shared" ca="1" si="757"/>
        <v>55.54105598223142</v>
      </c>
      <c r="I383" s="12">
        <f t="shared" ca="1" si="757"/>
        <v>56.278293188068261</v>
      </c>
      <c r="J383" s="12">
        <f t="shared" ca="1" si="757"/>
        <v>58.725251290572572</v>
      </c>
      <c r="K383" s="12">
        <f t="shared" ca="1" si="757"/>
        <v>61.687580695882914</v>
      </c>
      <c r="L383" s="12">
        <f t="shared" ca="1" si="757"/>
        <v>56.78704690536685</v>
      </c>
      <c r="M383" s="12">
        <f t="shared" ca="1" si="757"/>
        <v>61.060430865914469</v>
      </c>
      <c r="N383" s="15">
        <f t="shared" ca="1" si="643"/>
        <v>640.13291786605532</v>
      </c>
      <c r="P383" s="17">
        <f ca="1">CALCULATIONS!BH383</f>
        <v>102209.31799631819</v>
      </c>
    </row>
    <row r="384" spans="1:16">
      <c r="A384" s="11" t="s">
        <v>419</v>
      </c>
      <c r="B384" s="12">
        <f t="shared" ref="B384:D384" ca="1" si="758">AVERAGE(B380:B381)+RAND()</f>
        <v>53.269742676174459</v>
      </c>
      <c r="C384" s="12">
        <f t="shared" ca="1" si="758"/>
        <v>1213.1126568750569</v>
      </c>
      <c r="D384" s="12">
        <f t="shared" ca="1" si="758"/>
        <v>110.88737706910942</v>
      </c>
      <c r="E384" s="12">
        <f t="shared" ref="E384:M384" ca="1" si="759">AVERAGE(E380:E381)+RAND()</f>
        <v>53.091673239472669</v>
      </c>
      <c r="F384" s="12">
        <f t="shared" ca="1" si="759"/>
        <v>68.043544581097706</v>
      </c>
      <c r="G384" s="12">
        <f t="shared" ca="1" si="759"/>
        <v>58.055933115188722</v>
      </c>
      <c r="H384" s="12">
        <f t="shared" ca="1" si="759"/>
        <v>55.661409586536905</v>
      </c>
      <c r="I384" s="12">
        <f t="shared" ca="1" si="759"/>
        <v>56.196748003234241</v>
      </c>
      <c r="J384" s="12">
        <f t="shared" ca="1" si="759"/>
        <v>58.799459971282907</v>
      </c>
      <c r="K384" s="12">
        <f t="shared" ca="1" si="759"/>
        <v>61.54851092734495</v>
      </c>
      <c r="L384" s="12">
        <f t="shared" ca="1" si="759"/>
        <v>56.548829543366864</v>
      </c>
      <c r="M384" s="12">
        <f t="shared" ca="1" si="759"/>
        <v>60.833501130816344</v>
      </c>
      <c r="N384" s="15">
        <f t="shared" ca="1" si="643"/>
        <v>639.66698716745077</v>
      </c>
      <c r="P384" s="17">
        <f ca="1">CALCULATIONS!BH384</f>
        <v>100051.75549474769</v>
      </c>
    </row>
    <row r="385" spans="1:16">
      <c r="A385" s="11" t="s">
        <v>420</v>
      </c>
      <c r="B385" s="12">
        <f t="shared" ref="B385:D385" ca="1" si="760">AVERAGE(B381:B382)+RAND()</f>
        <v>53.032331552912609</v>
      </c>
      <c r="C385" s="12">
        <f t="shared" ca="1" si="760"/>
        <v>1213.4304173885716</v>
      </c>
      <c r="D385" s="12">
        <f t="shared" ca="1" si="760"/>
        <v>111.25390514026289</v>
      </c>
      <c r="E385" s="12">
        <f t="shared" ref="E385:M385" ca="1" si="761">AVERAGE(E381:E382)+RAND()</f>
        <v>53.308813070033274</v>
      </c>
      <c r="F385" s="12">
        <f t="shared" ca="1" si="761"/>
        <v>68.644406236651406</v>
      </c>
      <c r="G385" s="12">
        <f t="shared" ca="1" si="761"/>
        <v>58.613591803290753</v>
      </c>
      <c r="H385" s="12">
        <f t="shared" ca="1" si="761"/>
        <v>56.074192437367657</v>
      </c>
      <c r="I385" s="12">
        <f t="shared" ca="1" si="761"/>
        <v>57.618500668193235</v>
      </c>
      <c r="J385" s="12">
        <f t="shared" ca="1" si="761"/>
        <v>58.307553091050494</v>
      </c>
      <c r="K385" s="12">
        <f t="shared" ca="1" si="761"/>
        <v>61.194303934313915</v>
      </c>
      <c r="L385" s="12">
        <f t="shared" ca="1" si="761"/>
        <v>56.636885358369895</v>
      </c>
      <c r="M385" s="12">
        <f t="shared" ca="1" si="761"/>
        <v>61.409981535361702</v>
      </c>
      <c r="N385" s="15">
        <f t="shared" ca="1" si="643"/>
        <v>643.06213327489513</v>
      </c>
      <c r="P385" s="17">
        <f ca="1">CALCULATIONS!BH385</f>
        <v>100699.06524976515</v>
      </c>
    </row>
    <row r="386" spans="1:16">
      <c r="A386" s="11" t="s">
        <v>421</v>
      </c>
      <c r="B386" s="12">
        <f t="shared" ref="B386:D386" ca="1" si="762">AVERAGE(B382:B383)+RAND()</f>
        <v>53.820503806060124</v>
      </c>
      <c r="C386" s="12">
        <f t="shared" ca="1" si="762"/>
        <v>1214.1865515102488</v>
      </c>
      <c r="D386" s="12">
        <f t="shared" ca="1" si="762"/>
        <v>110.84757324193032</v>
      </c>
      <c r="E386" s="12">
        <f t="shared" ref="E386:M386" ca="1" si="763">AVERAGE(E382:E383)+RAND()</f>
        <v>53.969112715983577</v>
      </c>
      <c r="F386" s="12">
        <f t="shared" ca="1" si="763"/>
        <v>69.184138548994326</v>
      </c>
      <c r="G386" s="12">
        <f t="shared" ca="1" si="763"/>
        <v>58.461695713286083</v>
      </c>
      <c r="H386" s="12">
        <f t="shared" ca="1" si="763"/>
        <v>56.520505860670703</v>
      </c>
      <c r="I386" s="12">
        <f t="shared" ca="1" si="763"/>
        <v>57.692858552610133</v>
      </c>
      <c r="J386" s="12">
        <f t="shared" ca="1" si="763"/>
        <v>58.664598389263844</v>
      </c>
      <c r="K386" s="12">
        <f t="shared" ca="1" si="763"/>
        <v>61.642951169657778</v>
      </c>
      <c r="L386" s="12">
        <f t="shared" ca="1" si="763"/>
        <v>56.842093950378015</v>
      </c>
      <c r="M386" s="12">
        <f t="shared" ca="1" si="763"/>
        <v>61.4348268591907</v>
      </c>
      <c r="N386" s="15">
        <f t="shared" ca="1" si="643"/>
        <v>645.26035500196554</v>
      </c>
      <c r="P386" s="17">
        <f ca="1">CALCULATIONS!BH386</f>
        <v>103772.37864763782</v>
      </c>
    </row>
    <row r="387" spans="1:16">
      <c r="A387" s="11" t="s">
        <v>422</v>
      </c>
      <c r="B387" s="12">
        <f t="shared" ref="B387:D387" ca="1" si="764">AVERAGE(B383:B384)+RAND()</f>
        <v>54.043359109552391</v>
      </c>
      <c r="C387" s="12">
        <f t="shared" ca="1" si="764"/>
        <v>1214.3872120525939</v>
      </c>
      <c r="D387" s="12">
        <f t="shared" ca="1" si="764"/>
        <v>111.57479583035536</v>
      </c>
      <c r="E387" s="12">
        <f t="shared" ref="E387:M387" ca="1" si="765">AVERAGE(E383:E384)+RAND()</f>
        <v>53.476812087247588</v>
      </c>
      <c r="F387" s="12">
        <f t="shared" ca="1" si="765"/>
        <v>68.842625276506482</v>
      </c>
      <c r="G387" s="12">
        <f t="shared" ca="1" si="765"/>
        <v>58.622892029794698</v>
      </c>
      <c r="H387" s="12">
        <f t="shared" ca="1" si="765"/>
        <v>55.981548499921253</v>
      </c>
      <c r="I387" s="12">
        <f t="shared" ca="1" si="765"/>
        <v>56.887601748515621</v>
      </c>
      <c r="J387" s="12">
        <f t="shared" ca="1" si="765"/>
        <v>59.426081997196633</v>
      </c>
      <c r="K387" s="12">
        <f t="shared" ca="1" si="765"/>
        <v>62.351698717766133</v>
      </c>
      <c r="L387" s="12">
        <f t="shared" ca="1" si="765"/>
        <v>57.549425293375862</v>
      </c>
      <c r="M387" s="12">
        <f t="shared" ca="1" si="765"/>
        <v>61.03477591704015</v>
      </c>
      <c r="N387" s="15">
        <f t="shared" ca="1" si="643"/>
        <v>645.74825739771984</v>
      </c>
      <c r="P387" s="17">
        <f ca="1">CALCULATIONS!BH387</f>
        <v>103862.20491879708</v>
      </c>
    </row>
    <row r="388" spans="1:16">
      <c r="A388" s="11" t="s">
        <v>423</v>
      </c>
      <c r="B388" s="12">
        <f t="shared" ref="B388:D388" ca="1" si="766">AVERAGE(B384:B385)+RAND()</f>
        <v>54.09435602198252</v>
      </c>
      <c r="C388" s="12">
        <f t="shared" ca="1" si="766"/>
        <v>1213.2851378655885</v>
      </c>
      <c r="D388" s="12">
        <f t="shared" ca="1" si="766"/>
        <v>111.461737755897</v>
      </c>
      <c r="E388" s="12">
        <f t="shared" ref="E388:M388" ca="1" si="767">AVERAGE(E384:E385)+RAND()</f>
        <v>53.497649463112396</v>
      </c>
      <c r="F388" s="12">
        <f t="shared" ca="1" si="767"/>
        <v>68.838098066261949</v>
      </c>
      <c r="G388" s="12">
        <f t="shared" ca="1" si="767"/>
        <v>59.057463965294154</v>
      </c>
      <c r="H388" s="12">
        <f t="shared" ca="1" si="767"/>
        <v>56.272466522560798</v>
      </c>
      <c r="I388" s="12">
        <f t="shared" ca="1" si="767"/>
        <v>57.233493174188553</v>
      </c>
      <c r="J388" s="12">
        <f t="shared" ca="1" si="767"/>
        <v>58.940976772739859</v>
      </c>
      <c r="K388" s="12">
        <f t="shared" ca="1" si="767"/>
        <v>61.658287469545662</v>
      </c>
      <c r="L388" s="12">
        <f t="shared" ca="1" si="767"/>
        <v>57.550208904904366</v>
      </c>
      <c r="M388" s="12">
        <f t="shared" ca="1" si="767"/>
        <v>61.86547984903487</v>
      </c>
      <c r="N388" s="15">
        <f t="shared" ca="1" si="643"/>
        <v>646.37586194353958</v>
      </c>
      <c r="P388" s="17">
        <f ca="1">CALCULATIONS!BH388</f>
        <v>104944.43140010732</v>
      </c>
    </row>
    <row r="389" spans="1:16">
      <c r="A389" s="11" t="s">
        <v>424</v>
      </c>
      <c r="B389" s="12">
        <f t="shared" ref="B389:D389" ca="1" si="768">AVERAGE(B385:B386)+RAND()</f>
        <v>53.802759664288317</v>
      </c>
      <c r="C389" s="12">
        <f t="shared" ca="1" si="768"/>
        <v>1214.59047348488</v>
      </c>
      <c r="D389" s="12">
        <f t="shared" ca="1" si="768"/>
        <v>111.75605219543557</v>
      </c>
      <c r="E389" s="12">
        <f t="shared" ref="E389:M389" ca="1" si="769">AVERAGE(E385:E386)+RAND()</f>
        <v>54.336043661694205</v>
      </c>
      <c r="F389" s="12">
        <f t="shared" ca="1" si="769"/>
        <v>69.250281257324289</v>
      </c>
      <c r="G389" s="12">
        <f t="shared" ca="1" si="769"/>
        <v>59.099546355799937</v>
      </c>
      <c r="H389" s="12">
        <f t="shared" ca="1" si="769"/>
        <v>56.575575005166669</v>
      </c>
      <c r="I389" s="12">
        <f t="shared" ca="1" si="769"/>
        <v>58.537512421022754</v>
      </c>
      <c r="J389" s="12">
        <f t="shared" ca="1" si="769"/>
        <v>59.437237943811176</v>
      </c>
      <c r="K389" s="12">
        <f t="shared" ca="1" si="769"/>
        <v>62.383032335453557</v>
      </c>
      <c r="L389" s="12">
        <f t="shared" ca="1" si="769"/>
        <v>57.524563815433083</v>
      </c>
      <c r="M389" s="12">
        <f t="shared" ca="1" si="769"/>
        <v>62.246506267290414</v>
      </c>
      <c r="N389" s="15">
        <f t="shared" ca="1" si="643"/>
        <v>651.14635125843176</v>
      </c>
      <c r="P389" s="17">
        <f ca="1">CALCULATIONS!BH389</f>
        <v>110803.70330054135</v>
      </c>
    </row>
    <row r="390" spans="1:16">
      <c r="A390" s="11" t="s">
        <v>425</v>
      </c>
      <c r="B390" s="12">
        <f t="shared" ref="B390:D390" ca="1" si="770">AVERAGE(B386:B387)+RAND()</f>
        <v>54.929061330386148</v>
      </c>
      <c r="C390" s="12">
        <f t="shared" ca="1" si="770"/>
        <v>1215.0138555529024</v>
      </c>
      <c r="D390" s="12">
        <f t="shared" ca="1" si="770"/>
        <v>111.7841840695889</v>
      </c>
      <c r="E390" s="12">
        <f t="shared" ref="E390:M390" ca="1" si="771">AVERAGE(E386:E387)+RAND()</f>
        <v>54.214687729224259</v>
      </c>
      <c r="F390" s="12">
        <f t="shared" ca="1" si="771"/>
        <v>69.211296415688111</v>
      </c>
      <c r="G390" s="12">
        <f t="shared" ca="1" si="771"/>
        <v>59.444830685985458</v>
      </c>
      <c r="H390" s="12">
        <f t="shared" ca="1" si="771"/>
        <v>57.209670678562823</v>
      </c>
      <c r="I390" s="12">
        <f t="shared" ca="1" si="771"/>
        <v>58.066733784608957</v>
      </c>
      <c r="J390" s="12">
        <f t="shared" ca="1" si="771"/>
        <v>60.042641801582157</v>
      </c>
      <c r="K390" s="12">
        <f t="shared" ca="1" si="771"/>
        <v>62.030099096371309</v>
      </c>
      <c r="L390" s="12">
        <f t="shared" ca="1" si="771"/>
        <v>57.352712843800695</v>
      </c>
      <c r="M390" s="12">
        <f t="shared" ca="1" si="771"/>
        <v>61.407849601385799</v>
      </c>
      <c r="N390" s="15">
        <f t="shared" ref="N390:N414" ca="1" si="772">SUM(D390:M390)</f>
        <v>650.76470670679839</v>
      </c>
      <c r="P390" s="17">
        <f ca="1">CALCULATIONS!BH390</f>
        <v>106873.64455601563</v>
      </c>
    </row>
    <row r="391" spans="1:16">
      <c r="A391" s="11" t="s">
        <v>426</v>
      </c>
      <c r="B391" s="12">
        <f t="shared" ref="B391:D391" ca="1" si="773">AVERAGE(B387:B388)+RAND()</f>
        <v>54.314948523717078</v>
      </c>
      <c r="C391" s="12">
        <f t="shared" ca="1" si="773"/>
        <v>1214.7916246460543</v>
      </c>
      <c r="D391" s="12">
        <f t="shared" ca="1" si="773"/>
        <v>112.13887047740273</v>
      </c>
      <c r="E391" s="12">
        <f t="shared" ref="E391:M391" ca="1" si="774">AVERAGE(E387:E388)+RAND()</f>
        <v>53.570793327171337</v>
      </c>
      <c r="F391" s="12">
        <f t="shared" ca="1" si="774"/>
        <v>69.458498588206041</v>
      </c>
      <c r="G391" s="12">
        <f t="shared" ca="1" si="774"/>
        <v>59.335438457332934</v>
      </c>
      <c r="H391" s="12">
        <f t="shared" ca="1" si="774"/>
        <v>56.538197271124027</v>
      </c>
      <c r="I391" s="12">
        <f t="shared" ca="1" si="774"/>
        <v>57.293923789225914</v>
      </c>
      <c r="J391" s="12">
        <f t="shared" ca="1" si="774"/>
        <v>60.155446478161629</v>
      </c>
      <c r="K391" s="12">
        <f t="shared" ca="1" si="774"/>
        <v>62.774781955621314</v>
      </c>
      <c r="L391" s="12">
        <f t="shared" ca="1" si="774"/>
        <v>58.375154344735734</v>
      </c>
      <c r="M391" s="12">
        <f t="shared" ca="1" si="774"/>
        <v>62.314464997211516</v>
      </c>
      <c r="N391" s="15">
        <f t="shared" ca="1" si="772"/>
        <v>651.95556968619326</v>
      </c>
      <c r="P391" s="17">
        <f ca="1">CALCULATIONS!BH391</f>
        <v>115022.19935553547</v>
      </c>
    </row>
    <row r="392" spans="1:16">
      <c r="A392" s="11" t="s">
        <v>427</v>
      </c>
      <c r="B392" s="12">
        <f t="shared" ref="B392:D392" ca="1" si="775">AVERAGE(B388:B389)+RAND()</f>
        <v>54.861720528931762</v>
      </c>
      <c r="C392" s="12">
        <f t="shared" ca="1" si="775"/>
        <v>1214.7313420162743</v>
      </c>
      <c r="D392" s="12">
        <f t="shared" ca="1" si="775"/>
        <v>111.6253881011958</v>
      </c>
      <c r="E392" s="12">
        <f t="shared" ref="E392:M392" ca="1" si="776">AVERAGE(E388:E389)+RAND()</f>
        <v>54.4910963281243</v>
      </c>
      <c r="F392" s="12">
        <f t="shared" ca="1" si="776"/>
        <v>69.326897263569776</v>
      </c>
      <c r="G392" s="12">
        <f t="shared" ca="1" si="776"/>
        <v>59.542821919735871</v>
      </c>
      <c r="H392" s="12">
        <f t="shared" ca="1" si="776"/>
        <v>56.771241835168901</v>
      </c>
      <c r="I392" s="12">
        <f t="shared" ca="1" si="776"/>
        <v>58.823003071489389</v>
      </c>
      <c r="J392" s="12">
        <f t="shared" ca="1" si="776"/>
        <v>59.81590829912647</v>
      </c>
      <c r="K392" s="12">
        <f t="shared" ca="1" si="776"/>
        <v>62.275866923379624</v>
      </c>
      <c r="L392" s="12">
        <f t="shared" ca="1" si="776"/>
        <v>58.162080942499891</v>
      </c>
      <c r="M392" s="12">
        <f t="shared" ca="1" si="776"/>
        <v>62.852082216416505</v>
      </c>
      <c r="N392" s="15">
        <f t="shared" ca="1" si="772"/>
        <v>653.68638690070657</v>
      </c>
      <c r="P392" s="17">
        <f ca="1">CALCULATIONS!BH392</f>
        <v>114081.74434960866</v>
      </c>
    </row>
    <row r="393" spans="1:16">
      <c r="A393" s="11" t="s">
        <v>428</v>
      </c>
      <c r="B393" s="12">
        <f t="shared" ref="B393:D393" ca="1" si="777">AVERAGE(B389:B390)+RAND()</f>
        <v>55.307419091967859</v>
      </c>
      <c r="C393" s="12">
        <f t="shared" ca="1" si="777"/>
        <v>1215.1593076017455</v>
      </c>
      <c r="D393" s="12">
        <f t="shared" ca="1" si="777"/>
        <v>112.40332527859171</v>
      </c>
      <c r="E393" s="12">
        <f t="shared" ref="E393:M393" ca="1" si="778">AVERAGE(E389:E390)+RAND()</f>
        <v>54.689273962025112</v>
      </c>
      <c r="F393" s="12">
        <f t="shared" ca="1" si="778"/>
        <v>70.033985083648972</v>
      </c>
      <c r="G393" s="12">
        <f t="shared" ca="1" si="778"/>
        <v>59.653957844151606</v>
      </c>
      <c r="H393" s="12">
        <f t="shared" ca="1" si="778"/>
        <v>56.930759434572764</v>
      </c>
      <c r="I393" s="12">
        <f t="shared" ca="1" si="778"/>
        <v>58.391463653812885</v>
      </c>
      <c r="J393" s="12">
        <f t="shared" ca="1" si="778"/>
        <v>60.336168028864982</v>
      </c>
      <c r="K393" s="12">
        <f t="shared" ca="1" si="778"/>
        <v>62.981806811052508</v>
      </c>
      <c r="L393" s="12">
        <f t="shared" ca="1" si="778"/>
        <v>57.510143456023251</v>
      </c>
      <c r="M393" s="12">
        <f t="shared" ca="1" si="778"/>
        <v>62.135134439375697</v>
      </c>
      <c r="N393" s="15">
        <f t="shared" ca="1" si="772"/>
        <v>655.06601799211944</v>
      </c>
      <c r="P393" s="17">
        <f ca="1">CALCULATIONS!BH393</f>
        <v>117543.9366084146</v>
      </c>
    </row>
    <row r="394" spans="1:16">
      <c r="A394" s="11" t="s">
        <v>429</v>
      </c>
      <c r="B394" s="12">
        <f t="shared" ref="B394:D394" ca="1" si="779">AVERAGE(B390:B391)+RAND()</f>
        <v>55.382902755841208</v>
      </c>
      <c r="C394" s="12">
        <f t="shared" ca="1" si="779"/>
        <v>1215.8124360561028</v>
      </c>
      <c r="D394" s="12">
        <f t="shared" ca="1" si="779"/>
        <v>112.5810419322852</v>
      </c>
      <c r="E394" s="12">
        <f t="shared" ref="E394:M394" ca="1" si="780">AVERAGE(E390:E391)+RAND()</f>
        <v>54.00223924113255</v>
      </c>
      <c r="F394" s="12">
        <f t="shared" ca="1" si="780"/>
        <v>70.150471606705196</v>
      </c>
      <c r="G394" s="12">
        <f t="shared" ca="1" si="780"/>
        <v>59.800351946616942</v>
      </c>
      <c r="H394" s="12">
        <f t="shared" ca="1" si="780"/>
        <v>57.09887832853326</v>
      </c>
      <c r="I394" s="12">
        <f t="shared" ca="1" si="780"/>
        <v>58.515006990878064</v>
      </c>
      <c r="J394" s="12">
        <f t="shared" ca="1" si="780"/>
        <v>60.629290791557317</v>
      </c>
      <c r="K394" s="12">
        <f t="shared" ca="1" si="780"/>
        <v>62.549778950510586</v>
      </c>
      <c r="L394" s="12">
        <f t="shared" ca="1" si="780"/>
        <v>58.80002108363928</v>
      </c>
      <c r="M394" s="12">
        <f t="shared" ca="1" si="780"/>
        <v>62.503059723444402</v>
      </c>
      <c r="N394" s="15">
        <f t="shared" ca="1" si="772"/>
        <v>656.63014059530281</v>
      </c>
      <c r="P394" s="17">
        <f ca="1">CALCULATIONS!BH394</f>
        <v>116408.51717958554</v>
      </c>
    </row>
    <row r="395" spans="1:16">
      <c r="A395" s="11" t="s">
        <v>430</v>
      </c>
      <c r="B395" s="12">
        <f t="shared" ref="B395:D395" ca="1" si="781">AVERAGE(B391:B392)+RAND()</f>
        <v>54.62438523764601</v>
      </c>
      <c r="C395" s="12">
        <f t="shared" ca="1" si="781"/>
        <v>1215.2043588009369</v>
      </c>
      <c r="D395" s="12">
        <f t="shared" ca="1" si="781"/>
        <v>112.87351998968154</v>
      </c>
      <c r="E395" s="12">
        <f t="shared" ref="E395:M395" ca="1" si="782">AVERAGE(E391:E392)+RAND()</f>
        <v>54.414644698556984</v>
      </c>
      <c r="F395" s="12">
        <f t="shared" ca="1" si="782"/>
        <v>69.842844270527266</v>
      </c>
      <c r="G395" s="12">
        <f t="shared" ca="1" si="782"/>
        <v>60.203799106345592</v>
      </c>
      <c r="H395" s="12">
        <f t="shared" ca="1" si="782"/>
        <v>57.082827613640049</v>
      </c>
      <c r="I395" s="12">
        <f t="shared" ca="1" si="782"/>
        <v>58.479741109491066</v>
      </c>
      <c r="J395" s="12">
        <f t="shared" ca="1" si="782"/>
        <v>60.290656554399426</v>
      </c>
      <c r="K395" s="12">
        <f t="shared" ca="1" si="782"/>
        <v>62.624586460862041</v>
      </c>
      <c r="L395" s="12">
        <f t="shared" ca="1" si="782"/>
        <v>58.424121169983444</v>
      </c>
      <c r="M395" s="12">
        <f t="shared" ca="1" si="782"/>
        <v>63.089577215809889</v>
      </c>
      <c r="N395" s="15">
        <f t="shared" ca="1" si="772"/>
        <v>657.32631818929724</v>
      </c>
      <c r="P395" s="17">
        <f ca="1">CALCULATIONS!BH395</f>
        <v>119370.65766861427</v>
      </c>
    </row>
    <row r="396" spans="1:16">
      <c r="A396" s="11" t="s">
        <v>431</v>
      </c>
      <c r="B396" s="12">
        <f t="shared" ref="B396:D396" ca="1" si="783">AVERAGE(B392:B393)+RAND()</f>
        <v>56.067429998766961</v>
      </c>
      <c r="C396" s="12">
        <f t="shared" ca="1" si="783"/>
        <v>1215.7043076486962</v>
      </c>
      <c r="D396" s="12">
        <f t="shared" ca="1" si="783"/>
        <v>112.79554755173564</v>
      </c>
      <c r="E396" s="12">
        <f t="shared" ref="E396:M396" ca="1" si="784">AVERAGE(E392:E393)+RAND()</f>
        <v>55.093197712930248</v>
      </c>
      <c r="F396" s="12">
        <f t="shared" ca="1" si="784"/>
        <v>70.647600055961462</v>
      </c>
      <c r="G396" s="12">
        <f t="shared" ca="1" si="784"/>
        <v>59.982126435271795</v>
      </c>
      <c r="H396" s="12">
        <f t="shared" ca="1" si="784"/>
        <v>57.692524557791678</v>
      </c>
      <c r="I396" s="12">
        <f t="shared" ca="1" si="784"/>
        <v>59.316841860608385</v>
      </c>
      <c r="J396" s="12">
        <f t="shared" ca="1" si="784"/>
        <v>60.591301478799615</v>
      </c>
      <c r="K396" s="12">
        <f t="shared" ca="1" si="784"/>
        <v>63.100868245534869</v>
      </c>
      <c r="L396" s="12">
        <f t="shared" ca="1" si="784"/>
        <v>58.184518728267818</v>
      </c>
      <c r="M396" s="12">
        <f t="shared" ca="1" si="784"/>
        <v>62.942812708981791</v>
      </c>
      <c r="N396" s="15">
        <f t="shared" ca="1" si="772"/>
        <v>660.34733933588325</v>
      </c>
      <c r="P396" s="17">
        <f ca="1">CALCULATIONS!BH396</f>
        <v>122709.88645736322</v>
      </c>
    </row>
    <row r="397" spans="1:16">
      <c r="A397" s="11" t="s">
        <v>432</v>
      </c>
      <c r="B397" s="12">
        <f t="shared" ref="B397:D397" ca="1" si="785">AVERAGE(B393:B394)+RAND()</f>
        <v>55.557622528647705</v>
      </c>
      <c r="C397" s="12">
        <f t="shared" ca="1" si="785"/>
        <v>1216.0652863579246</v>
      </c>
      <c r="D397" s="12">
        <f t="shared" ca="1" si="785"/>
        <v>113.42544187984271</v>
      </c>
      <c r="E397" s="12">
        <f t="shared" ref="E397:M397" ca="1" si="786">AVERAGE(E393:E394)+RAND()</f>
        <v>55.172721616057515</v>
      </c>
      <c r="F397" s="12">
        <f t="shared" ca="1" si="786"/>
        <v>70.959361704912638</v>
      </c>
      <c r="G397" s="12">
        <f t="shared" ca="1" si="786"/>
        <v>60.384727070705104</v>
      </c>
      <c r="H397" s="12">
        <f t="shared" ca="1" si="786"/>
        <v>57.766374959922921</v>
      </c>
      <c r="I397" s="12">
        <f t="shared" ca="1" si="786"/>
        <v>59.026120015691355</v>
      </c>
      <c r="J397" s="12">
        <f t="shared" ca="1" si="786"/>
        <v>61.456016880541995</v>
      </c>
      <c r="K397" s="12">
        <f t="shared" ca="1" si="786"/>
        <v>63.659368244946698</v>
      </c>
      <c r="L397" s="12">
        <f t="shared" ca="1" si="786"/>
        <v>58.924025073204199</v>
      </c>
      <c r="M397" s="12">
        <f t="shared" ca="1" si="786"/>
        <v>62.748179936372942</v>
      </c>
      <c r="N397" s="15">
        <f t="shared" ca="1" si="772"/>
        <v>663.52233738219809</v>
      </c>
      <c r="P397" s="17">
        <f ca="1">CALCULATIONS!BH397</f>
        <v>124998.36158367626</v>
      </c>
    </row>
    <row r="398" spans="1:16">
      <c r="A398" s="11" t="s">
        <v>433</v>
      </c>
      <c r="B398" s="12">
        <f t="shared" ref="B398:D398" ca="1" si="787">AVERAGE(B394:B395)+RAND()</f>
        <v>55.88601802050254</v>
      </c>
      <c r="C398" s="12">
        <f t="shared" ca="1" si="787"/>
        <v>1216.0836260134977</v>
      </c>
      <c r="D398" s="12">
        <f t="shared" ca="1" si="787"/>
        <v>113.33454348666544</v>
      </c>
      <c r="E398" s="12">
        <f t="shared" ref="E398:M398" ca="1" si="788">AVERAGE(E394:E395)+RAND()</f>
        <v>54.487839549671456</v>
      </c>
      <c r="F398" s="12">
        <f t="shared" ca="1" si="788"/>
        <v>70.36528595347373</v>
      </c>
      <c r="G398" s="12">
        <f t="shared" ca="1" si="788"/>
        <v>60.550688047773065</v>
      </c>
      <c r="H398" s="12">
        <f t="shared" ca="1" si="788"/>
        <v>57.303419371311605</v>
      </c>
      <c r="I398" s="12">
        <f t="shared" ca="1" si="788"/>
        <v>58.853078261979626</v>
      </c>
      <c r="J398" s="12">
        <f t="shared" ca="1" si="788"/>
        <v>61.034671250873743</v>
      </c>
      <c r="K398" s="12">
        <f t="shared" ca="1" si="788"/>
        <v>63.334566248037483</v>
      </c>
      <c r="L398" s="12">
        <f t="shared" ca="1" si="788"/>
        <v>58.826242339857622</v>
      </c>
      <c r="M398" s="12">
        <f t="shared" ca="1" si="788"/>
        <v>62.818125682608603</v>
      </c>
      <c r="N398" s="15">
        <f t="shared" ca="1" si="772"/>
        <v>660.90846019225239</v>
      </c>
      <c r="P398" s="17">
        <f ca="1">CALCULATIONS!BH398</f>
        <v>122386.02392240375</v>
      </c>
    </row>
    <row r="399" spans="1:16">
      <c r="A399" s="11" t="s">
        <v>434</v>
      </c>
      <c r="B399" s="12">
        <f t="shared" ref="B399:D399" ca="1" si="789">AVERAGE(B395:B396)+RAND()</f>
        <v>56.028894330552276</v>
      </c>
      <c r="C399" s="12">
        <f t="shared" ca="1" si="789"/>
        <v>1215.611207063869</v>
      </c>
      <c r="D399" s="12">
        <f t="shared" ca="1" si="789"/>
        <v>113.0791208738768</v>
      </c>
      <c r="E399" s="12">
        <f t="shared" ref="E399:M399" ca="1" si="790">AVERAGE(E395:E396)+RAND()</f>
        <v>55.127961181110514</v>
      </c>
      <c r="F399" s="12">
        <f t="shared" ca="1" si="790"/>
        <v>71.231354157611946</v>
      </c>
      <c r="G399" s="12">
        <f t="shared" ca="1" si="790"/>
        <v>60.780976364803088</v>
      </c>
      <c r="H399" s="12">
        <f t="shared" ca="1" si="790"/>
        <v>57.91002621039754</v>
      </c>
      <c r="I399" s="12">
        <f t="shared" ca="1" si="790"/>
        <v>59.439421157634662</v>
      </c>
      <c r="J399" s="12">
        <f t="shared" ca="1" si="790"/>
        <v>60.699405805708238</v>
      </c>
      <c r="K399" s="12">
        <f t="shared" ca="1" si="790"/>
        <v>63.675961567288979</v>
      </c>
      <c r="L399" s="12">
        <f t="shared" ca="1" si="790"/>
        <v>58.861964660712168</v>
      </c>
      <c r="M399" s="12">
        <f t="shared" ca="1" si="790"/>
        <v>63.305111317297246</v>
      </c>
      <c r="N399" s="15">
        <f t="shared" ca="1" si="772"/>
        <v>664.11130329644118</v>
      </c>
      <c r="P399" s="17">
        <f ca="1">CALCULATIONS!BH399</f>
        <v>127242.61475663404</v>
      </c>
    </row>
    <row r="400" spans="1:16">
      <c r="A400" s="11" t="s">
        <v>435</v>
      </c>
      <c r="B400" s="12">
        <f t="shared" ref="B400:D400" ca="1" si="791">AVERAGE(B396:B397)+RAND()</f>
        <v>56.674025439364513</v>
      </c>
      <c r="C400" s="12">
        <f t="shared" ca="1" si="791"/>
        <v>1216.2096430265196</v>
      </c>
      <c r="D400" s="12">
        <f t="shared" ca="1" si="791"/>
        <v>113.4778701793395</v>
      </c>
      <c r="E400" s="12">
        <f t="shared" ref="E400:M400" ca="1" si="792">AVERAGE(E396:E397)+RAND()</f>
        <v>56.049265798313876</v>
      </c>
      <c r="F400" s="12">
        <f t="shared" ca="1" si="792"/>
        <v>70.827952129115843</v>
      </c>
      <c r="G400" s="12">
        <f t="shared" ca="1" si="792"/>
        <v>60.19878583560179</v>
      </c>
      <c r="H400" s="12">
        <f t="shared" ca="1" si="792"/>
        <v>57.791420999052903</v>
      </c>
      <c r="I400" s="12">
        <f t="shared" ca="1" si="792"/>
        <v>59.854603670329247</v>
      </c>
      <c r="J400" s="12">
        <f t="shared" ca="1" si="792"/>
        <v>61.863895823504102</v>
      </c>
      <c r="K400" s="12">
        <f t="shared" ca="1" si="792"/>
        <v>63.966458205972792</v>
      </c>
      <c r="L400" s="12">
        <f t="shared" ca="1" si="792"/>
        <v>58.747989704867258</v>
      </c>
      <c r="M400" s="12">
        <f t="shared" ca="1" si="792"/>
        <v>62.919773838738351</v>
      </c>
      <c r="N400" s="15">
        <f t="shared" ca="1" si="772"/>
        <v>665.69801618483564</v>
      </c>
      <c r="P400" s="17">
        <f ca="1">CALCULATIONS!BH400</f>
        <v>127416.08619426939</v>
      </c>
    </row>
    <row r="401" spans="1:16">
      <c r="A401" s="11" t="s">
        <v>436</v>
      </c>
      <c r="B401" s="12">
        <f t="shared" ref="B401:D401" ca="1" si="793">AVERAGE(B397:B398)+RAND()</f>
        <v>55.923338107435129</v>
      </c>
      <c r="C401" s="12">
        <f t="shared" ca="1" si="793"/>
        <v>1216.1501359182566</v>
      </c>
      <c r="D401" s="12">
        <f t="shared" ca="1" si="793"/>
        <v>113.51490194815986</v>
      </c>
      <c r="E401" s="12">
        <f t="shared" ref="E401:M401" ca="1" si="794">AVERAGE(E397:E398)+RAND()</f>
        <v>55.436058493135661</v>
      </c>
      <c r="F401" s="12">
        <f t="shared" ca="1" si="794"/>
        <v>71.150639619025199</v>
      </c>
      <c r="G401" s="12">
        <f t="shared" ca="1" si="794"/>
        <v>61.160968475268163</v>
      </c>
      <c r="H401" s="12">
        <f t="shared" ca="1" si="794"/>
        <v>58.28215142703197</v>
      </c>
      <c r="I401" s="12">
        <f t="shared" ca="1" si="794"/>
        <v>59.872141236221765</v>
      </c>
      <c r="J401" s="12">
        <f t="shared" ca="1" si="794"/>
        <v>62.165569188753821</v>
      </c>
      <c r="K401" s="12">
        <f t="shared" ca="1" si="794"/>
        <v>64.078003576309399</v>
      </c>
      <c r="L401" s="12">
        <f t="shared" ca="1" si="794"/>
        <v>59.752013375381196</v>
      </c>
      <c r="M401" s="12">
        <f t="shared" ca="1" si="794"/>
        <v>63.678573690607493</v>
      </c>
      <c r="N401" s="15">
        <f t="shared" ca="1" si="772"/>
        <v>669.09102102989459</v>
      </c>
      <c r="P401" s="17">
        <f ca="1">CALCULATIONS!BH401</f>
        <v>133289.73026107543</v>
      </c>
    </row>
    <row r="402" spans="1:16">
      <c r="A402" s="11" t="s">
        <v>437</v>
      </c>
      <c r="B402" s="12">
        <f t="shared" ref="B402:D402" ca="1" si="795">AVERAGE(B398:B399)+RAND()</f>
        <v>56.485124582823012</v>
      </c>
      <c r="C402" s="12">
        <f t="shared" ca="1" si="795"/>
        <v>1216.6528251360328</v>
      </c>
      <c r="D402" s="12">
        <f t="shared" ca="1" si="795"/>
        <v>113.99834313278294</v>
      </c>
      <c r="E402" s="12">
        <f t="shared" ref="E402:M402" ca="1" si="796">AVERAGE(E398:E399)+RAND()</f>
        <v>54.834109924094776</v>
      </c>
      <c r="F402" s="12">
        <f t="shared" ca="1" si="796"/>
        <v>70.935421053675569</v>
      </c>
      <c r="G402" s="12">
        <f t="shared" ca="1" si="796"/>
        <v>60.942252806184804</v>
      </c>
      <c r="H402" s="12">
        <f t="shared" ca="1" si="796"/>
        <v>58.000951679027764</v>
      </c>
      <c r="I402" s="12">
        <f t="shared" ca="1" si="796"/>
        <v>60.057194554875792</v>
      </c>
      <c r="J402" s="12">
        <f t="shared" ca="1" si="796"/>
        <v>61.376802368090466</v>
      </c>
      <c r="K402" s="12">
        <f t="shared" ca="1" si="796"/>
        <v>64.481510460610764</v>
      </c>
      <c r="L402" s="12">
        <f t="shared" ca="1" si="796"/>
        <v>59.562597063963814</v>
      </c>
      <c r="M402" s="12">
        <f t="shared" ca="1" si="796"/>
        <v>63.187318270051271</v>
      </c>
      <c r="N402" s="15">
        <f t="shared" ca="1" si="772"/>
        <v>667.37650131335806</v>
      </c>
      <c r="P402" s="17">
        <f ca="1">CALCULATIONS!BH402</f>
        <v>127185.38693439528</v>
      </c>
    </row>
    <row r="403" spans="1:16">
      <c r="A403" s="11" t="s">
        <v>438</v>
      </c>
      <c r="B403" s="12">
        <f t="shared" ref="B403:D403" ca="1" si="797">AVERAGE(B399:B400)+RAND()</f>
        <v>56.465634935264212</v>
      </c>
      <c r="C403" s="12">
        <f t="shared" ca="1" si="797"/>
        <v>1216.2353746773806</v>
      </c>
      <c r="D403" s="12">
        <f t="shared" ca="1" si="797"/>
        <v>113.61921939385984</v>
      </c>
      <c r="E403" s="12">
        <f t="shared" ref="E403:M403" ca="1" si="798">AVERAGE(E399:E400)+RAND()</f>
        <v>55.913175010259415</v>
      </c>
      <c r="F403" s="12">
        <f t="shared" ca="1" si="798"/>
        <v>71.419201830288642</v>
      </c>
      <c r="G403" s="12">
        <f t="shared" ca="1" si="798"/>
        <v>61.356912261024917</v>
      </c>
      <c r="H403" s="12">
        <f t="shared" ca="1" si="798"/>
        <v>58.277918569184763</v>
      </c>
      <c r="I403" s="12">
        <f t="shared" ca="1" si="798"/>
        <v>60.491220576931184</v>
      </c>
      <c r="J403" s="12">
        <f t="shared" ca="1" si="798"/>
        <v>61.836082328141011</v>
      </c>
      <c r="K403" s="12">
        <f t="shared" ca="1" si="798"/>
        <v>64.520179717697758</v>
      </c>
      <c r="L403" s="12">
        <f t="shared" ca="1" si="798"/>
        <v>59.116237301347745</v>
      </c>
      <c r="M403" s="12">
        <f t="shared" ca="1" si="798"/>
        <v>63.232683422484584</v>
      </c>
      <c r="N403" s="15">
        <f t="shared" ca="1" si="772"/>
        <v>669.78283041121983</v>
      </c>
      <c r="P403" s="17">
        <f ca="1">CALCULATIONS!BH403</f>
        <v>131784.93664575217</v>
      </c>
    </row>
    <row r="404" spans="1:16">
      <c r="A404" s="11" t="s">
        <v>439</v>
      </c>
      <c r="B404" s="12">
        <f t="shared" ref="B404:D404" ca="1" si="799">AVERAGE(B400:B401)+RAND()</f>
        <v>56.649584577023269</v>
      </c>
      <c r="C404" s="12">
        <f t="shared" ca="1" si="799"/>
        <v>1216.5906356345661</v>
      </c>
      <c r="D404" s="12">
        <f t="shared" ca="1" si="799"/>
        <v>113.71364837015801</v>
      </c>
      <c r="E404" s="12">
        <f t="shared" ref="E404:M404" ca="1" si="800">AVERAGE(E400:E401)+RAND()</f>
        <v>56.057450646349992</v>
      </c>
      <c r="F404" s="12">
        <f t="shared" ca="1" si="800"/>
        <v>71.430765350277426</v>
      </c>
      <c r="G404" s="12">
        <f t="shared" ca="1" si="800"/>
        <v>61.167653330499704</v>
      </c>
      <c r="H404" s="12">
        <f t="shared" ca="1" si="800"/>
        <v>58.284223995321597</v>
      </c>
      <c r="I404" s="12">
        <f t="shared" ca="1" si="800"/>
        <v>59.984330211310201</v>
      </c>
      <c r="J404" s="12">
        <f t="shared" ca="1" si="800"/>
        <v>62.21766914254183</v>
      </c>
      <c r="K404" s="12">
        <f t="shared" ca="1" si="800"/>
        <v>64.633621326243158</v>
      </c>
      <c r="L404" s="12">
        <f t="shared" ca="1" si="800"/>
        <v>60.117445091766612</v>
      </c>
      <c r="M404" s="12">
        <f t="shared" ca="1" si="800"/>
        <v>63.457057538517546</v>
      </c>
      <c r="N404" s="15">
        <f t="shared" ca="1" si="772"/>
        <v>671.06386500298606</v>
      </c>
      <c r="P404" s="17">
        <f ca="1">CALCULATIONS!BH404</f>
        <v>132289.49856879452</v>
      </c>
    </row>
    <row r="405" spans="1:16">
      <c r="A405" s="11" t="s">
        <v>440</v>
      </c>
      <c r="B405" s="12">
        <f t="shared" ref="B405:D405" ca="1" si="801">AVERAGE(B401:B402)+RAND()</f>
        <v>56.790060406387816</v>
      </c>
      <c r="C405" s="12">
        <f t="shared" ca="1" si="801"/>
        <v>1216.9566177161421</v>
      </c>
      <c r="D405" s="12">
        <f t="shared" ca="1" si="801"/>
        <v>114.54705850676527</v>
      </c>
      <c r="E405" s="12">
        <f t="shared" ref="E405:M405" ca="1" si="802">AVERAGE(E401:E402)+RAND()</f>
        <v>55.352377920795512</v>
      </c>
      <c r="F405" s="12">
        <f t="shared" ca="1" si="802"/>
        <v>72.015188841695462</v>
      </c>
      <c r="G405" s="12">
        <f t="shared" ca="1" si="802"/>
        <v>61.081989314088673</v>
      </c>
      <c r="H405" s="12">
        <f t="shared" ca="1" si="802"/>
        <v>58.201762892066725</v>
      </c>
      <c r="I405" s="12">
        <f t="shared" ca="1" si="802"/>
        <v>59.9843218369532</v>
      </c>
      <c r="J405" s="12">
        <f t="shared" ca="1" si="802"/>
        <v>61.896270073235584</v>
      </c>
      <c r="K405" s="12">
        <f t="shared" ca="1" si="802"/>
        <v>65.093083706866366</v>
      </c>
      <c r="L405" s="12">
        <f t="shared" ca="1" si="802"/>
        <v>59.730662167734771</v>
      </c>
      <c r="M405" s="12">
        <f t="shared" ca="1" si="802"/>
        <v>64.316491958866948</v>
      </c>
      <c r="N405" s="15">
        <f t="shared" ca="1" si="772"/>
        <v>672.21920721906849</v>
      </c>
      <c r="P405" s="17">
        <f ca="1">CALCULATIONS!BH405</f>
        <v>144613.1571345712</v>
      </c>
    </row>
    <row r="406" spans="1:16">
      <c r="A406" s="11" t="s">
        <v>441</v>
      </c>
      <c r="B406" s="12">
        <f t="shared" ref="B406:D406" ca="1" si="803">AVERAGE(B402:B403)+RAND()</f>
        <v>56.827968593251533</v>
      </c>
      <c r="C406" s="12">
        <f t="shared" ca="1" si="803"/>
        <v>1217.3652233516568</v>
      </c>
      <c r="D406" s="12">
        <f t="shared" ca="1" si="803"/>
        <v>113.91837218874589</v>
      </c>
      <c r="E406" s="12">
        <f t="shared" ref="E406:M406" ca="1" si="804">AVERAGE(E402:E403)+RAND()</f>
        <v>56.265192015420588</v>
      </c>
      <c r="F406" s="12">
        <f t="shared" ca="1" si="804"/>
        <v>71.369307125361601</v>
      </c>
      <c r="G406" s="12">
        <f t="shared" ca="1" si="804"/>
        <v>61.235184264986742</v>
      </c>
      <c r="H406" s="12">
        <f t="shared" ca="1" si="804"/>
        <v>59.06335009119686</v>
      </c>
      <c r="I406" s="12">
        <f t="shared" ca="1" si="804"/>
        <v>60.882257521396632</v>
      </c>
      <c r="J406" s="12">
        <f t="shared" ca="1" si="804"/>
        <v>62.113352353242185</v>
      </c>
      <c r="K406" s="12">
        <f t="shared" ca="1" si="804"/>
        <v>65.317997349140455</v>
      </c>
      <c r="L406" s="12">
        <f t="shared" ca="1" si="804"/>
        <v>59.471813538732519</v>
      </c>
      <c r="M406" s="12">
        <f t="shared" ca="1" si="804"/>
        <v>63.58144675747365</v>
      </c>
      <c r="N406" s="15">
        <f t="shared" ca="1" si="772"/>
        <v>673.21827320569707</v>
      </c>
      <c r="P406" s="17">
        <f ca="1">CALCULATIONS!BH406</f>
        <v>135466.11776730401</v>
      </c>
    </row>
    <row r="407" spans="1:16">
      <c r="A407" s="11" t="s">
        <v>442</v>
      </c>
      <c r="B407" s="12">
        <f t="shared" ref="B407:D407" ca="1" si="805">AVERAGE(B403:B404)+RAND()</f>
        <v>57.242676217328217</v>
      </c>
      <c r="C407" s="12">
        <f t="shared" ca="1" si="805"/>
        <v>1216.885044539358</v>
      </c>
      <c r="D407" s="12">
        <f t="shared" ca="1" si="805"/>
        <v>114.52652000338328</v>
      </c>
      <c r="E407" s="12">
        <f t="shared" ref="E407:M407" ca="1" si="806">AVERAGE(E403:E404)+RAND()</f>
        <v>56.157657357072679</v>
      </c>
      <c r="F407" s="12">
        <f t="shared" ca="1" si="806"/>
        <v>72.077815385939985</v>
      </c>
      <c r="G407" s="12">
        <f t="shared" ca="1" si="806"/>
        <v>61.320315037757332</v>
      </c>
      <c r="H407" s="12">
        <f t="shared" ca="1" si="806"/>
        <v>58.899412936465978</v>
      </c>
      <c r="I407" s="12">
        <f t="shared" ca="1" si="806"/>
        <v>60.835949035894103</v>
      </c>
      <c r="J407" s="12">
        <f t="shared" ca="1" si="806"/>
        <v>62.194821591970431</v>
      </c>
      <c r="K407" s="12">
        <f t="shared" ca="1" si="806"/>
        <v>64.838887943476877</v>
      </c>
      <c r="L407" s="12">
        <f t="shared" ca="1" si="806"/>
        <v>60.336062753306429</v>
      </c>
      <c r="M407" s="12">
        <f t="shared" ca="1" si="806"/>
        <v>63.883767600133893</v>
      </c>
      <c r="N407" s="15">
        <f t="shared" ca="1" si="772"/>
        <v>675.07120964540093</v>
      </c>
      <c r="P407" s="17">
        <f ca="1">CALCULATIONS!BH407</f>
        <v>135937.92750743413</v>
      </c>
    </row>
    <row r="408" spans="1:16">
      <c r="A408" s="11" t="s">
        <v>443</v>
      </c>
      <c r="B408" s="12">
        <f t="shared" ref="B408:D408" ca="1" si="807">AVERAGE(B404:B405)+RAND()</f>
        <v>56.853760889236597</v>
      </c>
      <c r="C408" s="12">
        <f t="shared" ca="1" si="807"/>
        <v>1216.9861235511594</v>
      </c>
      <c r="D408" s="12">
        <f t="shared" ca="1" si="807"/>
        <v>114.27223100098294</v>
      </c>
      <c r="E408" s="12">
        <f t="shared" ref="E408:M408" ca="1" si="808">AVERAGE(E404:E405)+RAND()</f>
        <v>56.659588210564969</v>
      </c>
      <c r="F408" s="12">
        <f t="shared" ca="1" si="808"/>
        <v>71.917564649700807</v>
      </c>
      <c r="G408" s="12">
        <f t="shared" ca="1" si="808"/>
        <v>61.951250453169827</v>
      </c>
      <c r="H408" s="12">
        <f t="shared" ca="1" si="808"/>
        <v>59.035924093477227</v>
      </c>
      <c r="I408" s="12">
        <f t="shared" ca="1" si="808"/>
        <v>60.89147167042745</v>
      </c>
      <c r="J408" s="12">
        <f t="shared" ca="1" si="808"/>
        <v>62.875302233655134</v>
      </c>
      <c r="K408" s="12">
        <f t="shared" ca="1" si="808"/>
        <v>65.399791600133881</v>
      </c>
      <c r="L408" s="12">
        <f t="shared" ca="1" si="808"/>
        <v>60.504772106809163</v>
      </c>
      <c r="M408" s="12">
        <f t="shared" ca="1" si="808"/>
        <v>64.068221121778834</v>
      </c>
      <c r="N408" s="15">
        <f t="shared" ca="1" si="772"/>
        <v>677.57611714070015</v>
      </c>
      <c r="P408" s="17">
        <f ca="1">CALCULATIONS!BH408</f>
        <v>141239.36730534045</v>
      </c>
    </row>
    <row r="409" spans="1:16">
      <c r="A409" s="11" t="s">
        <v>444</v>
      </c>
      <c r="B409" s="12">
        <f t="shared" ref="B409:D409" ca="1" si="809">AVERAGE(B405:B406)+RAND()</f>
        <v>57.146655091397058</v>
      </c>
      <c r="C409" s="12">
        <f t="shared" ca="1" si="809"/>
        <v>1217.943766417</v>
      </c>
      <c r="D409" s="12">
        <f t="shared" ca="1" si="809"/>
        <v>114.32511054513029</v>
      </c>
      <c r="E409" s="12">
        <f t="shared" ref="E409:M409" ca="1" si="810">AVERAGE(E405:E406)+RAND()</f>
        <v>56.520800195496903</v>
      </c>
      <c r="F409" s="12">
        <f t="shared" ca="1" si="810"/>
        <v>71.82415947583786</v>
      </c>
      <c r="G409" s="12">
        <f t="shared" ca="1" si="810"/>
        <v>62.040272198380435</v>
      </c>
      <c r="H409" s="12">
        <f t="shared" ca="1" si="810"/>
        <v>59.3627934709288</v>
      </c>
      <c r="I409" s="12">
        <f t="shared" ca="1" si="810"/>
        <v>60.658009691013781</v>
      </c>
      <c r="J409" s="12">
        <f t="shared" ca="1" si="810"/>
        <v>62.985813395270327</v>
      </c>
      <c r="K409" s="12">
        <f t="shared" ca="1" si="810"/>
        <v>65.663468701239836</v>
      </c>
      <c r="L409" s="12">
        <f t="shared" ca="1" si="810"/>
        <v>59.957868135182451</v>
      </c>
      <c r="M409" s="12">
        <f t="shared" ca="1" si="810"/>
        <v>64.588455819632131</v>
      </c>
      <c r="N409" s="15">
        <f t="shared" ca="1" si="772"/>
        <v>677.92675162811281</v>
      </c>
      <c r="P409" s="17">
        <f ca="1">CALCULATIONS!BH409</f>
        <v>150247.12988460908</v>
      </c>
    </row>
    <row r="410" spans="1:16">
      <c r="A410" s="11" t="s">
        <v>445</v>
      </c>
      <c r="B410" s="12">
        <f t="shared" ref="B410:D410" ca="1" si="811">AVERAGE(B406:B407)+RAND()</f>
        <v>57.287182050917551</v>
      </c>
      <c r="C410" s="12">
        <f t="shared" ca="1" si="811"/>
        <v>1218.0952533696886</v>
      </c>
      <c r="D410" s="12">
        <f t="shared" ca="1" si="811"/>
        <v>115.08941020449114</v>
      </c>
      <c r="E410" s="12">
        <f t="shared" ref="E410:M410" ca="1" si="812">AVERAGE(E406:E407)+RAND()</f>
        <v>57.1904117453333</v>
      </c>
      <c r="F410" s="12">
        <f t="shared" ca="1" si="812"/>
        <v>71.861856300105501</v>
      </c>
      <c r="G410" s="12">
        <f t="shared" ca="1" si="812"/>
        <v>61.658378795787833</v>
      </c>
      <c r="H410" s="12">
        <f t="shared" ca="1" si="812"/>
        <v>59.027360429860899</v>
      </c>
      <c r="I410" s="12">
        <f t="shared" ca="1" si="812"/>
        <v>61.681949413571282</v>
      </c>
      <c r="J410" s="12">
        <f t="shared" ca="1" si="812"/>
        <v>62.830122334884557</v>
      </c>
      <c r="K410" s="12">
        <f t="shared" ca="1" si="812"/>
        <v>65.661759551452349</v>
      </c>
      <c r="L410" s="12">
        <f t="shared" ca="1" si="812"/>
        <v>60.556699811850791</v>
      </c>
      <c r="M410" s="12">
        <f t="shared" ca="1" si="812"/>
        <v>64.316263439711093</v>
      </c>
      <c r="N410" s="15">
        <f t="shared" ca="1" si="772"/>
        <v>679.87421202704866</v>
      </c>
      <c r="P410" s="17">
        <f ca="1">CALCULATIONS!BH410</f>
        <v>141740.20918632485</v>
      </c>
    </row>
    <row r="411" spans="1:16">
      <c r="A411" s="11" t="s">
        <v>446</v>
      </c>
      <c r="B411" s="12">
        <f t="shared" ref="B411:D411" ca="1" si="813">AVERAGE(B407:B408)+RAND()</f>
        <v>57.663288651270342</v>
      </c>
      <c r="C411" s="12">
        <f t="shared" ca="1" si="813"/>
        <v>1217.928282139778</v>
      </c>
      <c r="D411" s="12">
        <f t="shared" ca="1" si="813"/>
        <v>114.86456771354116</v>
      </c>
      <c r="E411" s="12">
        <f t="shared" ref="E411:M411" ca="1" si="814">AVERAGE(E407:E408)+RAND()</f>
        <v>57.205676265490737</v>
      </c>
      <c r="F411" s="12">
        <f t="shared" ca="1" si="814"/>
        <v>72.222547060207887</v>
      </c>
      <c r="G411" s="12">
        <f t="shared" ca="1" si="814"/>
        <v>61.962692546201261</v>
      </c>
      <c r="H411" s="12">
        <f t="shared" ca="1" si="814"/>
        <v>59.681607193473852</v>
      </c>
      <c r="I411" s="12">
        <f t="shared" ca="1" si="814"/>
        <v>60.959192587617579</v>
      </c>
      <c r="J411" s="12">
        <f t="shared" ca="1" si="814"/>
        <v>63.005199121890108</v>
      </c>
      <c r="K411" s="12">
        <f t="shared" ca="1" si="814"/>
        <v>65.421972188585201</v>
      </c>
      <c r="L411" s="12">
        <f t="shared" ca="1" si="814"/>
        <v>61.214289159143568</v>
      </c>
      <c r="M411" s="12">
        <f t="shared" ca="1" si="814"/>
        <v>64.043901092450199</v>
      </c>
      <c r="N411" s="15">
        <f t="shared" ca="1" si="772"/>
        <v>680.58164492860146</v>
      </c>
      <c r="P411" s="17">
        <f ca="1">CALCULATIONS!BH411</f>
        <v>138241.97767836732</v>
      </c>
    </row>
    <row r="412" spans="1:16">
      <c r="A412" s="11" t="s">
        <v>447</v>
      </c>
      <c r="B412" s="12">
        <f t="shared" ref="B412:D412" ca="1" si="815">AVERAGE(B408:B409)+RAND()</f>
        <v>57.781924199866566</v>
      </c>
      <c r="C412" s="12">
        <f t="shared" ca="1" si="815"/>
        <v>1218.1113935618948</v>
      </c>
      <c r="D412" s="12">
        <f t="shared" ca="1" si="815"/>
        <v>115.04138413922631</v>
      </c>
      <c r="E412" s="12">
        <f t="shared" ref="E412:M412" ca="1" si="816">AVERAGE(E408:E409)+RAND()</f>
        <v>57.351473636530727</v>
      </c>
      <c r="F412" s="12">
        <f t="shared" ca="1" si="816"/>
        <v>72.334044776419944</v>
      </c>
      <c r="G412" s="12">
        <f t="shared" ca="1" si="816"/>
        <v>62.019131761226134</v>
      </c>
      <c r="H412" s="12">
        <f t="shared" ca="1" si="816"/>
        <v>59.621130676723084</v>
      </c>
      <c r="I412" s="12">
        <f t="shared" ca="1" si="816"/>
        <v>61.340839309373386</v>
      </c>
      <c r="J412" s="12">
        <f t="shared" ca="1" si="816"/>
        <v>63.230669106398864</v>
      </c>
      <c r="K412" s="12">
        <f t="shared" ca="1" si="816"/>
        <v>66.481870601429861</v>
      </c>
      <c r="L412" s="12">
        <f t="shared" ca="1" si="816"/>
        <v>60.608980794822571</v>
      </c>
      <c r="M412" s="12">
        <f t="shared" ca="1" si="816"/>
        <v>64.556887580166062</v>
      </c>
      <c r="N412" s="15">
        <f t="shared" ca="1" si="772"/>
        <v>682.58641238231701</v>
      </c>
      <c r="P412" s="17">
        <f ca="1">CALCULATIONS!BH412</f>
        <v>150720.02182091065</v>
      </c>
    </row>
    <row r="413" spans="1:16">
      <c r="A413" s="11" t="s">
        <v>448</v>
      </c>
      <c r="B413" s="12">
        <f t="shared" ref="B413:D413" ca="1" si="817">AVERAGE(B409:B410)+RAND()</f>
        <v>57.954687131952653</v>
      </c>
      <c r="C413" s="12">
        <f t="shared" ca="1" si="817"/>
        <v>1218.6660553230461</v>
      </c>
      <c r="D413" s="12">
        <f t="shared" ca="1" si="817"/>
        <v>114.81137994909584</v>
      </c>
      <c r="E413" s="12">
        <f t="shared" ref="E413:M413" ca="1" si="818">AVERAGE(E409:E410)+RAND()</f>
        <v>57.707443387960488</v>
      </c>
      <c r="F413" s="12">
        <f t="shared" ca="1" si="818"/>
        <v>72.26307483924974</v>
      </c>
      <c r="G413" s="12">
        <f t="shared" ca="1" si="818"/>
        <v>62.396274969229324</v>
      </c>
      <c r="H413" s="12">
        <f t="shared" ca="1" si="818"/>
        <v>59.726118371522396</v>
      </c>
      <c r="I413" s="12">
        <f t="shared" ca="1" si="818"/>
        <v>61.257191921135167</v>
      </c>
      <c r="J413" s="12">
        <f t="shared" ca="1" si="818"/>
        <v>63.467492526781335</v>
      </c>
      <c r="K413" s="12">
        <f t="shared" ca="1" si="818"/>
        <v>66.237894606780117</v>
      </c>
      <c r="L413" s="12">
        <f t="shared" ca="1" si="818"/>
        <v>60.883104956614716</v>
      </c>
      <c r="M413" s="12">
        <f t="shared" ca="1" si="818"/>
        <v>65.013946184586359</v>
      </c>
      <c r="N413" s="15">
        <f t="shared" ca="1" si="772"/>
        <v>683.76392171295538</v>
      </c>
      <c r="P413" s="17">
        <f ca="1">CALCULATIONS!BH413</f>
        <v>154218.85015347219</v>
      </c>
    </row>
    <row r="414" spans="1:16">
      <c r="A414" s="11" t="s">
        <v>449</v>
      </c>
      <c r="B414" s="12">
        <f t="shared" ref="B414:D414" ca="1" si="819">AVERAGE(B410:B411)+RAND()</f>
        <v>57.558828738415627</v>
      </c>
      <c r="C414" s="12">
        <f t="shared" ca="1" si="819"/>
        <v>1218.8256963876381</v>
      </c>
      <c r="D414" s="12">
        <f t="shared" ca="1" si="819"/>
        <v>115.26092367296567</v>
      </c>
      <c r="E414" s="12">
        <f t="shared" ref="E414:M414" ca="1" si="820">AVERAGE(E410:E411)+RAND()</f>
        <v>58.130866243978161</v>
      </c>
      <c r="F414" s="12">
        <f t="shared" ca="1" si="820"/>
        <v>72.361937180032228</v>
      </c>
      <c r="G414" s="12">
        <f t="shared" ca="1" si="820"/>
        <v>61.979308603320298</v>
      </c>
      <c r="H414" s="12">
        <f t="shared" ca="1" si="820"/>
        <v>59.817200324055058</v>
      </c>
      <c r="I414" s="12">
        <f t="shared" ca="1" si="820"/>
        <v>61.668264653732308</v>
      </c>
      <c r="J414" s="12">
        <f t="shared" ca="1" si="820"/>
        <v>63.80260081469148</v>
      </c>
      <c r="K414" s="12">
        <f t="shared" ca="1" si="820"/>
        <v>65.952272900946255</v>
      </c>
      <c r="L414" s="12">
        <f t="shared" ca="1" si="820"/>
        <v>61.76370359989226</v>
      </c>
      <c r="M414" s="12">
        <f t="shared" ca="1" si="820"/>
        <v>64.396349559354391</v>
      </c>
      <c r="N414" s="15">
        <f t="shared" ca="1" si="772"/>
        <v>685.13342755296799</v>
      </c>
      <c r="P414" s="17">
        <f ca="1">CALCULATIONS!BH414</f>
        <v>143420.97017730359</v>
      </c>
    </row>
  </sheetData>
  <phoneticPr fontId="6" type="noConversion"/>
  <pageMargins left="0.7" right="0.7" top="0.75" bottom="0.75" header="0.3" footer="0.3"/>
  <ignoredErrors>
    <ignoredError sqref="N4:N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5686-9AF6-4C9F-87F8-07826E0ACA4C}">
  <dimension ref="A1:P412"/>
  <sheetViews>
    <sheetView workbookViewId="0">
      <selection activeCell="M2" sqref="M2"/>
    </sheetView>
  </sheetViews>
  <sheetFormatPr defaultRowHeight="15.5"/>
  <sheetData>
    <row r="1" spans="1:16">
      <c r="A1" t="s">
        <v>1</v>
      </c>
      <c r="B1" t="s">
        <v>13</v>
      </c>
      <c r="C1" t="s">
        <v>32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458</v>
      </c>
      <c r="L1" t="s">
        <v>457</v>
      </c>
      <c r="M1" t="s">
        <v>459</v>
      </c>
      <c r="N1" t="s">
        <v>12</v>
      </c>
      <c r="P1" t="s">
        <v>15</v>
      </c>
    </row>
    <row r="2" spans="1:16">
      <c r="A2" t="s">
        <v>16</v>
      </c>
      <c r="B2">
        <v>1</v>
      </c>
      <c r="C2">
        <v>1000</v>
      </c>
      <c r="D2">
        <v>45.26</v>
      </c>
      <c r="E2">
        <v>0.76363636363636367</v>
      </c>
      <c r="F2">
        <v>15.223727272727276</v>
      </c>
      <c r="G2">
        <v>9.74</v>
      </c>
      <c r="H2">
        <v>0.19954545454545453</v>
      </c>
      <c r="I2">
        <v>5.1271818181818185</v>
      </c>
      <c r="J2">
        <v>10.55</v>
      </c>
      <c r="K2">
        <v>1.911090909090909</v>
      </c>
      <c r="L2">
        <v>0.39718181818181814</v>
      </c>
      <c r="M2">
        <v>7.73063636363635</v>
      </c>
      <c r="N2">
        <v>96.903000000000006</v>
      </c>
      <c r="P2">
        <v>3110.0469502372512</v>
      </c>
    </row>
    <row r="3" spans="1:16">
      <c r="A3" t="s">
        <v>31</v>
      </c>
      <c r="B3">
        <v>0.5</v>
      </c>
      <c r="C3">
        <v>1000</v>
      </c>
      <c r="D3">
        <v>68.989999999999995</v>
      </c>
      <c r="E3">
        <v>7.8850000000000003E-2</v>
      </c>
      <c r="F3">
        <v>19</v>
      </c>
      <c r="G3">
        <v>4.7895100000000003E-2</v>
      </c>
      <c r="H3">
        <v>1.2286999999999999E-2</v>
      </c>
      <c r="I3">
        <v>9.4550999999999996E-2</v>
      </c>
      <c r="J3">
        <v>0.48520999999999997</v>
      </c>
      <c r="K3">
        <v>3.1477895</v>
      </c>
      <c r="L3">
        <v>7.896541</v>
      </c>
      <c r="M3">
        <v>0</v>
      </c>
      <c r="N3">
        <v>99.753123599999995</v>
      </c>
      <c r="P3">
        <v>527.51652928225178</v>
      </c>
    </row>
    <row r="4" spans="1:16">
      <c r="A4" t="s">
        <v>33</v>
      </c>
      <c r="B4">
        <v>1.5</v>
      </c>
      <c r="C4">
        <v>1300</v>
      </c>
      <c r="D4">
        <v>45.372250000000001</v>
      </c>
      <c r="E4">
        <v>0.61950000000000005</v>
      </c>
      <c r="F4">
        <v>14.669124999999999</v>
      </c>
      <c r="G4">
        <v>7.3283750000000003</v>
      </c>
      <c r="H4">
        <v>0.18312499999999998</v>
      </c>
      <c r="I4">
        <v>5.5578750000000001</v>
      </c>
      <c r="J4">
        <v>11.918375000000001</v>
      </c>
      <c r="K4">
        <v>1.8786250000000002</v>
      </c>
      <c r="L4">
        <v>0.34475</v>
      </c>
      <c r="M4">
        <v>8.8770000000000007</v>
      </c>
      <c r="N4">
        <v>96.748999999999995</v>
      </c>
      <c r="P4">
        <v>6364.02343599091</v>
      </c>
    </row>
    <row r="5" spans="1:16">
      <c r="A5" t="s">
        <v>42</v>
      </c>
      <c r="B5">
        <v>3</v>
      </c>
      <c r="C5">
        <v>1250</v>
      </c>
      <c r="D5">
        <v>65</v>
      </c>
      <c r="E5">
        <v>0.2</v>
      </c>
      <c r="F5">
        <v>13</v>
      </c>
      <c r="G5">
        <v>2</v>
      </c>
      <c r="H5">
        <v>0.3</v>
      </c>
      <c r="I5">
        <v>0.8</v>
      </c>
      <c r="J5">
        <v>2</v>
      </c>
      <c r="K5">
        <v>4</v>
      </c>
      <c r="L5">
        <v>5</v>
      </c>
      <c r="M5">
        <v>6</v>
      </c>
      <c r="N5">
        <v>98.3</v>
      </c>
      <c r="P5">
        <v>271.91215503883853</v>
      </c>
    </row>
    <row r="6" spans="1:16">
      <c r="A6" t="s">
        <v>43</v>
      </c>
      <c r="B6">
        <v>0.94078879545711536</v>
      </c>
      <c r="C6">
        <v>1000.2167270035357</v>
      </c>
      <c r="D6">
        <v>57.490717086474845</v>
      </c>
      <c r="E6">
        <v>1.2642785603986348</v>
      </c>
      <c r="F6">
        <v>17.709256858142336</v>
      </c>
      <c r="G6">
        <v>5.1154654850618417</v>
      </c>
      <c r="H6">
        <v>0.69114760379153872</v>
      </c>
      <c r="I6">
        <v>3.1851396294702883</v>
      </c>
      <c r="J6">
        <v>6.2419772373789169</v>
      </c>
      <c r="K6">
        <v>2.9757695211926869</v>
      </c>
      <c r="L6">
        <v>4.2264231862570156</v>
      </c>
      <c r="M6">
        <v>4.6012802162878614</v>
      </c>
      <c r="N6">
        <v>103.50145538445598</v>
      </c>
      <c r="P6">
        <v>956.00141404209751</v>
      </c>
    </row>
    <row r="7" spans="1:16">
      <c r="A7" t="s">
        <v>44</v>
      </c>
      <c r="B7">
        <v>1.3101533898583515</v>
      </c>
      <c r="C7">
        <v>1150.7024958440707</v>
      </c>
      <c r="D7">
        <v>57.569385000544159</v>
      </c>
      <c r="E7">
        <v>0.68707189495454268</v>
      </c>
      <c r="F7">
        <v>17.610873619764941</v>
      </c>
      <c r="G7">
        <v>4.619647836398741</v>
      </c>
      <c r="H7">
        <v>0.35482671473857186</v>
      </c>
      <c r="I7">
        <v>3.57611457721673</v>
      </c>
      <c r="J7">
        <v>6.2257868947429342</v>
      </c>
      <c r="K7">
        <v>2.7499012902752997</v>
      </c>
      <c r="L7">
        <v>5.0169606106886242</v>
      </c>
      <c r="M7">
        <v>5.3554288794304021</v>
      </c>
      <c r="N7">
        <v>103.76599731875497</v>
      </c>
      <c r="P7">
        <v>1061.991943296134</v>
      </c>
    </row>
    <row r="8" spans="1:16">
      <c r="A8" t="s">
        <v>45</v>
      </c>
      <c r="B8">
        <v>2.8616693471410084</v>
      </c>
      <c r="C8">
        <v>1275.5437457369167</v>
      </c>
      <c r="D8">
        <v>55.412156666535395</v>
      </c>
      <c r="E8">
        <v>0.61933799756196162</v>
      </c>
      <c r="F8">
        <v>14.798736997025912</v>
      </c>
      <c r="G8">
        <v>5.5992775965815902</v>
      </c>
      <c r="H8">
        <v>0.69008702103448383</v>
      </c>
      <c r="I8">
        <v>3.2729052737571025</v>
      </c>
      <c r="J8">
        <v>6.9973813986818429</v>
      </c>
      <c r="K8">
        <v>3.2085357609486271</v>
      </c>
      <c r="L8">
        <v>3.6199724171943517</v>
      </c>
      <c r="M8">
        <v>8.3541154604509238</v>
      </c>
      <c r="N8">
        <v>102.57250658977217</v>
      </c>
      <c r="P8">
        <v>1066.8296364963651</v>
      </c>
    </row>
    <row r="9" spans="1:16">
      <c r="A9" t="s">
        <v>46</v>
      </c>
      <c r="B9">
        <v>2.4186338619077663</v>
      </c>
      <c r="C9">
        <v>1125.6275629724437</v>
      </c>
      <c r="D9">
        <v>61.326026214190222</v>
      </c>
      <c r="E9">
        <v>1.5998993211811123</v>
      </c>
      <c r="F9">
        <v>16.321433209770841</v>
      </c>
      <c r="G9">
        <v>4.1691023415385811</v>
      </c>
      <c r="H9">
        <v>1.0593027908822159</v>
      </c>
      <c r="I9">
        <v>2.3463377322504484</v>
      </c>
      <c r="J9">
        <v>4.7118952085794437</v>
      </c>
      <c r="K9">
        <v>4.2089433510220928</v>
      </c>
      <c r="L9">
        <v>4.9037608354845066</v>
      </c>
      <c r="M9">
        <v>5.7849233708138605</v>
      </c>
      <c r="N9">
        <v>106.43162437571333</v>
      </c>
      <c r="P9">
        <v>603.98495515575019</v>
      </c>
    </row>
    <row r="10" spans="1:16">
      <c r="A10" t="s">
        <v>47</v>
      </c>
      <c r="B10">
        <v>1.4170914582445091</v>
      </c>
      <c r="C10">
        <v>1075.7971558437878</v>
      </c>
      <c r="D10">
        <v>57.750450424147516</v>
      </c>
      <c r="E10">
        <v>1.0323527211419192</v>
      </c>
      <c r="F10">
        <v>18.555481940964409</v>
      </c>
      <c r="G10">
        <v>5.5149919377221046</v>
      </c>
      <c r="H10">
        <v>1.1323853201008656</v>
      </c>
      <c r="I10">
        <v>3.6784159970429879</v>
      </c>
      <c r="J10">
        <v>6.2584858340864109</v>
      </c>
      <c r="K10">
        <v>3.3318223088813355</v>
      </c>
      <c r="L10">
        <v>4.8666721653332479</v>
      </c>
      <c r="M10">
        <v>5.4807538407279415</v>
      </c>
      <c r="N10">
        <v>107.60181249014873</v>
      </c>
      <c r="P10">
        <v>1088.7262472764205</v>
      </c>
    </row>
    <row r="11" spans="1:16">
      <c r="A11" t="s">
        <v>48</v>
      </c>
      <c r="B11">
        <v>2.8545976039110768</v>
      </c>
      <c r="C11">
        <v>1213.2567249781844</v>
      </c>
      <c r="D11">
        <v>56.974554926868919</v>
      </c>
      <c r="E11">
        <v>0.97837816392906995</v>
      </c>
      <c r="F11">
        <v>16.529481977264474</v>
      </c>
      <c r="G11">
        <v>5.2236804124124081</v>
      </c>
      <c r="H11">
        <v>0.65505277417297858</v>
      </c>
      <c r="I11">
        <v>4.2875460145469546</v>
      </c>
      <c r="J11">
        <v>6.8349225954600552</v>
      </c>
      <c r="K11">
        <v>3.3949183164805499</v>
      </c>
      <c r="L11">
        <v>4.8570504578503462</v>
      </c>
      <c r="M11">
        <v>7.1718432220692172</v>
      </c>
      <c r="N11">
        <v>106.90742886105498</v>
      </c>
      <c r="P11">
        <v>996.04613633613144</v>
      </c>
    </row>
    <row r="12" spans="1:16">
      <c r="A12" t="s">
        <v>49</v>
      </c>
      <c r="B12">
        <v>3.4174198043659341</v>
      </c>
      <c r="C12">
        <v>1201.3382698660348</v>
      </c>
      <c r="D12">
        <v>58.463768280504233</v>
      </c>
      <c r="E12">
        <v>1.943846830710112</v>
      </c>
      <c r="F12">
        <v>15.658779526705489</v>
      </c>
      <c r="G12">
        <v>5.2414613871929285</v>
      </c>
      <c r="H12">
        <v>1.5002599062491537</v>
      </c>
      <c r="I12">
        <v>3.0263930139587703</v>
      </c>
      <c r="J12">
        <v>6.4184036144572696</v>
      </c>
      <c r="K12">
        <v>4.5589593813687541</v>
      </c>
      <c r="L12">
        <v>5.076652546078452</v>
      </c>
      <c r="M12">
        <v>7.3976677894257694</v>
      </c>
      <c r="N12">
        <v>109.28619227665094</v>
      </c>
      <c r="P12">
        <v>792.63638987552554</v>
      </c>
    </row>
    <row r="13" spans="1:16">
      <c r="A13" t="s">
        <v>50</v>
      </c>
      <c r="B13">
        <v>2.25683399249895</v>
      </c>
      <c r="C13">
        <v>1101.5782780698441</v>
      </c>
      <c r="D13">
        <v>60.112451200013254</v>
      </c>
      <c r="E13">
        <v>2.1576050773371489</v>
      </c>
      <c r="F13">
        <v>17.678654740646511</v>
      </c>
      <c r="G13">
        <v>5.2336476953321611</v>
      </c>
      <c r="H13">
        <v>1.7705864140643148</v>
      </c>
      <c r="I13">
        <v>3.5552121095381075</v>
      </c>
      <c r="J13">
        <v>6.0317392861184445</v>
      </c>
      <c r="K13">
        <v>4.4239844196026441</v>
      </c>
      <c r="L13">
        <v>5.5201200407738433</v>
      </c>
      <c r="M13">
        <v>5.7744428092459472</v>
      </c>
      <c r="N13">
        <v>112.25844379267238</v>
      </c>
      <c r="P13">
        <v>788.52934278009752</v>
      </c>
    </row>
    <row r="14" spans="1:16">
      <c r="A14" t="s">
        <v>51</v>
      </c>
      <c r="B14">
        <v>2.7091821493710171</v>
      </c>
      <c r="C14">
        <v>1145.1683054681509</v>
      </c>
      <c r="D14">
        <v>58.357060918792605</v>
      </c>
      <c r="E14">
        <v>1.7979745053721643</v>
      </c>
      <c r="F14">
        <v>18.414056801163799</v>
      </c>
      <c r="G14">
        <v>6.0820133548842179</v>
      </c>
      <c r="H14">
        <v>0.9417109786366098</v>
      </c>
      <c r="I14">
        <v>4.4155653817423417</v>
      </c>
      <c r="J14">
        <v>7.2663891776060368</v>
      </c>
      <c r="K14">
        <v>3.4301275444633066</v>
      </c>
      <c r="L14">
        <v>5.7524806868609586</v>
      </c>
      <c r="M14">
        <v>7.2838515746663166</v>
      </c>
      <c r="N14">
        <v>113.74123092418836</v>
      </c>
      <c r="P14">
        <v>972.77453138412227</v>
      </c>
    </row>
    <row r="15" spans="1:16">
      <c r="A15" t="s">
        <v>52</v>
      </c>
      <c r="B15">
        <v>3.6219751333776311</v>
      </c>
      <c r="C15">
        <v>1207.6577095166283</v>
      </c>
      <c r="D15">
        <v>58.034567737129599</v>
      </c>
      <c r="E15">
        <v>1.9240528562284767</v>
      </c>
      <c r="F15">
        <v>16.793016537180023</v>
      </c>
      <c r="G15">
        <v>5.7586805566644301</v>
      </c>
      <c r="H15">
        <v>1.5962383474510995</v>
      </c>
      <c r="I15">
        <v>4.5099391145931218</v>
      </c>
      <c r="J15">
        <v>6.9385942455472787</v>
      </c>
      <c r="K15">
        <v>4.7607214348405273</v>
      </c>
      <c r="L15">
        <v>5.5783405373823758</v>
      </c>
      <c r="M15">
        <v>7.946831095286333</v>
      </c>
      <c r="N15">
        <v>113.84098246230327</v>
      </c>
      <c r="P15">
        <v>911.52285896991066</v>
      </c>
    </row>
    <row r="16" spans="1:16">
      <c r="A16" t="s">
        <v>53</v>
      </c>
      <c r="B16">
        <v>3.7394371364864654</v>
      </c>
      <c r="C16">
        <v>1151.9067937797413</v>
      </c>
      <c r="D16">
        <v>59.705966415563879</v>
      </c>
      <c r="E16">
        <v>2.374069938873161</v>
      </c>
      <c r="F16">
        <v>17.258107779086334</v>
      </c>
      <c r="G16">
        <v>5.3190716111451026</v>
      </c>
      <c r="H16">
        <v>2.447429320297478</v>
      </c>
      <c r="I16">
        <v>4.1704306076992053</v>
      </c>
      <c r="J16">
        <v>7.0337712773412253</v>
      </c>
      <c r="K16">
        <v>4.5221393116523227</v>
      </c>
      <c r="L16">
        <v>5.4507387935696485</v>
      </c>
      <c r="M16">
        <v>6.6992161795447256</v>
      </c>
      <c r="N16">
        <v>114.98094123477307</v>
      </c>
      <c r="P16">
        <v>868.78412789862773</v>
      </c>
    </row>
    <row r="17" spans="1:16">
      <c r="A17" t="s">
        <v>54</v>
      </c>
      <c r="B17">
        <v>2.546170443329117</v>
      </c>
      <c r="C17">
        <v>1123.8213282876402</v>
      </c>
      <c r="D17">
        <v>59.519216238248134</v>
      </c>
      <c r="E17">
        <v>2.257441344996189</v>
      </c>
      <c r="F17">
        <v>18.819375385173853</v>
      </c>
      <c r="G17">
        <v>6.4506874974959398</v>
      </c>
      <c r="H17">
        <v>2.2298499414406856</v>
      </c>
      <c r="I17">
        <v>4.7547906204322556</v>
      </c>
      <c r="J17">
        <v>7.6403113987169053</v>
      </c>
      <c r="K17">
        <v>4.064464423472324</v>
      </c>
      <c r="L17">
        <v>6.5015964279669349</v>
      </c>
      <c r="M17">
        <v>6.7206821038825728</v>
      </c>
      <c r="N17">
        <v>118.95841538182579</v>
      </c>
      <c r="P17">
        <v>921.93799614508282</v>
      </c>
    </row>
    <row r="18" spans="1:16">
      <c r="A18" t="s">
        <v>55</v>
      </c>
      <c r="B18">
        <v>4.0286092610996755</v>
      </c>
      <c r="C18">
        <v>1177.1996348948037</v>
      </c>
      <c r="D18">
        <v>58.474497448302039</v>
      </c>
      <c r="E18">
        <v>2.3069388964634512</v>
      </c>
      <c r="F18">
        <v>17.825593068250942</v>
      </c>
      <c r="G18">
        <v>6.9048497534731865</v>
      </c>
      <c r="H18">
        <v>1.5922960594087545</v>
      </c>
      <c r="I18">
        <v>5.3770631885850877</v>
      </c>
      <c r="J18">
        <v>7.3695355035170067</v>
      </c>
      <c r="K18">
        <v>4.997206480797721</v>
      </c>
      <c r="L18">
        <v>6.4108465253327163</v>
      </c>
      <c r="M18">
        <v>7.9375870390600722</v>
      </c>
      <c r="N18">
        <v>119.19641396319098</v>
      </c>
      <c r="P18">
        <v>920.53605146486711</v>
      </c>
    </row>
    <row r="19" spans="1:16">
      <c r="A19" t="s">
        <v>56</v>
      </c>
      <c r="B19">
        <v>4.6376590974741196</v>
      </c>
      <c r="C19">
        <v>1179.9200241342639</v>
      </c>
      <c r="D19">
        <v>58.930214238624359</v>
      </c>
      <c r="E19">
        <v>2.4613633280318297</v>
      </c>
      <c r="F19">
        <v>17.334911071200665</v>
      </c>
      <c r="G19">
        <v>6.3274899211803008</v>
      </c>
      <c r="H19">
        <v>2.8417625374317734</v>
      </c>
      <c r="I19">
        <v>4.4295336464191983</v>
      </c>
      <c r="J19">
        <v>7.95743801362722</v>
      </c>
      <c r="K19">
        <v>4.9539681253186227</v>
      </c>
      <c r="L19">
        <v>5.9915554840500196</v>
      </c>
      <c r="M19">
        <v>7.6302948315584285</v>
      </c>
      <c r="N19">
        <v>118.85853119744243</v>
      </c>
      <c r="P19">
        <v>988.3397625493825</v>
      </c>
    </row>
    <row r="20" spans="1:16">
      <c r="A20" t="s">
        <v>57</v>
      </c>
      <c r="B20">
        <v>3.6612207402415908</v>
      </c>
      <c r="C20">
        <v>1138.5810348234129</v>
      </c>
      <c r="D20">
        <v>60.532203818165058</v>
      </c>
      <c r="E20">
        <v>2.89467695477419</v>
      </c>
      <c r="F20">
        <v>18.548501827963968</v>
      </c>
      <c r="G20">
        <v>6.6441998090359196</v>
      </c>
      <c r="H20">
        <v>3.1275604995192454</v>
      </c>
      <c r="I20">
        <v>5.0117474778010536</v>
      </c>
      <c r="J20">
        <v>7.5391118056008732</v>
      </c>
      <c r="K20">
        <v>4.7105293421654704</v>
      </c>
      <c r="L20">
        <v>6.1650793748722803</v>
      </c>
      <c r="M20">
        <v>6.9992014627605847</v>
      </c>
      <c r="N20">
        <v>122.17281237265864</v>
      </c>
      <c r="P20">
        <v>894.83599352790043</v>
      </c>
    </row>
    <row r="21" spans="1:16">
      <c r="A21" t="s">
        <v>58</v>
      </c>
      <c r="B21">
        <v>4.0151001625725193</v>
      </c>
      <c r="C21">
        <v>1150.9952121039305</v>
      </c>
      <c r="D21">
        <v>59.692556805959811</v>
      </c>
      <c r="E21">
        <v>2.9334015369182129</v>
      </c>
      <c r="F21">
        <v>18.753562029399511</v>
      </c>
      <c r="G21">
        <v>7.0113408195291509</v>
      </c>
      <c r="H21">
        <v>2.1027485475756853</v>
      </c>
      <c r="I21">
        <v>5.6569831748261183</v>
      </c>
      <c r="J21">
        <v>7.5507075502087595</v>
      </c>
      <c r="K21">
        <v>5.0247388935427786</v>
      </c>
      <c r="L21">
        <v>7.0230998618253455</v>
      </c>
      <c r="M21">
        <v>7.4571802596471581</v>
      </c>
      <c r="N21">
        <v>123.20631947943254</v>
      </c>
      <c r="P21">
        <v>876.53155459125128</v>
      </c>
    </row>
    <row r="22" spans="1:16">
      <c r="A22" t="s">
        <v>59</v>
      </c>
      <c r="B22">
        <v>5.0451104973246839</v>
      </c>
      <c r="C22">
        <v>1178.7907367580649</v>
      </c>
      <c r="D22">
        <v>58.703035749991514</v>
      </c>
      <c r="E22">
        <v>2.6282734480620911</v>
      </c>
      <c r="F22">
        <v>17.668917648824984</v>
      </c>
      <c r="G22">
        <v>7.0499872915581534</v>
      </c>
      <c r="H22">
        <v>2.8803884027410822</v>
      </c>
      <c r="I22">
        <v>5.3003563163784513</v>
      </c>
      <c r="J22">
        <v>8.1531444090147893</v>
      </c>
      <c r="K22">
        <v>5.1558559062118725</v>
      </c>
      <c r="L22">
        <v>7.0580499530273242</v>
      </c>
      <c r="M22">
        <v>8.4998570757852239</v>
      </c>
      <c r="N22">
        <v>123.09786620159548</v>
      </c>
      <c r="P22">
        <v>833.62522731905221</v>
      </c>
    </row>
    <row r="23" spans="1:16">
      <c r="A23" t="s">
        <v>60</v>
      </c>
      <c r="B23">
        <v>4.9496971003941228</v>
      </c>
      <c r="C23">
        <v>1160.035552997623</v>
      </c>
      <c r="D23">
        <v>60.037908127095839</v>
      </c>
      <c r="E23">
        <v>3.2218040848656582</v>
      </c>
      <c r="F23">
        <v>18.906529696679826</v>
      </c>
      <c r="G23">
        <v>6.8784122667097014</v>
      </c>
      <c r="H23">
        <v>3.9468549130140316</v>
      </c>
      <c r="I23">
        <v>5.4389680799403894</v>
      </c>
      <c r="J23">
        <v>8.1331491245287832</v>
      </c>
      <c r="K23">
        <v>5.2887256743965345</v>
      </c>
      <c r="L23">
        <v>6.4905990763133774</v>
      </c>
      <c r="M23">
        <v>7.7153064626402754</v>
      </c>
      <c r="N23">
        <v>126.05825750618442</v>
      </c>
      <c r="P23">
        <v>1003.8111375424812</v>
      </c>
    </row>
    <row r="24" spans="1:16">
      <c r="A24" t="s">
        <v>61</v>
      </c>
      <c r="B24">
        <v>4.8153579642240514</v>
      </c>
      <c r="C24">
        <v>1145.2073472491959</v>
      </c>
      <c r="D24">
        <v>60.336783805668368</v>
      </c>
      <c r="E24">
        <v>3.4275006804710118</v>
      </c>
      <c r="F24">
        <v>18.709803694451619</v>
      </c>
      <c r="G24">
        <v>7.5640565505170967</v>
      </c>
      <c r="H24">
        <v>3.4857454666657186</v>
      </c>
      <c r="I24">
        <v>5.7193977607480111</v>
      </c>
      <c r="J24">
        <v>8.3043202698235508</v>
      </c>
      <c r="K24">
        <v>5.762979620168073</v>
      </c>
      <c r="L24">
        <v>7.2698737815628514</v>
      </c>
      <c r="M24">
        <v>8.0033511035967209</v>
      </c>
      <c r="N24">
        <v>128.583812733673</v>
      </c>
      <c r="P24">
        <v>885.96000598086835</v>
      </c>
    </row>
    <row r="25" spans="1:16">
      <c r="A25" t="s">
        <v>62</v>
      </c>
      <c r="B25">
        <v>4.7834222602649321</v>
      </c>
      <c r="C25">
        <v>1165.7723966669726</v>
      </c>
      <c r="D25">
        <v>59.534663010409815</v>
      </c>
      <c r="E25">
        <v>3.0197263065970317</v>
      </c>
      <c r="F25">
        <v>18.256769207607732</v>
      </c>
      <c r="G25">
        <v>8.0145109648325921</v>
      </c>
      <c r="H25">
        <v>3.3911026389584329</v>
      </c>
      <c r="I25">
        <v>5.9941471714822052</v>
      </c>
      <c r="J25">
        <v>8.3704851237353122</v>
      </c>
      <c r="K25">
        <v>5.6861888297222274</v>
      </c>
      <c r="L25">
        <v>7.2613392749043175</v>
      </c>
      <c r="M25">
        <v>8.9295635038030881</v>
      </c>
      <c r="N25">
        <v>128.45849603205275</v>
      </c>
      <c r="P25">
        <v>848.86644895033157</v>
      </c>
    </row>
    <row r="26" spans="1:16">
      <c r="A26" t="s">
        <v>63</v>
      </c>
      <c r="B26">
        <v>5.5734241881068911</v>
      </c>
      <c r="C26">
        <v>1170.3023587982461</v>
      </c>
      <c r="D26">
        <v>60.260586517312767</v>
      </c>
      <c r="E26">
        <v>3.0371887178578385</v>
      </c>
      <c r="F26">
        <v>19.018868641465239</v>
      </c>
      <c r="G26">
        <v>7.4894685120624906</v>
      </c>
      <c r="H26">
        <v>3.7491797616034681</v>
      </c>
      <c r="I26">
        <v>5.6072568171193158</v>
      </c>
      <c r="J26">
        <v>9.1421116874202522</v>
      </c>
      <c r="K26">
        <v>5.9769458073304325</v>
      </c>
      <c r="L26">
        <v>7.5743508614678552</v>
      </c>
      <c r="M26">
        <v>8.1603166710539696</v>
      </c>
      <c r="N26">
        <v>130.01627399469365</v>
      </c>
      <c r="P26">
        <v>1108.7415704045147</v>
      </c>
    </row>
    <row r="27" spans="1:16">
      <c r="A27" t="s">
        <v>64</v>
      </c>
      <c r="B27">
        <v>5.8223726545364247</v>
      </c>
      <c r="C27">
        <v>1153.1755667799673</v>
      </c>
      <c r="D27">
        <v>60.489391578436347</v>
      </c>
      <c r="E27">
        <v>4.1246324962844358</v>
      </c>
      <c r="F27">
        <v>19.155258056135111</v>
      </c>
      <c r="G27">
        <v>8.1872103859343586</v>
      </c>
      <c r="H27">
        <v>4.4107956952086926</v>
      </c>
      <c r="I27">
        <v>6.1338080974728566</v>
      </c>
      <c r="J27">
        <v>8.6751641742525187</v>
      </c>
      <c r="K27">
        <v>5.8491363463364854</v>
      </c>
      <c r="L27">
        <v>7.5574147305914501</v>
      </c>
      <c r="M27">
        <v>8.6222405816577954</v>
      </c>
      <c r="N27">
        <v>133.20505214231005</v>
      </c>
      <c r="P27">
        <v>868.1620750282276</v>
      </c>
    </row>
    <row r="28" spans="1:16">
      <c r="A28" t="s">
        <v>65</v>
      </c>
      <c r="B28">
        <v>5.5674701226052159</v>
      </c>
      <c r="C28">
        <v>1156.1954877494802</v>
      </c>
      <c r="D28">
        <v>60.898714827138399</v>
      </c>
      <c r="E28">
        <v>3.3508413546161631</v>
      </c>
      <c r="F28">
        <v>19.442892930935859</v>
      </c>
      <c r="G28">
        <v>8.3161253486465618</v>
      </c>
      <c r="H28">
        <v>3.6552537087787966</v>
      </c>
      <c r="I28">
        <v>5.9889567133320973</v>
      </c>
      <c r="J28">
        <v>8.9856434116910116</v>
      </c>
      <c r="K28">
        <v>6.4210899107129453</v>
      </c>
      <c r="L28">
        <v>8.1688325356963283</v>
      </c>
      <c r="M28">
        <v>9.3722675037302796</v>
      </c>
      <c r="N28">
        <v>134.60061824527844</v>
      </c>
      <c r="P28">
        <v>949.67976190508591</v>
      </c>
    </row>
    <row r="29" spans="1:16">
      <c r="A29" t="s">
        <v>66</v>
      </c>
      <c r="B29">
        <v>5.5111815632742616</v>
      </c>
      <c r="C29">
        <v>1169.0189984684712</v>
      </c>
      <c r="D29">
        <v>60.274387415094345</v>
      </c>
      <c r="E29">
        <v>3.9511819018540608</v>
      </c>
      <c r="F29">
        <v>18.663331295586961</v>
      </c>
      <c r="G29">
        <v>8.2664915987723173</v>
      </c>
      <c r="H29">
        <v>3.8996648385289969</v>
      </c>
      <c r="I29">
        <v>6.560114749014172</v>
      </c>
      <c r="J29">
        <v>9.6337973015494267</v>
      </c>
      <c r="K29">
        <v>5.9247477981175818</v>
      </c>
      <c r="L29">
        <v>8.0399252311299989</v>
      </c>
      <c r="M29">
        <v>8.8930429016121444</v>
      </c>
      <c r="N29">
        <v>134.10668503125999</v>
      </c>
      <c r="P29">
        <v>917.96541577739481</v>
      </c>
    </row>
    <row r="30" spans="1:16">
      <c r="A30" t="s">
        <v>67</v>
      </c>
      <c r="B30">
        <v>6.5277391129320348</v>
      </c>
      <c r="C30">
        <v>1162.1060661170864</v>
      </c>
      <c r="D30">
        <v>61.358784045411973</v>
      </c>
      <c r="E30">
        <v>4.2379832014898771</v>
      </c>
      <c r="F30">
        <v>19.140652823421153</v>
      </c>
      <c r="G30">
        <v>8.1041640024425039</v>
      </c>
      <c r="H30">
        <v>4.6452766956761815</v>
      </c>
      <c r="I30">
        <v>6.178940794282342</v>
      </c>
      <c r="J30">
        <v>9.3719611896983661</v>
      </c>
      <c r="K30">
        <v>6.3635737272638355</v>
      </c>
      <c r="L30">
        <v>7.9925016043407542</v>
      </c>
      <c r="M30">
        <v>9.0881616049909812</v>
      </c>
      <c r="N30">
        <v>136.48199968901798</v>
      </c>
      <c r="P30">
        <v>914.28018334490412</v>
      </c>
    </row>
    <row r="31" spans="1:16">
      <c r="A31" t="s">
        <v>68</v>
      </c>
      <c r="B31">
        <v>6.0367632866088279</v>
      </c>
      <c r="C31">
        <v>1155.4406263931514</v>
      </c>
      <c r="D31">
        <v>61.216612221822125</v>
      </c>
      <c r="E31">
        <v>4.5448671012389177</v>
      </c>
      <c r="F31">
        <v>19.85638072180193</v>
      </c>
      <c r="G31">
        <v>8.7473791923385278</v>
      </c>
      <c r="H31">
        <v>4.0673102675478408</v>
      </c>
      <c r="I31">
        <v>6.253854781071742</v>
      </c>
      <c r="J31">
        <v>9.0615444389598334</v>
      </c>
      <c r="K31">
        <v>6.8025753880863915</v>
      </c>
      <c r="L31">
        <v>8.6175697922826568</v>
      </c>
      <c r="M31">
        <v>9.4896132614408373</v>
      </c>
      <c r="N31">
        <v>138.6577071665908</v>
      </c>
      <c r="P31">
        <v>913.82604253740078</v>
      </c>
    </row>
    <row r="32" spans="1:16">
      <c r="A32" t="s">
        <v>69</v>
      </c>
      <c r="B32">
        <v>6.2185614744853837</v>
      </c>
      <c r="C32">
        <v>1163.5452271402949</v>
      </c>
      <c r="D32">
        <v>60.643831147065129</v>
      </c>
      <c r="E32">
        <v>3.7021534261198541</v>
      </c>
      <c r="F32">
        <v>19.346111715517274</v>
      </c>
      <c r="G32">
        <v>9.1247587335196183</v>
      </c>
      <c r="H32">
        <v>4.2465613091509429</v>
      </c>
      <c r="I32">
        <v>6.8920126897249121</v>
      </c>
      <c r="J32">
        <v>9.8349058408851473</v>
      </c>
      <c r="K32">
        <v>6.3708693138556987</v>
      </c>
      <c r="L32">
        <v>8.5008359190279936</v>
      </c>
      <c r="M32">
        <v>9.2022197072524214</v>
      </c>
      <c r="N32">
        <v>137.86425980211899</v>
      </c>
      <c r="P32">
        <v>977.9373801881718</v>
      </c>
    </row>
    <row r="33" spans="1:16">
      <c r="A33" t="s">
        <v>70</v>
      </c>
      <c r="B33">
        <v>6.5333463647219041</v>
      </c>
      <c r="C33">
        <v>1165.8492286519124</v>
      </c>
      <c r="D33">
        <v>60.979483464338756</v>
      </c>
      <c r="E33">
        <v>4.371506426375058</v>
      </c>
      <c r="F33">
        <v>19.204352646231488</v>
      </c>
      <c r="G33">
        <v>9.1166423996420107</v>
      </c>
      <c r="H33">
        <v>4.9659830415725335</v>
      </c>
      <c r="I33">
        <v>7.27021979967245</v>
      </c>
      <c r="J33">
        <v>9.9028636981833174</v>
      </c>
      <c r="K33">
        <v>6.3604773267518446</v>
      </c>
      <c r="L33">
        <v>8.0668637392639582</v>
      </c>
      <c r="M33">
        <v>9.1992575303596702</v>
      </c>
      <c r="N33">
        <v>139.43765007239105</v>
      </c>
      <c r="P33">
        <v>951.33928471998172</v>
      </c>
    </row>
    <row r="34" spans="1:16">
      <c r="A34" t="s">
        <v>71</v>
      </c>
      <c r="B34">
        <v>6.9188064511085496</v>
      </c>
      <c r="C34">
        <v>1159.6397511908533</v>
      </c>
      <c r="D34">
        <v>61.733339251761251</v>
      </c>
      <c r="E34">
        <v>5.098674474981296</v>
      </c>
      <c r="F34">
        <v>19.623101266774746</v>
      </c>
      <c r="G34">
        <v>9.2221798593335684</v>
      </c>
      <c r="H34">
        <v>4.6073311280228015</v>
      </c>
      <c r="I34">
        <v>6.8229449086223148</v>
      </c>
      <c r="J34">
        <v>9.74315732509932</v>
      </c>
      <c r="K34">
        <v>7.4483493402179111</v>
      </c>
      <c r="L34">
        <v>9.0367741008019546</v>
      </c>
      <c r="M34">
        <v>9.5416902546022921</v>
      </c>
      <c r="N34">
        <v>142.87754191021747</v>
      </c>
      <c r="P34">
        <v>928.58943636108438</v>
      </c>
    </row>
    <row r="35" spans="1:16">
      <c r="A35" t="s">
        <v>72</v>
      </c>
      <c r="B35">
        <v>6.9525438659788659</v>
      </c>
      <c r="C35">
        <v>1159.9624310354311</v>
      </c>
      <c r="D35">
        <v>61.097302329641956</v>
      </c>
      <c r="E35">
        <v>4.4981095801495057</v>
      </c>
      <c r="F35">
        <v>19.925907937051669</v>
      </c>
      <c r="G35">
        <v>9.6925728908193278</v>
      </c>
      <c r="H35">
        <v>4.3305371629963263</v>
      </c>
      <c r="I35">
        <v>7.12277472028694</v>
      </c>
      <c r="J35">
        <v>10.289242548537777</v>
      </c>
      <c r="K35">
        <v>6.9285824247573782</v>
      </c>
      <c r="L35">
        <v>9.1244234908399786</v>
      </c>
      <c r="M35">
        <v>9.9510947380361312</v>
      </c>
      <c r="N35">
        <v>142.96054782311697</v>
      </c>
      <c r="P35">
        <v>999.96874518839843</v>
      </c>
    </row>
    <row r="36" spans="1:16">
      <c r="A36" t="s">
        <v>73</v>
      </c>
      <c r="B36">
        <v>7.058851313105432</v>
      </c>
      <c r="C36">
        <v>1165.1905677825491</v>
      </c>
      <c r="D36">
        <v>61.088286200473881</v>
      </c>
      <c r="E36">
        <v>4.4537730347418556</v>
      </c>
      <c r="F36">
        <v>19.708001948616829</v>
      </c>
      <c r="G36">
        <v>9.1617454485107537</v>
      </c>
      <c r="H36">
        <v>5.214267108852952</v>
      </c>
      <c r="I36">
        <v>7.0924439230127252</v>
      </c>
      <c r="J36">
        <v>10.793698535822321</v>
      </c>
      <c r="K36">
        <v>6.879306703112162</v>
      </c>
      <c r="L36">
        <v>8.5976668968840428</v>
      </c>
      <c r="M36">
        <v>9.607468148720173</v>
      </c>
      <c r="N36">
        <v>142.59665794874769</v>
      </c>
      <c r="P36">
        <v>1111.6176867495117</v>
      </c>
    </row>
    <row r="37" spans="1:16">
      <c r="A37" t="s">
        <v>74</v>
      </c>
      <c r="B37">
        <v>6.8881429103522356</v>
      </c>
      <c r="C37">
        <v>1162.8190449050157</v>
      </c>
      <c r="D37">
        <v>61.533908574829212</v>
      </c>
      <c r="E37">
        <v>4.8884694896636223</v>
      </c>
      <c r="F37">
        <v>19.58558285330756</v>
      </c>
      <c r="G37">
        <v>9.9491143687538024</v>
      </c>
      <c r="H37">
        <v>5.7587627285876053</v>
      </c>
      <c r="I37">
        <v>7.3795573922000335</v>
      </c>
      <c r="J37">
        <v>10.206966175421853</v>
      </c>
      <c r="K37">
        <v>7.1172584718662995</v>
      </c>
      <c r="L37">
        <v>9.0395804882729021</v>
      </c>
      <c r="M37">
        <v>10.263571323458768</v>
      </c>
      <c r="N37">
        <v>145.72277186636163</v>
      </c>
      <c r="P37">
        <v>880.10402672945463</v>
      </c>
    </row>
    <row r="38" spans="1:16">
      <c r="A38" t="s">
        <v>75</v>
      </c>
      <c r="B38">
        <v>7.6554660707317357</v>
      </c>
      <c r="C38">
        <v>1159.9310122802251</v>
      </c>
      <c r="D38">
        <v>61.798072355061315</v>
      </c>
      <c r="E38">
        <v>4.9409835399455897</v>
      </c>
      <c r="F38">
        <v>19.845919409878121</v>
      </c>
      <c r="G38">
        <v>10.257665448056034</v>
      </c>
      <c r="H38">
        <v>4.5289967800732924</v>
      </c>
      <c r="I38">
        <v>7.3066076578228163</v>
      </c>
      <c r="J38">
        <v>10.396707862073081</v>
      </c>
      <c r="K38">
        <v>7.2365889856138832</v>
      </c>
      <c r="L38">
        <v>9.8967934098324921</v>
      </c>
      <c r="M38">
        <v>10.601380981043754</v>
      </c>
      <c r="N38">
        <v>146.80971642940034</v>
      </c>
      <c r="P38">
        <v>866.22838466992596</v>
      </c>
    </row>
    <row r="39" spans="1:16">
      <c r="A39" t="s">
        <v>76</v>
      </c>
      <c r="B39">
        <v>7.3013716102375898</v>
      </c>
      <c r="C39">
        <v>1162.901739063348</v>
      </c>
      <c r="D39">
        <v>61.175167900163089</v>
      </c>
      <c r="E39">
        <v>5.086295863214926</v>
      </c>
      <c r="F39">
        <v>20.105026637175534</v>
      </c>
      <c r="G39">
        <v>10.13139948904518</v>
      </c>
      <c r="H39">
        <v>5.1821828782963006</v>
      </c>
      <c r="I39">
        <v>7.2494657563343949</v>
      </c>
      <c r="J39">
        <v>11.021087047842268</v>
      </c>
      <c r="K39">
        <v>7.5187629650071797</v>
      </c>
      <c r="L39">
        <v>9.5679904806850029</v>
      </c>
      <c r="M39">
        <v>10.162528899214983</v>
      </c>
      <c r="N39">
        <v>147.19990791697887</v>
      </c>
      <c r="P39">
        <v>1076.7016452260209</v>
      </c>
    </row>
    <row r="40" spans="1:16">
      <c r="A40" t="s">
        <v>77</v>
      </c>
      <c r="B40">
        <v>7.042925224404418</v>
      </c>
      <c r="C40">
        <v>1164.4121685243401</v>
      </c>
      <c r="D40">
        <v>61.907036543671978</v>
      </c>
      <c r="E40">
        <v>5.0656727377614503</v>
      </c>
      <c r="F40">
        <v>19.763802554118389</v>
      </c>
      <c r="G40">
        <v>10.185959657835738</v>
      </c>
      <c r="H40">
        <v>5.7137698776087973</v>
      </c>
      <c r="I40">
        <v>7.5296771292047922</v>
      </c>
      <c r="J40">
        <v>10.660731375335402</v>
      </c>
      <c r="K40">
        <v>7.2845487784915006</v>
      </c>
      <c r="L40">
        <v>9.3867951952305511</v>
      </c>
      <c r="M40">
        <v>10.04788719381534</v>
      </c>
      <c r="N40">
        <v>147.54588104307393</v>
      </c>
      <c r="P40">
        <v>933.22968472061689</v>
      </c>
    </row>
    <row r="41" spans="1:16">
      <c r="A41" t="s">
        <v>78</v>
      </c>
      <c r="B41">
        <v>7.283903873381357</v>
      </c>
      <c r="C41">
        <v>1162.3545485169059</v>
      </c>
      <c r="D41">
        <v>62.197963556477745</v>
      </c>
      <c r="E41">
        <v>5.8386899027249841</v>
      </c>
      <c r="F41">
        <v>20.136138395194628</v>
      </c>
      <c r="G41">
        <v>10.681893604661447</v>
      </c>
      <c r="H41">
        <v>6.0374577077796774</v>
      </c>
      <c r="I41">
        <v>8.2560659790902893</v>
      </c>
      <c r="J41">
        <v>10.762838785065714</v>
      </c>
      <c r="K41">
        <v>7.2469770528146356</v>
      </c>
      <c r="L41">
        <v>9.7291377796446259</v>
      </c>
      <c r="M41">
        <v>11.349823341469984</v>
      </c>
      <c r="N41">
        <v>152.23698610492372</v>
      </c>
      <c r="P41">
        <v>829.02148668834866</v>
      </c>
    </row>
    <row r="42" spans="1:16">
      <c r="A42" t="s">
        <v>79</v>
      </c>
      <c r="B42">
        <v>7.7933837323716642</v>
      </c>
      <c r="C42">
        <v>1161.4251835802399</v>
      </c>
      <c r="D42">
        <v>62.098592646038632</v>
      </c>
      <c r="E42">
        <v>5.061134291410859</v>
      </c>
      <c r="F42">
        <v>20.704884154574678</v>
      </c>
      <c r="G42">
        <v>10.684575239110529</v>
      </c>
      <c r="H42">
        <v>4.9413721608958978</v>
      </c>
      <c r="I42">
        <v>8.1627975176841563</v>
      </c>
      <c r="J42">
        <v>11.339742692602403</v>
      </c>
      <c r="K42">
        <v>7.7588913395020143</v>
      </c>
      <c r="L42">
        <v>10.291007001511751</v>
      </c>
      <c r="M42">
        <v>11.320362129660268</v>
      </c>
      <c r="N42">
        <v>152.36335917299118</v>
      </c>
      <c r="P42">
        <v>1023.3040001448542</v>
      </c>
    </row>
    <row r="43" spans="1:16">
      <c r="A43" t="s">
        <v>80</v>
      </c>
      <c r="B43">
        <v>7.4010579107870749</v>
      </c>
      <c r="C43">
        <v>1163.8180551367216</v>
      </c>
      <c r="D43">
        <v>62.437487441782189</v>
      </c>
      <c r="E43">
        <v>5.9398658517801008</v>
      </c>
      <c r="F43">
        <v>20.334711466631116</v>
      </c>
      <c r="G43">
        <v>10.409457324366059</v>
      </c>
      <c r="H43">
        <v>6.1568630990073929</v>
      </c>
      <c r="I43">
        <v>8.0891361037592873</v>
      </c>
      <c r="J43">
        <v>11.690276339836085</v>
      </c>
      <c r="K43">
        <v>7.8643501268684588</v>
      </c>
      <c r="L43">
        <v>9.6180163160293297</v>
      </c>
      <c r="M43">
        <v>10.946176993710838</v>
      </c>
      <c r="N43">
        <v>153.48634106377088</v>
      </c>
      <c r="P43">
        <v>1059.7302819279571</v>
      </c>
    </row>
    <row r="44" spans="1:16">
      <c r="A44" t="s">
        <v>81</v>
      </c>
      <c r="B44">
        <v>7.2537674583820033</v>
      </c>
      <c r="C44">
        <v>1164.1916533716242</v>
      </c>
      <c r="D44">
        <v>62.420564218639726</v>
      </c>
      <c r="E44">
        <v>6.1494671905994949</v>
      </c>
      <c r="F44">
        <v>20.361183120424432</v>
      </c>
      <c r="G44">
        <v>10.642807162231435</v>
      </c>
      <c r="H44">
        <v>6.2260246161632447</v>
      </c>
      <c r="I44">
        <v>8.1942732695925073</v>
      </c>
      <c r="J44">
        <v>11.294014369481518</v>
      </c>
      <c r="K44">
        <v>7.4448794147790158</v>
      </c>
      <c r="L44">
        <v>9.893813941189185</v>
      </c>
      <c r="M44">
        <v>10.826429075261199</v>
      </c>
      <c r="N44">
        <v>153.45345637836175</v>
      </c>
      <c r="P44">
        <v>923.01146086932408</v>
      </c>
    </row>
    <row r="45" spans="1:16">
      <c r="A45" t="s">
        <v>82</v>
      </c>
      <c r="B45">
        <v>7.8245249262018959</v>
      </c>
      <c r="C45">
        <v>1162.146629591412</v>
      </c>
      <c r="D45">
        <v>63.109896229600487</v>
      </c>
      <c r="E45">
        <v>5.6767187906339398</v>
      </c>
      <c r="F45">
        <v>21.123851978267872</v>
      </c>
      <c r="G45">
        <v>11.147124896274983</v>
      </c>
      <c r="H45">
        <v>5.9894084202699149</v>
      </c>
      <c r="I45">
        <v>8.6139300862233821</v>
      </c>
      <c r="J45">
        <v>11.086303138565331</v>
      </c>
      <c r="K45">
        <v>7.7572799350698736</v>
      </c>
      <c r="L45">
        <v>10.064551736601393</v>
      </c>
      <c r="M45">
        <v>11.595889784794201</v>
      </c>
      <c r="N45">
        <v>156.16495499630136</v>
      </c>
      <c r="P45">
        <v>961.90963939380788</v>
      </c>
    </row>
    <row r="46" spans="1:16">
      <c r="A46" t="s">
        <v>83</v>
      </c>
      <c r="B46">
        <v>8.2226889046558949</v>
      </c>
      <c r="C46">
        <v>1163.5595504054515</v>
      </c>
      <c r="D46">
        <v>62.290123299013892</v>
      </c>
      <c r="E46">
        <v>6.4606061772963503</v>
      </c>
      <c r="F46">
        <v>20.936453293375386</v>
      </c>
      <c r="G46">
        <v>10.942035193088087</v>
      </c>
      <c r="H46">
        <v>6.3027145541776104</v>
      </c>
      <c r="I46">
        <v>8.1320268004580889</v>
      </c>
      <c r="J46">
        <v>12.46062704694204</v>
      </c>
      <c r="K46">
        <v>8.5985597047152282</v>
      </c>
      <c r="L46">
        <v>10.588969645390261</v>
      </c>
      <c r="M46">
        <v>11.997310840677374</v>
      </c>
      <c r="N46">
        <v>158.70942655513431</v>
      </c>
      <c r="P46">
        <v>1142.451001174642</v>
      </c>
    </row>
    <row r="47" spans="1:16">
      <c r="A47" t="s">
        <v>84</v>
      </c>
      <c r="B47">
        <v>7.6136365597673645</v>
      </c>
      <c r="C47">
        <v>1164.3426534640148</v>
      </c>
      <c r="D47">
        <v>63.364898630771137</v>
      </c>
      <c r="E47">
        <v>7.0145704791425443</v>
      </c>
      <c r="F47">
        <v>20.658733474674317</v>
      </c>
      <c r="G47">
        <v>11.049713107704722</v>
      </c>
      <c r="H47">
        <v>6.5782483495649364</v>
      </c>
      <c r="I47">
        <v>8.5335352626398056</v>
      </c>
      <c r="J47">
        <v>12.452125484630692</v>
      </c>
      <c r="K47">
        <v>7.7185332135944762</v>
      </c>
      <c r="L47">
        <v>10.248170791050265</v>
      </c>
      <c r="M47">
        <v>11.332061285443199</v>
      </c>
      <c r="N47">
        <v>158.95059007921606</v>
      </c>
      <c r="P47">
        <v>1006.2907502651021</v>
      </c>
    </row>
    <row r="48" spans="1:16">
      <c r="A48" t="s">
        <v>85</v>
      </c>
      <c r="B48">
        <v>7.7876161917411029</v>
      </c>
      <c r="C48">
        <v>1163.8462621807532</v>
      </c>
      <c r="D48">
        <v>63.30286096228614</v>
      </c>
      <c r="E48">
        <v>6.7680057283700465</v>
      </c>
      <c r="F48">
        <v>21.185911757146254</v>
      </c>
      <c r="G48">
        <v>11.890192358528388</v>
      </c>
      <c r="H48">
        <v>6.5882247200908424</v>
      </c>
      <c r="I48">
        <v>9.2337378285864844</v>
      </c>
      <c r="J48">
        <v>11.397075259407817</v>
      </c>
      <c r="K48">
        <v>7.7642356870055611</v>
      </c>
      <c r="L48">
        <v>10.050393069592443</v>
      </c>
      <c r="M48">
        <v>11.322172948187678</v>
      </c>
      <c r="N48">
        <v>159.50281031920167</v>
      </c>
      <c r="P48">
        <v>951.58642527413326</v>
      </c>
    </row>
    <row r="49" spans="1:16">
      <c r="A49" t="s">
        <v>86</v>
      </c>
      <c r="B49">
        <v>8.026574689690646</v>
      </c>
      <c r="C49">
        <v>1163.2241491746183</v>
      </c>
      <c r="D49">
        <v>63.622341462713358</v>
      </c>
      <c r="E49">
        <v>6.4515112993955972</v>
      </c>
      <c r="F49">
        <v>21.977110884274918</v>
      </c>
      <c r="G49">
        <v>11.122848489799415</v>
      </c>
      <c r="H49">
        <v>6.4597141198422552</v>
      </c>
      <c r="I49">
        <v>9.067814961970738</v>
      </c>
      <c r="J49">
        <v>12.129943781318687</v>
      </c>
      <c r="K49">
        <v>9.084986642470037</v>
      </c>
      <c r="L49">
        <v>10.532135503963467</v>
      </c>
      <c r="M49">
        <v>12.211873452074741</v>
      </c>
      <c r="N49">
        <v>162.6602805978232</v>
      </c>
      <c r="P49">
        <v>1208.6244194585133</v>
      </c>
    </row>
    <row r="50" spans="1:16">
      <c r="A50" t="s">
        <v>87</v>
      </c>
      <c r="B50">
        <v>8.1040919142599961</v>
      </c>
      <c r="C50">
        <v>1164.3697788523193</v>
      </c>
      <c r="D50">
        <v>63.27770116771142</v>
      </c>
      <c r="E50">
        <v>7.4258444443144302</v>
      </c>
      <c r="F50">
        <v>21.040008270784494</v>
      </c>
      <c r="G50">
        <v>11.233989438302045</v>
      </c>
      <c r="H50">
        <v>7.2221580927098419</v>
      </c>
      <c r="I50">
        <v>9.3197406936072245</v>
      </c>
      <c r="J50">
        <v>13.320749831012757</v>
      </c>
      <c r="K50">
        <v>8.922178123466832</v>
      </c>
      <c r="L50">
        <v>10.847269144376364</v>
      </c>
      <c r="M50">
        <v>12.394910279789714</v>
      </c>
      <c r="N50">
        <v>165.00454948607512</v>
      </c>
      <c r="P50">
        <v>1125.911004088442</v>
      </c>
    </row>
    <row r="51" spans="1:16">
      <c r="A51" t="s">
        <v>88</v>
      </c>
      <c r="B51">
        <v>7.7685982433365854</v>
      </c>
      <c r="C51">
        <v>1164.5522813011557</v>
      </c>
      <c r="D51">
        <v>63.739796030213832</v>
      </c>
      <c r="E51">
        <v>7.6843474001918235</v>
      </c>
      <c r="F51">
        <v>21.654399705228961</v>
      </c>
      <c r="G51">
        <v>11.709987026914527</v>
      </c>
      <c r="H51">
        <v>7.4217892073055323</v>
      </c>
      <c r="I51">
        <v>9.527172624950671</v>
      </c>
      <c r="J51">
        <v>12.014200447175273</v>
      </c>
      <c r="K51">
        <v>8.5689494494132319</v>
      </c>
      <c r="L51">
        <v>10.420694067685883</v>
      </c>
      <c r="M51">
        <v>12.160622836574365</v>
      </c>
      <c r="N51">
        <v>164.90195879565408</v>
      </c>
      <c r="P51">
        <v>1014.9239938120876</v>
      </c>
    </row>
    <row r="52" spans="1:16">
      <c r="A52" t="s">
        <v>89</v>
      </c>
      <c r="B52">
        <v>8.6462433251671857</v>
      </c>
      <c r="C52">
        <v>1164.2742847742768</v>
      </c>
      <c r="D52">
        <v>64.012723404580797</v>
      </c>
      <c r="E52">
        <v>6.6958764150660697</v>
      </c>
      <c r="F52">
        <v>21.682261816756245</v>
      </c>
      <c r="G52">
        <v>12.094350708146779</v>
      </c>
      <c r="H52">
        <v>7.4925296978984965</v>
      </c>
      <c r="I52">
        <v>9.7584378201160895</v>
      </c>
      <c r="J52">
        <v>12.23329990947453</v>
      </c>
      <c r="K52">
        <v>8.6823551119343065</v>
      </c>
      <c r="L52">
        <v>10.792296827329359</v>
      </c>
      <c r="M52">
        <v>12.49286220278592</v>
      </c>
      <c r="N52">
        <v>165.93699391408856</v>
      </c>
      <c r="P52">
        <v>1022.0519245777972</v>
      </c>
    </row>
    <row r="53" spans="1:16">
      <c r="A53" t="s">
        <v>90</v>
      </c>
      <c r="B53">
        <v>8.8848348778404365</v>
      </c>
      <c r="C53">
        <v>1164.2381921546566</v>
      </c>
      <c r="D53">
        <v>63.803057598215595</v>
      </c>
      <c r="E53">
        <v>7.0383758439435455</v>
      </c>
      <c r="F53">
        <v>22.312421595321911</v>
      </c>
      <c r="G53">
        <v>11.499939448381019</v>
      </c>
      <c r="H53">
        <v>6.9315213821846671</v>
      </c>
      <c r="I53">
        <v>9.968640299423182</v>
      </c>
      <c r="J53">
        <v>13.310575951718537</v>
      </c>
      <c r="K53">
        <v>9.1468212349687654</v>
      </c>
      <c r="L53">
        <v>10.87492066772278</v>
      </c>
      <c r="M53">
        <v>12.858617578183884</v>
      </c>
      <c r="N53">
        <v>167.74489160006391</v>
      </c>
      <c r="P53">
        <v>1293.1436820324559</v>
      </c>
    </row>
    <row r="54" spans="1:16">
      <c r="A54" t="s">
        <v>91</v>
      </c>
      <c r="B54">
        <v>8.5166943664417865</v>
      </c>
      <c r="C54">
        <v>1164.7687393864303</v>
      </c>
      <c r="D54">
        <v>63.822200765511973</v>
      </c>
      <c r="E54">
        <v>8.1644003844038551</v>
      </c>
      <c r="F54">
        <v>22.030344464021841</v>
      </c>
      <c r="G54">
        <v>11.957848257026024</v>
      </c>
      <c r="H54">
        <v>7.8976139495810136</v>
      </c>
      <c r="I54">
        <v>10.156936775167502</v>
      </c>
      <c r="J54">
        <v>12.896284618453008</v>
      </c>
      <c r="K54">
        <v>9.5053936501591547</v>
      </c>
      <c r="L54">
        <v>10.982241350180756</v>
      </c>
      <c r="M54">
        <v>13.074108135945602</v>
      </c>
      <c r="N54">
        <v>170.48737235045073</v>
      </c>
      <c r="P54">
        <v>1125.5365270546527</v>
      </c>
    </row>
    <row r="55" spans="1:16">
      <c r="A55" t="s">
        <v>92</v>
      </c>
      <c r="B55">
        <v>8.9705432896039454</v>
      </c>
      <c r="C55">
        <v>1165.3156336133175</v>
      </c>
      <c r="D55">
        <v>64.071250999724853</v>
      </c>
      <c r="E55">
        <v>7.9978154561313248</v>
      </c>
      <c r="F55">
        <v>22.45572364038561</v>
      </c>
      <c r="G55">
        <v>12.066236233117017</v>
      </c>
      <c r="H55">
        <v>8.0558458685298806</v>
      </c>
      <c r="I55">
        <v>10.329244542651725</v>
      </c>
      <c r="J55">
        <v>12.947112015033378</v>
      </c>
      <c r="K55">
        <v>8.6286793330154001</v>
      </c>
      <c r="L55">
        <v>11.142758110104447</v>
      </c>
      <c r="M55">
        <v>12.511387416178797</v>
      </c>
      <c r="N55">
        <v>170.20605361487245</v>
      </c>
      <c r="P55">
        <v>1078.7876613505105</v>
      </c>
    </row>
    <row r="56" spans="1:16">
      <c r="A56" t="s">
        <v>93</v>
      </c>
      <c r="B56">
        <v>9.5776049191621109</v>
      </c>
      <c r="C56">
        <v>1164.7925266916334</v>
      </c>
      <c r="D56">
        <v>64.563768341183575</v>
      </c>
      <c r="E56">
        <v>6.9785067311232263</v>
      </c>
      <c r="F56">
        <v>22.423295238387912</v>
      </c>
      <c r="G56">
        <v>12.542064689013221</v>
      </c>
      <c r="H56">
        <v>7.3065403131037723</v>
      </c>
      <c r="I56">
        <v>10.396308526830406</v>
      </c>
      <c r="J56">
        <v>13.064419295375581</v>
      </c>
      <c r="K56">
        <v>9.7897056391850708</v>
      </c>
      <c r="L56">
        <v>11.200345411078086</v>
      </c>
      <c r="M56">
        <v>13.491779943017502</v>
      </c>
      <c r="N56">
        <v>171.75673412829832</v>
      </c>
      <c r="P56">
        <v>1236.5170569005388</v>
      </c>
    </row>
    <row r="57" spans="1:16">
      <c r="A57" t="s">
        <v>94</v>
      </c>
      <c r="B57">
        <v>9.7004125244634647</v>
      </c>
      <c r="C57">
        <v>1164.9370502006664</v>
      </c>
      <c r="D57">
        <v>64.708442371035659</v>
      </c>
      <c r="E57">
        <v>7.6835018644710944</v>
      </c>
      <c r="F57">
        <v>22.220003635849778</v>
      </c>
      <c r="G57">
        <v>11.992465850903873</v>
      </c>
      <c r="H57">
        <v>7.7382244519927399</v>
      </c>
      <c r="I57">
        <v>10.595676070992189</v>
      </c>
      <c r="J57">
        <v>13.124831308408018</v>
      </c>
      <c r="K57">
        <v>9.5516484493843681</v>
      </c>
      <c r="L57">
        <v>11.100436358539872</v>
      </c>
      <c r="M57">
        <v>13.284722162632699</v>
      </c>
      <c r="N57">
        <v>171.99995252421027</v>
      </c>
      <c r="P57">
        <v>1149.3539274866032</v>
      </c>
    </row>
    <row r="58" spans="1:16">
      <c r="A58" t="s">
        <v>95</v>
      </c>
      <c r="B58">
        <v>9.0697654553931883</v>
      </c>
      <c r="C58">
        <v>1165.2472502749449</v>
      </c>
      <c r="D58">
        <v>64.305201655788949</v>
      </c>
      <c r="E58">
        <v>8.1185551367588307</v>
      </c>
      <c r="F58">
        <v>22.247023530841282</v>
      </c>
      <c r="G58">
        <v>12.046278692242481</v>
      </c>
      <c r="H58">
        <v>8.3233283104862235</v>
      </c>
      <c r="I58">
        <v>10.601954520505839</v>
      </c>
      <c r="J58">
        <v>13.884707257488055</v>
      </c>
      <c r="K58">
        <v>9.506596349342237</v>
      </c>
      <c r="L58">
        <v>11.929564183258766</v>
      </c>
      <c r="M58">
        <v>13.538071537003294</v>
      </c>
      <c r="N58">
        <v>174.50128117371597</v>
      </c>
      <c r="P58">
        <v>1116.1685055328619</v>
      </c>
    </row>
    <row r="59" spans="1:16">
      <c r="A59" t="s">
        <v>96</v>
      </c>
      <c r="B59">
        <v>9.7307478506589398</v>
      </c>
      <c r="C59">
        <v>1165.7122367571615</v>
      </c>
      <c r="D59">
        <v>65.249685703519134</v>
      </c>
      <c r="E59">
        <v>7.584207351684161</v>
      </c>
      <c r="F59">
        <v>22.86659435247946</v>
      </c>
      <c r="G59">
        <v>12.90456866286609</v>
      </c>
      <c r="H59">
        <v>7.7855882356508737</v>
      </c>
      <c r="I59">
        <v>10.930645995398775</v>
      </c>
      <c r="J59">
        <v>13.465570021894408</v>
      </c>
      <c r="K59">
        <v>10.020030642474797</v>
      </c>
      <c r="L59">
        <v>11.420942198690376</v>
      </c>
      <c r="M59">
        <v>13.98640058933259</v>
      </c>
      <c r="N59">
        <v>176.21423375399067</v>
      </c>
      <c r="P59">
        <v>1261.7120799559252</v>
      </c>
    </row>
    <row r="60" spans="1:16">
      <c r="A60" t="s">
        <v>97</v>
      </c>
      <c r="B60">
        <v>10.291548945735789</v>
      </c>
      <c r="C60">
        <v>1165.8567991895654</v>
      </c>
      <c r="D60">
        <v>65.59502290455525</v>
      </c>
      <c r="E60">
        <v>8.0348447814088892</v>
      </c>
      <c r="F60">
        <v>22.427842039321725</v>
      </c>
      <c r="G60">
        <v>13.074735062954739</v>
      </c>
      <c r="H60">
        <v>7.6985977430768466</v>
      </c>
      <c r="I60">
        <v>10.966070401948555</v>
      </c>
      <c r="J60">
        <v>14.008565787519926</v>
      </c>
      <c r="K60">
        <v>10.284757133321724</v>
      </c>
      <c r="L60">
        <v>11.440799722135116</v>
      </c>
      <c r="M60">
        <v>14.205258418087116</v>
      </c>
      <c r="N60">
        <v>177.73649399432989</v>
      </c>
      <c r="P60">
        <v>1284.2564237663303</v>
      </c>
    </row>
    <row r="61" spans="1:16">
      <c r="A61" t="s">
        <v>98</v>
      </c>
      <c r="B61">
        <v>10.237586140718291</v>
      </c>
      <c r="C61">
        <v>1165.9109394908007</v>
      </c>
      <c r="D61">
        <v>64.979086861620232</v>
      </c>
      <c r="E61">
        <v>8.633123053249129</v>
      </c>
      <c r="F61">
        <v>23.072069675522297</v>
      </c>
      <c r="G61">
        <v>12.98470190663752</v>
      </c>
      <c r="H61">
        <v>8.7630055323622997</v>
      </c>
      <c r="I61">
        <v>10.81436476117209</v>
      </c>
      <c r="J61">
        <v>13.896112229463649</v>
      </c>
      <c r="K61">
        <v>9.7140566920076381</v>
      </c>
      <c r="L61">
        <v>11.594909871958786</v>
      </c>
      <c r="M61">
        <v>13.908795387543679</v>
      </c>
      <c r="N61">
        <v>178.36022597153732</v>
      </c>
      <c r="P61">
        <v>1231.7035218647629</v>
      </c>
    </row>
    <row r="62" spans="1:16">
      <c r="A62" t="s">
        <v>99</v>
      </c>
      <c r="B62">
        <v>10.291305587203626</v>
      </c>
      <c r="C62">
        <v>1166.3832084666353</v>
      </c>
      <c r="D62">
        <v>64.979237016923648</v>
      </c>
      <c r="E62">
        <v>7.9319236110264724</v>
      </c>
      <c r="F62">
        <v>22.693353015582638</v>
      </c>
      <c r="G62">
        <v>12.927333539956571</v>
      </c>
      <c r="H62">
        <v>8.193636206298752</v>
      </c>
      <c r="I62">
        <v>10.852963103711135</v>
      </c>
      <c r="J62">
        <v>13.787298945954484</v>
      </c>
      <c r="K62">
        <v>10.430907594596</v>
      </c>
      <c r="L62">
        <v>12.224970455287874</v>
      </c>
      <c r="M62">
        <v>14.580822345472582</v>
      </c>
      <c r="N62">
        <v>178.60244583481014</v>
      </c>
      <c r="P62">
        <v>1192.9158807255499</v>
      </c>
    </row>
    <row r="63" spans="1:16">
      <c r="A63" t="s">
        <v>100</v>
      </c>
      <c r="B63">
        <v>10.502379201085489</v>
      </c>
      <c r="C63">
        <v>1166.5332962105915</v>
      </c>
      <c r="D63">
        <v>65.444053095552277</v>
      </c>
      <c r="E63">
        <v>8.7336599993894701</v>
      </c>
      <c r="F63">
        <v>22.81088478798198</v>
      </c>
      <c r="G63">
        <v>13.561638204373557</v>
      </c>
      <c r="H63">
        <v>8.7278700412124586</v>
      </c>
      <c r="I63">
        <v>11.446965464829177</v>
      </c>
      <c r="J63">
        <v>14.516102549341145</v>
      </c>
      <c r="K63">
        <v>10.805445753554393</v>
      </c>
      <c r="L63">
        <v>11.719569135118691</v>
      </c>
      <c r="M63">
        <v>14.558280906658114</v>
      </c>
      <c r="N63">
        <v>182.32446993801125</v>
      </c>
      <c r="P63">
        <v>1351.5497128522588</v>
      </c>
    </row>
    <row r="64" spans="1:16">
      <c r="A64" t="s">
        <v>101</v>
      </c>
      <c r="B64">
        <v>11.134859486795147</v>
      </c>
      <c r="C64">
        <v>1166.2247616355423</v>
      </c>
      <c r="D64">
        <v>65.50578235688171</v>
      </c>
      <c r="E64">
        <v>8.7107294486642335</v>
      </c>
      <c r="F64">
        <v>23.333124378384205</v>
      </c>
      <c r="G64">
        <v>13.165529438019558</v>
      </c>
      <c r="H64">
        <v>8.3915428819469451</v>
      </c>
      <c r="I64">
        <v>11.860018467944018</v>
      </c>
      <c r="J64">
        <v>14.385732660401956</v>
      </c>
      <c r="K64">
        <v>10.238157080968865</v>
      </c>
      <c r="L64">
        <v>11.521604162571608</v>
      </c>
      <c r="M64">
        <v>14.98137165620146</v>
      </c>
      <c r="N64">
        <v>182.0935925319846</v>
      </c>
      <c r="P64">
        <v>1343.0998747353804</v>
      </c>
    </row>
    <row r="65" spans="1:16">
      <c r="A65" t="s">
        <v>102</v>
      </c>
      <c r="B65">
        <v>10.863587125549023</v>
      </c>
      <c r="C65">
        <v>1166.7141864958896</v>
      </c>
      <c r="D65">
        <v>65.873200137922225</v>
      </c>
      <c r="E65">
        <v>8.5885289921130195</v>
      </c>
      <c r="F65">
        <v>23.197166739553506</v>
      </c>
      <c r="G65">
        <v>13.836608194110832</v>
      </c>
      <c r="H65">
        <v>8.6005994062464186</v>
      </c>
      <c r="I65">
        <v>11.727513424768565</v>
      </c>
      <c r="J65">
        <v>14.138187786158277</v>
      </c>
      <c r="K65">
        <v>11.021122644575755</v>
      </c>
      <c r="L65">
        <v>12.394367383140189</v>
      </c>
      <c r="M65">
        <v>14.607298807552779</v>
      </c>
      <c r="N65">
        <v>183.98459351614156</v>
      </c>
      <c r="P65">
        <v>1268.4897050586949</v>
      </c>
    </row>
    <row r="66" spans="1:16">
      <c r="A66" t="s">
        <v>103</v>
      </c>
      <c r="B66">
        <v>10.593221564655467</v>
      </c>
      <c r="C66">
        <v>1167.2590493883999</v>
      </c>
      <c r="D66">
        <v>65.516571651427725</v>
      </c>
      <c r="E66">
        <v>9.2845800760362494</v>
      </c>
      <c r="F66">
        <v>23.002973661948683</v>
      </c>
      <c r="G66">
        <v>13.661789207733284</v>
      </c>
      <c r="H66">
        <v>8.5741590448479528</v>
      </c>
      <c r="I66">
        <v>11.530636861247215</v>
      </c>
      <c r="J66">
        <v>14.856710723992096</v>
      </c>
      <c r="K66">
        <v>11.015361043363457</v>
      </c>
      <c r="L66">
        <v>12.552971357853952</v>
      </c>
      <c r="M66">
        <v>15.448095969625159</v>
      </c>
      <c r="N66">
        <v>185.44384959807581</v>
      </c>
      <c r="P66">
        <v>1301.6172631824227</v>
      </c>
    </row>
    <row r="67" spans="1:16">
      <c r="A67" t="s">
        <v>104</v>
      </c>
      <c r="B67">
        <v>11.736714961637965</v>
      </c>
      <c r="C67">
        <v>1167.0861535069794</v>
      </c>
      <c r="D67">
        <v>66.036176265987081</v>
      </c>
      <c r="E67">
        <v>9.293164269426029</v>
      </c>
      <c r="F67">
        <v>23.659979594888782</v>
      </c>
      <c r="G67">
        <v>13.739831540495311</v>
      </c>
      <c r="H67">
        <v>9.29343277437453</v>
      </c>
      <c r="I67">
        <v>11.897496298326134</v>
      </c>
      <c r="J67">
        <v>14.486289851649817</v>
      </c>
      <c r="K67">
        <v>10.950786308667134</v>
      </c>
      <c r="L67">
        <v>12.220702774528352</v>
      </c>
      <c r="M67">
        <v>15.356201819815151</v>
      </c>
      <c r="N67">
        <v>186.93406149815831</v>
      </c>
      <c r="P67">
        <v>1316.1253990933003</v>
      </c>
    </row>
    <row r="68" spans="1:16">
      <c r="A68" t="s">
        <v>105</v>
      </c>
      <c r="B68">
        <v>11.000137309802463</v>
      </c>
      <c r="C68">
        <v>1166.5868124849239</v>
      </c>
      <c r="D68">
        <v>65.976319830891725</v>
      </c>
      <c r="E68">
        <v>9.5749756339691334</v>
      </c>
      <c r="F68">
        <v>23.650837323562328</v>
      </c>
      <c r="G68">
        <v>13.61688988544412</v>
      </c>
      <c r="H68">
        <v>9.3394816189581888</v>
      </c>
      <c r="I68">
        <v>11.967824620590008</v>
      </c>
      <c r="J68">
        <v>14.963550992252298</v>
      </c>
      <c r="K68">
        <v>11.454204691354338</v>
      </c>
      <c r="L68">
        <v>12.071743396458741</v>
      </c>
      <c r="M68">
        <v>15.473651514413994</v>
      </c>
      <c r="N68">
        <v>188.08947950789488</v>
      </c>
      <c r="P68">
        <v>1451.3186503112663</v>
      </c>
    </row>
    <row r="69" spans="1:16">
      <c r="A69" t="s">
        <v>106</v>
      </c>
      <c r="B69">
        <v>11.305134257155395</v>
      </c>
      <c r="C69">
        <v>1167.9184296393471</v>
      </c>
      <c r="D69">
        <v>65.859275268390903</v>
      </c>
      <c r="E69">
        <v>9.1348799381449215</v>
      </c>
      <c r="F69">
        <v>23.35667998672924</v>
      </c>
      <c r="G69">
        <v>14.649486289808719</v>
      </c>
      <c r="H69">
        <v>9.0019056075385535</v>
      </c>
      <c r="I69">
        <v>11.898765065235839</v>
      </c>
      <c r="J69">
        <v>14.513194442641357</v>
      </c>
      <c r="K69">
        <v>11.91761853495111</v>
      </c>
      <c r="L69">
        <v>13.14709217744895</v>
      </c>
      <c r="M69">
        <v>15.713323818666105</v>
      </c>
      <c r="N69">
        <v>189.19222112955569</v>
      </c>
      <c r="P69">
        <v>1296.2688345000824</v>
      </c>
    </row>
    <row r="70" spans="1:16">
      <c r="A70" t="s">
        <v>107</v>
      </c>
      <c r="B70">
        <v>12.032620223309317</v>
      </c>
      <c r="C70">
        <v>1167.2284273800767</v>
      </c>
      <c r="D70">
        <v>66.644884536724391</v>
      </c>
      <c r="E70">
        <v>9.9881530479976171</v>
      </c>
      <c r="F70">
        <v>24.151363931037103</v>
      </c>
      <c r="G70">
        <v>13.933732127698786</v>
      </c>
      <c r="H70">
        <v>9.9105489625680345</v>
      </c>
      <c r="I70">
        <v>11.848592754518876</v>
      </c>
      <c r="J70">
        <v>14.938012759669643</v>
      </c>
      <c r="K70">
        <v>11.248011197432287</v>
      </c>
      <c r="L70">
        <v>13.03532040127496</v>
      </c>
      <c r="M70">
        <v>16.353322830912632</v>
      </c>
      <c r="N70">
        <v>192.05194254983434</v>
      </c>
      <c r="P70">
        <v>1295.6430641638322</v>
      </c>
    </row>
    <row r="71" spans="1:16">
      <c r="A71" t="s">
        <v>108</v>
      </c>
      <c r="B71">
        <v>11.405918938761671</v>
      </c>
      <c r="C71">
        <v>1166.9673943171424</v>
      </c>
      <c r="D71">
        <v>66.071111121677205</v>
      </c>
      <c r="E71">
        <v>10.217945019108241</v>
      </c>
      <c r="F71">
        <v>24.424490889730674</v>
      </c>
      <c r="G71">
        <v>14.386241124454152</v>
      </c>
      <c r="H71">
        <v>9.6186758562837706</v>
      </c>
      <c r="I71">
        <v>12.843593993792433</v>
      </c>
      <c r="J71">
        <v>14.993629954458241</v>
      </c>
      <c r="K71">
        <v>11.387038936577417</v>
      </c>
      <c r="L71">
        <v>12.216873592450261</v>
      </c>
      <c r="M71">
        <v>15.443743848706561</v>
      </c>
      <c r="N71">
        <v>191.60334433723898</v>
      </c>
      <c r="P71">
        <v>1472.1668447107133</v>
      </c>
    </row>
    <row r="72" spans="1:16">
      <c r="A72" t="s">
        <v>109</v>
      </c>
      <c r="B72">
        <v>11.313359949460404</v>
      </c>
      <c r="C72">
        <v>1168.1508939413598</v>
      </c>
      <c r="D72">
        <v>66.58865377193122</v>
      </c>
      <c r="E72">
        <v>9.4264573123355611</v>
      </c>
      <c r="F72">
        <v>24.366021715484319</v>
      </c>
      <c r="G72">
        <v>14.765759785696149</v>
      </c>
      <c r="H72">
        <v>9.4856300000155045</v>
      </c>
      <c r="I72">
        <v>12.46221620008845</v>
      </c>
      <c r="J72">
        <v>15.2790706707047</v>
      </c>
      <c r="K72">
        <v>12.33247180207773</v>
      </c>
      <c r="L72">
        <v>13.282671750330795</v>
      </c>
      <c r="M72">
        <v>16.517959253040921</v>
      </c>
      <c r="N72">
        <v>194.50691226170534</v>
      </c>
      <c r="P72">
        <v>1498.3624830498395</v>
      </c>
    </row>
    <row r="73" spans="1:16">
      <c r="A73" t="s">
        <v>110</v>
      </c>
      <c r="B73">
        <v>12.205433219342085</v>
      </c>
      <c r="C73">
        <v>1167.634207201535</v>
      </c>
      <c r="D73">
        <v>67.06623093307438</v>
      </c>
      <c r="E73">
        <v>9.8786072007149279</v>
      </c>
      <c r="F73">
        <v>24.167267054581465</v>
      </c>
      <c r="G73">
        <v>14.341503117025439</v>
      </c>
      <c r="H73">
        <v>9.918917217634732</v>
      </c>
      <c r="I73">
        <v>12.785184117387075</v>
      </c>
      <c r="J73">
        <v>14.795835660207162</v>
      </c>
      <c r="K73">
        <v>12.562431532053001</v>
      </c>
      <c r="L73">
        <v>13.477318364225697</v>
      </c>
      <c r="M73">
        <v>16.282256825464547</v>
      </c>
      <c r="N73">
        <v>195.27555202236846</v>
      </c>
      <c r="P73">
        <v>1331.8491386116029</v>
      </c>
    </row>
    <row r="74" spans="1:16">
      <c r="A74" t="s">
        <v>111</v>
      </c>
      <c r="B74">
        <v>12.326481401380867</v>
      </c>
      <c r="C74">
        <v>1167.9134212675024</v>
      </c>
      <c r="D74">
        <v>66.694834163143042</v>
      </c>
      <c r="E74">
        <v>10.560156481695333</v>
      </c>
      <c r="F74">
        <v>25.263867747956425</v>
      </c>
      <c r="G74">
        <v>14.763476539572405</v>
      </c>
      <c r="H74">
        <v>9.8451917553285764</v>
      </c>
      <c r="I74">
        <v>12.747203358736057</v>
      </c>
      <c r="J74">
        <v>15.653572870445434</v>
      </c>
      <c r="K74">
        <v>12.156890516909964</v>
      </c>
      <c r="L74">
        <v>12.635622131511846</v>
      </c>
      <c r="M74">
        <v>16.81025443288631</v>
      </c>
      <c r="N74">
        <v>197.13106999818535</v>
      </c>
      <c r="P74">
        <v>1690.9649744521641</v>
      </c>
    </row>
    <row r="75" spans="1:16">
      <c r="A75" t="s">
        <v>112</v>
      </c>
      <c r="B75">
        <v>11.520799865392938</v>
      </c>
      <c r="C75">
        <v>1168.424163216725</v>
      </c>
      <c r="D75">
        <v>67.319325971192214</v>
      </c>
      <c r="E75">
        <v>9.8385224725019782</v>
      </c>
      <c r="F75">
        <v>24.510123728108887</v>
      </c>
      <c r="G75">
        <v>14.623843536774157</v>
      </c>
      <c r="H75">
        <v>10.397909344445345</v>
      </c>
      <c r="I75">
        <v>13.547640660010657</v>
      </c>
      <c r="J75">
        <v>16.084383843251377</v>
      </c>
      <c r="K75">
        <v>12.830791297951235</v>
      </c>
      <c r="L75">
        <v>13.32186639962584</v>
      </c>
      <c r="M75">
        <v>16.742508998671205</v>
      </c>
      <c r="N75">
        <v>199.21691625253288</v>
      </c>
      <c r="P75">
        <v>1578.1422272214143</v>
      </c>
    </row>
    <row r="76" spans="1:16">
      <c r="A76" t="s">
        <v>113</v>
      </c>
      <c r="B76">
        <v>12.281055939811306</v>
      </c>
      <c r="C76">
        <v>1168.1817443096011</v>
      </c>
      <c r="D76">
        <v>67.72902194851558</v>
      </c>
      <c r="E76">
        <v>9.7236583033567072</v>
      </c>
      <c r="F76">
        <v>24.367417176364658</v>
      </c>
      <c r="G76">
        <v>15.093234706595457</v>
      </c>
      <c r="H76">
        <v>10.013620445080255</v>
      </c>
      <c r="I76">
        <v>12.716095069379746</v>
      </c>
      <c r="J76">
        <v>15.353441374275286</v>
      </c>
      <c r="K76">
        <v>12.631402607249987</v>
      </c>
      <c r="L76">
        <v>14.018335029993134</v>
      </c>
      <c r="M76">
        <v>16.851345360309217</v>
      </c>
      <c r="N76">
        <v>198.49757202111999</v>
      </c>
      <c r="P76">
        <v>1368.1730121116896</v>
      </c>
    </row>
    <row r="77" spans="1:16">
      <c r="A77" t="s">
        <v>114</v>
      </c>
      <c r="B77">
        <v>13.157254566901528</v>
      </c>
      <c r="C77">
        <v>1168.275140639978</v>
      </c>
      <c r="D77">
        <v>67.05972585799789</v>
      </c>
      <c r="E77">
        <v>10.928527670246538</v>
      </c>
      <c r="F77">
        <v>25.098537979448885</v>
      </c>
      <c r="G77">
        <v>15.177414403367441</v>
      </c>
      <c r="H77">
        <v>10.81832257794111</v>
      </c>
      <c r="I77">
        <v>12.836429244896681</v>
      </c>
      <c r="J77">
        <v>15.495385330834374</v>
      </c>
      <c r="K77">
        <v>13.294070145358843</v>
      </c>
      <c r="L77">
        <v>13.313777599505997</v>
      </c>
      <c r="M77">
        <v>16.835133188581292</v>
      </c>
      <c r="N77">
        <v>200.85732399817906</v>
      </c>
      <c r="P77">
        <v>1610.2768556188846</v>
      </c>
    </row>
    <row r="78" spans="1:16">
      <c r="A78" t="s">
        <v>115</v>
      </c>
      <c r="B78">
        <v>12.768693533608806</v>
      </c>
      <c r="C78">
        <v>1168.6322787418267</v>
      </c>
      <c r="D78">
        <v>67.541372006639335</v>
      </c>
      <c r="E78">
        <v>10.862319185064049</v>
      </c>
      <c r="F78">
        <v>25.371904870392139</v>
      </c>
      <c r="G78">
        <v>14.744364072115529</v>
      </c>
      <c r="H78">
        <v>10.804764037575904</v>
      </c>
      <c r="I78">
        <v>13.5106818005712</v>
      </c>
      <c r="J78">
        <v>16.657986719892001</v>
      </c>
      <c r="K78">
        <v>12.858571790594191</v>
      </c>
      <c r="L78">
        <v>13.794437406407942</v>
      </c>
      <c r="M78">
        <v>17.361692183735997</v>
      </c>
      <c r="N78">
        <v>203.50809407298829</v>
      </c>
      <c r="P78">
        <v>1665.1663849883164</v>
      </c>
    </row>
    <row r="79" spans="1:16">
      <c r="A79" t="s">
        <v>116</v>
      </c>
      <c r="B79">
        <v>12.013124888713412</v>
      </c>
      <c r="C79">
        <v>1168.5688617071507</v>
      </c>
      <c r="D79">
        <v>67.935971294645611</v>
      </c>
      <c r="E79">
        <v>10.431340073516008</v>
      </c>
      <c r="F79">
        <v>25.055924070542677</v>
      </c>
      <c r="G79">
        <v>15.682965415078769</v>
      </c>
      <c r="H79">
        <v>10.391545411816541</v>
      </c>
      <c r="I79">
        <v>13.65914454711262</v>
      </c>
      <c r="J79">
        <v>15.827339948681594</v>
      </c>
      <c r="K79">
        <v>13.044170076112923</v>
      </c>
      <c r="L79">
        <v>13.909000947592569</v>
      </c>
      <c r="M79">
        <v>17.424232058932947</v>
      </c>
      <c r="N79">
        <v>203.36163384403224</v>
      </c>
      <c r="P79">
        <v>1517.7811093988967</v>
      </c>
    </row>
    <row r="80" spans="1:16">
      <c r="A80" t="s">
        <v>117</v>
      </c>
      <c r="B80">
        <v>13.124970232648931</v>
      </c>
      <c r="C80">
        <v>1168.5091396957682</v>
      </c>
      <c r="D80">
        <v>67.949466616533257</v>
      </c>
      <c r="E80">
        <v>10.961591400104897</v>
      </c>
      <c r="F80">
        <v>25.171615687739646</v>
      </c>
      <c r="G80">
        <v>15.833606711282668</v>
      </c>
      <c r="H80">
        <v>11.154540847150368</v>
      </c>
      <c r="I80">
        <v>13.032926595789895</v>
      </c>
      <c r="J80">
        <v>16.014359625952139</v>
      </c>
      <c r="K80">
        <v>13.812681923376553</v>
      </c>
      <c r="L80">
        <v>14.230636845164549</v>
      </c>
      <c r="M80">
        <v>17.474361770419357</v>
      </c>
      <c r="N80">
        <v>205.63578802351333</v>
      </c>
      <c r="P80">
        <v>1586.102386676147</v>
      </c>
    </row>
    <row r="81" spans="1:16">
      <c r="A81" t="s">
        <v>118</v>
      </c>
      <c r="B81">
        <v>13.761555018176741</v>
      </c>
      <c r="C81">
        <v>1168.7878850957279</v>
      </c>
      <c r="D81">
        <v>67.421121232394995</v>
      </c>
      <c r="E81">
        <v>11.358509522145473</v>
      </c>
      <c r="F81">
        <v>25.341490945904859</v>
      </c>
      <c r="G81">
        <v>15.232219567828984</v>
      </c>
      <c r="H81">
        <v>10.94373912443389</v>
      </c>
      <c r="I81">
        <v>13.740760902007954</v>
      </c>
      <c r="J81">
        <v>16.224931721989215</v>
      </c>
      <c r="K81">
        <v>13.17274272959842</v>
      </c>
      <c r="L81">
        <v>14.058923819095121</v>
      </c>
      <c r="M81">
        <v>17.499251594850154</v>
      </c>
      <c r="N81">
        <v>204.99369116024909</v>
      </c>
      <c r="P81">
        <v>1561.6006685267612</v>
      </c>
    </row>
    <row r="82" spans="1:16">
      <c r="A82" t="s">
        <v>119</v>
      </c>
      <c r="B82">
        <v>12.925579974983336</v>
      </c>
      <c r="C82">
        <v>1169.2047221938449</v>
      </c>
      <c r="D82">
        <v>68.717156518535205</v>
      </c>
      <c r="E82">
        <v>11.468213084796007</v>
      </c>
      <c r="F82">
        <v>26.188066134496857</v>
      </c>
      <c r="G82">
        <v>16.070965022902666</v>
      </c>
      <c r="H82">
        <v>10.645746877017681</v>
      </c>
      <c r="I82">
        <v>14.290235759090409</v>
      </c>
      <c r="J82">
        <v>16.247675537150492</v>
      </c>
      <c r="K82">
        <v>13.661734568568875</v>
      </c>
      <c r="L82">
        <v>14.208240598806478</v>
      </c>
      <c r="M82">
        <v>18.081538942583872</v>
      </c>
      <c r="N82">
        <v>209.57957304394853</v>
      </c>
      <c r="P82">
        <v>1687.0174151620802</v>
      </c>
    </row>
    <row r="83" spans="1:16">
      <c r="A83" t="s">
        <v>120</v>
      </c>
      <c r="B83">
        <v>13.501112674672424</v>
      </c>
      <c r="C83">
        <v>1168.616584090154</v>
      </c>
      <c r="D83">
        <v>68.312436212280033</v>
      </c>
      <c r="E83">
        <v>10.940904212759879</v>
      </c>
      <c r="F83">
        <v>25.462082151470479</v>
      </c>
      <c r="G83">
        <v>15.808323906686905</v>
      </c>
      <c r="H83">
        <v>10.887642256771521</v>
      </c>
      <c r="I83">
        <v>13.848942074184635</v>
      </c>
      <c r="J83">
        <v>16.32861007156961</v>
      </c>
      <c r="K83">
        <v>13.57708816664913</v>
      </c>
      <c r="L83">
        <v>14.935979413094154</v>
      </c>
      <c r="M83">
        <v>18.433739372236797</v>
      </c>
      <c r="N83">
        <v>208.53574783770316</v>
      </c>
      <c r="P83">
        <v>1511.7629663357848</v>
      </c>
    </row>
    <row r="84" spans="1:16">
      <c r="A84" t="s">
        <v>121</v>
      </c>
      <c r="B84">
        <v>13.888944111037658</v>
      </c>
      <c r="C84">
        <v>1168.9706203211099</v>
      </c>
      <c r="D84">
        <v>68.081116987449732</v>
      </c>
      <c r="E84">
        <v>11.999633220766597</v>
      </c>
      <c r="F84">
        <v>25.527879024421477</v>
      </c>
      <c r="G84">
        <v>16.156666756379096</v>
      </c>
      <c r="H84">
        <v>11.544694609532934</v>
      </c>
      <c r="I84">
        <v>13.917714269516091</v>
      </c>
      <c r="J84">
        <v>16.898014987794912</v>
      </c>
      <c r="K84">
        <v>13.691855447394275</v>
      </c>
      <c r="L84">
        <v>14.669137893769401</v>
      </c>
      <c r="M84">
        <v>18.23816124705985</v>
      </c>
      <c r="N84">
        <v>210.72487444408438</v>
      </c>
      <c r="P84">
        <v>1605.2071233505676</v>
      </c>
    </row>
    <row r="85" spans="1:16">
      <c r="A85" t="s">
        <v>122</v>
      </c>
      <c r="B85">
        <v>14.287455047940897</v>
      </c>
      <c r="C85">
        <v>1169.4880692467602</v>
      </c>
      <c r="D85">
        <v>68.425614277210599</v>
      </c>
      <c r="E85">
        <v>12.306010599666873</v>
      </c>
      <c r="F85">
        <v>25.839095882250113</v>
      </c>
      <c r="G85">
        <v>16.416499926128594</v>
      </c>
      <c r="H85">
        <v>11.150590531322941</v>
      </c>
      <c r="I85">
        <v>14.724406668070161</v>
      </c>
      <c r="J85">
        <v>16.323465692302154</v>
      </c>
      <c r="K85">
        <v>14.20192781440109</v>
      </c>
      <c r="L85">
        <v>14.748615529282453</v>
      </c>
      <c r="M85">
        <v>17.885272185304075</v>
      </c>
      <c r="N85">
        <v>212.02149910593911</v>
      </c>
      <c r="P85">
        <v>1577.7707203861962</v>
      </c>
    </row>
    <row r="86" spans="1:16">
      <c r="A86" t="s">
        <v>123</v>
      </c>
      <c r="B86">
        <v>13.490115848652572</v>
      </c>
      <c r="C86">
        <v>1169.1014894442494</v>
      </c>
      <c r="D86">
        <v>69.486435234772927</v>
      </c>
      <c r="E86">
        <v>11.775907758501646</v>
      </c>
      <c r="F86">
        <v>26.787669891565645</v>
      </c>
      <c r="G86">
        <v>16.342523346159897</v>
      </c>
      <c r="H86">
        <v>11.634813405448622</v>
      </c>
      <c r="I86">
        <v>14.724027313157743</v>
      </c>
      <c r="J86">
        <v>17.213368747616848</v>
      </c>
      <c r="K86">
        <v>13.731908333292374</v>
      </c>
      <c r="L86">
        <v>15.125966027426282</v>
      </c>
      <c r="M86">
        <v>18.795919949477359</v>
      </c>
      <c r="N86">
        <v>215.61854000741931</v>
      </c>
      <c r="P86">
        <v>1711.3801616568278</v>
      </c>
    </row>
    <row r="87" spans="1:16">
      <c r="A87" t="s">
        <v>124</v>
      </c>
      <c r="B87">
        <v>13.878903159458073</v>
      </c>
      <c r="C87">
        <v>1168.9524671922354</v>
      </c>
      <c r="D87">
        <v>69.008596351302359</v>
      </c>
      <c r="E87">
        <v>12.417013401544544</v>
      </c>
      <c r="F87">
        <v>25.957522138757717</v>
      </c>
      <c r="G87">
        <v>16.159478179115393</v>
      </c>
      <c r="H87">
        <v>11.417292897364154</v>
      </c>
      <c r="I87">
        <v>14.812245626955923</v>
      </c>
      <c r="J87">
        <v>16.670910481956213</v>
      </c>
      <c r="K87">
        <v>13.863135816296946</v>
      </c>
      <c r="L87">
        <v>15.241071225390112</v>
      </c>
      <c r="M87">
        <v>18.723597560657065</v>
      </c>
      <c r="N87">
        <v>214.27086367934041</v>
      </c>
      <c r="P87">
        <v>1499.6783078855713</v>
      </c>
    </row>
    <row r="88" spans="1:16">
      <c r="A88" t="s">
        <v>125</v>
      </c>
      <c r="B88">
        <v>14.647632788627643</v>
      </c>
      <c r="C88">
        <v>1169.8639341186863</v>
      </c>
      <c r="D88">
        <v>68.616392766689131</v>
      </c>
      <c r="E88">
        <v>12.515312509203023</v>
      </c>
      <c r="F88">
        <v>25.891296737398601</v>
      </c>
      <c r="G88">
        <v>16.296825303451108</v>
      </c>
      <c r="H88">
        <v>11.594786454813406</v>
      </c>
      <c r="I88">
        <v>15.230617445737863</v>
      </c>
      <c r="J88">
        <v>16.781652360212082</v>
      </c>
      <c r="K88">
        <v>14.509368714713494</v>
      </c>
      <c r="L88">
        <v>14.886939843870074</v>
      </c>
      <c r="M88">
        <v>18.082078306478532</v>
      </c>
      <c r="N88">
        <v>214.40527044256734</v>
      </c>
      <c r="P88">
        <v>1621.7222834369063</v>
      </c>
    </row>
    <row r="89" spans="1:16">
      <c r="A89" t="s">
        <v>126</v>
      </c>
      <c r="B89">
        <v>14.411415091919602</v>
      </c>
      <c r="C89">
        <v>1170.0211129658514</v>
      </c>
      <c r="D89">
        <v>69.635748653756764</v>
      </c>
      <c r="E89">
        <v>12.738038515880568</v>
      </c>
      <c r="F89">
        <v>27.183276932235156</v>
      </c>
      <c r="G89">
        <v>17.11446392535656</v>
      </c>
      <c r="H89">
        <v>11.509203191845547</v>
      </c>
      <c r="I89">
        <v>15.51006704000773</v>
      </c>
      <c r="J89">
        <v>17.659749932371493</v>
      </c>
      <c r="K89">
        <v>14.307717286038731</v>
      </c>
      <c r="L89">
        <v>15.105878664355018</v>
      </c>
      <c r="M89">
        <v>19.070077341657186</v>
      </c>
      <c r="N89">
        <v>219.83422148350476</v>
      </c>
      <c r="P89">
        <v>1871.4904325248021</v>
      </c>
    </row>
    <row r="90" spans="1:16">
      <c r="A90" t="s">
        <v>127</v>
      </c>
      <c r="B90">
        <v>14.629012426079557</v>
      </c>
      <c r="C90">
        <v>1169.7836434325568</v>
      </c>
      <c r="D90">
        <v>69.81319845022044</v>
      </c>
      <c r="E90">
        <v>12.110443972177075</v>
      </c>
      <c r="F90">
        <v>26.948308870732902</v>
      </c>
      <c r="G90">
        <v>16.59733742002064</v>
      </c>
      <c r="H90">
        <v>11.782652582727589</v>
      </c>
      <c r="I90">
        <v>15.758395145213242</v>
      </c>
      <c r="J90">
        <v>17.196870412022427</v>
      </c>
      <c r="K90">
        <v>14.630006063230976</v>
      </c>
      <c r="L90">
        <v>15.648544113096987</v>
      </c>
      <c r="M90">
        <v>19.152348655340603</v>
      </c>
      <c r="N90">
        <v>219.63810568478291</v>
      </c>
      <c r="P90">
        <v>1702.8704663469007</v>
      </c>
    </row>
    <row r="91" spans="1:16">
      <c r="A91" t="s">
        <v>128</v>
      </c>
      <c r="B91">
        <v>14.379285340193409</v>
      </c>
      <c r="C91">
        <v>1170.2301453866219</v>
      </c>
      <c r="D91">
        <v>69.528239810353085</v>
      </c>
      <c r="E91">
        <v>13.168069305362563</v>
      </c>
      <c r="F91">
        <v>26.24850299238317</v>
      </c>
      <c r="G91">
        <v>16.575958105264156</v>
      </c>
      <c r="H91">
        <v>12.315931164298242</v>
      </c>
      <c r="I91">
        <v>15.072039849270357</v>
      </c>
      <c r="J91">
        <v>17.587585849649443</v>
      </c>
      <c r="K91">
        <v>15.113273553320701</v>
      </c>
      <c r="L91">
        <v>15.772208380164008</v>
      </c>
      <c r="M91">
        <v>19.328677164596243</v>
      </c>
      <c r="N91">
        <v>220.71048617466198</v>
      </c>
      <c r="P91">
        <v>1681.6696771622867</v>
      </c>
    </row>
    <row r="92" spans="1:16">
      <c r="A92" t="s">
        <v>129</v>
      </c>
      <c r="B92">
        <v>15.432199834862802</v>
      </c>
      <c r="C92">
        <v>1170.5628316803904</v>
      </c>
      <c r="D92">
        <v>69.505746217456348</v>
      </c>
      <c r="E92">
        <v>13.43881841189736</v>
      </c>
      <c r="F92">
        <v>26.863829906505359</v>
      </c>
      <c r="G92">
        <v>17.316687371766012</v>
      </c>
      <c r="H92">
        <v>11.774798467569259</v>
      </c>
      <c r="I92">
        <v>15.959909093549342</v>
      </c>
      <c r="J92">
        <v>17.422288639831283</v>
      </c>
      <c r="K92">
        <v>15.320854210332785</v>
      </c>
      <c r="L92">
        <v>15.017094434838528</v>
      </c>
      <c r="M92">
        <v>19.3375159901593</v>
      </c>
      <c r="N92">
        <v>221.95754274390555</v>
      </c>
      <c r="P92">
        <v>1877.7910748670206</v>
      </c>
    </row>
    <row r="93" spans="1:16">
      <c r="A93" t="s">
        <v>130</v>
      </c>
      <c r="B93">
        <v>14.652858066213762</v>
      </c>
      <c r="C93">
        <v>1170.2464404590805</v>
      </c>
      <c r="D93">
        <v>70.473585565791765</v>
      </c>
      <c r="E93">
        <v>12.726890430089702</v>
      </c>
      <c r="F93">
        <v>27.277498241262634</v>
      </c>
      <c r="G93">
        <v>16.872584282981965</v>
      </c>
      <c r="H93">
        <v>12.642898472734927</v>
      </c>
      <c r="I93">
        <v>16.528363217719019</v>
      </c>
      <c r="J93">
        <v>18.150643305445048</v>
      </c>
      <c r="K93">
        <v>14.600183017945051</v>
      </c>
      <c r="L93">
        <v>15.706227465502854</v>
      </c>
      <c r="M93">
        <v>19.15182505111283</v>
      </c>
      <c r="N93">
        <v>224.1306990505858</v>
      </c>
      <c r="P93">
        <v>1788.5423939710381</v>
      </c>
    </row>
    <row r="94" spans="1:16">
      <c r="A94" t="s">
        <v>131</v>
      </c>
      <c r="B94">
        <v>15.179422603380505</v>
      </c>
      <c r="C94">
        <v>1170.3896880287671</v>
      </c>
      <c r="D94">
        <v>70.49078882317319</v>
      </c>
      <c r="E94">
        <v>12.691414369430261</v>
      </c>
      <c r="F94">
        <v>27.225306457557764</v>
      </c>
      <c r="G94">
        <v>16.627023506988429</v>
      </c>
      <c r="H94">
        <v>12.915397839835917</v>
      </c>
      <c r="I94">
        <v>15.774363495695848</v>
      </c>
      <c r="J94">
        <v>17.444228438293326</v>
      </c>
      <c r="K94">
        <v>15.296308263261988</v>
      </c>
      <c r="L94">
        <v>15.872451244812741</v>
      </c>
      <c r="M94">
        <v>20.044688564049601</v>
      </c>
      <c r="N94">
        <v>224.38197100309904</v>
      </c>
      <c r="P94">
        <v>1752.3038712641101</v>
      </c>
    </row>
    <row r="95" spans="1:16">
      <c r="A95" t="s">
        <v>132</v>
      </c>
      <c r="B95">
        <v>15.292972448035036</v>
      </c>
      <c r="C95">
        <v>1170.4587323469666</v>
      </c>
      <c r="D95">
        <v>69.853060143033758</v>
      </c>
      <c r="E95">
        <v>14.125870854597514</v>
      </c>
      <c r="F95">
        <v>26.726950401803304</v>
      </c>
      <c r="G95">
        <v>16.947156662160715</v>
      </c>
      <c r="H95">
        <v>12.403662232772895</v>
      </c>
      <c r="I95">
        <v>15.803141552267778</v>
      </c>
      <c r="J95">
        <v>18.158073945335456</v>
      </c>
      <c r="K95">
        <v>15.972122196387204</v>
      </c>
      <c r="L95">
        <v>15.687488372440297</v>
      </c>
      <c r="M95">
        <v>19.507225430919522</v>
      </c>
      <c r="N95">
        <v>225.18475179171844</v>
      </c>
      <c r="P95">
        <v>1898.6729632421016</v>
      </c>
    </row>
    <row r="96" spans="1:16">
      <c r="A96" t="s">
        <v>133</v>
      </c>
      <c r="B96">
        <v>15.200247033642702</v>
      </c>
      <c r="C96">
        <v>1170.7931473294468</v>
      </c>
      <c r="D96">
        <v>70.177018473896396</v>
      </c>
      <c r="E96">
        <v>13.92111380474449</v>
      </c>
      <c r="F96">
        <v>27.575357370212604</v>
      </c>
      <c r="G96">
        <v>17.703054084034726</v>
      </c>
      <c r="H96">
        <v>12.497737697699272</v>
      </c>
      <c r="I96">
        <v>16.428842534228519</v>
      </c>
      <c r="J96">
        <v>18.732019666428943</v>
      </c>
      <c r="K96">
        <v>15.212300321871091</v>
      </c>
      <c r="L96">
        <v>15.663152965318654</v>
      </c>
      <c r="M96">
        <v>19.461220500182307</v>
      </c>
      <c r="N96">
        <v>227.37181741861701</v>
      </c>
      <c r="P96">
        <v>2017.2842846362828</v>
      </c>
    </row>
    <row r="97" spans="1:16">
      <c r="A97" t="s">
        <v>134</v>
      </c>
      <c r="B97">
        <v>15.565579302527764</v>
      </c>
      <c r="C97">
        <v>1170.9531959825511</v>
      </c>
      <c r="D97">
        <v>71.018443152668681</v>
      </c>
      <c r="E97">
        <v>13.112423786146277</v>
      </c>
      <c r="F97">
        <v>28.131291580473665</v>
      </c>
      <c r="G97">
        <v>16.879426657958451</v>
      </c>
      <c r="H97">
        <v>13.360082869792848</v>
      </c>
      <c r="I97">
        <v>16.456558863172862</v>
      </c>
      <c r="J97">
        <v>17.90646806349703</v>
      </c>
      <c r="K97">
        <v>15.519494042241227</v>
      </c>
      <c r="L97">
        <v>15.896365196087062</v>
      </c>
      <c r="M97">
        <v>20.531594914163772</v>
      </c>
      <c r="N97">
        <v>228.81214912620186</v>
      </c>
      <c r="P97">
        <v>1924.145375869841</v>
      </c>
    </row>
    <row r="98" spans="1:16">
      <c r="A98" t="s">
        <v>135</v>
      </c>
      <c r="B98">
        <v>15.887595407296926</v>
      </c>
      <c r="C98">
        <v>1171.2286153935277</v>
      </c>
      <c r="D98">
        <v>70.502845839996368</v>
      </c>
      <c r="E98">
        <v>14.067859572038452</v>
      </c>
      <c r="F98">
        <v>27.858729543159974</v>
      </c>
      <c r="G98">
        <v>17.756906894794543</v>
      </c>
      <c r="H98">
        <v>13.30711302717579</v>
      </c>
      <c r="I98">
        <v>16.668200658214499</v>
      </c>
      <c r="J98">
        <v>17.97030867885168</v>
      </c>
      <c r="K98">
        <v>16.245512358519623</v>
      </c>
      <c r="L98">
        <v>15.882763267295806</v>
      </c>
      <c r="M98">
        <v>20.450835184065092</v>
      </c>
      <c r="N98">
        <v>230.71107502411186</v>
      </c>
      <c r="P98">
        <v>1976.6641086286297</v>
      </c>
    </row>
    <row r="99" spans="1:16">
      <c r="A99" t="s">
        <v>136</v>
      </c>
      <c r="B99">
        <v>15.410318530180469</v>
      </c>
      <c r="C99">
        <v>1171.3778502460616</v>
      </c>
      <c r="D99">
        <v>70.74447695744847</v>
      </c>
      <c r="E99">
        <v>14.903406774304379</v>
      </c>
      <c r="F99">
        <v>27.454966718713553</v>
      </c>
      <c r="G99">
        <v>17.654363251111089</v>
      </c>
      <c r="H99">
        <v>13.337034807158725</v>
      </c>
      <c r="I99">
        <v>16.935781478432613</v>
      </c>
      <c r="J99">
        <v>19.22702891719867</v>
      </c>
      <c r="K99">
        <v>15.674230307011381</v>
      </c>
      <c r="L99">
        <v>16.26374522915204</v>
      </c>
      <c r="M99">
        <v>20.185050135827176</v>
      </c>
      <c r="N99">
        <v>232.38008457635809</v>
      </c>
      <c r="P99">
        <v>1935.4489072100523</v>
      </c>
    </row>
    <row r="100" spans="1:16">
      <c r="A100" t="s">
        <v>137</v>
      </c>
      <c r="B100">
        <v>16.334667497243331</v>
      </c>
      <c r="C100">
        <v>1171.4973258664149</v>
      </c>
      <c r="D100">
        <v>71.469283107535816</v>
      </c>
      <c r="E100">
        <v>13.636662295665102</v>
      </c>
      <c r="F100">
        <v>28.020054815359252</v>
      </c>
      <c r="G100">
        <v>17.673419071495442</v>
      </c>
      <c r="H100">
        <v>13.0546843319985</v>
      </c>
      <c r="I100">
        <v>16.462447012515977</v>
      </c>
      <c r="J100">
        <v>19.12743191919099</v>
      </c>
      <c r="K100">
        <v>15.751898107186534</v>
      </c>
      <c r="L100">
        <v>15.855379566201297</v>
      </c>
      <c r="M100">
        <v>20.309175392969319</v>
      </c>
      <c r="N100">
        <v>231.36043562011818</v>
      </c>
      <c r="P100">
        <v>2163.129619602475</v>
      </c>
    </row>
    <row r="101" spans="1:16">
      <c r="A101" t="s">
        <v>138</v>
      </c>
      <c r="B101">
        <v>16.483999324722156</v>
      </c>
      <c r="C101">
        <v>1171.7474528104044</v>
      </c>
      <c r="D101">
        <v>70.923444569254542</v>
      </c>
      <c r="E101">
        <v>14.4384728176548</v>
      </c>
      <c r="F101">
        <v>28.662977396436148</v>
      </c>
      <c r="G101">
        <v>17.684924656115967</v>
      </c>
      <c r="H101">
        <v>14.324906486215301</v>
      </c>
      <c r="I101">
        <v>17.15824235555467</v>
      </c>
      <c r="J101">
        <v>18.629974047017967</v>
      </c>
      <c r="K101">
        <v>15.904139365781072</v>
      </c>
      <c r="L101">
        <v>16.354837052595073</v>
      </c>
      <c r="M101">
        <v>20.604449659221167</v>
      </c>
      <c r="N101">
        <v>234.68636840584671</v>
      </c>
      <c r="P101">
        <v>2002.8413891113482</v>
      </c>
    </row>
    <row r="102" spans="1:16">
      <c r="A102" t="s">
        <v>139</v>
      </c>
      <c r="B102">
        <v>15.809915505770736</v>
      </c>
      <c r="C102">
        <v>1171.5520799747608</v>
      </c>
      <c r="D102">
        <v>71.107040795950013</v>
      </c>
      <c r="E102">
        <v>15.290448015470211</v>
      </c>
      <c r="F102">
        <v>27.938693715397271</v>
      </c>
      <c r="G102">
        <v>18.20230538883483</v>
      </c>
      <c r="H102">
        <v>14.070219061477211</v>
      </c>
      <c r="I102">
        <v>17.385544576990544</v>
      </c>
      <c r="J102">
        <v>18.874095005244548</v>
      </c>
      <c r="K102">
        <v>16.835223029963615</v>
      </c>
      <c r="L102">
        <v>16.666738669345325</v>
      </c>
      <c r="M102">
        <v>21.012379012500332</v>
      </c>
      <c r="N102">
        <v>237.38268727117398</v>
      </c>
      <c r="P102">
        <v>1982.5706718786657</v>
      </c>
    </row>
    <row r="103" spans="1:16">
      <c r="A103" t="s">
        <v>140</v>
      </c>
      <c r="B103">
        <v>16.80367386629581</v>
      </c>
      <c r="C103">
        <v>1171.6211396953042</v>
      </c>
      <c r="D103">
        <v>71.855774479145225</v>
      </c>
      <c r="E103">
        <v>15.222498109435502</v>
      </c>
      <c r="F103">
        <v>28.50863632637536</v>
      </c>
      <c r="G103">
        <v>17.818660063401371</v>
      </c>
      <c r="H103">
        <v>13.499981106877801</v>
      </c>
      <c r="I103">
        <v>17.369260131935128</v>
      </c>
      <c r="J103">
        <v>19.184239902921465</v>
      </c>
      <c r="K103">
        <v>15.887786929752004</v>
      </c>
      <c r="L103">
        <v>17.001327679399655</v>
      </c>
      <c r="M103">
        <v>21.205564316486644</v>
      </c>
      <c r="N103">
        <v>237.55372904573017</v>
      </c>
      <c r="P103">
        <v>1950.5752227864739</v>
      </c>
    </row>
    <row r="104" spans="1:16">
      <c r="A104" t="s">
        <v>141</v>
      </c>
      <c r="B104">
        <v>17.26315825163103</v>
      </c>
      <c r="C104">
        <v>1171.9076534186031</v>
      </c>
      <c r="D104">
        <v>72.055302065959225</v>
      </c>
      <c r="E104">
        <v>14.848604621283943</v>
      </c>
      <c r="F104">
        <v>28.803983268138321</v>
      </c>
      <c r="G104">
        <v>18.23082289990435</v>
      </c>
      <c r="H104">
        <v>14.019206659228473</v>
      </c>
      <c r="I104">
        <v>17.182436485474181</v>
      </c>
      <c r="J104">
        <v>19.487708715231708</v>
      </c>
      <c r="K104">
        <v>16.004938823259767</v>
      </c>
      <c r="L104">
        <v>16.684905577986019</v>
      </c>
      <c r="M104">
        <v>21.273737327841577</v>
      </c>
      <c r="N104">
        <v>238.5916464443076</v>
      </c>
      <c r="P104">
        <v>2123.7678787403174</v>
      </c>
    </row>
    <row r="105" spans="1:16">
      <c r="A105" t="s">
        <v>142</v>
      </c>
      <c r="B105">
        <v>16.799828619602678</v>
      </c>
      <c r="C105">
        <v>1171.6840014706981</v>
      </c>
      <c r="D105">
        <v>71.261179437706502</v>
      </c>
      <c r="E105">
        <v>14.899237426256974</v>
      </c>
      <c r="F105">
        <v>28.378741062076642</v>
      </c>
      <c r="G105">
        <v>18.264594943947369</v>
      </c>
      <c r="H105">
        <v>14.684005596110834</v>
      </c>
      <c r="I105">
        <v>17.99217641385501</v>
      </c>
      <c r="J105">
        <v>19.732806007587364</v>
      </c>
      <c r="K105">
        <v>17.219432418906059</v>
      </c>
      <c r="L105">
        <v>16.673655316931537</v>
      </c>
      <c r="M105">
        <v>21.606386469146234</v>
      </c>
      <c r="N105">
        <v>240.7122150925245</v>
      </c>
      <c r="P105">
        <v>2236.20779436471</v>
      </c>
    </row>
    <row r="106" spans="1:16">
      <c r="A106" t="s">
        <v>143</v>
      </c>
      <c r="B106">
        <v>16.316503492654917</v>
      </c>
      <c r="C106">
        <v>1171.9022444626066</v>
      </c>
      <c r="D106">
        <v>71.765408662890337</v>
      </c>
      <c r="E106">
        <v>16.083085103127441</v>
      </c>
      <c r="F106">
        <v>28.70799797986772</v>
      </c>
      <c r="G106">
        <v>18.994446788435138</v>
      </c>
      <c r="H106">
        <v>14.468759639892562</v>
      </c>
      <c r="I106">
        <v>17.424939311685765</v>
      </c>
      <c r="J106">
        <v>19.467819047766461</v>
      </c>
      <c r="K106">
        <v>16.626837432541866</v>
      </c>
      <c r="L106">
        <v>17.728213320378647</v>
      </c>
      <c r="M106">
        <v>21.169670432875147</v>
      </c>
      <c r="N106">
        <v>242.43717771946106</v>
      </c>
      <c r="P106">
        <v>1956.1452283546014</v>
      </c>
    </row>
    <row r="107" spans="1:16">
      <c r="A107" t="s">
        <v>144</v>
      </c>
      <c r="B107">
        <v>18.008313843702577</v>
      </c>
      <c r="C107">
        <v>1172.2523206617054</v>
      </c>
      <c r="D107">
        <v>72.023083649159858</v>
      </c>
      <c r="E107">
        <v>15.306318547500958</v>
      </c>
      <c r="F107">
        <v>29.193824356604829</v>
      </c>
      <c r="G107">
        <v>18.302800456516191</v>
      </c>
      <c r="H107">
        <v>13.760241582508733</v>
      </c>
      <c r="I107">
        <v>17.864626362077058</v>
      </c>
      <c r="J107">
        <v>20.262583927433866</v>
      </c>
      <c r="K107">
        <v>16.515356137095146</v>
      </c>
      <c r="L107">
        <v>17.276002379150651</v>
      </c>
      <c r="M107">
        <v>21.285323440059379</v>
      </c>
      <c r="N107">
        <v>241.79016083810669</v>
      </c>
      <c r="P107">
        <v>2276.4085517217404</v>
      </c>
    </row>
    <row r="108" spans="1:16">
      <c r="A108" t="s">
        <v>145</v>
      </c>
      <c r="B108">
        <v>17.968961981248246</v>
      </c>
      <c r="C108">
        <v>1172.4250516491807</v>
      </c>
      <c r="D108">
        <v>71.821823276273591</v>
      </c>
      <c r="E108">
        <v>15.473653307027149</v>
      </c>
      <c r="F108">
        <v>28.607390308890047</v>
      </c>
      <c r="G108">
        <v>19.142152868435755</v>
      </c>
      <c r="H108">
        <v>14.719261067970248</v>
      </c>
      <c r="I108">
        <v>18.24031605625585</v>
      </c>
      <c r="J108">
        <v>20.006669306453745</v>
      </c>
      <c r="K108">
        <v>17.077560588919205</v>
      </c>
      <c r="L108">
        <v>17.113588426950955</v>
      </c>
      <c r="M108">
        <v>21.90840768447827</v>
      </c>
      <c r="N108">
        <v>244.11082289165478</v>
      </c>
      <c r="P108">
        <v>2197.6190924914958</v>
      </c>
    </row>
    <row r="109" spans="1:16">
      <c r="A109" t="s">
        <v>146</v>
      </c>
      <c r="B109">
        <v>17.455648161177521</v>
      </c>
      <c r="C109">
        <v>1172.058038080673</v>
      </c>
      <c r="D109">
        <v>71.703896061402375</v>
      </c>
      <c r="E109">
        <v>16.315647512601323</v>
      </c>
      <c r="F109">
        <v>28.851065012465924</v>
      </c>
      <c r="G109">
        <v>19.03335203300739</v>
      </c>
      <c r="H109">
        <v>14.80836522574528</v>
      </c>
      <c r="I109">
        <v>18.662556429980224</v>
      </c>
      <c r="J109">
        <v>19.716602821946818</v>
      </c>
      <c r="K109">
        <v>16.998313770887076</v>
      </c>
      <c r="L109">
        <v>17.220943988183574</v>
      </c>
      <c r="M109">
        <v>22.277987494826519</v>
      </c>
      <c r="N109">
        <v>245.58873035104648</v>
      </c>
      <c r="P109">
        <v>2103.7310981996829</v>
      </c>
    </row>
    <row r="110" spans="1:16">
      <c r="A110" t="s">
        <v>147</v>
      </c>
      <c r="B110">
        <v>17.398598444128716</v>
      </c>
      <c r="C110">
        <v>1173.070594557802</v>
      </c>
      <c r="D110">
        <v>72.392457260358754</v>
      </c>
      <c r="E110">
        <v>16.22239610249288</v>
      </c>
      <c r="F110">
        <v>29.25579527706844</v>
      </c>
      <c r="G110">
        <v>19.364127440075038</v>
      </c>
      <c r="H110">
        <v>14.562968353432755</v>
      </c>
      <c r="I110">
        <v>18.02707381174449</v>
      </c>
      <c r="J110">
        <v>20.383243296318881</v>
      </c>
      <c r="K110">
        <v>16.798705589969568</v>
      </c>
      <c r="L110">
        <v>17.851881901899926</v>
      </c>
      <c r="M110">
        <v>21.798749363503305</v>
      </c>
      <c r="N110">
        <v>246.65739839686404</v>
      </c>
      <c r="P110">
        <v>2181.7215319945999</v>
      </c>
    </row>
    <row r="111" spans="1:16">
      <c r="A111" t="s">
        <v>148</v>
      </c>
      <c r="B111">
        <v>18.686946538902749</v>
      </c>
      <c r="C111">
        <v>1172.7830749256209</v>
      </c>
      <c r="D111">
        <v>72.402385357674405</v>
      </c>
      <c r="E111">
        <v>15.468078376526588</v>
      </c>
      <c r="F111">
        <v>29.140147762412816</v>
      </c>
      <c r="G111">
        <v>19.590152624999771</v>
      </c>
      <c r="H111">
        <v>15.042092004471277</v>
      </c>
      <c r="I111">
        <v>18.932413589383437</v>
      </c>
      <c r="J111">
        <v>20.70645843558442</v>
      </c>
      <c r="K111">
        <v>17.07804326348171</v>
      </c>
      <c r="L111">
        <v>17.905288498945314</v>
      </c>
      <c r="M111">
        <v>21.726325612887038</v>
      </c>
      <c r="N111">
        <v>247.99138552636674</v>
      </c>
      <c r="P111">
        <v>2221.710541416805</v>
      </c>
    </row>
    <row r="112" spans="1:16">
      <c r="A112" t="s">
        <v>149</v>
      </c>
      <c r="B112">
        <v>18.08305212031302</v>
      </c>
      <c r="C112">
        <v>1173.1214397251624</v>
      </c>
      <c r="D112">
        <v>71.920535717042085</v>
      </c>
      <c r="E112">
        <v>16.868965483081535</v>
      </c>
      <c r="F112">
        <v>29.323177837819117</v>
      </c>
      <c r="G112">
        <v>19.50506584943701</v>
      </c>
      <c r="H112">
        <v>15.281034690753064</v>
      </c>
      <c r="I112">
        <v>18.812436917997459</v>
      </c>
      <c r="J112">
        <v>20.506866285445511</v>
      </c>
      <c r="K112">
        <v>17.451583366133423</v>
      </c>
      <c r="L112">
        <v>17.326001642702703</v>
      </c>
      <c r="M112">
        <v>23.03227530439662</v>
      </c>
      <c r="N112">
        <v>250.02794309480856</v>
      </c>
      <c r="P112">
        <v>2355.5851573668715</v>
      </c>
    </row>
    <row r="113" spans="1:16">
      <c r="A113" t="s">
        <v>150</v>
      </c>
      <c r="B113">
        <v>18.400614055995749</v>
      </c>
      <c r="C113">
        <v>1173.0286628261924</v>
      </c>
      <c r="D113">
        <v>73.020212848021927</v>
      </c>
      <c r="E113">
        <v>17.103497851161219</v>
      </c>
      <c r="F113">
        <v>29.840638324990287</v>
      </c>
      <c r="G113">
        <v>19.812378347235125</v>
      </c>
      <c r="H113">
        <v>14.757665097266562</v>
      </c>
      <c r="I113">
        <v>18.968147202196715</v>
      </c>
      <c r="J113">
        <v>20.614591070615692</v>
      </c>
      <c r="K113">
        <v>17.25526677661982</v>
      </c>
      <c r="L113">
        <v>18.450691385267749</v>
      </c>
      <c r="M113">
        <v>22.218716450903091</v>
      </c>
      <c r="N113">
        <v>252.04180535427818</v>
      </c>
      <c r="P113">
        <v>2192.2077475439614</v>
      </c>
    </row>
    <row r="114" spans="1:16">
      <c r="A114" t="s">
        <v>151</v>
      </c>
      <c r="B114">
        <v>18.14111977584686</v>
      </c>
      <c r="C114">
        <v>1173.8290406391679</v>
      </c>
      <c r="D114">
        <v>72.912902858576572</v>
      </c>
      <c r="E114">
        <v>16.457911459288972</v>
      </c>
      <c r="F114">
        <v>29.76917051526884</v>
      </c>
      <c r="G114">
        <v>20.475478080325889</v>
      </c>
      <c r="H114">
        <v>15.450764198995213</v>
      </c>
      <c r="I114">
        <v>19.06414708444094</v>
      </c>
      <c r="J114">
        <v>20.869081778682446</v>
      </c>
      <c r="K114">
        <v>16.988512930381468</v>
      </c>
      <c r="L114">
        <v>18.453056923929758</v>
      </c>
      <c r="M114">
        <v>22.290789192713202</v>
      </c>
      <c r="N114">
        <v>252.73181502260329</v>
      </c>
      <c r="P114">
        <v>2201.2545190085839</v>
      </c>
    </row>
    <row r="115" spans="1:16">
      <c r="A115" t="s">
        <v>152</v>
      </c>
      <c r="B115">
        <v>18.406891621833463</v>
      </c>
      <c r="C115">
        <v>1173.0027625975385</v>
      </c>
      <c r="D115">
        <v>72.715341418614443</v>
      </c>
      <c r="E115">
        <v>17.088324999082875</v>
      </c>
      <c r="F115">
        <v>29.324283732643288</v>
      </c>
      <c r="G115">
        <v>20.135798781491985</v>
      </c>
      <c r="H115">
        <v>16.116249758334359</v>
      </c>
      <c r="I115">
        <v>19.346087913264579</v>
      </c>
      <c r="J115">
        <v>21.301105666581815</v>
      </c>
      <c r="K115">
        <v>17.640033447907598</v>
      </c>
      <c r="L115">
        <v>17.968494603897359</v>
      </c>
      <c r="M115">
        <v>22.768533266051833</v>
      </c>
      <c r="N115">
        <v>254.40425358787013</v>
      </c>
      <c r="P115">
        <v>2321.9427320067516</v>
      </c>
    </row>
    <row r="116" spans="1:16">
      <c r="A116" t="s">
        <v>153</v>
      </c>
      <c r="B116">
        <v>18.706363880233361</v>
      </c>
      <c r="C116">
        <v>1173.8032789451056</v>
      </c>
      <c r="D116">
        <v>73.104170054423932</v>
      </c>
      <c r="E116">
        <v>17.054511936448957</v>
      </c>
      <c r="F116">
        <v>30.538668489942275</v>
      </c>
      <c r="G116">
        <v>20.540067384108387</v>
      </c>
      <c r="H116">
        <v>15.640932594629625</v>
      </c>
      <c r="I116">
        <v>19.871399667629184</v>
      </c>
      <c r="J116">
        <v>20.968708839822767</v>
      </c>
      <c r="K116">
        <v>18.145179785565738</v>
      </c>
      <c r="L116">
        <v>18.818957468173231</v>
      </c>
      <c r="M116">
        <v>23.550465259262126</v>
      </c>
      <c r="N116">
        <v>258.23306148000626</v>
      </c>
      <c r="P116">
        <v>2422.7061856394398</v>
      </c>
    </row>
    <row r="117" spans="1:16">
      <c r="A117" t="s">
        <v>154</v>
      </c>
      <c r="B117">
        <v>18.740593212756906</v>
      </c>
      <c r="C117">
        <v>1173.9283938147587</v>
      </c>
      <c r="D117">
        <v>73.885395545348118</v>
      </c>
      <c r="E117">
        <v>17.306691172481695</v>
      </c>
      <c r="F117">
        <v>30.498317771141593</v>
      </c>
      <c r="G117">
        <v>20.467627899650616</v>
      </c>
      <c r="H117">
        <v>15.370249323393734</v>
      </c>
      <c r="I117">
        <v>19.455088649547914</v>
      </c>
      <c r="J117">
        <v>21.381100129344354</v>
      </c>
      <c r="K117">
        <v>18.000259264489657</v>
      </c>
      <c r="L117">
        <v>19.175588768769337</v>
      </c>
      <c r="M117">
        <v>22.760849889092675</v>
      </c>
      <c r="N117">
        <v>258.30116841325969</v>
      </c>
      <c r="P117">
        <v>2376.6600045776017</v>
      </c>
    </row>
    <row r="118" spans="1:16">
      <c r="A118" t="s">
        <v>155</v>
      </c>
      <c r="B118">
        <v>18.339557319089948</v>
      </c>
      <c r="C118">
        <v>1173.4724443068012</v>
      </c>
      <c r="D118">
        <v>73.412961904895198</v>
      </c>
      <c r="E118">
        <v>17.187643978495188</v>
      </c>
      <c r="F118">
        <v>29.993762607698756</v>
      </c>
      <c r="G118">
        <v>21.30186014949636</v>
      </c>
      <c r="H118">
        <v>16.703761078717751</v>
      </c>
      <c r="I118">
        <v>19.813635188447964</v>
      </c>
      <c r="J118">
        <v>21.448586363934517</v>
      </c>
      <c r="K118">
        <v>17.693089238467724</v>
      </c>
      <c r="L118">
        <v>19.027081100593314</v>
      </c>
      <c r="M118">
        <v>22.632669315452446</v>
      </c>
      <c r="N118">
        <v>259.21505092619918</v>
      </c>
      <c r="P118">
        <v>2230.1601937637506</v>
      </c>
    </row>
    <row r="119" spans="1:16">
      <c r="A119" t="s">
        <v>156</v>
      </c>
      <c r="B119">
        <v>19.178750236158713</v>
      </c>
      <c r="C119">
        <v>1173.4821888359791</v>
      </c>
      <c r="D119">
        <v>73.819063885401036</v>
      </c>
      <c r="E119">
        <v>17.850021387625326</v>
      </c>
      <c r="F119">
        <v>30.33006168929413</v>
      </c>
      <c r="G119">
        <v>20.603804634407748</v>
      </c>
      <c r="H119">
        <v>16.480262784332076</v>
      </c>
      <c r="I119">
        <v>20.542461464332771</v>
      </c>
      <c r="J119">
        <v>21.307766436095509</v>
      </c>
      <c r="K119">
        <v>18.557897150659869</v>
      </c>
      <c r="L119">
        <v>19.304503047265843</v>
      </c>
      <c r="M119">
        <v>24.071152198252513</v>
      </c>
      <c r="N119">
        <v>262.86699467766681</v>
      </c>
      <c r="P119">
        <v>2317.8237129264071</v>
      </c>
    </row>
    <row r="120" spans="1:16">
      <c r="A120" t="s">
        <v>157</v>
      </c>
      <c r="B120">
        <v>19.6407053480713</v>
      </c>
      <c r="C120">
        <v>1174.5701114009537</v>
      </c>
      <c r="D120">
        <v>73.717623048924082</v>
      </c>
      <c r="E120">
        <v>18.073532421051038</v>
      </c>
      <c r="F120">
        <v>30.546189179589881</v>
      </c>
      <c r="G120">
        <v>21.304229780044789</v>
      </c>
      <c r="H120">
        <v>15.627301678954284</v>
      </c>
      <c r="I120">
        <v>19.864489867512489</v>
      </c>
      <c r="J120">
        <v>21.393795770255441</v>
      </c>
      <c r="K120">
        <v>18.930306505814286</v>
      </c>
      <c r="L120">
        <v>19.217341067103632</v>
      </c>
      <c r="M120">
        <v>23.456053450769183</v>
      </c>
      <c r="N120">
        <v>262.13086277001912</v>
      </c>
      <c r="P120">
        <v>2503.3969061701659</v>
      </c>
    </row>
    <row r="121" spans="1:16">
      <c r="A121" t="s">
        <v>158</v>
      </c>
      <c r="B121">
        <v>19.481955444221324</v>
      </c>
      <c r="C121">
        <v>1174.0072093856559</v>
      </c>
      <c r="D121">
        <v>74.360786097252017</v>
      </c>
      <c r="E121">
        <v>17.854896465929247</v>
      </c>
      <c r="F121">
        <v>31.059743595898606</v>
      </c>
      <c r="G121">
        <v>21.095933899238741</v>
      </c>
      <c r="H121">
        <v>16.738854623266107</v>
      </c>
      <c r="I121">
        <v>20.553044681832727</v>
      </c>
      <c r="J121">
        <v>21.957994917343015</v>
      </c>
      <c r="K121">
        <v>18.481793123429913</v>
      </c>
      <c r="L121">
        <v>19.459153036177572</v>
      </c>
      <c r="M121">
        <v>23.032345933457009</v>
      </c>
      <c r="N121">
        <v>264.59454637382493</v>
      </c>
      <c r="P121">
        <v>2464.5595729682786</v>
      </c>
    </row>
    <row r="122" spans="1:16">
      <c r="A122" t="s">
        <v>159</v>
      </c>
      <c r="B122">
        <v>19.542724523545139</v>
      </c>
      <c r="C122">
        <v>1174.4409701208085</v>
      </c>
      <c r="D122">
        <v>74.253309447690569</v>
      </c>
      <c r="E122">
        <v>18.304141573378558</v>
      </c>
      <c r="F122">
        <v>30.187931921536748</v>
      </c>
      <c r="G122">
        <v>21.906428096276937</v>
      </c>
      <c r="H122">
        <v>17.520983461449525</v>
      </c>
      <c r="I122">
        <v>20.439499728380412</v>
      </c>
      <c r="J122">
        <v>21.383258153413035</v>
      </c>
      <c r="K122">
        <v>18.556889231302467</v>
      </c>
      <c r="L122">
        <v>19.81921940440267</v>
      </c>
      <c r="M122">
        <v>23.533211737430207</v>
      </c>
      <c r="N122">
        <v>265.90487275526118</v>
      </c>
      <c r="P122">
        <v>2154.513921948575</v>
      </c>
    </row>
    <row r="123" spans="1:16">
      <c r="A123" t="s">
        <v>160</v>
      </c>
      <c r="B123">
        <v>19.718774979271043</v>
      </c>
      <c r="C123">
        <v>1174.6412329715704</v>
      </c>
      <c r="D123">
        <v>74.577533274095643</v>
      </c>
      <c r="E123">
        <v>17.986941653489875</v>
      </c>
      <c r="F123">
        <v>30.774691232444951</v>
      </c>
      <c r="G123">
        <v>21.590087523244318</v>
      </c>
      <c r="H123">
        <v>17.048283264861237</v>
      </c>
      <c r="I123">
        <v>20.803941708539163</v>
      </c>
      <c r="J123">
        <v>22.212969298123856</v>
      </c>
      <c r="K123">
        <v>19.05582824500004</v>
      </c>
      <c r="L123">
        <v>19.502297073445391</v>
      </c>
      <c r="M123">
        <v>24.338431407025599</v>
      </c>
      <c r="N123">
        <v>267.89100468027004</v>
      </c>
      <c r="P123">
        <v>2575.7851973831152</v>
      </c>
    </row>
    <row r="124" spans="1:16">
      <c r="A124" t="s">
        <v>161</v>
      </c>
      <c r="B124">
        <v>19.783444511275647</v>
      </c>
      <c r="C124">
        <v>1175.2356475006047</v>
      </c>
      <c r="D124">
        <v>74.890682615246504</v>
      </c>
      <c r="E124">
        <v>18.517214031888326</v>
      </c>
      <c r="F124">
        <v>30.807901376591595</v>
      </c>
      <c r="G124">
        <v>21.517720432691377</v>
      </c>
      <c r="H124">
        <v>16.197215703375136</v>
      </c>
      <c r="I124">
        <v>20.253776142345405</v>
      </c>
      <c r="J124">
        <v>22.014034586629144</v>
      </c>
      <c r="K124">
        <v>19.258291595701358</v>
      </c>
      <c r="L124">
        <v>20.093487193107475</v>
      </c>
      <c r="M124">
        <v>24.231666788149045</v>
      </c>
      <c r="N124">
        <v>267.78199046572541</v>
      </c>
      <c r="P124">
        <v>2499.7598273985586</v>
      </c>
    </row>
    <row r="125" spans="1:16">
      <c r="A125" t="s">
        <v>162</v>
      </c>
      <c r="B125">
        <v>20.268600547255197</v>
      </c>
      <c r="C125">
        <v>1175.0957816005941</v>
      </c>
      <c r="D125">
        <v>75.096715412337019</v>
      </c>
      <c r="E125">
        <v>18.33050927250655</v>
      </c>
      <c r="F125">
        <v>31.585801153046585</v>
      </c>
      <c r="G125">
        <v>21.834581077780214</v>
      </c>
      <c r="H125">
        <v>17.624799371773126</v>
      </c>
      <c r="I125">
        <v>20.919320891482183</v>
      </c>
      <c r="J125">
        <v>22.569806475301572</v>
      </c>
      <c r="K125">
        <v>18.56737871774143</v>
      </c>
      <c r="L125">
        <v>20.460369428802096</v>
      </c>
      <c r="M125">
        <v>23.708626625722985</v>
      </c>
      <c r="N125">
        <v>270.69790842649377</v>
      </c>
      <c r="P125">
        <v>2452.4955918496184</v>
      </c>
    </row>
    <row r="126" spans="1:16">
      <c r="A126" t="s">
        <v>163</v>
      </c>
      <c r="B126">
        <v>20.268528805622598</v>
      </c>
      <c r="C126">
        <v>1174.8386271637678</v>
      </c>
      <c r="D126">
        <v>75.017439055001276</v>
      </c>
      <c r="E126">
        <v>18.414412675166833</v>
      </c>
      <c r="F126">
        <v>30.603989598005356</v>
      </c>
      <c r="G126">
        <v>22.24783650484741</v>
      </c>
      <c r="H126">
        <v>17.690944497667392</v>
      </c>
      <c r="I126">
        <v>20.663358126508275</v>
      </c>
      <c r="J126">
        <v>22.481866353867748</v>
      </c>
      <c r="K126">
        <v>18.847947936133568</v>
      </c>
      <c r="L126">
        <v>20.195249273730294</v>
      </c>
      <c r="M126">
        <v>23.971198780099719</v>
      </c>
      <c r="N126">
        <v>270.13424280102794</v>
      </c>
      <c r="P126">
        <v>2381.7236013883298</v>
      </c>
    </row>
    <row r="127" spans="1:16">
      <c r="A127" t="s">
        <v>164</v>
      </c>
      <c r="B127">
        <v>19.893345606926232</v>
      </c>
      <c r="C127">
        <v>1175.924618560073</v>
      </c>
      <c r="D127">
        <v>74.826877895526124</v>
      </c>
      <c r="E127">
        <v>18.755731739478826</v>
      </c>
      <c r="F127">
        <v>31.768288684762336</v>
      </c>
      <c r="G127">
        <v>22.215469541474466</v>
      </c>
      <c r="H127">
        <v>16.931256885346478</v>
      </c>
      <c r="I127">
        <v>20.603730522386662</v>
      </c>
      <c r="J127">
        <v>22.215091917031874</v>
      </c>
      <c r="K127">
        <v>19.75162015897563</v>
      </c>
      <c r="L127">
        <v>20.743581154457857</v>
      </c>
      <c r="M127">
        <v>24.401908257685928</v>
      </c>
      <c r="N127">
        <v>272.21355675712618</v>
      </c>
      <c r="P127">
        <v>2632.0492948603569</v>
      </c>
    </row>
    <row r="128" spans="1:16">
      <c r="A128" t="s">
        <v>165</v>
      </c>
      <c r="B128">
        <v>20.730313141849646</v>
      </c>
      <c r="C128">
        <v>1175.5570124155645</v>
      </c>
      <c r="D128">
        <v>75.634132547411923</v>
      </c>
      <c r="E128">
        <v>19.100977594137806</v>
      </c>
      <c r="F128">
        <v>31.517159555926117</v>
      </c>
      <c r="G128">
        <v>21.710978945564758</v>
      </c>
      <c r="H128">
        <v>17.096771340481773</v>
      </c>
      <c r="I128">
        <v>21.458382157907707</v>
      </c>
      <c r="J128">
        <v>23.128110696902066</v>
      </c>
      <c r="K128">
        <v>19.109752672589064</v>
      </c>
      <c r="L128">
        <v>20.311570491797806</v>
      </c>
      <c r="M128">
        <v>24.806566921689758</v>
      </c>
      <c r="N128">
        <v>273.8744029244088</v>
      </c>
      <c r="P128">
        <v>2664.8455773905248</v>
      </c>
    </row>
    <row r="129" spans="1:16">
      <c r="A129" t="s">
        <v>166</v>
      </c>
      <c r="B129">
        <v>20.595592672221848</v>
      </c>
      <c r="C129">
        <v>1175.4685519375253</v>
      </c>
      <c r="D129">
        <v>75.126656050318203</v>
      </c>
      <c r="E129">
        <v>18.951295334441198</v>
      </c>
      <c r="F129">
        <v>31.662807880121647</v>
      </c>
      <c r="G129">
        <v>22.457507496244144</v>
      </c>
      <c r="H129">
        <v>18.187864603100024</v>
      </c>
      <c r="I129">
        <v>20.97355140149503</v>
      </c>
      <c r="J129">
        <v>22.61457008956144</v>
      </c>
      <c r="K129">
        <v>19.309450048310246</v>
      </c>
      <c r="L129">
        <v>20.973516774759524</v>
      </c>
      <c r="M129">
        <v>24.49572781565638</v>
      </c>
      <c r="N129">
        <v>274.75294749400786</v>
      </c>
      <c r="P129">
        <v>2488.5448838516618</v>
      </c>
    </row>
    <row r="130" spans="1:16">
      <c r="A130" t="s">
        <v>167</v>
      </c>
      <c r="B130">
        <v>20.325394273010467</v>
      </c>
      <c r="C130">
        <v>1175.8727816579576</v>
      </c>
      <c r="D130">
        <v>75.353993208204201</v>
      </c>
      <c r="E130">
        <v>18.855905911810545</v>
      </c>
      <c r="F130">
        <v>31.222983876231261</v>
      </c>
      <c r="G130">
        <v>22.897956000699789</v>
      </c>
      <c r="H130">
        <v>18.264030655606824</v>
      </c>
      <c r="I130">
        <v>21.229486405376768</v>
      </c>
      <c r="J130">
        <v>22.594193414843225</v>
      </c>
      <c r="K130">
        <v>20.248922519020336</v>
      </c>
      <c r="L130">
        <v>20.92171078414788</v>
      </c>
      <c r="M130">
        <v>24.699299162289325</v>
      </c>
      <c r="N130">
        <v>276.28848193823018</v>
      </c>
      <c r="P130">
        <v>2559.913961971441</v>
      </c>
    </row>
    <row r="131" spans="1:16">
      <c r="A131" t="s">
        <v>168</v>
      </c>
      <c r="B131">
        <v>20.593750121119886</v>
      </c>
      <c r="C131">
        <v>1176.0984290113333</v>
      </c>
      <c r="D131">
        <v>75.339583866362901</v>
      </c>
      <c r="E131">
        <v>19.360549980577076</v>
      </c>
      <c r="F131">
        <v>32.260345952936696</v>
      </c>
      <c r="G131">
        <v>22.046653357655064</v>
      </c>
      <c r="H131">
        <v>17.084463010869314</v>
      </c>
      <c r="I131">
        <v>21.669718496071376</v>
      </c>
      <c r="J131">
        <v>22.68231986629495</v>
      </c>
      <c r="K131">
        <v>19.913454598837447</v>
      </c>
      <c r="L131">
        <v>21.129869722287438</v>
      </c>
      <c r="M131">
        <v>25.262058135946702</v>
      </c>
      <c r="N131">
        <v>276.74901698783896</v>
      </c>
      <c r="P131">
        <v>2708.9143640106445</v>
      </c>
    </row>
    <row r="132" spans="1:16">
      <c r="A132" t="s">
        <v>169</v>
      </c>
      <c r="B132">
        <v>20.796507057577777</v>
      </c>
      <c r="C132">
        <v>1176.126750081459</v>
      </c>
      <c r="D132">
        <v>76.330512990025852</v>
      </c>
      <c r="E132">
        <v>19.04264686362384</v>
      </c>
      <c r="F132">
        <v>32.284698158651928</v>
      </c>
      <c r="G132">
        <v>22.258250516070397</v>
      </c>
      <c r="H132">
        <v>18.00997675241155</v>
      </c>
      <c r="I132">
        <v>21.795964396441658</v>
      </c>
      <c r="J132">
        <v>23.840217313417288</v>
      </c>
      <c r="K132">
        <v>19.62124450570257</v>
      </c>
      <c r="L132">
        <v>20.711177061670927</v>
      </c>
      <c r="M132">
        <v>25.429002663919967</v>
      </c>
      <c r="N132">
        <v>279.32369122193603</v>
      </c>
      <c r="P132">
        <v>2931.0771497819264</v>
      </c>
    </row>
    <row r="133" spans="1:16">
      <c r="A133" t="s">
        <v>170</v>
      </c>
      <c r="B133">
        <v>20.696851850970301</v>
      </c>
      <c r="C133">
        <v>1176.4231045800307</v>
      </c>
      <c r="D133">
        <v>75.458628777201795</v>
      </c>
      <c r="E133">
        <v>19.323141304205425</v>
      </c>
      <c r="F133">
        <v>32.353173162181122</v>
      </c>
      <c r="G133">
        <v>23.51413536267059</v>
      </c>
      <c r="H133">
        <v>18.742639154416956</v>
      </c>
      <c r="I133">
        <v>21.990072960191366</v>
      </c>
      <c r="J133">
        <v>23.003647717618655</v>
      </c>
      <c r="K133">
        <v>19.816079615154297</v>
      </c>
      <c r="L133">
        <v>21.445772308839025</v>
      </c>
      <c r="M133">
        <v>25.31831739860262</v>
      </c>
      <c r="N133">
        <v>280.96560776108186</v>
      </c>
      <c r="P133">
        <v>2646.5365496182562</v>
      </c>
    </row>
    <row r="134" spans="1:16">
      <c r="A134" t="s">
        <v>171</v>
      </c>
      <c r="B134">
        <v>21.444141087151099</v>
      </c>
      <c r="C134">
        <v>1176.3018387868713</v>
      </c>
      <c r="D134">
        <v>75.786976775920849</v>
      </c>
      <c r="E134">
        <v>19.867609011681182</v>
      </c>
      <c r="F134">
        <v>32.525315891166002</v>
      </c>
      <c r="G134">
        <v>22.665178199294719</v>
      </c>
      <c r="H134">
        <v>18.38188533875261</v>
      </c>
      <c r="I134">
        <v>21.973845545380783</v>
      </c>
      <c r="J134">
        <v>23.094089465715058</v>
      </c>
      <c r="K134">
        <v>20.403266507454344</v>
      </c>
      <c r="L134">
        <v>21.745198592403291</v>
      </c>
      <c r="M134">
        <v>25.96273623057991</v>
      </c>
      <c r="N134">
        <v>282.40610155834878</v>
      </c>
      <c r="P134">
        <v>2739.7078213756404</v>
      </c>
    </row>
    <row r="135" spans="1:16">
      <c r="A135" t="s">
        <v>172</v>
      </c>
      <c r="B135">
        <v>21.141488522745288</v>
      </c>
      <c r="C135">
        <v>1176.8488466968724</v>
      </c>
      <c r="D135">
        <v>76.331982159927662</v>
      </c>
      <c r="E135">
        <v>19.276338430439669</v>
      </c>
      <c r="F135">
        <v>32.851158475419631</v>
      </c>
      <c r="G135">
        <v>22.574370405815909</v>
      </c>
      <c r="H135">
        <v>18.499454829783183</v>
      </c>
      <c r="I135">
        <v>22.709752987520226</v>
      </c>
      <c r="J135">
        <v>24.123846595316433</v>
      </c>
      <c r="K135">
        <v>20.359902052441154</v>
      </c>
      <c r="L135">
        <v>21.688717358116616</v>
      </c>
      <c r="M135">
        <v>26.219653506397361</v>
      </c>
      <c r="N135">
        <v>284.63517680117786</v>
      </c>
      <c r="P135">
        <v>3011.7860783888168</v>
      </c>
    </row>
    <row r="136" spans="1:16">
      <c r="A136" t="s">
        <v>173</v>
      </c>
      <c r="B136">
        <v>21.455617017204375</v>
      </c>
      <c r="C136">
        <v>1176.6246348823934</v>
      </c>
      <c r="D136">
        <v>76.013146821980939</v>
      </c>
      <c r="E136">
        <v>19.909236780387918</v>
      </c>
      <c r="F136">
        <v>32.928137691668852</v>
      </c>
      <c r="G136">
        <v>23.273633934306361</v>
      </c>
      <c r="H136">
        <v>18.742882099870332</v>
      </c>
      <c r="I136">
        <v>22.026356613439329</v>
      </c>
      <c r="J136">
        <v>24.235698964242502</v>
      </c>
      <c r="K136">
        <v>20.607648485318443</v>
      </c>
      <c r="L136">
        <v>21.839893376103959</v>
      </c>
      <c r="M136">
        <v>25.684875098753878</v>
      </c>
      <c r="N136">
        <v>285.26150986607252</v>
      </c>
      <c r="P136">
        <v>3042.4477561854733</v>
      </c>
    </row>
    <row r="137" spans="1:16">
      <c r="A137" t="s">
        <v>174</v>
      </c>
      <c r="B137">
        <v>21.321721990361063</v>
      </c>
      <c r="C137">
        <v>1177.0754338949666</v>
      </c>
      <c r="D137">
        <v>75.684139544415586</v>
      </c>
      <c r="E137">
        <v>20.194058464233962</v>
      </c>
      <c r="F137">
        <v>32.608685498435548</v>
      </c>
      <c r="G137">
        <v>23.98050851642439</v>
      </c>
      <c r="H137">
        <v>19.447515201443551</v>
      </c>
      <c r="I137">
        <v>22.209876373747989</v>
      </c>
      <c r="J137">
        <v>23.653165115332783</v>
      </c>
      <c r="K137">
        <v>20.653331571626268</v>
      </c>
      <c r="L137">
        <v>21.835619615918564</v>
      </c>
      <c r="M137">
        <v>26.020515653499888</v>
      </c>
      <c r="N137">
        <v>286.28741555507855</v>
      </c>
      <c r="P137">
        <v>2848.7512832696393</v>
      </c>
    </row>
    <row r="138" spans="1:16">
      <c r="A138" t="s">
        <v>175</v>
      </c>
      <c r="B138">
        <v>22.122609043197389</v>
      </c>
      <c r="C138">
        <v>1176.6459339505573</v>
      </c>
      <c r="D138">
        <v>76.464708786392649</v>
      </c>
      <c r="E138">
        <v>20.301246045263618</v>
      </c>
      <c r="F138">
        <v>32.965937611003149</v>
      </c>
      <c r="G138">
        <v>22.809853393426806</v>
      </c>
      <c r="H138">
        <v>19.109596788878719</v>
      </c>
      <c r="I138">
        <v>23.224766442366334</v>
      </c>
      <c r="J138">
        <v>23.676916112652943</v>
      </c>
      <c r="K138">
        <v>20.907639729718145</v>
      </c>
      <c r="L138">
        <v>22.227745948525612</v>
      </c>
      <c r="M138">
        <v>26.624731707351931</v>
      </c>
      <c r="N138">
        <v>288.31314256557994</v>
      </c>
      <c r="P138">
        <v>2838.2172093970421</v>
      </c>
    </row>
    <row r="139" spans="1:16">
      <c r="A139" t="s">
        <v>176</v>
      </c>
      <c r="B139">
        <v>21.760941997078088</v>
      </c>
      <c r="C139">
        <v>1177.1800195300059</v>
      </c>
      <c r="D139">
        <v>76.258978168168824</v>
      </c>
      <c r="E139">
        <v>20.539506551462622</v>
      </c>
      <c r="F139">
        <v>33.470253861615518</v>
      </c>
      <c r="G139">
        <v>23.669680339510286</v>
      </c>
      <c r="H139">
        <v>19.258882386568729</v>
      </c>
      <c r="I139">
        <v>22.654750546797427</v>
      </c>
      <c r="J139">
        <v>24.581416610150907</v>
      </c>
      <c r="K139">
        <v>20.785551571586907</v>
      </c>
      <c r="L139">
        <v>22.559302056888477</v>
      </c>
      <c r="M139">
        <v>26.514862832737023</v>
      </c>
      <c r="N139">
        <v>290.29318492548674</v>
      </c>
      <c r="P139">
        <v>3079.0822978494207</v>
      </c>
    </row>
    <row r="140" spans="1:16">
      <c r="A140" t="s">
        <v>177</v>
      </c>
      <c r="B140">
        <v>21.796656255364034</v>
      </c>
      <c r="C140">
        <v>1177.6821520026228</v>
      </c>
      <c r="D140">
        <v>76.712093920482829</v>
      </c>
      <c r="E140">
        <v>20.633442369710433</v>
      </c>
      <c r="F140">
        <v>33.553897252918574</v>
      </c>
      <c r="G140">
        <v>23.841617343278603</v>
      </c>
      <c r="H140">
        <v>19.747283007031413</v>
      </c>
      <c r="I140">
        <v>22.166121506734861</v>
      </c>
      <c r="J140">
        <v>24.15000193976671</v>
      </c>
      <c r="K140">
        <v>20.973599628201388</v>
      </c>
      <c r="L140">
        <v>21.902504985321809</v>
      </c>
      <c r="M140">
        <v>26.731762524973231</v>
      </c>
      <c r="N140">
        <v>290.41232447841992</v>
      </c>
      <c r="P140">
        <v>3162.6488806203206</v>
      </c>
    </row>
    <row r="141" spans="1:16">
      <c r="A141" t="s">
        <v>178</v>
      </c>
      <c r="B141">
        <v>22.706458583737746</v>
      </c>
      <c r="C141">
        <v>1177.0659673596267</v>
      </c>
      <c r="D141">
        <v>76.84993615181493</v>
      </c>
      <c r="E141">
        <v>20.37848227201075</v>
      </c>
      <c r="F141">
        <v>33.289026367961192</v>
      </c>
      <c r="G141">
        <v>23.706184337232596</v>
      </c>
      <c r="H141">
        <v>20.046901005995025</v>
      </c>
      <c r="I141">
        <v>23.579911448417324</v>
      </c>
      <c r="J141">
        <v>24.496305325940682</v>
      </c>
      <c r="K141">
        <v>21.713362325006326</v>
      </c>
      <c r="L141">
        <v>22.184299598619301</v>
      </c>
      <c r="M141">
        <v>26.862914539266548</v>
      </c>
      <c r="N141">
        <v>293.10732337226472</v>
      </c>
      <c r="P141">
        <v>3173.8921030097154</v>
      </c>
    </row>
    <row r="142" spans="1:16">
      <c r="A142" t="s">
        <v>179</v>
      </c>
      <c r="B142">
        <v>22.547094461836057</v>
      </c>
      <c r="C142">
        <v>1177.0261815507006</v>
      </c>
      <c r="D142">
        <v>76.76305917988654</v>
      </c>
      <c r="E142">
        <v>20.927244498079652</v>
      </c>
      <c r="F142">
        <v>34.097721261630831</v>
      </c>
      <c r="G142">
        <v>23.340123858775282</v>
      </c>
      <c r="H142">
        <v>19.698591345708873</v>
      </c>
      <c r="I142">
        <v>22.992180843288114</v>
      </c>
      <c r="J142">
        <v>24.917445580726728</v>
      </c>
      <c r="K142">
        <v>21.633796391103026</v>
      </c>
      <c r="L142">
        <v>23.166895965084375</v>
      </c>
      <c r="M142">
        <v>27.437290490735538</v>
      </c>
      <c r="N142">
        <v>294.97434941501899</v>
      </c>
      <c r="P142">
        <v>3290.6364208181326</v>
      </c>
    </row>
    <row r="143" spans="1:16">
      <c r="A143" t="s">
        <v>180</v>
      </c>
      <c r="B143">
        <v>22.275877192321417</v>
      </c>
      <c r="C143">
        <v>1178.0580632284109</v>
      </c>
      <c r="D143">
        <v>76.667030414089623</v>
      </c>
      <c r="E143">
        <v>21.185030334236444</v>
      </c>
      <c r="F143">
        <v>34.226558517886239</v>
      </c>
      <c r="G143">
        <v>24.07105464314067</v>
      </c>
      <c r="H143">
        <v>19.65281114695955</v>
      </c>
      <c r="I143">
        <v>23.384455253586776</v>
      </c>
      <c r="J143">
        <v>24.775184451637763</v>
      </c>
      <c r="K143">
        <v>21.714805398766568</v>
      </c>
      <c r="L143">
        <v>22.493651555064503</v>
      </c>
      <c r="M143">
        <v>27.363766485632588</v>
      </c>
      <c r="N143">
        <v>295.53434820100074</v>
      </c>
      <c r="P143">
        <v>3429.5834617672017</v>
      </c>
    </row>
    <row r="144" spans="1:16">
      <c r="A144" t="s">
        <v>181</v>
      </c>
      <c r="B144">
        <v>23.064353513667356</v>
      </c>
      <c r="C144">
        <v>1177.4840028947201</v>
      </c>
      <c r="D144">
        <v>77.045338940111407</v>
      </c>
      <c r="E144">
        <v>21.175725357054663</v>
      </c>
      <c r="F144">
        <v>33.77477097177956</v>
      </c>
      <c r="G144">
        <v>24.23939491092187</v>
      </c>
      <c r="H144">
        <v>19.947852638212989</v>
      </c>
      <c r="I144">
        <v>22.941414763110096</v>
      </c>
      <c r="J144">
        <v>24.835408272871121</v>
      </c>
      <c r="K144">
        <v>21.482286538514675</v>
      </c>
      <c r="L144">
        <v>22.408661236043777</v>
      </c>
      <c r="M144">
        <v>27.610458681963635</v>
      </c>
      <c r="N144">
        <v>295.46131231058376</v>
      </c>
      <c r="P144">
        <v>3336.4778624485493</v>
      </c>
    </row>
    <row r="145" spans="1:16">
      <c r="A145" t="s">
        <v>182</v>
      </c>
      <c r="B145">
        <v>23.153931793446432</v>
      </c>
      <c r="C145">
        <v>1177.493104203875</v>
      </c>
      <c r="D145">
        <v>76.947997631446952</v>
      </c>
      <c r="E145">
        <v>20.848579445180814</v>
      </c>
      <c r="F145">
        <v>34.621749817685732</v>
      </c>
      <c r="G145">
        <v>23.99545868373826</v>
      </c>
      <c r="H145">
        <v>20.328667594253684</v>
      </c>
      <c r="I145">
        <v>23.816986479391378</v>
      </c>
      <c r="J145">
        <v>25.436344939129707</v>
      </c>
      <c r="K145">
        <v>22.087384433150326</v>
      </c>
      <c r="L145">
        <v>23.240370867198703</v>
      </c>
      <c r="M145">
        <v>27.524643211087675</v>
      </c>
      <c r="N145">
        <v>298.84818310226325</v>
      </c>
      <c r="P145">
        <v>3532.1983163356754</v>
      </c>
    </row>
    <row r="146" spans="1:16">
      <c r="A146" t="s">
        <v>183</v>
      </c>
      <c r="B146">
        <v>22.571625286005276</v>
      </c>
      <c r="C146">
        <v>1178.3478009232504</v>
      </c>
      <c r="D146">
        <v>77.292208946921093</v>
      </c>
      <c r="E146">
        <v>21.976439173817976</v>
      </c>
      <c r="F146">
        <v>34.307844071071699</v>
      </c>
      <c r="G146">
        <v>23.709069461229451</v>
      </c>
      <c r="H146">
        <v>20.017938465581008</v>
      </c>
      <c r="I146">
        <v>23.758602835770329</v>
      </c>
      <c r="J146">
        <v>25.656033516715972</v>
      </c>
      <c r="K146">
        <v>21.83082362073139</v>
      </c>
      <c r="L146">
        <v>23.28663846026334</v>
      </c>
      <c r="M146">
        <v>27.934273994443032</v>
      </c>
      <c r="N146">
        <v>299.76987254654534</v>
      </c>
      <c r="P146">
        <v>3441.9492994944685</v>
      </c>
    </row>
    <row r="147" spans="1:16">
      <c r="A147" t="s">
        <v>184</v>
      </c>
      <c r="B147">
        <v>23.515748771247502</v>
      </c>
      <c r="C147">
        <v>1178.0847881192831</v>
      </c>
      <c r="D147">
        <v>77.463183680854286</v>
      </c>
      <c r="E147">
        <v>21.988059595543426</v>
      </c>
      <c r="F147">
        <v>34.348786939780595</v>
      </c>
      <c r="G147">
        <v>24.419725288954943</v>
      </c>
      <c r="H147">
        <v>20.685940913019859</v>
      </c>
      <c r="I147">
        <v>23.587073484895154</v>
      </c>
      <c r="J147">
        <v>25.396965597926719</v>
      </c>
      <c r="K147">
        <v>22.121634759067256</v>
      </c>
      <c r="L147">
        <v>23.447160503220189</v>
      </c>
      <c r="M147">
        <v>28.433254067989235</v>
      </c>
      <c r="N147">
        <v>301.89178483125164</v>
      </c>
      <c r="P147">
        <v>3429.4999769895417</v>
      </c>
    </row>
    <row r="148" spans="1:16">
      <c r="A148" t="s">
        <v>185</v>
      </c>
      <c r="B148">
        <v>23.229711835664869</v>
      </c>
      <c r="C148">
        <v>1177.5941596753628</v>
      </c>
      <c r="D148">
        <v>77.926388291373996</v>
      </c>
      <c r="E148">
        <v>21.797281405831548</v>
      </c>
      <c r="F148">
        <v>35.022373652056586</v>
      </c>
      <c r="G148">
        <v>24.472226087471356</v>
      </c>
      <c r="H148">
        <v>20.590115544236351</v>
      </c>
      <c r="I148">
        <v>23.618947651116144</v>
      </c>
      <c r="J148">
        <v>25.814756773455748</v>
      </c>
      <c r="K148">
        <v>22.308820582082163</v>
      </c>
      <c r="L148">
        <v>23.634693388558951</v>
      </c>
      <c r="M148">
        <v>27.896848618629548</v>
      </c>
      <c r="N148">
        <v>303.08245199481235</v>
      </c>
      <c r="P148">
        <v>3614.3192556970889</v>
      </c>
    </row>
    <row r="149" spans="1:16">
      <c r="A149" t="s">
        <v>186</v>
      </c>
      <c r="B149">
        <v>23.648666394129194</v>
      </c>
      <c r="C149">
        <v>1178.8992862777136</v>
      </c>
      <c r="D149">
        <v>77.613505965133314</v>
      </c>
      <c r="E149">
        <v>22.39636740011877</v>
      </c>
      <c r="F149">
        <v>35.235856463464827</v>
      </c>
      <c r="G149">
        <v>24.279256488426217</v>
      </c>
      <c r="H149">
        <v>20.304613828563728</v>
      </c>
      <c r="I149">
        <v>23.923705583962033</v>
      </c>
      <c r="J149">
        <v>25.660093909926232</v>
      </c>
      <c r="K149">
        <v>22.671365380217527</v>
      </c>
      <c r="L149">
        <v>23.469568936304498</v>
      </c>
      <c r="M149">
        <v>28.405467086468096</v>
      </c>
      <c r="N149">
        <v>303.95980104258524</v>
      </c>
      <c r="P149">
        <v>3767.9444166225735</v>
      </c>
    </row>
    <row r="150" spans="1:16">
      <c r="A150" t="s">
        <v>187</v>
      </c>
      <c r="B150">
        <v>23.923856033024038</v>
      </c>
      <c r="C150">
        <v>1179.2043666538198</v>
      </c>
      <c r="D150">
        <v>77.950920433238096</v>
      </c>
      <c r="E150">
        <v>22.520104542353646</v>
      </c>
      <c r="F150">
        <v>35.047565330549745</v>
      </c>
      <c r="G150">
        <v>24.974765111666422</v>
      </c>
      <c r="H150">
        <v>20.551726381020401</v>
      </c>
      <c r="I150">
        <v>23.725736296913826</v>
      </c>
      <c r="J150">
        <v>25.823281968449152</v>
      </c>
      <c r="K150">
        <v>22.294643188316289</v>
      </c>
      <c r="L150">
        <v>23.6882662036423</v>
      </c>
      <c r="M150">
        <v>28.411919210913986</v>
      </c>
      <c r="N150">
        <v>304.98892866706387</v>
      </c>
      <c r="P150">
        <v>3636.5806099904112</v>
      </c>
    </row>
    <row r="151" spans="1:16">
      <c r="A151" t="s">
        <v>188</v>
      </c>
      <c r="B151">
        <v>23.681554636850791</v>
      </c>
      <c r="C151">
        <v>1178.0693594781931</v>
      </c>
      <c r="D151">
        <v>77.788706975399009</v>
      </c>
      <c r="E151">
        <v>22.855212874637562</v>
      </c>
      <c r="F151">
        <v>35.092730596542324</v>
      </c>
      <c r="G151">
        <v>25.155714298973244</v>
      </c>
      <c r="H151">
        <v>21.030658066863491</v>
      </c>
      <c r="I151">
        <v>23.961897520992235</v>
      </c>
      <c r="J151">
        <v>26.25354093374213</v>
      </c>
      <c r="K151">
        <v>23.206917993261115</v>
      </c>
      <c r="L151">
        <v>24.191692279327036</v>
      </c>
      <c r="M151">
        <v>28.990301749120725</v>
      </c>
      <c r="N151">
        <v>308.52737328885883</v>
      </c>
      <c r="P151">
        <v>3819.0501451551409</v>
      </c>
    </row>
    <row r="152" spans="1:16">
      <c r="A152" t="s">
        <v>189</v>
      </c>
      <c r="B152">
        <v>23.729040703273839</v>
      </c>
      <c r="C152">
        <v>1178.9606258125325</v>
      </c>
      <c r="D152">
        <v>78.153379668011652</v>
      </c>
      <c r="E152">
        <v>22.784316106833291</v>
      </c>
      <c r="F152">
        <v>35.46013835388478</v>
      </c>
      <c r="G152">
        <v>24.772913875586529</v>
      </c>
      <c r="H152">
        <v>21.262366290195761</v>
      </c>
      <c r="I152">
        <v>23.960646870637472</v>
      </c>
      <c r="J152">
        <v>26.477982973669565</v>
      </c>
      <c r="K152">
        <v>22.938137331661789</v>
      </c>
      <c r="L152">
        <v>24.451644808653121</v>
      </c>
      <c r="M152">
        <v>28.784607822549603</v>
      </c>
      <c r="N152">
        <v>309.04613410168355</v>
      </c>
      <c r="P152">
        <v>3797.3048493879173</v>
      </c>
    </row>
    <row r="153" spans="1:16">
      <c r="A153" t="s">
        <v>190</v>
      </c>
      <c r="B153">
        <v>24.610492892502815</v>
      </c>
      <c r="C153">
        <v>1179.8382215254519</v>
      </c>
      <c r="D153">
        <v>78.610790790964629</v>
      </c>
      <c r="E153">
        <v>23.156555917169342</v>
      </c>
      <c r="F153">
        <v>35.906648927541063</v>
      </c>
      <c r="G153">
        <v>24.86625591081128</v>
      </c>
      <c r="H153">
        <v>20.688013581393289</v>
      </c>
      <c r="I153">
        <v>24.667812052374678</v>
      </c>
      <c r="J153">
        <v>26.620348606485511</v>
      </c>
      <c r="K153">
        <v>23.339950867738718</v>
      </c>
      <c r="L153">
        <v>24.366627287295902</v>
      </c>
      <c r="M153">
        <v>29.235650137360768</v>
      </c>
      <c r="N153">
        <v>311.45865407913516</v>
      </c>
      <c r="P153">
        <v>4054.3674482619354</v>
      </c>
    </row>
    <row r="154" spans="1:16">
      <c r="A154" t="s">
        <v>191</v>
      </c>
      <c r="B154">
        <v>23.889171564508818</v>
      </c>
      <c r="C154">
        <v>1179.0361708683924</v>
      </c>
      <c r="D154">
        <v>77.916835622079461</v>
      </c>
      <c r="E154">
        <v>23.006416720033865</v>
      </c>
      <c r="F154">
        <v>35.40828831218807</v>
      </c>
      <c r="G154">
        <v>25.92600414502423</v>
      </c>
      <c r="H154">
        <v>21.720642335797653</v>
      </c>
      <c r="I154">
        <v>24.545657833308056</v>
      </c>
      <c r="J154">
        <v>26.542582309144997</v>
      </c>
      <c r="K154">
        <v>23.146286109927015</v>
      </c>
      <c r="L154">
        <v>24.92124144051321</v>
      </c>
      <c r="M154">
        <v>28.760091834568851</v>
      </c>
      <c r="N154">
        <v>311.89404666258537</v>
      </c>
      <c r="P154">
        <v>3691.0167786890474</v>
      </c>
    </row>
    <row r="155" spans="1:16">
      <c r="A155" t="s">
        <v>192</v>
      </c>
      <c r="B155">
        <v>24.22309786360448</v>
      </c>
      <c r="C155">
        <v>1178.5732443315028</v>
      </c>
      <c r="D155">
        <v>78.671688967607693</v>
      </c>
      <c r="E155">
        <v>23.623906182818917</v>
      </c>
      <c r="F155">
        <v>36.175258263026862</v>
      </c>
      <c r="G155">
        <v>25.913638834765074</v>
      </c>
      <c r="H155">
        <v>21.259699160253302</v>
      </c>
      <c r="I155">
        <v>24.454339296147086</v>
      </c>
      <c r="J155">
        <v>27.090821382429617</v>
      </c>
      <c r="K155">
        <v>23.737359012092021</v>
      </c>
      <c r="L155">
        <v>24.936693042979041</v>
      </c>
      <c r="M155">
        <v>29.164307533048436</v>
      </c>
      <c r="N155">
        <v>315.02771167516801</v>
      </c>
      <c r="P155">
        <v>4140.2155934678876</v>
      </c>
    </row>
    <row r="156" spans="1:16">
      <c r="A156" t="s">
        <v>193</v>
      </c>
      <c r="B156">
        <v>24.812420863275605</v>
      </c>
      <c r="C156">
        <v>1180.2503825221722</v>
      </c>
      <c r="D156">
        <v>79.244603285114209</v>
      </c>
      <c r="E156">
        <v>23.407278360355136</v>
      </c>
      <c r="F156">
        <v>36.549007205517746</v>
      </c>
      <c r="G156">
        <v>25.069954258984907</v>
      </c>
      <c r="H156">
        <v>21.418734982678757</v>
      </c>
      <c r="I156">
        <v>24.518484422869673</v>
      </c>
      <c r="J156">
        <v>26.558575773990484</v>
      </c>
      <c r="K156">
        <v>23.452130534014202</v>
      </c>
      <c r="L156">
        <v>24.588816577240305</v>
      </c>
      <c r="M156">
        <v>29.80655772190709</v>
      </c>
      <c r="N156">
        <v>314.61414312267254</v>
      </c>
      <c r="P156">
        <v>4153.4070559899319</v>
      </c>
    </row>
    <row r="157" spans="1:16">
      <c r="A157" t="s">
        <v>194</v>
      </c>
      <c r="B157">
        <v>25.133074842013436</v>
      </c>
      <c r="C157">
        <v>1179.4854924618091</v>
      </c>
      <c r="D157">
        <v>78.978293675633864</v>
      </c>
      <c r="E157">
        <v>23.431426661724046</v>
      </c>
      <c r="F157">
        <v>36.106796820034184</v>
      </c>
      <c r="G157">
        <v>25.401967402733725</v>
      </c>
      <c r="H157">
        <v>21.753847473264969</v>
      </c>
      <c r="I157">
        <v>25.344645253874791</v>
      </c>
      <c r="J157">
        <v>26.829978732486182</v>
      </c>
      <c r="K157">
        <v>23.411056548694351</v>
      </c>
      <c r="L157">
        <v>24.707844882097781</v>
      </c>
      <c r="M157">
        <v>29.393908601802583</v>
      </c>
      <c r="N157">
        <v>315.35976605234652</v>
      </c>
      <c r="P157">
        <v>3965.2892334132976</v>
      </c>
    </row>
    <row r="158" spans="1:16">
      <c r="A158" t="s">
        <v>195</v>
      </c>
      <c r="B158">
        <v>24.903830596620651</v>
      </c>
      <c r="C158">
        <v>1178.9972760985531</v>
      </c>
      <c r="D158">
        <v>78.635996841327398</v>
      </c>
      <c r="E158">
        <v>24.206553182338787</v>
      </c>
      <c r="F158">
        <v>36.669204849736083</v>
      </c>
      <c r="G158">
        <v>26.177885338775486</v>
      </c>
      <c r="H158">
        <v>21.682549029861981</v>
      </c>
      <c r="I158">
        <v>25.42370193940884</v>
      </c>
      <c r="J158">
        <v>26.842747012339863</v>
      </c>
      <c r="K158">
        <v>23.92680346777793</v>
      </c>
      <c r="L158">
        <v>25.399514372710236</v>
      </c>
      <c r="M158">
        <v>29.037122092438654</v>
      </c>
      <c r="N158">
        <v>318.00207812671528</v>
      </c>
      <c r="P158">
        <v>3980.2357006206635</v>
      </c>
    </row>
    <row r="159" spans="1:16">
      <c r="A159" t="s">
        <v>196</v>
      </c>
      <c r="B159">
        <v>25.362011212873803</v>
      </c>
      <c r="C159">
        <v>1179.8314661658528</v>
      </c>
      <c r="D159">
        <v>79.868755684462116</v>
      </c>
      <c r="E159">
        <v>24.468224705666273</v>
      </c>
      <c r="F159">
        <v>37.195162094994799</v>
      </c>
      <c r="G159">
        <v>26.372271138686767</v>
      </c>
      <c r="H159">
        <v>21.965523970602522</v>
      </c>
      <c r="I159">
        <v>24.684962131620452</v>
      </c>
      <c r="J159">
        <v>26.968910863205494</v>
      </c>
      <c r="K159">
        <v>24.227259406556094</v>
      </c>
      <c r="L159">
        <v>25.42443509564924</v>
      </c>
      <c r="M159">
        <v>30.237194986553746</v>
      </c>
      <c r="N159">
        <v>321.4127000779975</v>
      </c>
      <c r="P159">
        <v>4322.2192246432924</v>
      </c>
    </row>
    <row r="160" spans="1:16">
      <c r="A160" t="s">
        <v>197</v>
      </c>
      <c r="B160">
        <v>25.051196415317719</v>
      </c>
      <c r="C160">
        <v>1179.9601279241022</v>
      </c>
      <c r="D160">
        <v>79.847028524677171</v>
      </c>
      <c r="E160">
        <v>23.685642170214184</v>
      </c>
      <c r="F160">
        <v>36.911485236152728</v>
      </c>
      <c r="G160">
        <v>25.317283114193156</v>
      </c>
      <c r="H160">
        <v>21.587113932320261</v>
      </c>
      <c r="I160">
        <v>25.777926358570809</v>
      </c>
      <c r="J160">
        <v>26.749129552821259</v>
      </c>
      <c r="K160">
        <v>23.933257922735315</v>
      </c>
      <c r="L160">
        <v>25.31215273947133</v>
      </c>
      <c r="M160">
        <v>30.309764442577126</v>
      </c>
      <c r="N160">
        <v>319.43078399373337</v>
      </c>
      <c r="P160">
        <v>4143.4498904735701</v>
      </c>
    </row>
    <row r="161" spans="1:16">
      <c r="A161" t="s">
        <v>198</v>
      </c>
      <c r="B161">
        <v>25.41310428184433</v>
      </c>
      <c r="C161">
        <v>1180.0860444119853</v>
      </c>
      <c r="D161">
        <v>79.709675869907926</v>
      </c>
      <c r="E161">
        <v>24.523285693364439</v>
      </c>
      <c r="F161">
        <v>36.894976888991401</v>
      </c>
      <c r="G161">
        <v>26.41691025155999</v>
      </c>
      <c r="H161">
        <v>22.148952511235606</v>
      </c>
      <c r="I161">
        <v>25.908546179111074</v>
      </c>
      <c r="J161">
        <v>27.752021218269618</v>
      </c>
      <c r="K161">
        <v>24.311531311328398</v>
      </c>
      <c r="L161">
        <v>25.275751387425867</v>
      </c>
      <c r="M161">
        <v>29.937451425816132</v>
      </c>
      <c r="N161">
        <v>322.87910273701044</v>
      </c>
      <c r="P161">
        <v>4394.7950271735563</v>
      </c>
    </row>
    <row r="162" spans="1:16">
      <c r="A162" t="s">
        <v>199</v>
      </c>
      <c r="B162">
        <v>25.909829101719318</v>
      </c>
      <c r="C162">
        <v>1179.8517612961823</v>
      </c>
      <c r="D162">
        <v>79.284968304720877</v>
      </c>
      <c r="E162">
        <v>25.037635577471786</v>
      </c>
      <c r="F162">
        <v>37.701739448857452</v>
      </c>
      <c r="G162">
        <v>26.485655178656984</v>
      </c>
      <c r="H162">
        <v>21.899421149636368</v>
      </c>
      <c r="I162">
        <v>25.984188362575011</v>
      </c>
      <c r="J162">
        <v>27.334177279853744</v>
      </c>
      <c r="K162">
        <v>24.912335197572549</v>
      </c>
      <c r="L162">
        <v>25.559609846708462</v>
      </c>
      <c r="M162">
        <v>29.861998677591394</v>
      </c>
      <c r="N162">
        <v>324.06172902364455</v>
      </c>
      <c r="P162">
        <v>4528.4423525964366</v>
      </c>
    </row>
    <row r="163" spans="1:16">
      <c r="A163" t="s">
        <v>200</v>
      </c>
      <c r="B163">
        <v>25.25397117403984</v>
      </c>
      <c r="C163">
        <v>1180.4576286221875</v>
      </c>
      <c r="D163">
        <v>79.884322061699436</v>
      </c>
      <c r="E163">
        <v>25.044463750597895</v>
      </c>
      <c r="F163">
        <v>37.915709068981819</v>
      </c>
      <c r="G163">
        <v>26.484899573490871</v>
      </c>
      <c r="H163">
        <v>21.836694852830842</v>
      </c>
      <c r="I163">
        <v>25.710814575357094</v>
      </c>
      <c r="J163">
        <v>27.774468500062547</v>
      </c>
      <c r="K163">
        <v>24.759279173985384</v>
      </c>
      <c r="L163">
        <v>26.17125255148374</v>
      </c>
      <c r="M163">
        <v>30.935587620343664</v>
      </c>
      <c r="N163">
        <v>326.51749172883331</v>
      </c>
      <c r="P163">
        <v>4677.3289274815361</v>
      </c>
    </row>
    <row r="164" spans="1:16">
      <c r="A164" t="s">
        <v>201</v>
      </c>
      <c r="B164">
        <v>26.105752245012848</v>
      </c>
      <c r="C164">
        <v>1180.663368570587</v>
      </c>
      <c r="D164">
        <v>79.984386009091935</v>
      </c>
      <c r="E164">
        <v>24.232896932678308</v>
      </c>
      <c r="F164">
        <v>37.065001375462458</v>
      </c>
      <c r="G164">
        <v>26.726452092474574</v>
      </c>
      <c r="H164">
        <v>22.844023756739411</v>
      </c>
      <c r="I164">
        <v>26.761909293232527</v>
      </c>
      <c r="J164">
        <v>28.162828786505337</v>
      </c>
      <c r="K164">
        <v>24.396089326402318</v>
      </c>
      <c r="L164">
        <v>26.055362550920083</v>
      </c>
      <c r="M164">
        <v>30.834084947678303</v>
      </c>
      <c r="N164">
        <v>327.06303507118525</v>
      </c>
      <c r="P164">
        <v>4411.5756126101105</v>
      </c>
    </row>
    <row r="165" spans="1:16">
      <c r="A165" t="s">
        <v>202</v>
      </c>
      <c r="B165">
        <v>25.687074762883313</v>
      </c>
      <c r="C165">
        <v>1180.3962670770782</v>
      </c>
      <c r="D165">
        <v>79.933010263731759</v>
      </c>
      <c r="E165">
        <v>25.170949334241417</v>
      </c>
      <c r="F165">
        <v>37.325244380660749</v>
      </c>
      <c r="G165">
        <v>26.959165542457516</v>
      </c>
      <c r="H165">
        <v>22.725631356842815</v>
      </c>
      <c r="I165">
        <v>26.122751518735811</v>
      </c>
      <c r="J165">
        <v>28.001896635191564</v>
      </c>
      <c r="K165">
        <v>24.824114340262295</v>
      </c>
      <c r="L165">
        <v>25.783224097664849</v>
      </c>
      <c r="M165">
        <v>30.751444867420464</v>
      </c>
      <c r="N165">
        <v>327.59743233720923</v>
      </c>
      <c r="P165">
        <v>4580.6331208124429</v>
      </c>
    </row>
    <row r="166" spans="1:16">
      <c r="A166" t="s">
        <v>203</v>
      </c>
      <c r="B166">
        <v>25.692347708428546</v>
      </c>
      <c r="C166">
        <v>1180.563759387278</v>
      </c>
      <c r="D166">
        <v>79.77351936116402</v>
      </c>
      <c r="E166">
        <v>25.596283770419433</v>
      </c>
      <c r="F166">
        <v>37.917723119516253</v>
      </c>
      <c r="G166">
        <v>27.148741163356476</v>
      </c>
      <c r="H166">
        <v>22.176441403583325</v>
      </c>
      <c r="I166">
        <v>26.648211437947566</v>
      </c>
      <c r="J166">
        <v>27.919784715181848</v>
      </c>
      <c r="K166">
        <v>25.245936745154378</v>
      </c>
      <c r="L166">
        <v>26.234542389400609</v>
      </c>
      <c r="M166">
        <v>30.626521653629403</v>
      </c>
      <c r="N166">
        <v>329.28770575935329</v>
      </c>
      <c r="P166">
        <v>4658.4564969673811</v>
      </c>
    </row>
    <row r="167" spans="1:16">
      <c r="A167" t="s">
        <v>204</v>
      </c>
      <c r="B167">
        <v>25.959532520023917</v>
      </c>
      <c r="C167">
        <v>1181.2257263940303</v>
      </c>
      <c r="D167">
        <v>80.224691261251323</v>
      </c>
      <c r="E167">
        <v>24.692426897440523</v>
      </c>
      <c r="F167">
        <v>37.970276627445024</v>
      </c>
      <c r="G167">
        <v>27.417676706377392</v>
      </c>
      <c r="H167">
        <v>23.179563777719736</v>
      </c>
      <c r="I167">
        <v>26.625552640872939</v>
      </c>
      <c r="J167">
        <v>28.684866251498736</v>
      </c>
      <c r="K167">
        <v>25.392170916822167</v>
      </c>
      <c r="L167">
        <v>27.024526677088236</v>
      </c>
      <c r="M167">
        <v>31.02898119710299</v>
      </c>
      <c r="N167">
        <v>332.2407329536191</v>
      </c>
      <c r="P167">
        <v>4768.175890558804</v>
      </c>
    </row>
    <row r="168" spans="1:16">
      <c r="A168" t="s">
        <v>205</v>
      </c>
      <c r="B168">
        <v>26.139452687001807</v>
      </c>
      <c r="C168">
        <v>1180.8527577228419</v>
      </c>
      <c r="D168">
        <v>80.577327926332956</v>
      </c>
      <c r="E168">
        <v>24.930950592571353</v>
      </c>
      <c r="F168">
        <v>37.49782282658289</v>
      </c>
      <c r="G168">
        <v>26.983744507922182</v>
      </c>
      <c r="H168">
        <v>23.778120041247856</v>
      </c>
      <c r="I168">
        <v>27.277658757877134</v>
      </c>
      <c r="J168">
        <v>28.787264841021489</v>
      </c>
      <c r="K168">
        <v>24.785480714351582</v>
      </c>
      <c r="L168">
        <v>25.935193692462924</v>
      </c>
      <c r="M168">
        <v>31.499522471022267</v>
      </c>
      <c r="N168">
        <v>332.05308637139262</v>
      </c>
      <c r="P168">
        <v>4752.6938978505441</v>
      </c>
    </row>
    <row r="169" spans="1:16">
      <c r="A169" t="s">
        <v>206</v>
      </c>
      <c r="B169">
        <v>26.606622809520463</v>
      </c>
      <c r="C169">
        <v>1181.2620906165826</v>
      </c>
      <c r="D169">
        <v>80.612139633188349</v>
      </c>
      <c r="E169">
        <v>25.689292422993166</v>
      </c>
      <c r="F169">
        <v>38.368383014083989</v>
      </c>
      <c r="G169">
        <v>27.25009942798216</v>
      </c>
      <c r="H169">
        <v>22.510055862482719</v>
      </c>
      <c r="I169">
        <v>26.58353308772314</v>
      </c>
      <c r="J169">
        <v>28.075259364222607</v>
      </c>
      <c r="K169">
        <v>25.822823664929931</v>
      </c>
      <c r="L169">
        <v>26.051073536331476</v>
      </c>
      <c r="M169">
        <v>31.617998532421648</v>
      </c>
      <c r="N169">
        <v>332.58065854635919</v>
      </c>
      <c r="P169">
        <v>5116.1906668196862</v>
      </c>
    </row>
    <row r="170" spans="1:16">
      <c r="A170" t="s">
        <v>207</v>
      </c>
      <c r="B170">
        <v>25.893044746556484</v>
      </c>
      <c r="C170">
        <v>1181.1375319157285</v>
      </c>
      <c r="D170">
        <v>80.883667421596982</v>
      </c>
      <c r="E170">
        <v>26.099114696082356</v>
      </c>
      <c r="F170">
        <v>37.983656307640771</v>
      </c>
      <c r="G170">
        <v>27.653092995234015</v>
      </c>
      <c r="H170">
        <v>23.092035105181417</v>
      </c>
      <c r="I170">
        <v>27.237494216986992</v>
      </c>
      <c r="J170">
        <v>28.391629587416556</v>
      </c>
      <c r="K170">
        <v>25.963723600848414</v>
      </c>
      <c r="L170">
        <v>27.100226482329589</v>
      </c>
      <c r="M170">
        <v>30.962105608383624</v>
      </c>
      <c r="N170">
        <v>335.36674602170075</v>
      </c>
      <c r="P170">
        <v>4615.3322527978544</v>
      </c>
    </row>
    <row r="171" spans="1:16">
      <c r="A171" t="s">
        <v>208</v>
      </c>
      <c r="B171">
        <v>26.798215490974432</v>
      </c>
      <c r="C171">
        <v>1181.9062116561029</v>
      </c>
      <c r="D171">
        <v>80.827734423997441</v>
      </c>
      <c r="E171">
        <v>25.25055391633396</v>
      </c>
      <c r="F171">
        <v>38.256435964022216</v>
      </c>
      <c r="G171">
        <v>27.371966839253492</v>
      </c>
      <c r="H171">
        <v>24.204692501167109</v>
      </c>
      <c r="I171">
        <v>27.010828809021138</v>
      </c>
      <c r="J171">
        <v>29.688942011686429</v>
      </c>
      <c r="K171">
        <v>25.817843457798947</v>
      </c>
      <c r="L171">
        <v>26.853759873073859</v>
      </c>
      <c r="M171">
        <v>31.352701995581167</v>
      </c>
      <c r="N171">
        <v>336.63545979193577</v>
      </c>
      <c r="P171">
        <v>5188.8126926310797</v>
      </c>
    </row>
    <row r="172" spans="1:16">
      <c r="A172" t="s">
        <v>209</v>
      </c>
      <c r="B172">
        <v>27.344523904518741</v>
      </c>
      <c r="C172">
        <v>1181.7720446743285</v>
      </c>
      <c r="D172">
        <v>81.035814201269091</v>
      </c>
      <c r="E172">
        <v>25.734887061260913</v>
      </c>
      <c r="F172">
        <v>38.614091567617528</v>
      </c>
      <c r="G172">
        <v>27.448994336560357</v>
      </c>
      <c r="H172">
        <v>23.558852226765154</v>
      </c>
      <c r="I172">
        <v>27.400388494102167</v>
      </c>
      <c r="J172">
        <v>28.639985445568197</v>
      </c>
      <c r="K172">
        <v>25.640775034884303</v>
      </c>
      <c r="L172">
        <v>26.115837800289594</v>
      </c>
      <c r="M172">
        <v>32.403424837755836</v>
      </c>
      <c r="N172">
        <v>336.5930510060731</v>
      </c>
      <c r="P172">
        <v>5276.6142302934186</v>
      </c>
    </row>
    <row r="173" spans="1:16">
      <c r="A173" t="s">
        <v>210</v>
      </c>
      <c r="B173">
        <v>26.441173376353067</v>
      </c>
      <c r="C173">
        <v>1181.7726967836845</v>
      </c>
      <c r="D173">
        <v>80.96647899020364</v>
      </c>
      <c r="E173">
        <v>26.042273274554738</v>
      </c>
      <c r="F173">
        <v>38.726818815839017</v>
      </c>
      <c r="G173">
        <v>27.849445040805371</v>
      </c>
      <c r="H173">
        <v>23.38093046118745</v>
      </c>
      <c r="I173">
        <v>27.374233406739958</v>
      </c>
      <c r="J173">
        <v>28.335332870042464</v>
      </c>
      <c r="K173">
        <v>26.192104465568978</v>
      </c>
      <c r="L173">
        <v>27.365785691154642</v>
      </c>
      <c r="M173">
        <v>31.517622690013052</v>
      </c>
      <c r="N173">
        <v>337.75102570610937</v>
      </c>
      <c r="P173">
        <v>4846.0646520977953</v>
      </c>
    </row>
    <row r="174" spans="1:16">
      <c r="A174" t="s">
        <v>211</v>
      </c>
      <c r="B174">
        <v>26.829497176448157</v>
      </c>
      <c r="C174">
        <v>1181.7122595479527</v>
      </c>
      <c r="D174">
        <v>81.02501421779823</v>
      </c>
      <c r="E174">
        <v>25.95040476336867</v>
      </c>
      <c r="F174">
        <v>38.772114117872306</v>
      </c>
      <c r="G174">
        <v>28.270299935319208</v>
      </c>
      <c r="H174">
        <v>23.707238663588928</v>
      </c>
      <c r="I174">
        <v>27.334232543290693</v>
      </c>
      <c r="J174">
        <v>29.474197814138712</v>
      </c>
      <c r="K174">
        <v>26.195759987697613</v>
      </c>
      <c r="L174">
        <v>27.222507875813278</v>
      </c>
      <c r="M174">
        <v>31.760989108179121</v>
      </c>
      <c r="N174">
        <v>339.71275902706668</v>
      </c>
      <c r="P174">
        <v>5299.3221107454256</v>
      </c>
    </row>
    <row r="175" spans="1:16">
      <c r="A175" t="s">
        <v>212</v>
      </c>
      <c r="B175">
        <v>27.709411650648981</v>
      </c>
      <c r="C175">
        <v>1181.842405865556</v>
      </c>
      <c r="D175">
        <v>81.365890794450863</v>
      </c>
      <c r="E175">
        <v>26.300395218190825</v>
      </c>
      <c r="F175">
        <v>38.625521924798463</v>
      </c>
      <c r="G175">
        <v>27.564798323785862</v>
      </c>
      <c r="H175">
        <v>24.123694660042531</v>
      </c>
      <c r="I175">
        <v>27.588732514647837</v>
      </c>
      <c r="J175">
        <v>29.656076732760528</v>
      </c>
      <c r="K175">
        <v>26.491369485584865</v>
      </c>
      <c r="L175">
        <v>27.218715523681883</v>
      </c>
      <c r="M175">
        <v>32.629226036134064</v>
      </c>
      <c r="N175">
        <v>341.56442121407775</v>
      </c>
      <c r="P175">
        <v>5430.0030403672772</v>
      </c>
    </row>
    <row r="176" spans="1:16">
      <c r="A176" t="s">
        <v>213</v>
      </c>
      <c r="B176">
        <v>27.050929934099102</v>
      </c>
      <c r="C176">
        <v>1182.5208356121773</v>
      </c>
      <c r="D176">
        <v>81.483946240992282</v>
      </c>
      <c r="E176">
        <v>26.484762269390195</v>
      </c>
      <c r="F176">
        <v>38.856963423363474</v>
      </c>
      <c r="G176">
        <v>28.25842747535102</v>
      </c>
      <c r="H176">
        <v>24.24767430997872</v>
      </c>
      <c r="I176">
        <v>27.589158921875278</v>
      </c>
      <c r="J176">
        <v>29.25361381555653</v>
      </c>
      <c r="K176">
        <v>26.438831324724777</v>
      </c>
      <c r="L176">
        <v>26.778972597259695</v>
      </c>
      <c r="M176">
        <v>32.057339327967028</v>
      </c>
      <c r="N176">
        <v>341.44968970645903</v>
      </c>
      <c r="P176">
        <v>5369.0732882845568</v>
      </c>
    </row>
    <row r="177" spans="1:16">
      <c r="A177" t="s">
        <v>214</v>
      </c>
      <c r="B177">
        <v>27.167317718512301</v>
      </c>
      <c r="C177">
        <v>1182.0759753218442</v>
      </c>
      <c r="D177">
        <v>81.546461326851798</v>
      </c>
      <c r="E177">
        <v>26.457205495778656</v>
      </c>
      <c r="F177">
        <v>38.86584361888746</v>
      </c>
      <c r="G177">
        <v>29.055525908877328</v>
      </c>
      <c r="H177">
        <v>24.335189788274217</v>
      </c>
      <c r="I177">
        <v>28.058250006198691</v>
      </c>
      <c r="J177">
        <v>28.994597767073209</v>
      </c>
      <c r="K177">
        <v>26.454542109425116</v>
      </c>
      <c r="L177">
        <v>27.417102635260047</v>
      </c>
      <c r="M177">
        <v>31.944253904221146</v>
      </c>
      <c r="N177">
        <v>343.12897256084773</v>
      </c>
      <c r="P177">
        <v>5058.6198452028893</v>
      </c>
    </row>
    <row r="178" spans="1:16">
      <c r="A178" t="s">
        <v>215</v>
      </c>
      <c r="B178">
        <v>27.99181267197611</v>
      </c>
      <c r="C178">
        <v>1182.1277544595412</v>
      </c>
      <c r="D178">
        <v>81.830393325490007</v>
      </c>
      <c r="E178">
        <v>26.565219318567458</v>
      </c>
      <c r="F178">
        <v>38.865053412158261</v>
      </c>
      <c r="G178">
        <v>28.260934552925878</v>
      </c>
      <c r="H178">
        <v>24.378675065622524</v>
      </c>
      <c r="I178">
        <v>27.98066501428444</v>
      </c>
      <c r="J178">
        <v>29.707870785559454</v>
      </c>
      <c r="K178">
        <v>26.61139711281049</v>
      </c>
      <c r="L178">
        <v>27.478333813759434</v>
      </c>
      <c r="M178">
        <v>33.113097506478248</v>
      </c>
      <c r="N178">
        <v>344.79163990765619</v>
      </c>
      <c r="P178">
        <v>5488.6505379026994</v>
      </c>
    </row>
    <row r="179" spans="1:16">
      <c r="A179" t="s">
        <v>216</v>
      </c>
      <c r="B179">
        <v>28.324175582354389</v>
      </c>
      <c r="C179">
        <v>1182.6703708107764</v>
      </c>
      <c r="D179">
        <v>81.709084082342557</v>
      </c>
      <c r="E179">
        <v>26.836757733393547</v>
      </c>
      <c r="F179">
        <v>39.731551621950388</v>
      </c>
      <c r="G179">
        <v>28.664029195983787</v>
      </c>
      <c r="H179">
        <v>24.953768443287316</v>
      </c>
      <c r="I179">
        <v>28.27994653627654</v>
      </c>
      <c r="J179">
        <v>29.517300516408145</v>
      </c>
      <c r="K179">
        <v>27.412938174318345</v>
      </c>
      <c r="L179">
        <v>27.287954428143593</v>
      </c>
      <c r="M179">
        <v>32.663005499283834</v>
      </c>
      <c r="N179">
        <v>347.05633623138806</v>
      </c>
      <c r="P179">
        <v>5791.9671774418412</v>
      </c>
    </row>
    <row r="180" spans="1:16">
      <c r="A180" t="s">
        <v>217</v>
      </c>
      <c r="B180">
        <v>27.140699159273773</v>
      </c>
      <c r="C180">
        <v>1182.7696149797143</v>
      </c>
      <c r="D180">
        <v>82.496404240655025</v>
      </c>
      <c r="E180">
        <v>27.156142916365063</v>
      </c>
      <c r="F180">
        <v>39.188894552243603</v>
      </c>
      <c r="G180">
        <v>29.280634729731815</v>
      </c>
      <c r="H180">
        <v>24.425286729387391</v>
      </c>
      <c r="I180">
        <v>28.299211877348899</v>
      </c>
      <c r="J180">
        <v>29.39451570588481</v>
      </c>
      <c r="K180">
        <v>26.648037090653087</v>
      </c>
      <c r="L180">
        <v>27.752084698223896</v>
      </c>
      <c r="M180">
        <v>32.897219350059466</v>
      </c>
      <c r="N180">
        <v>347.538431890553</v>
      </c>
      <c r="P180">
        <v>5291.8586338499881</v>
      </c>
    </row>
    <row r="181" spans="1:16">
      <c r="A181" t="s">
        <v>218</v>
      </c>
      <c r="B181">
        <v>27.597416080665596</v>
      </c>
      <c r="C181">
        <v>1182.295716291261</v>
      </c>
      <c r="D181">
        <v>82.091260088957597</v>
      </c>
      <c r="E181">
        <v>26.869837162056928</v>
      </c>
      <c r="F181">
        <v>39.390478898794115</v>
      </c>
      <c r="G181">
        <v>29.105514824271737</v>
      </c>
      <c r="H181">
        <v>25.091944550466533</v>
      </c>
      <c r="I181">
        <v>28.335981490253033</v>
      </c>
      <c r="J181">
        <v>29.847164206561875</v>
      </c>
      <c r="K181">
        <v>27.15154753456995</v>
      </c>
      <c r="L181">
        <v>27.632169735267443</v>
      </c>
      <c r="M181">
        <v>33.437798262368723</v>
      </c>
      <c r="N181">
        <v>348.95369675356795</v>
      </c>
      <c r="P181">
        <v>5752.2047776451627</v>
      </c>
    </row>
    <row r="182" spans="1:16">
      <c r="A182" t="s">
        <v>219</v>
      </c>
      <c r="B182">
        <v>28.366467603336112</v>
      </c>
      <c r="C182">
        <v>1182.594204207933</v>
      </c>
      <c r="D182">
        <v>82.197527085480857</v>
      </c>
      <c r="E182">
        <v>26.825940698929703</v>
      </c>
      <c r="F182">
        <v>39.665993927152904</v>
      </c>
      <c r="G182">
        <v>29.077664507647057</v>
      </c>
      <c r="H182">
        <v>25.33720130298132</v>
      </c>
      <c r="I182">
        <v>28.831844471614126</v>
      </c>
      <c r="J182">
        <v>30.542104100038792</v>
      </c>
      <c r="K182">
        <v>27.925264016227366</v>
      </c>
      <c r="L182">
        <v>28.298865711683909</v>
      </c>
      <c r="M182">
        <v>33.675315326558106</v>
      </c>
      <c r="N182">
        <v>352.37772114831415</v>
      </c>
      <c r="P182">
        <v>6073.6615326372976</v>
      </c>
    </row>
    <row r="183" spans="1:16">
      <c r="A183" t="s">
        <v>220</v>
      </c>
      <c r="B183">
        <v>28.1134362976095</v>
      </c>
      <c r="C183">
        <v>1182.8518513733145</v>
      </c>
      <c r="D183">
        <v>82.441769980724501</v>
      </c>
      <c r="E183">
        <v>27.368220901734809</v>
      </c>
      <c r="F183">
        <v>39.947643855793167</v>
      </c>
      <c r="G183">
        <v>29.067142495937492</v>
      </c>
      <c r="H183">
        <v>25.160902466235818</v>
      </c>
      <c r="I183">
        <v>28.361479509579116</v>
      </c>
      <c r="J183">
        <v>29.876066792920017</v>
      </c>
      <c r="K183">
        <v>27.271541751294535</v>
      </c>
      <c r="L183">
        <v>28.291128808153537</v>
      </c>
      <c r="M183">
        <v>32.912416089972815</v>
      </c>
      <c r="N183">
        <v>350.69831265234581</v>
      </c>
      <c r="P183">
        <v>5589.2791642705643</v>
      </c>
    </row>
    <row r="184" spans="1:16">
      <c r="A184" t="s">
        <v>221</v>
      </c>
      <c r="B184">
        <v>27.758249630075092</v>
      </c>
      <c r="C184">
        <v>1183.259673795762</v>
      </c>
      <c r="D184">
        <v>82.797052803341799</v>
      </c>
      <c r="E184">
        <v>27.555390610785533</v>
      </c>
      <c r="F184">
        <v>40.011558380906756</v>
      </c>
      <c r="G184">
        <v>29.998120412010515</v>
      </c>
      <c r="H184">
        <v>25.303957359919217</v>
      </c>
      <c r="I184">
        <v>28.955935527102316</v>
      </c>
      <c r="J184">
        <v>29.839278599362533</v>
      </c>
      <c r="K184">
        <v>27.427384552841989</v>
      </c>
      <c r="L184">
        <v>28.614712217036857</v>
      </c>
      <c r="M184">
        <v>33.680884779676326</v>
      </c>
      <c r="N184">
        <v>354.18427524298386</v>
      </c>
      <c r="P184">
        <v>5636.3107392256625</v>
      </c>
    </row>
    <row r="185" spans="1:16">
      <c r="A185" t="s">
        <v>222</v>
      </c>
      <c r="B185">
        <v>28.697313040393318</v>
      </c>
      <c r="C185">
        <v>1183.1595302872111</v>
      </c>
      <c r="D185">
        <v>82.309558208960297</v>
      </c>
      <c r="E185">
        <v>27.209866692385262</v>
      </c>
      <c r="F185">
        <v>40.102047940573001</v>
      </c>
      <c r="G185">
        <v>29.295795732236201</v>
      </c>
      <c r="H185">
        <v>26.065185767269398</v>
      </c>
      <c r="I185">
        <v>29.200587243181356</v>
      </c>
      <c r="J185">
        <v>30.393693483442402</v>
      </c>
      <c r="K185">
        <v>28.256518431601435</v>
      </c>
      <c r="L185">
        <v>28.259065170336214</v>
      </c>
      <c r="M185">
        <v>34.355712842181191</v>
      </c>
      <c r="N185">
        <v>355.44803151216672</v>
      </c>
      <c r="P185">
        <v>6294.513048025452</v>
      </c>
    </row>
    <row r="186" spans="1:16">
      <c r="A186" t="s">
        <v>223</v>
      </c>
      <c r="B186">
        <v>28.682929500377149</v>
      </c>
      <c r="C186">
        <v>1183.1172388899899</v>
      </c>
      <c r="D186">
        <v>82.934148089471165</v>
      </c>
      <c r="E186">
        <v>27.992118545606061</v>
      </c>
      <c r="F186">
        <v>40.576949952195683</v>
      </c>
      <c r="G186">
        <v>29.662059795756104</v>
      </c>
      <c r="H186">
        <v>25.976874366862237</v>
      </c>
      <c r="I186">
        <v>28.888579902253266</v>
      </c>
      <c r="J186">
        <v>31.175167567970995</v>
      </c>
      <c r="K186">
        <v>27.974649598050092</v>
      </c>
      <c r="L186">
        <v>29.203492993262159</v>
      </c>
      <c r="M186">
        <v>33.999460193596889</v>
      </c>
      <c r="N186">
        <v>358.38350100502464</v>
      </c>
      <c r="P186">
        <v>6208.7377787903079</v>
      </c>
    </row>
    <row r="187" spans="1:16">
      <c r="A187" t="s">
        <v>224</v>
      </c>
      <c r="B187">
        <v>28.411623372085543</v>
      </c>
      <c r="C187">
        <v>1183.638615764226</v>
      </c>
      <c r="D187">
        <v>82.870582083877679</v>
      </c>
      <c r="E187">
        <v>28.449561194778202</v>
      </c>
      <c r="F187">
        <v>40.193489799440144</v>
      </c>
      <c r="G187">
        <v>29.892986938596451</v>
      </c>
      <c r="H187">
        <v>25.7115303956834</v>
      </c>
      <c r="I187">
        <v>29.632469916048773</v>
      </c>
      <c r="J187">
        <v>30.738859886159457</v>
      </c>
      <c r="K187">
        <v>27.747373807904655</v>
      </c>
      <c r="L187">
        <v>29.175174838272039</v>
      </c>
      <c r="M187">
        <v>34.209235992454218</v>
      </c>
      <c r="N187">
        <v>358.621264853215</v>
      </c>
      <c r="P187">
        <v>5864.8999714526672</v>
      </c>
    </row>
    <row r="188" spans="1:16">
      <c r="A188" t="s">
        <v>225</v>
      </c>
      <c r="B188">
        <v>28.638174505132714</v>
      </c>
      <c r="C188">
        <v>1183.4044214177929</v>
      </c>
      <c r="D188">
        <v>82.775181306511854</v>
      </c>
      <c r="E188">
        <v>28.377813128467924</v>
      </c>
      <c r="F188">
        <v>41.04317458821145</v>
      </c>
      <c r="G188">
        <v>30.247300870893987</v>
      </c>
      <c r="H188">
        <v>25.692373676203616</v>
      </c>
      <c r="I188">
        <v>29.485830845510428</v>
      </c>
      <c r="J188">
        <v>30.813975186490154</v>
      </c>
      <c r="K188">
        <v>27.872564886705284</v>
      </c>
      <c r="L188">
        <v>29.248667789936306</v>
      </c>
      <c r="M188">
        <v>34.657339259265044</v>
      </c>
      <c r="N188">
        <v>360.21422153819606</v>
      </c>
      <c r="P188">
        <v>6312.6908727008431</v>
      </c>
    </row>
    <row r="189" spans="1:16">
      <c r="A189" t="s">
        <v>226</v>
      </c>
      <c r="B189">
        <v>28.901595503651432</v>
      </c>
      <c r="C189">
        <v>1183.8474946495169</v>
      </c>
      <c r="D189">
        <v>83.341992165307332</v>
      </c>
      <c r="E189">
        <v>28.262944519584821</v>
      </c>
      <c r="F189">
        <v>40.586802554789855</v>
      </c>
      <c r="G189">
        <v>29.622066896607464</v>
      </c>
      <c r="H189">
        <v>26.262129146838468</v>
      </c>
      <c r="I189">
        <v>29.653744686267647</v>
      </c>
      <c r="J189">
        <v>30.82465680614504</v>
      </c>
      <c r="K189">
        <v>28.388890681585455</v>
      </c>
      <c r="L189">
        <v>29.177110064101452</v>
      </c>
      <c r="M189">
        <v>34.62778425855285</v>
      </c>
      <c r="N189">
        <v>360.74812177978038</v>
      </c>
      <c r="P189">
        <v>6218.7059691176382</v>
      </c>
    </row>
    <row r="190" spans="1:16">
      <c r="A190" t="s">
        <v>227</v>
      </c>
      <c r="B190">
        <v>29.407390551205065</v>
      </c>
      <c r="C190">
        <v>1184.0935839066735</v>
      </c>
      <c r="D190">
        <v>83.840705681356866</v>
      </c>
      <c r="E190">
        <v>29.035838318602302</v>
      </c>
      <c r="F190">
        <v>41.201785104890298</v>
      </c>
      <c r="G190">
        <v>30.273212731332382</v>
      </c>
      <c r="H190">
        <v>26.269403764056406</v>
      </c>
      <c r="I190">
        <v>29.772889381503099</v>
      </c>
      <c r="J190">
        <v>31.664717656354288</v>
      </c>
      <c r="K190">
        <v>28.42306919393787</v>
      </c>
      <c r="L190">
        <v>30.074984423369511</v>
      </c>
      <c r="M190">
        <v>34.892615847630751</v>
      </c>
      <c r="N190">
        <v>365.44922210303378</v>
      </c>
      <c r="P190">
        <v>6430.1010101592647</v>
      </c>
    </row>
    <row r="191" spans="1:16">
      <c r="A191" t="s">
        <v>228</v>
      </c>
      <c r="B191">
        <v>29.099504995676195</v>
      </c>
      <c r="C191">
        <v>1184.3894747395912</v>
      </c>
      <c r="D191">
        <v>83.039372284435046</v>
      </c>
      <c r="E191">
        <v>28.837714488485066</v>
      </c>
      <c r="F191">
        <v>41.238366195061417</v>
      </c>
      <c r="G191">
        <v>31.013442706656068</v>
      </c>
      <c r="H191">
        <v>26.625751088947347</v>
      </c>
      <c r="I191">
        <v>30.361361242456823</v>
      </c>
      <c r="J191">
        <v>31.067640267309617</v>
      </c>
      <c r="K191">
        <v>27.886556431762383</v>
      </c>
      <c r="L191">
        <v>29.558341568058363</v>
      </c>
      <c r="M191">
        <v>35.235819268071928</v>
      </c>
      <c r="N191">
        <v>364.86436554124401</v>
      </c>
      <c r="P191">
        <v>6333.642468859709</v>
      </c>
    </row>
    <row r="192" spans="1:16">
      <c r="A192" t="s">
        <v>229</v>
      </c>
      <c r="B192">
        <v>29.360333778211103</v>
      </c>
      <c r="C192">
        <v>1184.56629780465</v>
      </c>
      <c r="D192">
        <v>83.313268266592416</v>
      </c>
      <c r="E192">
        <v>28.790783435406318</v>
      </c>
      <c r="F192">
        <v>41.742176396774155</v>
      </c>
      <c r="G192">
        <v>30.52928065732587</v>
      </c>
      <c r="H192">
        <v>26.162018721780118</v>
      </c>
      <c r="I192">
        <v>29.66338809573821</v>
      </c>
      <c r="J192">
        <v>31.519533154127934</v>
      </c>
      <c r="K192">
        <v>28.582125840698389</v>
      </c>
      <c r="L192">
        <v>29.404811250442968</v>
      </c>
      <c r="M192">
        <v>35.304954015857021</v>
      </c>
      <c r="N192">
        <v>365.01233983474333</v>
      </c>
      <c r="P192">
        <v>7043.7062230352512</v>
      </c>
    </row>
    <row r="193" spans="1:16">
      <c r="A193" t="s">
        <v>230</v>
      </c>
      <c r="B193">
        <v>29.402509465165501</v>
      </c>
      <c r="C193">
        <v>1184.0137884785715</v>
      </c>
      <c r="D193">
        <v>84.510426498336926</v>
      </c>
      <c r="E193">
        <v>29.330995873831998</v>
      </c>
      <c r="F193">
        <v>41.639213411106262</v>
      </c>
      <c r="G193">
        <v>30.922322835697017</v>
      </c>
      <c r="H193">
        <v>26.532414677140011</v>
      </c>
      <c r="I193">
        <v>30.561399954568262</v>
      </c>
      <c r="J193">
        <v>31.721944722320547</v>
      </c>
      <c r="K193">
        <v>28.896835424056182</v>
      </c>
      <c r="L193">
        <v>30.378303797359703</v>
      </c>
      <c r="M193">
        <v>35.349608852801509</v>
      </c>
      <c r="N193">
        <v>369.84346604721844</v>
      </c>
      <c r="P193">
        <v>6603.5559392973028</v>
      </c>
    </row>
    <row r="194" spans="1:16">
      <c r="A194" t="s">
        <v>231</v>
      </c>
      <c r="B194">
        <v>29.508452707711893</v>
      </c>
      <c r="C194">
        <v>1184.5818644685521</v>
      </c>
      <c r="D194">
        <v>83.788888035876965</v>
      </c>
      <c r="E194">
        <v>29.427712509551274</v>
      </c>
      <c r="F194">
        <v>41.401229660412902</v>
      </c>
      <c r="G194">
        <v>31.089922288796913</v>
      </c>
      <c r="H194">
        <v>27.438138152839944</v>
      </c>
      <c r="I194">
        <v>30.993428711369461</v>
      </c>
      <c r="J194">
        <v>31.477983330694929</v>
      </c>
      <c r="K194">
        <v>28.862701473138682</v>
      </c>
      <c r="L194">
        <v>29.902372377267142</v>
      </c>
      <c r="M194">
        <v>35.642531937290777</v>
      </c>
      <c r="N194">
        <v>370.02490847723891</v>
      </c>
      <c r="P194">
        <v>6582.784734327618</v>
      </c>
    </row>
    <row r="195" spans="1:16">
      <c r="A195" t="s">
        <v>232</v>
      </c>
      <c r="B195">
        <v>29.805804755529376</v>
      </c>
      <c r="C195">
        <v>1185.106278373423</v>
      </c>
      <c r="D195">
        <v>83.620774027357669</v>
      </c>
      <c r="E195">
        <v>29.204006103463875</v>
      </c>
      <c r="F195">
        <v>42.151151924940926</v>
      </c>
      <c r="G195">
        <v>30.83403052025287</v>
      </c>
      <c r="H195">
        <v>26.657830894390539</v>
      </c>
      <c r="I195">
        <v>30.130186052504605</v>
      </c>
      <c r="J195">
        <v>32.169752796813611</v>
      </c>
      <c r="K195">
        <v>28.814413212773243</v>
      </c>
      <c r="L195">
        <v>30.199793696279926</v>
      </c>
      <c r="M195">
        <v>35.637146340789975</v>
      </c>
      <c r="N195">
        <v>369.41908556956724</v>
      </c>
      <c r="P195">
        <v>7194.7670463324375</v>
      </c>
    </row>
    <row r="196" spans="1:16">
      <c r="A196" t="s">
        <v>233</v>
      </c>
      <c r="B196">
        <v>29.654615366951596</v>
      </c>
      <c r="C196">
        <v>1184.9484989111579</v>
      </c>
      <c r="D196">
        <v>84.324300203917019</v>
      </c>
      <c r="E196">
        <v>29.24086309013358</v>
      </c>
      <c r="F196">
        <v>41.701192716263286</v>
      </c>
      <c r="G196">
        <v>31.513158676185771</v>
      </c>
      <c r="H196">
        <v>26.412806392185875</v>
      </c>
      <c r="I196">
        <v>30.660949424282542</v>
      </c>
      <c r="J196">
        <v>32.476152847857023</v>
      </c>
      <c r="K196">
        <v>29.25928232534935</v>
      </c>
      <c r="L196">
        <v>30.620630267103358</v>
      </c>
      <c r="M196">
        <v>36.290736887598456</v>
      </c>
      <c r="N196">
        <v>372.50007283087632</v>
      </c>
      <c r="P196">
        <v>7275.0203405410566</v>
      </c>
    </row>
    <row r="197" spans="1:16">
      <c r="A197" t="s">
        <v>234</v>
      </c>
      <c r="B197">
        <v>30.272350618160047</v>
      </c>
      <c r="C197">
        <v>1184.9232359708883</v>
      </c>
      <c r="D197">
        <v>84.43759690158457</v>
      </c>
      <c r="E197">
        <v>29.633340956793155</v>
      </c>
      <c r="F197">
        <v>42.077271811526934</v>
      </c>
      <c r="G197">
        <v>31.524388022338758</v>
      </c>
      <c r="H197">
        <v>27.815658263171496</v>
      </c>
      <c r="I197">
        <v>30.975587216979484</v>
      </c>
      <c r="J197">
        <v>31.804740949498861</v>
      </c>
      <c r="K197">
        <v>29.532682113447713</v>
      </c>
      <c r="L197">
        <v>30.338281981602382</v>
      </c>
      <c r="M197">
        <v>35.927482236815713</v>
      </c>
      <c r="N197">
        <v>374.06703045375906</v>
      </c>
      <c r="P197">
        <v>6991.9169254603494</v>
      </c>
    </row>
    <row r="198" spans="1:16">
      <c r="A198" t="s">
        <v>235</v>
      </c>
      <c r="B198">
        <v>30.206723570278637</v>
      </c>
      <c r="C198">
        <v>1185.0681762331456</v>
      </c>
      <c r="D198">
        <v>84.009016733635946</v>
      </c>
      <c r="E198">
        <v>30.138543782251432</v>
      </c>
      <c r="F198">
        <v>42.418578416263664</v>
      </c>
      <c r="G198">
        <v>31.512708494477838</v>
      </c>
      <c r="H198">
        <v>27.962771996084811</v>
      </c>
      <c r="I198">
        <v>30.799445684934341</v>
      </c>
      <c r="J198">
        <v>32.774867154876141</v>
      </c>
      <c r="K198">
        <v>29.512933443201337</v>
      </c>
      <c r="L198">
        <v>30.155752101034409</v>
      </c>
      <c r="M198">
        <v>36.425331504910204</v>
      </c>
      <c r="N198">
        <v>375.70994931167013</v>
      </c>
      <c r="P198">
        <v>7719.1489942720182</v>
      </c>
    </row>
    <row r="199" spans="1:16">
      <c r="A199" t="s">
        <v>236</v>
      </c>
      <c r="B199">
        <v>30.024539521778014</v>
      </c>
      <c r="C199">
        <v>1185.8502949613219</v>
      </c>
      <c r="D199">
        <v>84.317686141408103</v>
      </c>
      <c r="E199">
        <v>29.647388273560559</v>
      </c>
      <c r="F199">
        <v>42.698340231550546</v>
      </c>
      <c r="G199">
        <v>31.71715278262602</v>
      </c>
      <c r="H199">
        <v>27.321946578582487</v>
      </c>
      <c r="I199">
        <v>31.000611829803184</v>
      </c>
      <c r="J199">
        <v>33.166165313416784</v>
      </c>
      <c r="K199">
        <v>29.647199429201635</v>
      </c>
      <c r="L199">
        <v>31.148545296461769</v>
      </c>
      <c r="M199">
        <v>36.038221921693562</v>
      </c>
      <c r="N199">
        <v>376.70325779830461</v>
      </c>
      <c r="P199">
        <v>7640.8531383002673</v>
      </c>
    </row>
    <row r="200" spans="1:16">
      <c r="A200" t="s">
        <v>237</v>
      </c>
      <c r="B200">
        <v>30.305282907888959</v>
      </c>
      <c r="C200">
        <v>1185.1175629233321</v>
      </c>
      <c r="D200">
        <v>85.12062115930442</v>
      </c>
      <c r="E200">
        <v>30.259933526260639</v>
      </c>
      <c r="F200">
        <v>42.384651968054875</v>
      </c>
      <c r="G200">
        <v>32.303704451299964</v>
      </c>
      <c r="H200">
        <v>27.998709908544384</v>
      </c>
      <c r="I200">
        <v>31.327501716967269</v>
      </c>
      <c r="J200">
        <v>32.860252768323107</v>
      </c>
      <c r="K200">
        <v>30.246332087638326</v>
      </c>
      <c r="L200">
        <v>30.498489276068007</v>
      </c>
      <c r="M200">
        <v>36.442072725915679</v>
      </c>
      <c r="N200">
        <v>379.44226958837675</v>
      </c>
      <c r="P200">
        <v>7733.7209335620028</v>
      </c>
    </row>
    <row r="201" spans="1:16">
      <c r="A201" t="s">
        <v>238</v>
      </c>
      <c r="B201">
        <v>30.597733285801965</v>
      </c>
      <c r="C201">
        <v>1185.9278528445391</v>
      </c>
      <c r="D201">
        <v>85.154398333234525</v>
      </c>
      <c r="E201">
        <v>30.535278844783676</v>
      </c>
      <c r="F201">
        <v>42.916727235048022</v>
      </c>
      <c r="G201">
        <v>32.27214302018789</v>
      </c>
      <c r="H201">
        <v>28.168461578384068</v>
      </c>
      <c r="I201">
        <v>31.574061156153952</v>
      </c>
      <c r="J201">
        <v>32.661083477495445</v>
      </c>
      <c r="K201">
        <v>29.805422070002759</v>
      </c>
      <c r="L201">
        <v>31.081676419246484</v>
      </c>
      <c r="M201">
        <v>36.485918567487552</v>
      </c>
      <c r="N201">
        <v>380.65517070202435</v>
      </c>
      <c r="P201">
        <v>7438.8294080600772</v>
      </c>
    </row>
    <row r="202" spans="1:16">
      <c r="A202" t="s">
        <v>239</v>
      </c>
      <c r="B202">
        <v>30.767198278570216</v>
      </c>
      <c r="C202">
        <v>1185.8680706298903</v>
      </c>
      <c r="D202">
        <v>84.676838739506621</v>
      </c>
      <c r="E202">
        <v>30.074507305433247</v>
      </c>
      <c r="F202">
        <v>43.197890606856646</v>
      </c>
      <c r="G202">
        <v>31.664968507008336</v>
      </c>
      <c r="H202">
        <v>27.762256149564376</v>
      </c>
      <c r="I202">
        <v>31.464490141697308</v>
      </c>
      <c r="J202">
        <v>33.259660976640646</v>
      </c>
      <c r="K202">
        <v>29.697649554667365</v>
      </c>
      <c r="L202">
        <v>31.270311152873873</v>
      </c>
      <c r="M202">
        <v>36.31974984100723</v>
      </c>
      <c r="N202">
        <v>379.38832297525562</v>
      </c>
      <c r="P202">
        <v>7756.7925350970208</v>
      </c>
    </row>
    <row r="203" spans="1:16">
      <c r="A203" t="s">
        <v>240</v>
      </c>
      <c r="B203">
        <v>30.672306165000041</v>
      </c>
      <c r="C203">
        <v>1186.0075243630888</v>
      </c>
      <c r="D203">
        <v>85.362940422560669</v>
      </c>
      <c r="E203">
        <v>30.84585633938768</v>
      </c>
      <c r="F203">
        <v>43.096972635612701</v>
      </c>
      <c r="G203">
        <v>32.794386643097745</v>
      </c>
      <c r="H203">
        <v>28.495873117115735</v>
      </c>
      <c r="I203">
        <v>31.2511842175212</v>
      </c>
      <c r="J203">
        <v>33.640098036188057</v>
      </c>
      <c r="K203">
        <v>30.924243469912682</v>
      </c>
      <c r="L203">
        <v>31.08688545594687</v>
      </c>
      <c r="M203">
        <v>36.572526293612967</v>
      </c>
      <c r="N203">
        <v>384.07096663095626</v>
      </c>
      <c r="P203">
        <v>8311.2590586063052</v>
      </c>
    </row>
    <row r="204" spans="1:16">
      <c r="A204" t="s">
        <v>241</v>
      </c>
      <c r="B204">
        <v>31.364599483532789</v>
      </c>
      <c r="C204">
        <v>1186.3845108185187</v>
      </c>
      <c r="D204">
        <v>86.058425884824544</v>
      </c>
      <c r="E204">
        <v>31.044504646485983</v>
      </c>
      <c r="F204">
        <v>42.99842630041335</v>
      </c>
      <c r="G204">
        <v>32.650060283432246</v>
      </c>
      <c r="H204">
        <v>28.81331735735402</v>
      </c>
      <c r="I204">
        <v>32.29546661455845</v>
      </c>
      <c r="J204">
        <v>33.759272581589364</v>
      </c>
      <c r="K204">
        <v>30.141705932074998</v>
      </c>
      <c r="L204">
        <v>31.449790368521086</v>
      </c>
      <c r="M204">
        <v>37.459413740513718</v>
      </c>
      <c r="N204">
        <v>386.67038370976775</v>
      </c>
      <c r="P204">
        <v>7987.5129534518519</v>
      </c>
    </row>
    <row r="205" spans="1:16">
      <c r="A205" t="s">
        <v>242</v>
      </c>
      <c r="B205">
        <v>31.266927524904673</v>
      </c>
      <c r="C205">
        <v>1186.8592220679604</v>
      </c>
      <c r="D205">
        <v>85.208580619778459</v>
      </c>
      <c r="E205">
        <v>30.916360592044917</v>
      </c>
      <c r="F205">
        <v>43.332754581139753</v>
      </c>
      <c r="G205">
        <v>32.881447263994353</v>
      </c>
      <c r="H205">
        <v>28.481672263769592</v>
      </c>
      <c r="I205">
        <v>32.176122341261134</v>
      </c>
      <c r="J205">
        <v>33.684482790685706</v>
      </c>
      <c r="K205">
        <v>30.334436718407389</v>
      </c>
      <c r="L205">
        <v>31.18319176673959</v>
      </c>
      <c r="M205">
        <v>36.834575638963543</v>
      </c>
      <c r="N205">
        <v>385.03362457678446</v>
      </c>
      <c r="P205">
        <v>8192.9807218818933</v>
      </c>
    </row>
    <row r="206" spans="1:16">
      <c r="A206" t="s">
        <v>243</v>
      </c>
      <c r="B206">
        <v>31.695930090550554</v>
      </c>
      <c r="C206">
        <v>1186.8027554609182</v>
      </c>
      <c r="D206">
        <v>85.609491869968579</v>
      </c>
      <c r="E206">
        <v>30.617242843291365</v>
      </c>
      <c r="F206">
        <v>44.012485805349044</v>
      </c>
      <c r="G206">
        <v>32.896052920384776</v>
      </c>
      <c r="H206">
        <v>28.971130766718357</v>
      </c>
      <c r="I206">
        <v>31.97066811241276</v>
      </c>
      <c r="J206">
        <v>33.859055167817345</v>
      </c>
      <c r="K206">
        <v>30.996512013665075</v>
      </c>
      <c r="L206">
        <v>31.930620400929591</v>
      </c>
      <c r="M206">
        <v>36.897394825878372</v>
      </c>
      <c r="N206">
        <v>387.76065472641528</v>
      </c>
      <c r="P206">
        <v>8460.8549875842691</v>
      </c>
    </row>
    <row r="207" spans="1:16">
      <c r="A207" t="s">
        <v>244</v>
      </c>
      <c r="B207">
        <v>31.775599798928983</v>
      </c>
      <c r="C207">
        <v>1186.787812457271</v>
      </c>
      <c r="D207">
        <v>86.471682493441918</v>
      </c>
      <c r="E207">
        <v>31.060113797115452</v>
      </c>
      <c r="F207">
        <v>43.493506906902326</v>
      </c>
      <c r="G207">
        <v>33.641372698095644</v>
      </c>
      <c r="H207">
        <v>28.665437097181474</v>
      </c>
      <c r="I207">
        <v>32.760494134974905</v>
      </c>
      <c r="J207">
        <v>34.253668236869864</v>
      </c>
      <c r="K207">
        <v>30.932438238763293</v>
      </c>
      <c r="L207">
        <v>31.406739616241943</v>
      </c>
      <c r="M207">
        <v>37.623077638798719</v>
      </c>
      <c r="N207">
        <v>390.30853085838555</v>
      </c>
      <c r="P207">
        <v>8745.7357718954427</v>
      </c>
    </row>
    <row r="208" spans="1:16">
      <c r="A208" t="s">
        <v>245</v>
      </c>
      <c r="B208">
        <v>31.901491598413738</v>
      </c>
      <c r="C208">
        <v>1187.3849327738228</v>
      </c>
      <c r="D208">
        <v>86.481550859792435</v>
      </c>
      <c r="E208">
        <v>31.456163596383885</v>
      </c>
      <c r="F208">
        <v>43.254440083637299</v>
      </c>
      <c r="G208">
        <v>32.944215802626829</v>
      </c>
      <c r="H208">
        <v>29.527619943570656</v>
      </c>
      <c r="I208">
        <v>32.967024102030337</v>
      </c>
      <c r="J208">
        <v>33.75573360131709</v>
      </c>
      <c r="K208">
        <v>30.829933301322207</v>
      </c>
      <c r="L208">
        <v>31.652102303422225</v>
      </c>
      <c r="M208">
        <v>37.949778275968164</v>
      </c>
      <c r="N208">
        <v>390.81856187007116</v>
      </c>
      <c r="P208">
        <v>8211.1997192902836</v>
      </c>
    </row>
    <row r="209" spans="1:16">
      <c r="A209" t="s">
        <v>246</v>
      </c>
      <c r="B209">
        <v>32.044140444900748</v>
      </c>
      <c r="C209">
        <v>1187.0642747046222</v>
      </c>
      <c r="D209">
        <v>85.973256793645618</v>
      </c>
      <c r="E209">
        <v>30.888411320641687</v>
      </c>
      <c r="F209">
        <v>44.061526912381936</v>
      </c>
      <c r="G209">
        <v>33.038989272556236</v>
      </c>
      <c r="H209">
        <v>29.389566095394017</v>
      </c>
      <c r="I209">
        <v>32.210720331066135</v>
      </c>
      <c r="J209">
        <v>33.891509165388847</v>
      </c>
      <c r="K209">
        <v>31.056993395935375</v>
      </c>
      <c r="L209">
        <v>31.727183901548024</v>
      </c>
      <c r="M209">
        <v>36.915913842679203</v>
      </c>
      <c r="N209">
        <v>389.15407103123709</v>
      </c>
      <c r="P209">
        <v>8480.2312923977079</v>
      </c>
    </row>
    <row r="210" spans="1:16">
      <c r="A210" t="s">
        <v>247</v>
      </c>
      <c r="B210">
        <v>32.525844121435213</v>
      </c>
      <c r="C210">
        <v>1186.8550830832014</v>
      </c>
      <c r="D210">
        <v>86.51726667781368</v>
      </c>
      <c r="E210">
        <v>31.694197608889791</v>
      </c>
      <c r="F210">
        <v>44.520615027867613</v>
      </c>
      <c r="G210">
        <v>34.023793764161958</v>
      </c>
      <c r="H210">
        <v>29.717066011629537</v>
      </c>
      <c r="I210">
        <v>32.739768108126611</v>
      </c>
      <c r="J210">
        <v>35.013189731011025</v>
      </c>
      <c r="K210">
        <v>31.01203537958645</v>
      </c>
      <c r="L210">
        <v>32.385706447165298</v>
      </c>
      <c r="M210">
        <v>37.927752754464507</v>
      </c>
      <c r="N210">
        <v>395.55139151071648</v>
      </c>
      <c r="P210">
        <v>9090.7768737266051</v>
      </c>
    </row>
    <row r="211" spans="1:16">
      <c r="A211" t="s">
        <v>248</v>
      </c>
      <c r="B211">
        <v>32.804875763032058</v>
      </c>
      <c r="C211">
        <v>1187.3853105017201</v>
      </c>
      <c r="D211">
        <v>87.463960589434834</v>
      </c>
      <c r="E211">
        <v>31.620503780873737</v>
      </c>
      <c r="F211">
        <v>44.243221136732672</v>
      </c>
      <c r="G211">
        <v>33.837183007771891</v>
      </c>
      <c r="H211">
        <v>29.965007358334724</v>
      </c>
      <c r="I211">
        <v>33.495583498534153</v>
      </c>
      <c r="J211">
        <v>34.325216641408289</v>
      </c>
      <c r="K211">
        <v>31.030964371745878</v>
      </c>
      <c r="L211">
        <v>31.620696205699449</v>
      </c>
      <c r="M211">
        <v>37.997407934152704</v>
      </c>
      <c r="N211">
        <v>395.59974452468833</v>
      </c>
      <c r="P211">
        <v>8807.9005868889235</v>
      </c>
    </row>
    <row r="212" spans="1:16">
      <c r="A212" t="s">
        <v>249</v>
      </c>
      <c r="B212">
        <v>32.938374977471419</v>
      </c>
      <c r="C212">
        <v>1187.5054600877584</v>
      </c>
      <c r="D212">
        <v>86.354647059351663</v>
      </c>
      <c r="E212">
        <v>31.780756438359465</v>
      </c>
      <c r="F212">
        <v>43.928420472259262</v>
      </c>
      <c r="G212">
        <v>33.688266592807082</v>
      </c>
      <c r="H212">
        <v>29.723541350559184</v>
      </c>
      <c r="I212">
        <v>33.431066142618612</v>
      </c>
      <c r="J212">
        <v>34.732419034030194</v>
      </c>
      <c r="K212">
        <v>31.857160984085876</v>
      </c>
      <c r="L212">
        <v>31.691574889464508</v>
      </c>
      <c r="M212">
        <v>37.471250261703162</v>
      </c>
      <c r="N212">
        <v>394.65910322523899</v>
      </c>
      <c r="P212">
        <v>9052.5020719566546</v>
      </c>
    </row>
    <row r="213" spans="1:16">
      <c r="A213" t="s">
        <v>250</v>
      </c>
      <c r="B213">
        <v>32.866298671165211</v>
      </c>
      <c r="C213">
        <v>1187.3546844059822</v>
      </c>
      <c r="D213">
        <v>86.773384758993828</v>
      </c>
      <c r="E213">
        <v>31.905284714994263</v>
      </c>
      <c r="F213">
        <v>44.327261252830532</v>
      </c>
      <c r="G213">
        <v>33.766089377060219</v>
      </c>
      <c r="H213">
        <v>30.209652546802946</v>
      </c>
      <c r="I213">
        <v>33.393955165103328</v>
      </c>
      <c r="J213">
        <v>34.746620518247369</v>
      </c>
      <c r="K213">
        <v>31.06368194148958</v>
      </c>
      <c r="L213">
        <v>32.53057162977548</v>
      </c>
      <c r="M213">
        <v>38.019377109306014</v>
      </c>
      <c r="N213">
        <v>396.73587901460348</v>
      </c>
      <c r="P213">
        <v>8687.8652539223185</v>
      </c>
    </row>
    <row r="214" spans="1:16">
      <c r="A214" t="s">
        <v>251</v>
      </c>
      <c r="B214">
        <v>33.463414827447579</v>
      </c>
      <c r="C214">
        <v>1188.0146852544131</v>
      </c>
      <c r="D214">
        <v>87.088894005713996</v>
      </c>
      <c r="E214">
        <v>31.921242728638784</v>
      </c>
      <c r="F214">
        <v>44.767995181593136</v>
      </c>
      <c r="G214">
        <v>34.082004405991874</v>
      </c>
      <c r="H214">
        <v>30.141097330464603</v>
      </c>
      <c r="I214">
        <v>33.20092506162419</v>
      </c>
      <c r="J214">
        <v>35.646394703090031</v>
      </c>
      <c r="K214">
        <v>31.17869980376793</v>
      </c>
      <c r="L214">
        <v>32.284012318956037</v>
      </c>
      <c r="M214">
        <v>38.8883858349135</v>
      </c>
      <c r="N214">
        <v>399.19965137475413</v>
      </c>
      <c r="P214">
        <v>9863.0847479035019</v>
      </c>
    </row>
    <row r="215" spans="1:16">
      <c r="A215" t="s">
        <v>252</v>
      </c>
      <c r="B215">
        <v>33.09511627598858</v>
      </c>
      <c r="C215">
        <v>1188.4373090057757</v>
      </c>
      <c r="D215">
        <v>87.210010417651162</v>
      </c>
      <c r="E215">
        <v>32.434035671524008</v>
      </c>
      <c r="F215">
        <v>45.082647912435121</v>
      </c>
      <c r="G215">
        <v>33.764969010835507</v>
      </c>
      <c r="H215">
        <v>30.210082700154448</v>
      </c>
      <c r="I215">
        <v>34.295666969419166</v>
      </c>
      <c r="J215">
        <v>35.375451961242611</v>
      </c>
      <c r="K215">
        <v>31.63619152584166</v>
      </c>
      <c r="L215">
        <v>31.858592100936377</v>
      </c>
      <c r="M215">
        <v>37.926559195332587</v>
      </c>
      <c r="N215">
        <v>399.79420746537261</v>
      </c>
      <c r="P215">
        <v>9604.7497275824298</v>
      </c>
    </row>
    <row r="216" spans="1:16">
      <c r="A216" t="s">
        <v>253</v>
      </c>
      <c r="B216">
        <v>33.447777318440934</v>
      </c>
      <c r="C216">
        <v>1187.9951641608357</v>
      </c>
      <c r="D216">
        <v>86.826902347307438</v>
      </c>
      <c r="E216">
        <v>31.971446889216484</v>
      </c>
      <c r="F216">
        <v>44.802283181782457</v>
      </c>
      <c r="G216">
        <v>33.950786979215167</v>
      </c>
      <c r="H216">
        <v>30.033410950653106</v>
      </c>
      <c r="I216">
        <v>33.649874195609847</v>
      </c>
      <c r="J216">
        <v>35.221094060593671</v>
      </c>
      <c r="K216">
        <v>31.896445721455908</v>
      </c>
      <c r="L216">
        <v>32.47837741846093</v>
      </c>
      <c r="M216">
        <v>38.15894877148817</v>
      </c>
      <c r="N216">
        <v>398.98957051578316</v>
      </c>
      <c r="P216">
        <v>9510.7055756463196</v>
      </c>
    </row>
    <row r="217" spans="1:16">
      <c r="A217" t="s">
        <v>254</v>
      </c>
      <c r="B217">
        <v>34.142459955108876</v>
      </c>
      <c r="C217">
        <v>1187.7458091283681</v>
      </c>
      <c r="D217">
        <v>87.557785158149144</v>
      </c>
      <c r="E217">
        <v>32.654184109765026</v>
      </c>
      <c r="F217">
        <v>45.350639127672572</v>
      </c>
      <c r="G217">
        <v>34.515570366717355</v>
      </c>
      <c r="H217">
        <v>30.777173158971788</v>
      </c>
      <c r="I217">
        <v>33.336767241503892</v>
      </c>
      <c r="J217">
        <v>36.195088479233959</v>
      </c>
      <c r="K217">
        <v>31.161852964128439</v>
      </c>
      <c r="L217">
        <v>32.438906369681867</v>
      </c>
      <c r="M217">
        <v>39.3312613297187</v>
      </c>
      <c r="N217">
        <v>403.31922830554277</v>
      </c>
      <c r="P217">
        <v>10319.718368832331</v>
      </c>
    </row>
    <row r="218" spans="1:16">
      <c r="A218" t="s">
        <v>255</v>
      </c>
      <c r="B218">
        <v>33.793306656728042</v>
      </c>
      <c r="C218">
        <v>1188.4989828785717</v>
      </c>
      <c r="D218">
        <v>87.662105805938893</v>
      </c>
      <c r="E218">
        <v>32.583396050878783</v>
      </c>
      <c r="F218">
        <v>45.709506705788129</v>
      </c>
      <c r="G218">
        <v>34.643382271134065</v>
      </c>
      <c r="H218">
        <v>30.912820652383711</v>
      </c>
      <c r="I218">
        <v>33.972909842454037</v>
      </c>
      <c r="J218">
        <v>35.579921194992956</v>
      </c>
      <c r="K218">
        <v>31.782696993097069</v>
      </c>
      <c r="L218">
        <v>32.348583665447968</v>
      </c>
      <c r="M218">
        <v>38.56369141613299</v>
      </c>
      <c r="N218">
        <v>403.7590145982486</v>
      </c>
      <c r="P218">
        <v>10028.00797187118</v>
      </c>
    </row>
    <row r="219" spans="1:16">
      <c r="A219" t="s">
        <v>256</v>
      </c>
      <c r="B219">
        <v>33.739668255430253</v>
      </c>
      <c r="C219">
        <v>1188.8099151018132</v>
      </c>
      <c r="D219">
        <v>87.188084758690792</v>
      </c>
      <c r="E219">
        <v>32.941641530750637</v>
      </c>
      <c r="F219">
        <v>45.912077959411413</v>
      </c>
      <c r="G219">
        <v>34.16451122275754</v>
      </c>
      <c r="H219">
        <v>30.792192194139506</v>
      </c>
      <c r="I219">
        <v>34.203666513933101</v>
      </c>
      <c r="J219">
        <v>35.384675224120265</v>
      </c>
      <c r="K219">
        <v>32.292986762564063</v>
      </c>
      <c r="L219">
        <v>32.216050278730002</v>
      </c>
      <c r="M219">
        <v>38.422625931603072</v>
      </c>
      <c r="N219">
        <v>403.51851237670041</v>
      </c>
      <c r="P219">
        <v>10194.485851989934</v>
      </c>
    </row>
    <row r="220" spans="1:16">
      <c r="A220" t="s">
        <v>257</v>
      </c>
      <c r="B220">
        <v>34.085816070568796</v>
      </c>
      <c r="C220">
        <v>1188.7773874673578</v>
      </c>
      <c r="D220">
        <v>87.640660672422698</v>
      </c>
      <c r="E220">
        <v>32.334804627796409</v>
      </c>
      <c r="F220">
        <v>45.815859107853285</v>
      </c>
      <c r="G220">
        <v>34.25792701792416</v>
      </c>
      <c r="H220">
        <v>30.459331855615762</v>
      </c>
      <c r="I220">
        <v>33.966741558783148</v>
      </c>
      <c r="J220">
        <v>36.140633028395207</v>
      </c>
      <c r="K220">
        <v>31.611996691231401</v>
      </c>
      <c r="L220">
        <v>33.00864509401503</v>
      </c>
      <c r="M220">
        <v>38.951746132401297</v>
      </c>
      <c r="N220">
        <v>404.18834578643839</v>
      </c>
      <c r="P220">
        <v>10257.131256339651</v>
      </c>
    </row>
    <row r="221" spans="1:16">
      <c r="A221" t="s">
        <v>258</v>
      </c>
      <c r="B221">
        <v>34.691224356861824</v>
      </c>
      <c r="C221">
        <v>1189.1143148691478</v>
      </c>
      <c r="D221">
        <v>88.536702830419998</v>
      </c>
      <c r="E221">
        <v>32.892865297816392</v>
      </c>
      <c r="F221">
        <v>46.156134131695389</v>
      </c>
      <c r="G221">
        <v>35.529971848397835</v>
      </c>
      <c r="H221">
        <v>31.52919129690709</v>
      </c>
      <c r="I221">
        <v>34.127885968742902</v>
      </c>
      <c r="J221">
        <v>36.39010810159246</v>
      </c>
      <c r="K221">
        <v>32.428654127762272</v>
      </c>
      <c r="L221">
        <v>32.465406039867609</v>
      </c>
      <c r="M221">
        <v>39.35739041431362</v>
      </c>
      <c r="N221">
        <v>409.41431005751559</v>
      </c>
      <c r="P221">
        <v>11097.283160134333</v>
      </c>
    </row>
    <row r="222" spans="1:16">
      <c r="A222" t="s">
        <v>259</v>
      </c>
      <c r="B222">
        <v>34.440219142025526</v>
      </c>
      <c r="C222">
        <v>1189.645310703419</v>
      </c>
      <c r="D222">
        <v>88.424820114657962</v>
      </c>
      <c r="E222">
        <v>33.750047742149185</v>
      </c>
      <c r="F222">
        <v>46.236720522385852</v>
      </c>
      <c r="G222">
        <v>34.724778343562647</v>
      </c>
      <c r="H222">
        <v>31.385528682926694</v>
      </c>
      <c r="I222">
        <v>34.909801438364525</v>
      </c>
      <c r="J222">
        <v>36.16856683129582</v>
      </c>
      <c r="K222">
        <v>32.820593860228122</v>
      </c>
      <c r="L222">
        <v>33.197543244964891</v>
      </c>
      <c r="M222">
        <v>39.425709771257409</v>
      </c>
      <c r="N222">
        <v>411.04411055179315</v>
      </c>
      <c r="P222">
        <v>10623.021049702413</v>
      </c>
    </row>
    <row r="223" spans="1:16">
      <c r="A223" t="s">
        <v>260</v>
      </c>
      <c r="B223">
        <v>34.903413973030865</v>
      </c>
      <c r="C223">
        <v>1188.9136285330799</v>
      </c>
      <c r="D223">
        <v>87.650699471672127</v>
      </c>
      <c r="E223">
        <v>33.502622249411367</v>
      </c>
      <c r="F223">
        <v>46.362297371943484</v>
      </c>
      <c r="G223">
        <v>35.033220366362265</v>
      </c>
      <c r="H223">
        <v>31.301839450618772</v>
      </c>
      <c r="I223">
        <v>34.329093854148887</v>
      </c>
      <c r="J223">
        <v>36.509396513999768</v>
      </c>
      <c r="K223">
        <v>32.436550284204088</v>
      </c>
      <c r="L223">
        <v>33.189008092781947</v>
      </c>
      <c r="M223">
        <v>39.246144292452954</v>
      </c>
      <c r="N223">
        <v>409.56087194759561</v>
      </c>
      <c r="P223">
        <v>10834.356276337187</v>
      </c>
    </row>
    <row r="224" spans="1:16">
      <c r="A224" t="s">
        <v>261</v>
      </c>
      <c r="B224">
        <v>34.982075013023369</v>
      </c>
      <c r="C224">
        <v>1189.731276910841</v>
      </c>
      <c r="D224">
        <v>88.212687473082639</v>
      </c>
      <c r="E224">
        <v>32.631560392064962</v>
      </c>
      <c r="F224">
        <v>46.173705658266009</v>
      </c>
      <c r="G224">
        <v>35.767288177403771</v>
      </c>
      <c r="H224">
        <v>31.844197720866351</v>
      </c>
      <c r="I224">
        <v>34.145128411351358</v>
      </c>
      <c r="J224">
        <v>36.894518683851004</v>
      </c>
      <c r="K224">
        <v>32.25576606787628</v>
      </c>
      <c r="L224">
        <v>33.231004299353636</v>
      </c>
      <c r="M224">
        <v>39.755292788083857</v>
      </c>
      <c r="N224">
        <v>410.91114967219988</v>
      </c>
      <c r="P224">
        <v>11176.263799391872</v>
      </c>
    </row>
    <row r="225" spans="1:16">
      <c r="A225" t="s">
        <v>262</v>
      </c>
      <c r="B225">
        <v>35.382979599330959</v>
      </c>
      <c r="C225">
        <v>1190.1334798026935</v>
      </c>
      <c r="D225">
        <v>88.971032740836634</v>
      </c>
      <c r="E225">
        <v>33.386804512210375</v>
      </c>
      <c r="F225">
        <v>47.09149169476666</v>
      </c>
      <c r="G225">
        <v>35.950733823364587</v>
      </c>
      <c r="H225">
        <v>32.021686872148159</v>
      </c>
      <c r="I225">
        <v>35.108698358907631</v>
      </c>
      <c r="J225">
        <v>36.516893415428264</v>
      </c>
      <c r="K225">
        <v>32.843020117365462</v>
      </c>
      <c r="L225">
        <v>33.01896904512266</v>
      </c>
      <c r="M225">
        <v>39.980696691781858</v>
      </c>
      <c r="N225">
        <v>414.89002727193241</v>
      </c>
      <c r="P225">
        <v>11575.249502868101</v>
      </c>
    </row>
    <row r="226" spans="1:16">
      <c r="A226" t="s">
        <v>263</v>
      </c>
      <c r="B226">
        <v>34.899242717998519</v>
      </c>
      <c r="C226">
        <v>1189.4226525944653</v>
      </c>
      <c r="D226">
        <v>88.363493744295525</v>
      </c>
      <c r="E226">
        <v>34.449764133760191</v>
      </c>
      <c r="F226">
        <v>47.27007019856223</v>
      </c>
      <c r="G226">
        <v>35.716334846527204</v>
      </c>
      <c r="H226">
        <v>32.027355709812632</v>
      </c>
      <c r="I226">
        <v>35.39776621275621</v>
      </c>
      <c r="J226">
        <v>37.238386019117627</v>
      </c>
      <c r="K226">
        <v>33.488435555564344</v>
      </c>
      <c r="L226">
        <v>33.529781081735713</v>
      </c>
      <c r="M226">
        <v>39.577462494072471</v>
      </c>
      <c r="N226">
        <v>417.05884999620417</v>
      </c>
      <c r="P226">
        <v>11752.174925596732</v>
      </c>
    </row>
    <row r="227" spans="1:16">
      <c r="A227" t="s">
        <v>264</v>
      </c>
      <c r="B227">
        <v>35.819217860797394</v>
      </c>
      <c r="C227">
        <v>1190.3131523300683</v>
      </c>
      <c r="D227">
        <v>88.421095019578729</v>
      </c>
      <c r="E227">
        <v>33.275303353439242</v>
      </c>
      <c r="F227">
        <v>46.580418331956494</v>
      </c>
      <c r="G227">
        <v>35.479107947445151</v>
      </c>
      <c r="H227">
        <v>31.931094857959785</v>
      </c>
      <c r="I227">
        <v>34.800927152900499</v>
      </c>
      <c r="J227">
        <v>37.511108928910772</v>
      </c>
      <c r="K227">
        <v>32.529367852891625</v>
      </c>
      <c r="L227">
        <v>33.533820241266923</v>
      </c>
      <c r="M227">
        <v>39.647384202369274</v>
      </c>
      <c r="N227">
        <v>413.70962788871844</v>
      </c>
      <c r="P227">
        <v>11439.319634823736</v>
      </c>
    </row>
    <row r="228" spans="1:16">
      <c r="A228" t="s">
        <v>265</v>
      </c>
      <c r="B228">
        <v>36.0191623800538</v>
      </c>
      <c r="C228">
        <v>1190.2456548907408</v>
      </c>
      <c r="D228">
        <v>88.631719683379757</v>
      </c>
      <c r="E228">
        <v>33.103316950490701</v>
      </c>
      <c r="F228">
        <v>46.677247888647337</v>
      </c>
      <c r="G228">
        <v>36.097234145232925</v>
      </c>
      <c r="H228">
        <v>32.411983507172437</v>
      </c>
      <c r="I228">
        <v>34.96426012685658</v>
      </c>
      <c r="J228">
        <v>37.160155898293588</v>
      </c>
      <c r="K228">
        <v>32.774067112589769</v>
      </c>
      <c r="L228">
        <v>33.997682865512807</v>
      </c>
      <c r="M228">
        <v>39.934790667373363</v>
      </c>
      <c r="N228">
        <v>415.75245884554926</v>
      </c>
      <c r="P228">
        <v>11228.452682265046</v>
      </c>
    </row>
    <row r="229" spans="1:16">
      <c r="A229" t="s">
        <v>266</v>
      </c>
      <c r="B229">
        <v>35.394376510323944</v>
      </c>
      <c r="C229">
        <v>1190.037693916825</v>
      </c>
      <c r="D229">
        <v>89.592217670948259</v>
      </c>
      <c r="E229">
        <v>33.992893921556849</v>
      </c>
      <c r="F229">
        <v>47.356653730338493</v>
      </c>
      <c r="G229">
        <v>36.29900037540196</v>
      </c>
      <c r="H229">
        <v>32.073523503184589</v>
      </c>
      <c r="I229">
        <v>36.229079310589171</v>
      </c>
      <c r="J229">
        <v>37.851937422046362</v>
      </c>
      <c r="K229">
        <v>33.592607292410278</v>
      </c>
      <c r="L229">
        <v>33.611801719066811</v>
      </c>
      <c r="M229">
        <v>40.006609442873923</v>
      </c>
      <c r="N229">
        <v>420.60632438841668</v>
      </c>
      <c r="P229">
        <v>12254.316459131995</v>
      </c>
    </row>
    <row r="230" spans="1:16">
      <c r="A230" t="s">
        <v>267</v>
      </c>
      <c r="B230">
        <v>36.277539598056208</v>
      </c>
      <c r="C230">
        <v>1190.2315613658077</v>
      </c>
      <c r="D230">
        <v>88.526862529063578</v>
      </c>
      <c r="E230">
        <v>34.078833173981941</v>
      </c>
      <c r="F230">
        <v>47.622018363199132</v>
      </c>
      <c r="G230">
        <v>36.087542844702348</v>
      </c>
      <c r="H230">
        <v>32.38715695990836</v>
      </c>
      <c r="I230">
        <v>35.117279722077377</v>
      </c>
      <c r="J230">
        <v>37.465855163519159</v>
      </c>
      <c r="K230">
        <v>33.620855364671918</v>
      </c>
      <c r="L230">
        <v>33.996336927797493</v>
      </c>
      <c r="M230">
        <v>40.236920765037809</v>
      </c>
      <c r="N230">
        <v>419.13966181395904</v>
      </c>
      <c r="P230">
        <v>12308.805397856619</v>
      </c>
    </row>
    <row r="231" spans="1:16">
      <c r="A231" t="s">
        <v>268</v>
      </c>
      <c r="B231">
        <v>36.436846860838529</v>
      </c>
      <c r="C231">
        <v>1191.1363337235778</v>
      </c>
      <c r="D231">
        <v>89.102675338441657</v>
      </c>
      <c r="E231">
        <v>34.140311127467818</v>
      </c>
      <c r="F231">
        <v>47.525053669027024</v>
      </c>
      <c r="G231">
        <v>36.016771058969923</v>
      </c>
      <c r="H231">
        <v>32.67513607338612</v>
      </c>
      <c r="I231">
        <v>35.860543192600815</v>
      </c>
      <c r="J231">
        <v>37.735641331766693</v>
      </c>
      <c r="K231">
        <v>33.431634868219518</v>
      </c>
      <c r="L231">
        <v>34.455964065573575</v>
      </c>
      <c r="M231">
        <v>39.855554906890326</v>
      </c>
      <c r="N231">
        <v>420.79928563234353</v>
      </c>
      <c r="P231">
        <v>11670.448022037097</v>
      </c>
    </row>
    <row r="232" spans="1:16">
      <c r="A232" t="s">
        <v>269</v>
      </c>
      <c r="B232">
        <v>36.068571340371477</v>
      </c>
      <c r="C232">
        <v>1190.6095570624223</v>
      </c>
      <c r="D232">
        <v>89.470496001110021</v>
      </c>
      <c r="E232">
        <v>34.087133910004979</v>
      </c>
      <c r="F232">
        <v>47.204003553948944</v>
      </c>
      <c r="G232">
        <v>36.421761693468788</v>
      </c>
      <c r="H232">
        <v>32.391712821472773</v>
      </c>
      <c r="I232">
        <v>35.949163416831411</v>
      </c>
      <c r="J232">
        <v>38.338543667839289</v>
      </c>
      <c r="K232">
        <v>33.482489831484855</v>
      </c>
      <c r="L232">
        <v>33.84109706893544</v>
      </c>
      <c r="M232">
        <v>40.234990205675565</v>
      </c>
      <c r="N232">
        <v>421.42139217077209</v>
      </c>
      <c r="P232">
        <v>12441.942542355848</v>
      </c>
    </row>
    <row r="233" spans="1:16">
      <c r="A233" t="s">
        <v>270</v>
      </c>
      <c r="B233">
        <v>36.326413173309334</v>
      </c>
      <c r="C233">
        <v>1190.7604997786907</v>
      </c>
      <c r="D233">
        <v>89.9563393842881</v>
      </c>
      <c r="E233">
        <v>34.92114229397292</v>
      </c>
      <c r="F233">
        <v>47.992125804506479</v>
      </c>
      <c r="G233">
        <v>36.898070995330301</v>
      </c>
      <c r="H233">
        <v>32.278325415128165</v>
      </c>
      <c r="I233">
        <v>36.043250408991142</v>
      </c>
      <c r="J233">
        <v>37.844242746300729</v>
      </c>
      <c r="K233">
        <v>34.072931482633159</v>
      </c>
      <c r="L233">
        <v>33.808684599921094</v>
      </c>
      <c r="M233">
        <v>40.582637713667999</v>
      </c>
      <c r="N233">
        <v>424.39775084474013</v>
      </c>
      <c r="P233">
        <v>12915.806889688776</v>
      </c>
    </row>
    <row r="234" spans="1:16">
      <c r="A234" t="s">
        <v>271</v>
      </c>
      <c r="B234">
        <v>36.711105473275403</v>
      </c>
      <c r="C234">
        <v>1191.1443008950928</v>
      </c>
      <c r="D234">
        <v>89.286426819595491</v>
      </c>
      <c r="E234">
        <v>34.581641707875747</v>
      </c>
      <c r="F234">
        <v>48.097498479325587</v>
      </c>
      <c r="G234">
        <v>36.756307649543167</v>
      </c>
      <c r="H234">
        <v>33.383682523601067</v>
      </c>
      <c r="I234">
        <v>36.095920648392202</v>
      </c>
      <c r="J234">
        <v>37.898876979018205</v>
      </c>
      <c r="K234">
        <v>33.574764959383863</v>
      </c>
      <c r="L234">
        <v>34.94745681907019</v>
      </c>
      <c r="M234">
        <v>40.989507698738286</v>
      </c>
      <c r="N234">
        <v>425.61208428454381</v>
      </c>
      <c r="P234">
        <v>12302.75535955371</v>
      </c>
    </row>
    <row r="235" spans="1:16">
      <c r="A235" t="s">
        <v>272</v>
      </c>
      <c r="B235">
        <v>37.241515550381351</v>
      </c>
      <c r="C235">
        <v>1191.3015948057218</v>
      </c>
      <c r="D235">
        <v>90.191663753366512</v>
      </c>
      <c r="E235">
        <v>34.149334030750822</v>
      </c>
      <c r="F235">
        <v>47.954495143824367</v>
      </c>
      <c r="G235">
        <v>36.466916876608501</v>
      </c>
      <c r="H235">
        <v>33.359186398275895</v>
      </c>
      <c r="I235">
        <v>36.641430243751302</v>
      </c>
      <c r="J235">
        <v>38.353370486874219</v>
      </c>
      <c r="K235">
        <v>34.395006104234859</v>
      </c>
      <c r="L235">
        <v>34.866420453063135</v>
      </c>
      <c r="M235">
        <v>40.805962550515737</v>
      </c>
      <c r="N235">
        <v>427.18378604126536</v>
      </c>
      <c r="P235">
        <v>12710.728011119052</v>
      </c>
    </row>
    <row r="236" spans="1:16">
      <c r="A236" t="s">
        <v>273</v>
      </c>
      <c r="B236">
        <v>36.505453844625556</v>
      </c>
      <c r="C236">
        <v>1191.6527715038662</v>
      </c>
      <c r="D236">
        <v>89.734827996771983</v>
      </c>
      <c r="E236">
        <v>34.939784483755858</v>
      </c>
      <c r="F236">
        <v>47.85230732717794</v>
      </c>
      <c r="G236">
        <v>36.927506336003404</v>
      </c>
      <c r="H236">
        <v>33.208679776092417</v>
      </c>
      <c r="I236">
        <v>36.828058854291527</v>
      </c>
      <c r="J236">
        <v>38.673120409124351</v>
      </c>
      <c r="K236">
        <v>33.946147211365506</v>
      </c>
      <c r="L236">
        <v>34.238136194771059</v>
      </c>
      <c r="M236">
        <v>40.872502648094368</v>
      </c>
      <c r="N236">
        <v>427.22107123744843</v>
      </c>
      <c r="P236">
        <v>13004.290010082272</v>
      </c>
    </row>
    <row r="237" spans="1:16">
      <c r="A237" t="s">
        <v>274</v>
      </c>
      <c r="B237">
        <v>37.484171010073268</v>
      </c>
      <c r="C237">
        <v>1191.0712751257004</v>
      </c>
      <c r="D237">
        <v>90.56152546910107</v>
      </c>
      <c r="E237">
        <v>35.610535876392881</v>
      </c>
      <c r="F237">
        <v>49.028465576970341</v>
      </c>
      <c r="G237">
        <v>37.584629222690431</v>
      </c>
      <c r="H237">
        <v>33.507120691978251</v>
      </c>
      <c r="I237">
        <v>36.091688447302879</v>
      </c>
      <c r="J237">
        <v>38.472101170783581</v>
      </c>
      <c r="K237">
        <v>34.761156294876059</v>
      </c>
      <c r="L237">
        <v>34.727380637452974</v>
      </c>
      <c r="M237">
        <v>41.587303201045039</v>
      </c>
      <c r="N237">
        <v>431.93190658859351</v>
      </c>
      <c r="P237">
        <v>14010.535546504039</v>
      </c>
    </row>
    <row r="238" spans="1:16">
      <c r="A238" t="s">
        <v>275</v>
      </c>
      <c r="B238">
        <v>37.960710302645573</v>
      </c>
      <c r="C238">
        <v>1192.180478813171</v>
      </c>
      <c r="D238">
        <v>90.508293441477804</v>
      </c>
      <c r="E238">
        <v>35.256127818136783</v>
      </c>
      <c r="F238">
        <v>48.886907952459545</v>
      </c>
      <c r="G238">
        <v>36.935397201034874</v>
      </c>
      <c r="H238">
        <v>33.726033739809147</v>
      </c>
      <c r="I238">
        <v>36.411281439649962</v>
      </c>
      <c r="J238">
        <v>38.244998439852111</v>
      </c>
      <c r="K238">
        <v>34.756520576903128</v>
      </c>
      <c r="L238">
        <v>34.982958019859439</v>
      </c>
      <c r="M238">
        <v>41.070389521889197</v>
      </c>
      <c r="N238">
        <v>430.77890815107196</v>
      </c>
      <c r="P238">
        <v>13257.200163318066</v>
      </c>
    </row>
    <row r="239" spans="1:16">
      <c r="A239" t="s">
        <v>276</v>
      </c>
      <c r="B239">
        <v>37.566560627617896</v>
      </c>
      <c r="C239">
        <v>1191.4842462700415</v>
      </c>
      <c r="D239">
        <v>90.497948063186683</v>
      </c>
      <c r="E239">
        <v>34.840666198343229</v>
      </c>
      <c r="F239">
        <v>48.395302952639817</v>
      </c>
      <c r="G239">
        <v>37.294566959581495</v>
      </c>
      <c r="H239">
        <v>33.40944224741294</v>
      </c>
      <c r="I239">
        <v>37.124251547377362</v>
      </c>
      <c r="J239">
        <v>38.756795357718964</v>
      </c>
      <c r="K239">
        <v>34.70980638761062</v>
      </c>
      <c r="L239">
        <v>35.158270023681084</v>
      </c>
      <c r="M239">
        <v>41.819098656209796</v>
      </c>
      <c r="N239">
        <v>432.00614839376198</v>
      </c>
      <c r="P239">
        <v>13656.152790634416</v>
      </c>
    </row>
    <row r="240" spans="1:16">
      <c r="A240" t="s">
        <v>277</v>
      </c>
      <c r="B240">
        <v>37.446606404599919</v>
      </c>
      <c r="C240">
        <v>1191.7706604636244</v>
      </c>
      <c r="D240">
        <v>91.088733269485473</v>
      </c>
      <c r="E240">
        <v>35.739852098109246</v>
      </c>
      <c r="F240">
        <v>48.804529436949046</v>
      </c>
      <c r="G240">
        <v>37.401252034619006</v>
      </c>
      <c r="H240">
        <v>33.867317266359834</v>
      </c>
      <c r="I240">
        <v>37.189430762562587</v>
      </c>
      <c r="J240">
        <v>39.217851722248817</v>
      </c>
      <c r="K240">
        <v>34.893792189484444</v>
      </c>
      <c r="L240">
        <v>34.732449039327804</v>
      </c>
      <c r="M240">
        <v>41.477764168285248</v>
      </c>
      <c r="N240">
        <v>434.41297198743155</v>
      </c>
      <c r="P240">
        <v>14056.615128603416</v>
      </c>
    </row>
    <row r="241" spans="1:16">
      <c r="A241" t="s">
        <v>278</v>
      </c>
      <c r="B241">
        <v>38.265067117197972</v>
      </c>
      <c r="C241">
        <v>1192.5462550844868</v>
      </c>
      <c r="D241">
        <v>90.754786199962908</v>
      </c>
      <c r="E241">
        <v>36.098848910965181</v>
      </c>
      <c r="F241">
        <v>49.095257779687763</v>
      </c>
      <c r="G241">
        <v>37.846633871547979</v>
      </c>
      <c r="H241">
        <v>34.469839527232004</v>
      </c>
      <c r="I241">
        <v>36.981888081616482</v>
      </c>
      <c r="J241">
        <v>38.484808124479997</v>
      </c>
      <c r="K241">
        <v>35.303409760843607</v>
      </c>
      <c r="L241">
        <v>35.225331236826854</v>
      </c>
      <c r="M241">
        <v>41.920849525415001</v>
      </c>
      <c r="N241">
        <v>436.18165301857772</v>
      </c>
      <c r="P241">
        <v>13884.145892897048</v>
      </c>
    </row>
    <row r="242" spans="1:16">
      <c r="A242" t="s">
        <v>279</v>
      </c>
      <c r="B242">
        <v>38.205667010052863</v>
      </c>
      <c r="C242">
        <v>1191.9376830512856</v>
      </c>
      <c r="D242">
        <v>91.482650527052115</v>
      </c>
      <c r="E242">
        <v>36.033341354624646</v>
      </c>
      <c r="F242">
        <v>48.677248848850418</v>
      </c>
      <c r="G242">
        <v>37.281364499330074</v>
      </c>
      <c r="H242">
        <v>33.912833456131246</v>
      </c>
      <c r="I242">
        <v>37.175307723420325</v>
      </c>
      <c r="J242">
        <v>39.351651105086063</v>
      </c>
      <c r="K242">
        <v>35.271547026984123</v>
      </c>
      <c r="L242">
        <v>35.611969420115464</v>
      </c>
      <c r="M242">
        <v>41.849300198207615</v>
      </c>
      <c r="N242">
        <v>436.64721415980216</v>
      </c>
      <c r="P242">
        <v>13870.581175523335</v>
      </c>
    </row>
    <row r="243" spans="1:16">
      <c r="A243" t="s">
        <v>280</v>
      </c>
      <c r="B243">
        <v>38.197913813697141</v>
      </c>
      <c r="C243">
        <v>1191.6743355709641</v>
      </c>
      <c r="D243">
        <v>91.235497699864055</v>
      </c>
      <c r="E243">
        <v>35.51449552035573</v>
      </c>
      <c r="F243">
        <v>48.607458839691901</v>
      </c>
      <c r="G243">
        <v>37.943433674058312</v>
      </c>
      <c r="H243">
        <v>33.650493444445537</v>
      </c>
      <c r="I243">
        <v>37.478072663280869</v>
      </c>
      <c r="J243">
        <v>39.790042097392828</v>
      </c>
      <c r="K243">
        <v>35.174217625841493</v>
      </c>
      <c r="L243">
        <v>35.742948383687782</v>
      </c>
      <c r="M243">
        <v>42.442283936063703</v>
      </c>
      <c r="N243">
        <v>437.57894388468219</v>
      </c>
      <c r="P243">
        <v>14544.988360264248</v>
      </c>
    </row>
    <row r="244" spans="1:16">
      <c r="A244" t="s">
        <v>281</v>
      </c>
      <c r="B244">
        <v>38.571950696706772</v>
      </c>
      <c r="C244">
        <v>1192.9735065537229</v>
      </c>
      <c r="D244">
        <v>91.14864073744387</v>
      </c>
      <c r="E244">
        <v>35.949965498604833</v>
      </c>
      <c r="F244">
        <v>49.920280957574874</v>
      </c>
      <c r="G244">
        <v>37.736126157396576</v>
      </c>
      <c r="H244">
        <v>34.257425085714928</v>
      </c>
      <c r="I244">
        <v>37.927217040157295</v>
      </c>
      <c r="J244">
        <v>39.252472666763403</v>
      </c>
      <c r="K244">
        <v>35.876154973677167</v>
      </c>
      <c r="L244">
        <v>35.250371151945949</v>
      </c>
      <c r="M244">
        <v>41.764764671196602</v>
      </c>
      <c r="N244">
        <v>439.0834189404755</v>
      </c>
      <c r="P244">
        <v>14977.787527519909</v>
      </c>
    </row>
    <row r="245" spans="1:16">
      <c r="A245" t="s">
        <v>282</v>
      </c>
      <c r="B245">
        <v>38.39262627950459</v>
      </c>
      <c r="C245">
        <v>1192.8112883800316</v>
      </c>
      <c r="D245">
        <v>91.371928091564669</v>
      </c>
      <c r="E245">
        <v>36.96288287192597</v>
      </c>
      <c r="F245">
        <v>48.933772873845335</v>
      </c>
      <c r="G245">
        <v>37.871157855213077</v>
      </c>
      <c r="H245">
        <v>34.217858463559885</v>
      </c>
      <c r="I245">
        <v>37.528006813208258</v>
      </c>
      <c r="J245">
        <v>39.035791822959695</v>
      </c>
      <c r="K245">
        <v>35.471967319662085</v>
      </c>
      <c r="L245">
        <v>36.271615075395829</v>
      </c>
      <c r="M245">
        <v>42.776618195415246</v>
      </c>
      <c r="N245">
        <v>440.44159938275004</v>
      </c>
      <c r="P245">
        <v>13938.584834956097</v>
      </c>
    </row>
    <row r="246" spans="1:16">
      <c r="A246" t="s">
        <v>283</v>
      </c>
      <c r="B246">
        <v>38.286231809167994</v>
      </c>
      <c r="C246">
        <v>1192.4144476913252</v>
      </c>
      <c r="D246">
        <v>92.226220800584343</v>
      </c>
      <c r="E246">
        <v>35.98591924862297</v>
      </c>
      <c r="F246">
        <v>49.209017196109727</v>
      </c>
      <c r="G246">
        <v>38.32245448750394</v>
      </c>
      <c r="H246">
        <v>34.125152289515057</v>
      </c>
      <c r="I246">
        <v>37.343711440258673</v>
      </c>
      <c r="J246">
        <v>39.824400339305832</v>
      </c>
      <c r="K246">
        <v>35.966342088020106</v>
      </c>
      <c r="L246">
        <v>36.192998894296409</v>
      </c>
      <c r="M246">
        <v>42.85938787618533</v>
      </c>
      <c r="N246">
        <v>442.05560466040237</v>
      </c>
      <c r="P246">
        <v>15163.760975158955</v>
      </c>
    </row>
    <row r="247" spans="1:16">
      <c r="A247" t="s">
        <v>284</v>
      </c>
      <c r="B247">
        <v>38.516724220986085</v>
      </c>
      <c r="C247">
        <v>1192.6596528925027</v>
      </c>
      <c r="D247">
        <v>92.054778950584847</v>
      </c>
      <c r="E247">
        <v>35.998380447300676</v>
      </c>
      <c r="F247">
        <v>49.790314307026875</v>
      </c>
      <c r="G247">
        <v>38.000079804807996</v>
      </c>
      <c r="H247">
        <v>34.059932336799314</v>
      </c>
      <c r="I247">
        <v>38.648224958896087</v>
      </c>
      <c r="J247">
        <v>40.370820177639175</v>
      </c>
      <c r="K247">
        <v>36.363828830554766</v>
      </c>
      <c r="L247">
        <v>36.362370745763556</v>
      </c>
      <c r="M247">
        <v>42.528164314338063</v>
      </c>
      <c r="N247">
        <v>444.17689487371138</v>
      </c>
      <c r="P247">
        <v>15596.558192243974</v>
      </c>
    </row>
    <row r="248" spans="1:16">
      <c r="A248" t="s">
        <v>285</v>
      </c>
      <c r="B248">
        <v>39.036204219284237</v>
      </c>
      <c r="C248">
        <v>1193.5656686676143</v>
      </c>
      <c r="D248">
        <v>92.256214611814841</v>
      </c>
      <c r="E248">
        <v>36.663748446968278</v>
      </c>
      <c r="F248">
        <v>49.522238092461727</v>
      </c>
      <c r="G248">
        <v>38.302746302805637</v>
      </c>
      <c r="H248">
        <v>34.50286807932234</v>
      </c>
      <c r="I248">
        <v>38.364422439130706</v>
      </c>
      <c r="J248">
        <v>39.468016602089342</v>
      </c>
      <c r="K248">
        <v>36.082711513356919</v>
      </c>
      <c r="L248">
        <v>36.759412649700238</v>
      </c>
      <c r="M248">
        <v>42.58849245934492</v>
      </c>
      <c r="N248">
        <v>444.51087119699491</v>
      </c>
      <c r="P248">
        <v>14285.043627395853</v>
      </c>
    </row>
    <row r="249" spans="1:16">
      <c r="A249" t="s">
        <v>286</v>
      </c>
      <c r="B249">
        <v>38.949743289362914</v>
      </c>
      <c r="C249">
        <v>1193.1461498606986</v>
      </c>
      <c r="D249">
        <v>91.950421730300221</v>
      </c>
      <c r="E249">
        <v>37.397991646904586</v>
      </c>
      <c r="F249">
        <v>49.544430982928191</v>
      </c>
      <c r="G249">
        <v>38.586003075441937</v>
      </c>
      <c r="H249">
        <v>34.660178286152707</v>
      </c>
      <c r="I249">
        <v>37.568218567381045</v>
      </c>
      <c r="J249">
        <v>39.841820637718087</v>
      </c>
      <c r="K249">
        <v>36.254886843263542</v>
      </c>
      <c r="L249">
        <v>36.912306006515017</v>
      </c>
      <c r="M249">
        <v>43.50929637113655</v>
      </c>
      <c r="N249">
        <v>446.22555414774183</v>
      </c>
      <c r="P249">
        <v>15249.435955842015</v>
      </c>
    </row>
    <row r="250" spans="1:16">
      <c r="A250" t="s">
        <v>287</v>
      </c>
      <c r="B250">
        <v>38.731762803416139</v>
      </c>
      <c r="C250">
        <v>1192.694355013009</v>
      </c>
      <c r="D250">
        <v>92.983142566381773</v>
      </c>
      <c r="E250">
        <v>36.672367369430987</v>
      </c>
      <c r="F250">
        <v>50.075274146142455</v>
      </c>
      <c r="G250">
        <v>39.094101319094428</v>
      </c>
      <c r="H250">
        <v>34.895017978657954</v>
      </c>
      <c r="I250">
        <v>38.593170732725319</v>
      </c>
      <c r="J250">
        <v>40.44993596643895</v>
      </c>
      <c r="K250">
        <v>36.765605166464127</v>
      </c>
      <c r="L250">
        <v>36.320107947938048</v>
      </c>
      <c r="M250">
        <v>43.410951548091333</v>
      </c>
      <c r="N250">
        <v>449.2596747413653</v>
      </c>
      <c r="P250">
        <v>16449.126679835495</v>
      </c>
    </row>
    <row r="251" spans="1:16">
      <c r="A251" t="s">
        <v>288</v>
      </c>
      <c r="B251">
        <v>39.543733173651887</v>
      </c>
      <c r="C251">
        <v>1193.1168990509598</v>
      </c>
      <c r="D251">
        <v>92.503155297936047</v>
      </c>
      <c r="E251">
        <v>36.788755679047185</v>
      </c>
      <c r="F251">
        <v>50.656029455421809</v>
      </c>
      <c r="G251">
        <v>38.505704251445756</v>
      </c>
      <c r="H251">
        <v>35.102914044945493</v>
      </c>
      <c r="I251">
        <v>39.040677642773105</v>
      </c>
      <c r="J251">
        <v>40.31789031398587</v>
      </c>
      <c r="K251">
        <v>36.999601335465613</v>
      </c>
      <c r="L251">
        <v>37.303003899680931</v>
      </c>
      <c r="M251">
        <v>42.789288153968883</v>
      </c>
      <c r="N251">
        <v>450.00702007467066</v>
      </c>
      <c r="P251">
        <v>15617.159139915386</v>
      </c>
    </row>
    <row r="252" spans="1:16">
      <c r="A252" t="s">
        <v>289</v>
      </c>
      <c r="B252">
        <v>39.014235633871152</v>
      </c>
      <c r="C252">
        <v>1193.4167622929267</v>
      </c>
      <c r="D252">
        <v>93.013892446395033</v>
      </c>
      <c r="E252">
        <v>37.481192855502911</v>
      </c>
      <c r="F252">
        <v>50.028012740746057</v>
      </c>
      <c r="G252">
        <v>38.624901795991889</v>
      </c>
      <c r="H252">
        <v>34.852380641773465</v>
      </c>
      <c r="I252">
        <v>38.339035877306209</v>
      </c>
      <c r="J252">
        <v>40.511729302525481</v>
      </c>
      <c r="K252">
        <v>36.569319095103808</v>
      </c>
      <c r="L252">
        <v>37.279120857602301</v>
      </c>
      <c r="M252">
        <v>43.466483395455413</v>
      </c>
      <c r="N252">
        <v>450.16606900840259</v>
      </c>
      <c r="P252">
        <v>15648.013615258174</v>
      </c>
    </row>
    <row r="253" spans="1:16">
      <c r="A253" t="s">
        <v>290</v>
      </c>
      <c r="B253">
        <v>39.501735344352987</v>
      </c>
      <c r="C253">
        <v>1193.1154393111337</v>
      </c>
      <c r="D253">
        <v>92.72997866652868</v>
      </c>
      <c r="E253">
        <v>37.456557153663532</v>
      </c>
      <c r="F253">
        <v>50.502036200312702</v>
      </c>
      <c r="G253">
        <v>39.273463234528919</v>
      </c>
      <c r="H253">
        <v>35.298713623589933</v>
      </c>
      <c r="I253">
        <v>38.878618997922722</v>
      </c>
      <c r="J253">
        <v>40.60558231744573</v>
      </c>
      <c r="K253">
        <v>36.645856068404811</v>
      </c>
      <c r="L253">
        <v>37.444637955629354</v>
      </c>
      <c r="M253">
        <v>43.565963996841035</v>
      </c>
      <c r="N253">
        <v>452.40140821486744</v>
      </c>
      <c r="P253">
        <v>15925.682322044819</v>
      </c>
    </row>
    <row r="254" spans="1:16">
      <c r="A254" t="s">
        <v>291</v>
      </c>
      <c r="B254">
        <v>39.172908750284201</v>
      </c>
      <c r="C254">
        <v>1192.9422824231481</v>
      </c>
      <c r="D254">
        <v>93.708830922649966</v>
      </c>
      <c r="E254">
        <v>37.152533629243493</v>
      </c>
      <c r="F254">
        <v>50.825487682409999</v>
      </c>
      <c r="G254">
        <v>39.68683294367181</v>
      </c>
      <c r="H254">
        <v>35.858225616860935</v>
      </c>
      <c r="I254">
        <v>39.162227290298809</v>
      </c>
      <c r="J254">
        <v>40.971573436623601</v>
      </c>
      <c r="K254">
        <v>37.294087617875199</v>
      </c>
      <c r="L254">
        <v>37.012125847472376</v>
      </c>
      <c r="M254">
        <v>43.938974849672199</v>
      </c>
      <c r="N254">
        <v>455.6108998367784</v>
      </c>
      <c r="P254">
        <v>17190.228853610308</v>
      </c>
    </row>
    <row r="255" spans="1:16">
      <c r="A255" t="s">
        <v>292</v>
      </c>
      <c r="B255">
        <v>39.489388296989056</v>
      </c>
      <c r="C255">
        <v>1193.7775583319622</v>
      </c>
      <c r="D255">
        <v>93.417386101841672</v>
      </c>
      <c r="E255">
        <v>37.738234302634275</v>
      </c>
      <c r="F255">
        <v>50.424757924057339</v>
      </c>
      <c r="G255">
        <v>39.424134968750117</v>
      </c>
      <c r="H255">
        <v>35.845489975306187</v>
      </c>
      <c r="I255">
        <v>39.241817146101695</v>
      </c>
      <c r="J255">
        <v>40.808384850598664</v>
      </c>
      <c r="K255">
        <v>37.754350846657339</v>
      </c>
      <c r="L255">
        <v>37.39392961350238</v>
      </c>
      <c r="M255">
        <v>43.896235250483095</v>
      </c>
      <c r="N255">
        <v>455.94472097993275</v>
      </c>
      <c r="P255">
        <v>16681.557953154686</v>
      </c>
    </row>
    <row r="256" spans="1:16">
      <c r="A256" t="s">
        <v>293</v>
      </c>
      <c r="B256">
        <v>40.044664011953827</v>
      </c>
      <c r="C256">
        <v>1193.3115427433584</v>
      </c>
      <c r="D256">
        <v>93.515706448307057</v>
      </c>
      <c r="E256">
        <v>37.902374254688404</v>
      </c>
      <c r="F256">
        <v>50.721235513692051</v>
      </c>
      <c r="G256">
        <v>39.324270283510351</v>
      </c>
      <c r="H256">
        <v>35.543213514916708</v>
      </c>
      <c r="I256">
        <v>38.674612736435769</v>
      </c>
      <c r="J256">
        <v>40.813006036910785</v>
      </c>
      <c r="K256">
        <v>36.810520909140493</v>
      </c>
      <c r="L256">
        <v>37.746002062984594</v>
      </c>
      <c r="M256">
        <v>43.567370842049741</v>
      </c>
      <c r="N256">
        <v>454.61831260263597</v>
      </c>
      <c r="P256">
        <v>15939.352822173785</v>
      </c>
    </row>
    <row r="257" spans="1:16">
      <c r="A257" t="s">
        <v>294</v>
      </c>
      <c r="B257">
        <v>40.25510384307384</v>
      </c>
      <c r="C257">
        <v>1193.8260417490462</v>
      </c>
      <c r="D257">
        <v>93.980050126356261</v>
      </c>
      <c r="E257">
        <v>37.74212611308608</v>
      </c>
      <c r="F257">
        <v>51.113949292238487</v>
      </c>
      <c r="G257">
        <v>39.492386079066925</v>
      </c>
      <c r="H257">
        <v>36.461084199531328</v>
      </c>
      <c r="I257">
        <v>39.935881711087433</v>
      </c>
      <c r="J257">
        <v>41.039751930117241</v>
      </c>
      <c r="K257">
        <v>37.945085090614903</v>
      </c>
      <c r="L257">
        <v>37.809773254307949</v>
      </c>
      <c r="M257">
        <v>44.445205037601717</v>
      </c>
      <c r="N257">
        <v>459.96529283400838</v>
      </c>
      <c r="P257">
        <v>17287.998567383765</v>
      </c>
    </row>
    <row r="258" spans="1:16">
      <c r="A258" t="s">
        <v>295</v>
      </c>
      <c r="B258">
        <v>39.611522696212283</v>
      </c>
      <c r="C258">
        <v>1193.8503789923916</v>
      </c>
      <c r="D258">
        <v>93.571454953204849</v>
      </c>
      <c r="E258">
        <v>37.939188832913054</v>
      </c>
      <c r="F258">
        <v>50.797482527597772</v>
      </c>
      <c r="G258">
        <v>40.020160645524705</v>
      </c>
      <c r="H258">
        <v>36.026915029191798</v>
      </c>
      <c r="I258">
        <v>39.349328945101298</v>
      </c>
      <c r="J258">
        <v>40.992481174535946</v>
      </c>
      <c r="K258">
        <v>38.289638131612683</v>
      </c>
      <c r="L258">
        <v>38.079551897971875</v>
      </c>
      <c r="M258">
        <v>44.499167151331562</v>
      </c>
      <c r="N258">
        <v>459.56536928898555</v>
      </c>
      <c r="P258">
        <v>17359.445474027627</v>
      </c>
    </row>
    <row r="259" spans="1:16">
      <c r="A259" t="s">
        <v>296</v>
      </c>
      <c r="B259">
        <v>40.452675215366249</v>
      </c>
      <c r="C259">
        <v>1193.7310590541936</v>
      </c>
      <c r="D259">
        <v>94.054640032488123</v>
      </c>
      <c r="E259">
        <v>38.528890764426144</v>
      </c>
      <c r="F259">
        <v>50.97000371065527</v>
      </c>
      <c r="G259">
        <v>40.345013894126389</v>
      </c>
      <c r="H259">
        <v>36.306870197527019</v>
      </c>
      <c r="I259">
        <v>39.003223424990104</v>
      </c>
      <c r="J259">
        <v>41.546811961776712</v>
      </c>
      <c r="K259">
        <v>37.534400118225598</v>
      </c>
      <c r="L259">
        <v>37.706762498885638</v>
      </c>
      <c r="M259">
        <v>44.374666787544562</v>
      </c>
      <c r="N259">
        <v>460.37128339064566</v>
      </c>
      <c r="P259">
        <v>17483.474900096415</v>
      </c>
    </row>
    <row r="260" spans="1:16">
      <c r="A260" t="s">
        <v>297</v>
      </c>
      <c r="B260">
        <v>40.814651587553648</v>
      </c>
      <c r="C260">
        <v>1194.4025817080549</v>
      </c>
      <c r="D260">
        <v>94.287186198038853</v>
      </c>
      <c r="E260">
        <v>38.295160050805997</v>
      </c>
      <c r="F260">
        <v>51.110517658853276</v>
      </c>
      <c r="G260">
        <v>39.550281580664276</v>
      </c>
      <c r="H260">
        <v>36.588651999585636</v>
      </c>
      <c r="I260">
        <v>39.751532752615326</v>
      </c>
      <c r="J260">
        <v>41.903286378475237</v>
      </c>
      <c r="K260">
        <v>38.300013214341298</v>
      </c>
      <c r="L260">
        <v>37.885965924017263</v>
      </c>
      <c r="M260">
        <v>44.421682207352255</v>
      </c>
      <c r="N260">
        <v>462.09427796474944</v>
      </c>
      <c r="P260">
        <v>18034.001376665157</v>
      </c>
    </row>
    <row r="261" spans="1:16">
      <c r="A261" t="s">
        <v>298</v>
      </c>
      <c r="B261">
        <v>40.827340452413964</v>
      </c>
      <c r="C261">
        <v>1193.937312956715</v>
      </c>
      <c r="D261">
        <v>94.758465159013625</v>
      </c>
      <c r="E261">
        <v>38.80959778586206</v>
      </c>
      <c r="F261">
        <v>51.439174852842484</v>
      </c>
      <c r="G261">
        <v>40.722348042502475</v>
      </c>
      <c r="H261">
        <v>36.25156346911853</v>
      </c>
      <c r="I261">
        <v>39.985090164653478</v>
      </c>
      <c r="J261">
        <v>41.399268202731534</v>
      </c>
      <c r="K261">
        <v>38.706883252092958</v>
      </c>
      <c r="L261">
        <v>38.829198931632227</v>
      </c>
      <c r="M261">
        <v>45.112110664624851</v>
      </c>
      <c r="N261">
        <v>466.01370052507423</v>
      </c>
      <c r="P261">
        <v>17947.657389025797</v>
      </c>
    </row>
    <row r="262" spans="1:16">
      <c r="A262" t="s">
        <v>299</v>
      </c>
      <c r="B262">
        <v>40.271055321884312</v>
      </c>
      <c r="C262">
        <v>1194.5942367789366</v>
      </c>
      <c r="D262">
        <v>93.979783779007562</v>
      </c>
      <c r="E262">
        <v>39.172559041302328</v>
      </c>
      <c r="F262">
        <v>51.662998787269288</v>
      </c>
      <c r="G262">
        <v>40.426433388524181</v>
      </c>
      <c r="H262">
        <v>37.064944411606128</v>
      </c>
      <c r="I262">
        <v>39.45413765554806</v>
      </c>
      <c r="J262">
        <v>41.628999568576873</v>
      </c>
      <c r="K262">
        <v>38.626753854836835</v>
      </c>
      <c r="L262">
        <v>38.789083017476699</v>
      </c>
      <c r="M262">
        <v>45.303076416950752</v>
      </c>
      <c r="N262">
        <v>466.10876992109866</v>
      </c>
      <c r="P262">
        <v>18442.344686353816</v>
      </c>
    </row>
    <row r="263" spans="1:16">
      <c r="A263" t="s">
        <v>300</v>
      </c>
      <c r="B263">
        <v>40.775028202968713</v>
      </c>
      <c r="C263">
        <v>1194.7783074993586</v>
      </c>
      <c r="D263">
        <v>95.113581397644921</v>
      </c>
      <c r="E263">
        <v>39.015431766537063</v>
      </c>
      <c r="F263">
        <v>51.74686792665382</v>
      </c>
      <c r="G263">
        <v>40.602679894921124</v>
      </c>
      <c r="H263">
        <v>36.465396003876407</v>
      </c>
      <c r="I263">
        <v>39.476672766224532</v>
      </c>
      <c r="J263">
        <v>42.618950598429073</v>
      </c>
      <c r="K263">
        <v>38.385938312275137</v>
      </c>
      <c r="L263">
        <v>37.878371792012452</v>
      </c>
      <c r="M263">
        <v>45.264339373883118</v>
      </c>
      <c r="N263">
        <v>466.56822983245758</v>
      </c>
      <c r="P263">
        <v>19919.25790148653</v>
      </c>
    </row>
    <row r="264" spans="1:16">
      <c r="A264" t="s">
        <v>301</v>
      </c>
      <c r="B264">
        <v>41.033429249082438</v>
      </c>
      <c r="C264">
        <v>1194.299492450011</v>
      </c>
      <c r="D264">
        <v>94.950821022783487</v>
      </c>
      <c r="E264">
        <v>38.585578898510441</v>
      </c>
      <c r="F264">
        <v>52.078394476106141</v>
      </c>
      <c r="G264">
        <v>40.513838517093923</v>
      </c>
      <c r="H264">
        <v>36.440230159156293</v>
      </c>
      <c r="I264">
        <v>40.564684447977235</v>
      </c>
      <c r="J264">
        <v>41.779164984614972</v>
      </c>
      <c r="K264">
        <v>38.695708902894502</v>
      </c>
      <c r="L264">
        <v>38.649351651790418</v>
      </c>
      <c r="M264">
        <v>45.581212395229102</v>
      </c>
      <c r="N264">
        <v>467.83898545615654</v>
      </c>
      <c r="P264">
        <v>19168.976317991321</v>
      </c>
    </row>
    <row r="265" spans="1:16">
      <c r="A265" t="s">
        <v>302</v>
      </c>
      <c r="B265">
        <v>40.730394301248523</v>
      </c>
      <c r="C265">
        <v>1194.6640060631946</v>
      </c>
      <c r="D265">
        <v>94.589214921702236</v>
      </c>
      <c r="E265">
        <v>39.278920937074453</v>
      </c>
      <c r="F265">
        <v>52.160691509531723</v>
      </c>
      <c r="G265">
        <v>40.997102340749343</v>
      </c>
      <c r="H265">
        <v>37.559892307724645</v>
      </c>
      <c r="I265">
        <v>40.432528797255117</v>
      </c>
      <c r="J265">
        <v>42.370874600212595</v>
      </c>
      <c r="K265">
        <v>39.579832402641308</v>
      </c>
      <c r="L265">
        <v>38.898296956658896</v>
      </c>
      <c r="M265">
        <v>46.084858960222348</v>
      </c>
      <c r="N265">
        <v>471.95221373377262</v>
      </c>
      <c r="P265">
        <v>20410.69988401642</v>
      </c>
    </row>
    <row r="266" spans="1:16">
      <c r="A266" t="s">
        <v>303</v>
      </c>
      <c r="B266">
        <v>41.336990261410278</v>
      </c>
      <c r="C266">
        <v>1194.7145627990767</v>
      </c>
      <c r="D266">
        <v>95.519488621575448</v>
      </c>
      <c r="E266">
        <v>39.946502401587907</v>
      </c>
      <c r="F266">
        <v>52.072279108274131</v>
      </c>
      <c r="G266">
        <v>40.657018075360391</v>
      </c>
      <c r="H266">
        <v>36.973249286249441</v>
      </c>
      <c r="I266">
        <v>39.872714100186798</v>
      </c>
      <c r="J266">
        <v>42.949258252473385</v>
      </c>
      <c r="K266">
        <v>38.62906924593937</v>
      </c>
      <c r="L266">
        <v>39.305155787153964</v>
      </c>
      <c r="M266">
        <v>45.616726377987071</v>
      </c>
      <c r="N266">
        <v>471.5414612567879</v>
      </c>
      <c r="P266">
        <v>19376.025955007757</v>
      </c>
    </row>
    <row r="267" spans="1:16">
      <c r="A267" t="s">
        <v>304</v>
      </c>
      <c r="B267">
        <v>41.138431439021801</v>
      </c>
      <c r="C267">
        <v>1194.797033229217</v>
      </c>
      <c r="D267">
        <v>95.394385965938739</v>
      </c>
      <c r="E267">
        <v>39.396992125900603</v>
      </c>
      <c r="F267">
        <v>52.270053008632949</v>
      </c>
      <c r="G267">
        <v>41.213303770268773</v>
      </c>
      <c r="H267">
        <v>36.614948437521697</v>
      </c>
      <c r="I267">
        <v>40.774332871248731</v>
      </c>
      <c r="J267">
        <v>43.186634296083099</v>
      </c>
      <c r="K267">
        <v>38.778358728334446</v>
      </c>
      <c r="L267">
        <v>39.091735451104498</v>
      </c>
      <c r="M267">
        <v>46.384723778432075</v>
      </c>
      <c r="N267">
        <v>473.1054684334656</v>
      </c>
      <c r="P267">
        <v>20879.085739874048</v>
      </c>
    </row>
    <row r="268" spans="1:16">
      <c r="A268" t="s">
        <v>305</v>
      </c>
      <c r="B268">
        <v>41.710224352132379</v>
      </c>
      <c r="C268">
        <v>1195.4514979153548</v>
      </c>
      <c r="D268">
        <v>95.200285427432831</v>
      </c>
      <c r="E268">
        <v>39.198144455900774</v>
      </c>
      <c r="F268">
        <v>52.290897876361662</v>
      </c>
      <c r="G268">
        <v>41.147747946385707</v>
      </c>
      <c r="H268">
        <v>37.082221802142833</v>
      </c>
      <c r="I268">
        <v>40.93945898101456</v>
      </c>
      <c r="J268">
        <v>42.121975171760262</v>
      </c>
      <c r="K268">
        <v>39.594997241764524</v>
      </c>
      <c r="L268">
        <v>39.044086679407684</v>
      </c>
      <c r="M268">
        <v>45.909410588022624</v>
      </c>
      <c r="N268">
        <v>472.52922617019351</v>
      </c>
      <c r="P268">
        <v>19962.760507455536</v>
      </c>
    </row>
    <row r="269" spans="1:16">
      <c r="A269" t="s">
        <v>306</v>
      </c>
      <c r="B269">
        <v>42.033399521206157</v>
      </c>
      <c r="C269">
        <v>1195.5980163031186</v>
      </c>
      <c r="D269">
        <v>95.455658750455839</v>
      </c>
      <c r="E269">
        <v>39.68250158021506</v>
      </c>
      <c r="F269">
        <v>53.112614077196213</v>
      </c>
      <c r="G269">
        <v>41.538104481780429</v>
      </c>
      <c r="H269">
        <v>37.760865799083284</v>
      </c>
      <c r="I269">
        <v>41.004803508950296</v>
      </c>
      <c r="J269">
        <v>43.578207743659362</v>
      </c>
      <c r="K269">
        <v>40.055689035500109</v>
      </c>
      <c r="L269">
        <v>39.222639291536034</v>
      </c>
      <c r="M269">
        <v>46.101181864523937</v>
      </c>
      <c r="N269">
        <v>477.51226613290061</v>
      </c>
      <c r="P269">
        <v>22134.451477934046</v>
      </c>
    </row>
    <row r="270" spans="1:16">
      <c r="A270" t="s">
        <v>307</v>
      </c>
      <c r="B270">
        <v>41.914622578089606</v>
      </c>
      <c r="C270">
        <v>1195.2977752680176</v>
      </c>
      <c r="D270">
        <v>96.240465005069311</v>
      </c>
      <c r="E270">
        <v>40.065248924834535</v>
      </c>
      <c r="F270">
        <v>53.10934672100889</v>
      </c>
      <c r="G270">
        <v>41.395384537780608</v>
      </c>
      <c r="H270">
        <v>36.990884573499443</v>
      </c>
      <c r="I270">
        <v>41.213247456849018</v>
      </c>
      <c r="J270">
        <v>43.683143536461877</v>
      </c>
      <c r="K270">
        <v>39.280605814635727</v>
      </c>
      <c r="L270">
        <v>39.513023133536116</v>
      </c>
      <c r="M270">
        <v>46.572332006807713</v>
      </c>
      <c r="N270">
        <v>478.06368171048331</v>
      </c>
      <c r="P270">
        <v>21821.707139907066</v>
      </c>
    </row>
    <row r="271" spans="1:16">
      <c r="A271" t="s">
        <v>308</v>
      </c>
      <c r="B271">
        <v>42.420778998440277</v>
      </c>
      <c r="C271">
        <v>1195.2496098252775</v>
      </c>
      <c r="D271">
        <v>96.237887272566525</v>
      </c>
      <c r="E271">
        <v>39.475522253101751</v>
      </c>
      <c r="F271">
        <v>52.39434072139742</v>
      </c>
      <c r="G271">
        <v>41.866980415779402</v>
      </c>
      <c r="H271">
        <v>37.406288192414209</v>
      </c>
      <c r="I271">
        <v>41.312381458835219</v>
      </c>
      <c r="J271">
        <v>42.998531352479716</v>
      </c>
      <c r="K271">
        <v>40.154403893502767</v>
      </c>
      <c r="L271">
        <v>39.640411811015277</v>
      </c>
      <c r="M271">
        <v>46.298299975345685</v>
      </c>
      <c r="N271">
        <v>477.78504734643792</v>
      </c>
      <c r="P271">
        <v>20823.875177687045</v>
      </c>
    </row>
    <row r="272" spans="1:16">
      <c r="A272" t="s">
        <v>309</v>
      </c>
      <c r="B272">
        <v>42.232213807345033</v>
      </c>
      <c r="C272">
        <v>1196.2820373080731</v>
      </c>
      <c r="D272">
        <v>95.697941634432667</v>
      </c>
      <c r="E272">
        <v>39.719014285174765</v>
      </c>
      <c r="F272">
        <v>53.431573942041275</v>
      </c>
      <c r="G272">
        <v>41.485167462295088</v>
      </c>
      <c r="H272">
        <v>37.66758453231698</v>
      </c>
      <c r="I272">
        <v>41.278154091168084</v>
      </c>
      <c r="J272">
        <v>43.496794769495821</v>
      </c>
      <c r="K272">
        <v>40.223378516043901</v>
      </c>
      <c r="L272">
        <v>39.773267960225631</v>
      </c>
      <c r="M272">
        <v>46.460261996934825</v>
      </c>
      <c r="N272">
        <v>479.23313919012901</v>
      </c>
      <c r="P272">
        <v>22306.262660022065</v>
      </c>
    </row>
    <row r="273" spans="1:16">
      <c r="A273" t="s">
        <v>310</v>
      </c>
      <c r="B273">
        <v>42.260361469600447</v>
      </c>
      <c r="C273">
        <v>1196.3094577466018</v>
      </c>
      <c r="D273">
        <v>96.475051186908146</v>
      </c>
      <c r="E273">
        <v>40.841351636870137</v>
      </c>
      <c r="F273">
        <v>54.041353001573846</v>
      </c>
      <c r="G273">
        <v>41.754479428609919</v>
      </c>
      <c r="H273">
        <v>37.730371750179643</v>
      </c>
      <c r="I273">
        <v>41.782598129454293</v>
      </c>
      <c r="J273">
        <v>43.661213842308229</v>
      </c>
      <c r="K273">
        <v>40.622167931042931</v>
      </c>
      <c r="L273">
        <v>40.038546607906568</v>
      </c>
      <c r="M273">
        <v>46.613837814313079</v>
      </c>
      <c r="N273">
        <v>483.56097132916676</v>
      </c>
      <c r="P273">
        <v>22719.213272044901</v>
      </c>
    </row>
    <row r="274" spans="1:16">
      <c r="A274" t="s">
        <v>311</v>
      </c>
      <c r="B274">
        <v>42.817186380230225</v>
      </c>
      <c r="C274">
        <v>1195.547851041666</v>
      </c>
      <c r="D274">
        <v>96.974461136868214</v>
      </c>
      <c r="E274">
        <v>40.097009326742352</v>
      </c>
      <c r="F274">
        <v>53.348354925192723</v>
      </c>
      <c r="G274">
        <v>41.829271112930698</v>
      </c>
      <c r="H274">
        <v>37.63551658309828</v>
      </c>
      <c r="I274">
        <v>41.895520672417199</v>
      </c>
      <c r="J274">
        <v>43.426601093710318</v>
      </c>
      <c r="K274">
        <v>40.545047919405441</v>
      </c>
      <c r="L274">
        <v>39.782199540978766</v>
      </c>
      <c r="M274">
        <v>47.301126015619985</v>
      </c>
      <c r="N274">
        <v>482.8351083269639</v>
      </c>
      <c r="P274">
        <v>22891.193458611458</v>
      </c>
    </row>
    <row r="275" spans="1:16">
      <c r="A275" t="s">
        <v>312</v>
      </c>
      <c r="B275">
        <v>42.756635312723333</v>
      </c>
      <c r="C275">
        <v>1196.3395071458688</v>
      </c>
      <c r="D275">
        <v>96.348904281023508</v>
      </c>
      <c r="E275">
        <v>39.719861401696981</v>
      </c>
      <c r="F275">
        <v>53.459452606460573</v>
      </c>
      <c r="G275">
        <v>42.179446986033803</v>
      </c>
      <c r="H275">
        <v>37.799794086500825</v>
      </c>
      <c r="I275">
        <v>41.638158295809184</v>
      </c>
      <c r="J275">
        <v>43.63949734609789</v>
      </c>
      <c r="K275">
        <v>40.206888217427057</v>
      </c>
      <c r="L275">
        <v>40.237296321362983</v>
      </c>
      <c r="M275">
        <v>46.389397674117291</v>
      </c>
      <c r="N275">
        <v>481.61869721653005</v>
      </c>
      <c r="P275">
        <v>21796.870099307085</v>
      </c>
    </row>
    <row r="276" spans="1:16">
      <c r="A276" t="s">
        <v>313</v>
      </c>
      <c r="B276">
        <v>42.895738825807662</v>
      </c>
      <c r="C276">
        <v>1197.2098446031926</v>
      </c>
      <c r="D276">
        <v>96.47017772363138</v>
      </c>
      <c r="E276">
        <v>41.072556162189642</v>
      </c>
      <c r="F276">
        <v>54.387231611947477</v>
      </c>
      <c r="G276">
        <v>41.664286971794724</v>
      </c>
      <c r="H276">
        <v>37.781922782583159</v>
      </c>
      <c r="I276">
        <v>42.257988907963551</v>
      </c>
      <c r="J276">
        <v>44.275245790174147</v>
      </c>
      <c r="K276">
        <v>41.255389280242575</v>
      </c>
      <c r="L276">
        <v>40.715428507377794</v>
      </c>
      <c r="M276">
        <v>47.475600910941317</v>
      </c>
      <c r="N276">
        <v>487.35582864884572</v>
      </c>
      <c r="P276">
        <v>24444.833070896755</v>
      </c>
    </row>
    <row r="277" spans="1:16">
      <c r="A277" t="s">
        <v>314</v>
      </c>
      <c r="B277">
        <v>43.372763900977468</v>
      </c>
      <c r="C277">
        <v>1196.9028943638261</v>
      </c>
      <c r="D277">
        <v>96.803240593506416</v>
      </c>
      <c r="E277">
        <v>41.022437213670337</v>
      </c>
      <c r="F277">
        <v>54.430877998076369</v>
      </c>
      <c r="G277">
        <v>41.891275933324636</v>
      </c>
      <c r="H277">
        <v>38.43412617166863</v>
      </c>
      <c r="I277">
        <v>42.721898360607788</v>
      </c>
      <c r="J277">
        <v>44.417877441812728</v>
      </c>
      <c r="K277">
        <v>41.459354454137177</v>
      </c>
      <c r="L277">
        <v>40.028444723990518</v>
      </c>
      <c r="M277">
        <v>47.033809918180395</v>
      </c>
      <c r="N277">
        <v>488.24334280897494</v>
      </c>
      <c r="P277">
        <v>24544.779819984113</v>
      </c>
    </row>
    <row r="278" spans="1:16">
      <c r="A278" t="s">
        <v>315</v>
      </c>
      <c r="B278">
        <v>43.637243109427239</v>
      </c>
      <c r="C278">
        <v>1196.6471275042754</v>
      </c>
      <c r="D278">
        <v>97.046820790897499</v>
      </c>
      <c r="E278">
        <v>40.093775992448755</v>
      </c>
      <c r="F278">
        <v>53.781864071662888</v>
      </c>
      <c r="G278">
        <v>42.87915095559103</v>
      </c>
      <c r="H278">
        <v>38.656774124713941</v>
      </c>
      <c r="I278">
        <v>42.140386316149502</v>
      </c>
      <c r="J278">
        <v>43.853232418525423</v>
      </c>
      <c r="K278">
        <v>41.146403520302968</v>
      </c>
      <c r="L278">
        <v>40.978416541114981</v>
      </c>
      <c r="M278">
        <v>47.617044984649375</v>
      </c>
      <c r="N278">
        <v>488.19386971605638</v>
      </c>
      <c r="P278">
        <v>23287.999689674787</v>
      </c>
    </row>
    <row r="279" spans="1:16">
      <c r="A279" t="s">
        <v>316</v>
      </c>
      <c r="B279">
        <v>43.577177899635046</v>
      </c>
      <c r="C279">
        <v>1197.636037713509</v>
      </c>
      <c r="D279">
        <v>97.069228252635867</v>
      </c>
      <c r="E279">
        <v>41.13052522723163</v>
      </c>
      <c r="F279">
        <v>54.741761511883475</v>
      </c>
      <c r="G279">
        <v>42.054774778366387</v>
      </c>
      <c r="H279">
        <v>38.2344336646727</v>
      </c>
      <c r="I279">
        <v>42.437069891087603</v>
      </c>
      <c r="J279">
        <v>44.516411395203185</v>
      </c>
      <c r="K279">
        <v>41.150454722387735</v>
      </c>
      <c r="L279">
        <v>41.149557628119169</v>
      </c>
      <c r="M279">
        <v>47.435874541229389</v>
      </c>
      <c r="N279">
        <v>489.92009161281715</v>
      </c>
      <c r="P279">
        <v>24246.063647643674</v>
      </c>
    </row>
    <row r="280" spans="1:16">
      <c r="A280" t="s">
        <v>317</v>
      </c>
      <c r="B280">
        <v>44.09986632497997</v>
      </c>
      <c r="C280">
        <v>1197.7065829857711</v>
      </c>
      <c r="D280">
        <v>96.984368180117528</v>
      </c>
      <c r="E280">
        <v>41.41384561538527</v>
      </c>
      <c r="F280">
        <v>55.38387625924404</v>
      </c>
      <c r="G280">
        <v>42.244884046125783</v>
      </c>
      <c r="H280">
        <v>38.620216318698503</v>
      </c>
      <c r="I280">
        <v>42.722295586963078</v>
      </c>
      <c r="J280">
        <v>44.921376671939626</v>
      </c>
      <c r="K280">
        <v>41.666475224129925</v>
      </c>
      <c r="L280">
        <v>40.824594793717139</v>
      </c>
      <c r="M280">
        <v>47.997121383569628</v>
      </c>
      <c r="N280">
        <v>492.7790540798905</v>
      </c>
      <c r="P280">
        <v>26592.275430066951</v>
      </c>
    </row>
    <row r="281" spans="1:16">
      <c r="A281" t="s">
        <v>318</v>
      </c>
      <c r="B281">
        <v>43.910867622785581</v>
      </c>
      <c r="C281">
        <v>1197.2528416215655</v>
      </c>
      <c r="D281">
        <v>97.257969115748438</v>
      </c>
      <c r="E281">
        <v>41.189164446149043</v>
      </c>
      <c r="F281">
        <v>54.236127609151268</v>
      </c>
      <c r="G281">
        <v>42.408485923312057</v>
      </c>
      <c r="H281">
        <v>38.655234130706972</v>
      </c>
      <c r="I281">
        <v>43.423957866678926</v>
      </c>
      <c r="J281">
        <v>44.252647104014748</v>
      </c>
      <c r="K281">
        <v>41.997982817355847</v>
      </c>
      <c r="L281">
        <v>40.891338904473763</v>
      </c>
      <c r="M281">
        <v>47.86717514588539</v>
      </c>
      <c r="N281">
        <v>492.18008306347639</v>
      </c>
      <c r="P281">
        <v>24533.559437408581</v>
      </c>
    </row>
    <row r="282" spans="1:16">
      <c r="A282" t="s">
        <v>319</v>
      </c>
      <c r="B282">
        <v>44.281522060493948</v>
      </c>
      <c r="C282">
        <v>1197.3237499344596</v>
      </c>
      <c r="D282">
        <v>97.548976367380632</v>
      </c>
      <c r="E282">
        <v>40.787517740834879</v>
      </c>
      <c r="F282">
        <v>54.684312774079572</v>
      </c>
      <c r="G282">
        <v>42.519563734068001</v>
      </c>
      <c r="H282">
        <v>39.053000679065583</v>
      </c>
      <c r="I282">
        <v>42.754528272292674</v>
      </c>
      <c r="J282">
        <v>45.036725337778059</v>
      </c>
      <c r="K282">
        <v>42.141470699540704</v>
      </c>
      <c r="L282">
        <v>41.934940765322033</v>
      </c>
      <c r="M282">
        <v>48.434876775083389</v>
      </c>
      <c r="N282">
        <v>494.8959131454456</v>
      </c>
      <c r="P282">
        <v>25827.053404217666</v>
      </c>
    </row>
    <row r="283" spans="1:16">
      <c r="A283" t="s">
        <v>320</v>
      </c>
      <c r="B283">
        <v>44.638129014622955</v>
      </c>
      <c r="C283">
        <v>1198.6079675600347</v>
      </c>
      <c r="D283">
        <v>97.727568235376353</v>
      </c>
      <c r="E283">
        <v>41.68183796813647</v>
      </c>
      <c r="F283">
        <v>55.7567730435035</v>
      </c>
      <c r="G283">
        <v>42.40817205167999</v>
      </c>
      <c r="H283">
        <v>38.665084063142473</v>
      </c>
      <c r="I283">
        <v>42.79143645790095</v>
      </c>
      <c r="J283">
        <v>45.365484269838198</v>
      </c>
      <c r="K283">
        <v>41.92126824732793</v>
      </c>
      <c r="L283">
        <v>41.128835003390783</v>
      </c>
      <c r="M283">
        <v>48.701144115403032</v>
      </c>
      <c r="N283">
        <v>496.14760345569971</v>
      </c>
      <c r="P283">
        <v>28235.117550700885</v>
      </c>
    </row>
    <row r="284" spans="1:16">
      <c r="A284" t="s">
        <v>321</v>
      </c>
      <c r="B284">
        <v>44.957742661547726</v>
      </c>
      <c r="C284">
        <v>1197.9407112210674</v>
      </c>
      <c r="D284">
        <v>97.275581155459207</v>
      </c>
      <c r="E284">
        <v>41.89800097540671</v>
      </c>
      <c r="F284">
        <v>55.568214005212631</v>
      </c>
      <c r="G284">
        <v>43.096691048992319</v>
      </c>
      <c r="H284">
        <v>38.834878460691492</v>
      </c>
      <c r="I284">
        <v>43.152707564950077</v>
      </c>
      <c r="J284">
        <v>45.345982626342888</v>
      </c>
      <c r="K284">
        <v>42.010950130185819</v>
      </c>
      <c r="L284">
        <v>41.210629960717583</v>
      </c>
      <c r="M284">
        <v>48.122539330704186</v>
      </c>
      <c r="N284">
        <v>496.516175258663</v>
      </c>
      <c r="P284">
        <v>27066.818669996985</v>
      </c>
    </row>
    <row r="285" spans="1:16">
      <c r="A285" t="s">
        <v>322</v>
      </c>
      <c r="B285">
        <v>44.17717481426233</v>
      </c>
      <c r="C285">
        <v>1197.6851117126541</v>
      </c>
      <c r="D285">
        <v>98.264031891309827</v>
      </c>
      <c r="E285">
        <v>41.063779563185442</v>
      </c>
      <c r="F285">
        <v>54.474529457468208</v>
      </c>
      <c r="G285">
        <v>42.675459570689064</v>
      </c>
      <c r="H285">
        <v>39.337211644348898</v>
      </c>
      <c r="I285">
        <v>43.897558479991261</v>
      </c>
      <c r="J285">
        <v>45.138019741288076</v>
      </c>
      <c r="K285">
        <v>42.304103641484112</v>
      </c>
      <c r="L285">
        <v>41.77066804269576</v>
      </c>
      <c r="M285">
        <v>48.29545997978029</v>
      </c>
      <c r="N285">
        <v>497.22082201224094</v>
      </c>
      <c r="P285">
        <v>25264.657994011061</v>
      </c>
    </row>
    <row r="286" spans="1:16">
      <c r="A286" t="s">
        <v>323</v>
      </c>
      <c r="B286">
        <v>45.26806844688317</v>
      </c>
      <c r="C286">
        <v>1197.9923429568253</v>
      </c>
      <c r="D286">
        <v>98.064379188726036</v>
      </c>
      <c r="E286">
        <v>41.91671692816346</v>
      </c>
      <c r="F286">
        <v>55.489221168183434</v>
      </c>
      <c r="G286">
        <v>43.460720755398434</v>
      </c>
      <c r="H286">
        <v>39.01358688937254</v>
      </c>
      <c r="I286">
        <v>43.150021615850626</v>
      </c>
      <c r="J286">
        <v>45.338295967984827</v>
      </c>
      <c r="K286">
        <v>43.022987754200308</v>
      </c>
      <c r="L286">
        <v>42.365092719458218</v>
      </c>
      <c r="M286">
        <v>48.579990003498679</v>
      </c>
      <c r="N286">
        <v>500.40101299083653</v>
      </c>
      <c r="P286">
        <v>27130.459305533514</v>
      </c>
    </row>
    <row r="287" spans="1:16">
      <c r="A287" t="s">
        <v>324</v>
      </c>
      <c r="B287">
        <v>45.63095914058718</v>
      </c>
      <c r="C287">
        <v>1199.2609803809084</v>
      </c>
      <c r="D287">
        <v>97.918562182809822</v>
      </c>
      <c r="E287">
        <v>42.095779808151917</v>
      </c>
      <c r="F287">
        <v>56.508262196674096</v>
      </c>
      <c r="G287">
        <v>43.385820080419464</v>
      </c>
      <c r="H287">
        <v>39.094246013237708</v>
      </c>
      <c r="I287">
        <v>43.045332166916829</v>
      </c>
      <c r="J287">
        <v>45.47379808491155</v>
      </c>
      <c r="K287">
        <v>42.548026316159628</v>
      </c>
      <c r="L287">
        <v>41.47143791330295</v>
      </c>
      <c r="M287">
        <v>49.031032092214872</v>
      </c>
      <c r="N287">
        <v>500.57229685479876</v>
      </c>
      <c r="P287">
        <v>29663.862428531367</v>
      </c>
    </row>
    <row r="288" spans="1:16">
      <c r="A288" t="s">
        <v>325</v>
      </c>
      <c r="B288">
        <v>45.082613876015628</v>
      </c>
      <c r="C288">
        <v>1198.63558777813</v>
      </c>
      <c r="D288">
        <v>97.889266578385246</v>
      </c>
      <c r="E288">
        <v>41.95868602107425</v>
      </c>
      <c r="F288">
        <v>55.479428228935248</v>
      </c>
      <c r="G288">
        <v>43.798657863690259</v>
      </c>
      <c r="H288">
        <v>39.821532308891356</v>
      </c>
      <c r="I288">
        <v>44.250575422158505</v>
      </c>
      <c r="J288">
        <v>45.919208764182301</v>
      </c>
      <c r="K288">
        <v>42.964770288295881</v>
      </c>
      <c r="L288">
        <v>42.019437657643167</v>
      </c>
      <c r="M288">
        <v>48.585238675574054</v>
      </c>
      <c r="N288">
        <v>502.68680180883024</v>
      </c>
      <c r="P288">
        <v>27648.512976673748</v>
      </c>
    </row>
    <row r="289" spans="1:16">
      <c r="A289" t="s">
        <v>326</v>
      </c>
      <c r="B289">
        <v>44.741997264912641</v>
      </c>
      <c r="C289">
        <v>1197.9854597071567</v>
      </c>
      <c r="D289">
        <v>98.54840759488016</v>
      </c>
      <c r="E289">
        <v>41.97628820707363</v>
      </c>
      <c r="F289">
        <v>55.222489406554303</v>
      </c>
      <c r="G289">
        <v>43.112078906188209</v>
      </c>
      <c r="H289">
        <v>39.83981657814018</v>
      </c>
      <c r="I289">
        <v>43.742531982975805</v>
      </c>
      <c r="J289">
        <v>46.17981107047757</v>
      </c>
      <c r="K289">
        <v>42.890870709458191</v>
      </c>
      <c r="L289">
        <v>42.975579155180426</v>
      </c>
      <c r="M289">
        <v>48.912307430946612</v>
      </c>
      <c r="N289">
        <v>503.40018104187504</v>
      </c>
      <c r="P289">
        <v>27001.14399281345</v>
      </c>
    </row>
    <row r="290" spans="1:16">
      <c r="A290" t="s">
        <v>327</v>
      </c>
      <c r="B290">
        <v>46.086356215180906</v>
      </c>
      <c r="C290">
        <v>1199.1016689077471</v>
      </c>
      <c r="D290">
        <v>98.751621550280518</v>
      </c>
      <c r="E290">
        <v>42.243469001301044</v>
      </c>
      <c r="F290">
        <v>56.468172461204716</v>
      </c>
      <c r="G290">
        <v>44.334920038376538</v>
      </c>
      <c r="H290">
        <v>39.857667662706163</v>
      </c>
      <c r="I290">
        <v>43.685157351637145</v>
      </c>
      <c r="J290">
        <v>45.990701508381001</v>
      </c>
      <c r="K290">
        <v>43.678225653353067</v>
      </c>
      <c r="L290">
        <v>42.652376617572692</v>
      </c>
      <c r="M290">
        <v>49.75497564635738</v>
      </c>
      <c r="N290">
        <v>507.41728749117027</v>
      </c>
      <c r="P290">
        <v>30574.734534802978</v>
      </c>
    </row>
    <row r="291" spans="1:16">
      <c r="A291" t="s">
        <v>328</v>
      </c>
      <c r="B291">
        <v>45.569197515672705</v>
      </c>
      <c r="C291">
        <v>1199.1087979954864</v>
      </c>
      <c r="D291">
        <v>98.618681994226279</v>
      </c>
      <c r="E291">
        <v>42.099927071101703</v>
      </c>
      <c r="F291">
        <v>56.212924797641776</v>
      </c>
      <c r="G291">
        <v>44.428757618700594</v>
      </c>
      <c r="H291">
        <v>40.183806364465546</v>
      </c>
      <c r="I291">
        <v>44.264313242631744</v>
      </c>
      <c r="J291">
        <v>46.211125546250699</v>
      </c>
      <c r="K291">
        <v>43.624700424067214</v>
      </c>
      <c r="L291">
        <v>42.606823074999902</v>
      </c>
      <c r="M291">
        <v>48.907435622371239</v>
      </c>
      <c r="N291">
        <v>507.15849575645672</v>
      </c>
      <c r="P291">
        <v>29014.873435295238</v>
      </c>
    </row>
    <row r="292" spans="1:16">
      <c r="A292" t="s">
        <v>329</v>
      </c>
      <c r="B292">
        <v>45.230990983781624</v>
      </c>
      <c r="C292">
        <v>1198.443976909949</v>
      </c>
      <c r="D292">
        <v>98.773001854744564</v>
      </c>
      <c r="E292">
        <v>42.275222292072371</v>
      </c>
      <c r="F292">
        <v>55.980764528727292</v>
      </c>
      <c r="G292">
        <v>44.114555479989917</v>
      </c>
      <c r="H292">
        <v>40.378347265587742</v>
      </c>
      <c r="I292">
        <v>44.947550904590933</v>
      </c>
      <c r="J292">
        <v>46.686019506676828</v>
      </c>
      <c r="K292">
        <v>43.205566312295311</v>
      </c>
      <c r="L292">
        <v>43.299349256559111</v>
      </c>
      <c r="M292">
        <v>49.367493748058131</v>
      </c>
      <c r="N292">
        <v>509.0278711493022</v>
      </c>
      <c r="P292">
        <v>28483.651236690603</v>
      </c>
    </row>
    <row r="293" spans="1:16">
      <c r="A293" t="s">
        <v>330</v>
      </c>
      <c r="B293">
        <v>45.965959301995824</v>
      </c>
      <c r="C293">
        <v>1199.4716346277544</v>
      </c>
      <c r="D293">
        <v>99.388581467953031</v>
      </c>
      <c r="E293">
        <v>42.3739061438786</v>
      </c>
      <c r="F293">
        <v>56.265473628681725</v>
      </c>
      <c r="G293">
        <v>44.459611587977129</v>
      </c>
      <c r="H293">
        <v>40.713157156415072</v>
      </c>
      <c r="I293">
        <v>44.470275085059278</v>
      </c>
      <c r="J293">
        <v>46.735481644182904</v>
      </c>
      <c r="K293">
        <v>43.366788458399576</v>
      </c>
      <c r="L293">
        <v>43.075003500795709</v>
      </c>
      <c r="M293">
        <v>49.652582194175082</v>
      </c>
      <c r="N293">
        <v>510.5008608675181</v>
      </c>
      <c r="P293">
        <v>29677.323113728133</v>
      </c>
    </row>
    <row r="294" spans="1:16">
      <c r="A294" t="s">
        <v>331</v>
      </c>
      <c r="B294">
        <v>46.086143730185874</v>
      </c>
      <c r="C294">
        <v>1199.9071355210885</v>
      </c>
      <c r="D294">
        <v>99.536300336197044</v>
      </c>
      <c r="E294">
        <v>42.529334928888339</v>
      </c>
      <c r="F294">
        <v>56.56342979192749</v>
      </c>
      <c r="G294">
        <v>45.114248088382787</v>
      </c>
      <c r="H294">
        <v>40.862008529780894</v>
      </c>
      <c r="I294">
        <v>44.400847899163715</v>
      </c>
      <c r="J294">
        <v>46.246015499869515</v>
      </c>
      <c r="K294">
        <v>43.772447843184771</v>
      </c>
      <c r="L294">
        <v>42.778131448353157</v>
      </c>
      <c r="M294">
        <v>49.905454027599021</v>
      </c>
      <c r="N294">
        <v>511.70821839334678</v>
      </c>
      <c r="P294">
        <v>30505.771788211779</v>
      </c>
    </row>
    <row r="295" spans="1:16">
      <c r="A295" t="s">
        <v>332</v>
      </c>
      <c r="B295">
        <v>46.378754678158074</v>
      </c>
      <c r="C295">
        <v>1199.530116189829</v>
      </c>
      <c r="D295">
        <v>99.036500503144168</v>
      </c>
      <c r="E295">
        <v>42.794096304674916</v>
      </c>
      <c r="F295">
        <v>57.057685782027015</v>
      </c>
      <c r="G295">
        <v>44.776962168197159</v>
      </c>
      <c r="H295">
        <v>40.566485582194481</v>
      </c>
      <c r="I295">
        <v>44.813436157008653</v>
      </c>
      <c r="J295">
        <v>46.931934880280956</v>
      </c>
      <c r="K295">
        <v>43.974399564079228</v>
      </c>
      <c r="L295">
        <v>43.876851672737892</v>
      </c>
      <c r="M295">
        <v>49.473130750780157</v>
      </c>
      <c r="N295">
        <v>513.30148336512468</v>
      </c>
      <c r="P295">
        <v>30126.759051684858</v>
      </c>
    </row>
    <row r="296" spans="1:16">
      <c r="A296" t="s">
        <v>333</v>
      </c>
      <c r="B296">
        <v>46.543735651518041</v>
      </c>
      <c r="C296">
        <v>1199.4990654669846</v>
      </c>
      <c r="D296">
        <v>99.867018749991686</v>
      </c>
      <c r="E296">
        <v>43.321911641173166</v>
      </c>
      <c r="F296">
        <v>56.264341941621716</v>
      </c>
      <c r="G296">
        <v>44.42826569880323</v>
      </c>
      <c r="H296">
        <v>40.683968308736212</v>
      </c>
      <c r="I296">
        <v>44.724385858418231</v>
      </c>
      <c r="J296">
        <v>46.856875531536993</v>
      </c>
      <c r="K296">
        <v>43.355533370861608</v>
      </c>
      <c r="L296">
        <v>43.21403687605315</v>
      </c>
      <c r="M296">
        <v>50.371242738552958</v>
      </c>
      <c r="N296">
        <v>513.08758071574903</v>
      </c>
      <c r="P296">
        <v>30362.07080281556</v>
      </c>
    </row>
    <row r="297" spans="1:16">
      <c r="A297" t="s">
        <v>334</v>
      </c>
      <c r="B297">
        <v>46.306150716787975</v>
      </c>
      <c r="C297">
        <v>1200.3662255535239</v>
      </c>
      <c r="D297">
        <v>99.864968071199812</v>
      </c>
      <c r="E297">
        <v>43.051917865593772</v>
      </c>
      <c r="F297">
        <v>57.178966320263001</v>
      </c>
      <c r="G297">
        <v>45.149568138061127</v>
      </c>
      <c r="H297">
        <v>41.650461314012958</v>
      </c>
      <c r="I297">
        <v>44.920272248810221</v>
      </c>
      <c r="J297">
        <v>47.215168213940842</v>
      </c>
      <c r="K297">
        <v>43.835583370887647</v>
      </c>
      <c r="L297">
        <v>43.679057181768101</v>
      </c>
      <c r="M297">
        <v>50.485785771152138</v>
      </c>
      <c r="N297">
        <v>517.03174849568961</v>
      </c>
      <c r="P297">
        <v>31847.313412146381</v>
      </c>
    </row>
    <row r="298" spans="1:16">
      <c r="A298" t="s">
        <v>335</v>
      </c>
      <c r="B298">
        <v>46.578001472398107</v>
      </c>
      <c r="C298">
        <v>1199.9431305024459</v>
      </c>
      <c r="D298">
        <v>99.658955911353118</v>
      </c>
      <c r="E298">
        <v>43.500095803833901</v>
      </c>
      <c r="F298">
        <v>57.186597728051318</v>
      </c>
      <c r="G298">
        <v>45.501139478915974</v>
      </c>
      <c r="H298">
        <v>40.861724432539852</v>
      </c>
      <c r="I298">
        <v>45.318422658620825</v>
      </c>
      <c r="J298">
        <v>47.031014689456832</v>
      </c>
      <c r="K298">
        <v>44.670795614846568</v>
      </c>
      <c r="L298">
        <v>44.099119095405619</v>
      </c>
      <c r="M298">
        <v>49.832157764445355</v>
      </c>
      <c r="N298">
        <v>517.66002317746938</v>
      </c>
      <c r="P298">
        <v>30890.915129183104</v>
      </c>
    </row>
    <row r="299" spans="1:16">
      <c r="A299" t="s">
        <v>336</v>
      </c>
      <c r="B299">
        <v>46.92526473149568</v>
      </c>
      <c r="C299">
        <v>1199.5342971166767</v>
      </c>
      <c r="D299">
        <v>99.613095992581236</v>
      </c>
      <c r="E299">
        <v>43.974885959131214</v>
      </c>
      <c r="F299">
        <v>57.588235263430121</v>
      </c>
      <c r="G299">
        <v>44.766524997135519</v>
      </c>
      <c r="H299">
        <v>41.331235206432645</v>
      </c>
      <c r="I299">
        <v>45.427573827156387</v>
      </c>
      <c r="J299">
        <v>47.514255803061069</v>
      </c>
      <c r="K299">
        <v>44.209884438398923</v>
      </c>
      <c r="L299">
        <v>44.076685565825784</v>
      </c>
      <c r="M299">
        <v>50.759729977139813</v>
      </c>
      <c r="N299">
        <v>519.26210703029278</v>
      </c>
      <c r="P299">
        <v>32720.096250035123</v>
      </c>
    </row>
    <row r="300" spans="1:16">
      <c r="A300" t="s">
        <v>337</v>
      </c>
      <c r="B300">
        <v>46.835376612775534</v>
      </c>
      <c r="C300">
        <v>1200.3303727583025</v>
      </c>
      <c r="D300">
        <v>100.71375565812082</v>
      </c>
      <c r="E300">
        <v>43.813533436658517</v>
      </c>
      <c r="F300">
        <v>57.315319300880461</v>
      </c>
      <c r="G300">
        <v>45.131076457191469</v>
      </c>
      <c r="H300">
        <v>41.923184801068274</v>
      </c>
      <c r="I300">
        <v>45.099913911088649</v>
      </c>
      <c r="J300">
        <v>47.056997682487243</v>
      </c>
      <c r="K300">
        <v>43.859460009908226</v>
      </c>
      <c r="L300">
        <v>44.38360082238944</v>
      </c>
      <c r="M300">
        <v>51.228964961725666</v>
      </c>
      <c r="N300">
        <v>520.52580704151876</v>
      </c>
      <c r="P300">
        <v>31683.93270878783</v>
      </c>
    </row>
    <row r="301" spans="1:16">
      <c r="A301" t="s">
        <v>338</v>
      </c>
      <c r="B301">
        <v>46.604273434308247</v>
      </c>
      <c r="C301">
        <v>1201.1162630498354</v>
      </c>
      <c r="D301">
        <v>99.947736648702161</v>
      </c>
      <c r="E301">
        <v>44.041471788077999</v>
      </c>
      <c r="F301">
        <v>57.923720791254517</v>
      </c>
      <c r="G301">
        <v>45.97201669563303</v>
      </c>
      <c r="H301">
        <v>42.09024155576968</v>
      </c>
      <c r="I301">
        <v>45.775411998388634</v>
      </c>
      <c r="J301">
        <v>47.474306776227635</v>
      </c>
      <c r="K301">
        <v>45.209981464042706</v>
      </c>
      <c r="L301">
        <v>44.175236360521495</v>
      </c>
      <c r="M301">
        <v>50.374135832571554</v>
      </c>
      <c r="N301">
        <v>522.9842599111895</v>
      </c>
      <c r="P301">
        <v>33050.987283468923</v>
      </c>
    </row>
    <row r="302" spans="1:16">
      <c r="A302" t="s">
        <v>339</v>
      </c>
      <c r="B302">
        <v>47.164678154027911</v>
      </c>
      <c r="C302">
        <v>1200.7131380550397</v>
      </c>
      <c r="D302">
        <v>100.56537760163596</v>
      </c>
      <c r="E302">
        <v>43.891709987204862</v>
      </c>
      <c r="F302">
        <v>57.73512830613717</v>
      </c>
      <c r="G302">
        <v>45.650336990987469</v>
      </c>
      <c r="H302">
        <v>41.713994846659148</v>
      </c>
      <c r="I302">
        <v>45.878170756212562</v>
      </c>
      <c r="J302">
        <v>47.407187773782461</v>
      </c>
      <c r="K302">
        <v>44.681548896081871</v>
      </c>
      <c r="L302">
        <v>44.536080073454023</v>
      </c>
      <c r="M302">
        <v>50.41250139931882</v>
      </c>
      <c r="N302">
        <v>522.47203663147434</v>
      </c>
      <c r="P302">
        <v>31768.065554289769</v>
      </c>
    </row>
    <row r="303" spans="1:16">
      <c r="A303" t="s">
        <v>340</v>
      </c>
      <c r="B303">
        <v>47.665922659235918</v>
      </c>
      <c r="C303">
        <v>1200.1454763025877</v>
      </c>
      <c r="D303">
        <v>100.36191130681296</v>
      </c>
      <c r="E303">
        <v>44.785910504405422</v>
      </c>
      <c r="F303">
        <v>57.880276452375824</v>
      </c>
      <c r="G303">
        <v>45.926640028142813</v>
      </c>
      <c r="H303">
        <v>41.8699846986013</v>
      </c>
      <c r="I303">
        <v>45.436145148966474</v>
      </c>
      <c r="J303">
        <v>47.305929142433726</v>
      </c>
      <c r="K303">
        <v>44.902479174588962</v>
      </c>
      <c r="L303">
        <v>44.350423597436105</v>
      </c>
      <c r="M303">
        <v>51.546829926059004</v>
      </c>
      <c r="N303">
        <v>524.36652997982253</v>
      </c>
      <c r="P303">
        <v>34150.750845454255</v>
      </c>
    </row>
    <row r="304" spans="1:16">
      <c r="A304" t="s">
        <v>341</v>
      </c>
      <c r="B304">
        <v>46.801733293116733</v>
      </c>
      <c r="C304">
        <v>1200.9581636418964</v>
      </c>
      <c r="D304">
        <v>101.04929481385426</v>
      </c>
      <c r="E304">
        <v>44.262566462530899</v>
      </c>
      <c r="F304">
        <v>57.854802105936649</v>
      </c>
      <c r="G304">
        <v>46.141253172653215</v>
      </c>
      <c r="H304">
        <v>42.415888686498036</v>
      </c>
      <c r="I304">
        <v>45.772149277849827</v>
      </c>
      <c r="J304">
        <v>47.406209901176453</v>
      </c>
      <c r="K304">
        <v>44.592847692790869</v>
      </c>
      <c r="L304">
        <v>44.42032364326959</v>
      </c>
      <c r="M304">
        <v>51.539211195448367</v>
      </c>
      <c r="N304">
        <v>525.45454695200817</v>
      </c>
      <c r="P304">
        <v>33611.376040580784</v>
      </c>
    </row>
    <row r="305" spans="1:16">
      <c r="A305" t="s">
        <v>342</v>
      </c>
      <c r="B305">
        <v>46.922790444698038</v>
      </c>
      <c r="C305">
        <v>1200.9760744982793</v>
      </c>
      <c r="D305">
        <v>100.8152710981162</v>
      </c>
      <c r="E305">
        <v>44.837686057498118</v>
      </c>
      <c r="F305">
        <v>58.199377531916191</v>
      </c>
      <c r="G305">
        <v>46.206548382140802</v>
      </c>
      <c r="H305">
        <v>42.556268256660076</v>
      </c>
      <c r="I305">
        <v>46.112330470160295</v>
      </c>
      <c r="J305">
        <v>47.738887409975014</v>
      </c>
      <c r="K305">
        <v>45.889026296251707</v>
      </c>
      <c r="L305">
        <v>44.356977646513585</v>
      </c>
      <c r="M305">
        <v>50.422782800777071</v>
      </c>
      <c r="N305">
        <v>527.13515595000911</v>
      </c>
      <c r="P305">
        <v>33568.838702123161</v>
      </c>
    </row>
    <row r="306" spans="1:16">
      <c r="A306" t="s">
        <v>343</v>
      </c>
      <c r="B306">
        <v>47.731027493932636</v>
      </c>
      <c r="C306">
        <v>1200.7123780702855</v>
      </c>
      <c r="D306">
        <v>101.4158659276187</v>
      </c>
      <c r="E306">
        <v>44.614976167349447</v>
      </c>
      <c r="F306">
        <v>58.585903117275038</v>
      </c>
      <c r="G306">
        <v>45.883561427402135</v>
      </c>
      <c r="H306">
        <v>41.823535626783801</v>
      </c>
      <c r="I306">
        <v>46.269701152009532</v>
      </c>
      <c r="J306">
        <v>47.839618098931673</v>
      </c>
      <c r="K306">
        <v>45.218673562932345</v>
      </c>
      <c r="L306">
        <v>45.425828373623695</v>
      </c>
      <c r="M306">
        <v>51.906947649374779</v>
      </c>
      <c r="N306">
        <v>528.98461110330106</v>
      </c>
      <c r="P306">
        <v>35027.562217577637</v>
      </c>
    </row>
    <row r="307" spans="1:16">
      <c r="A307" t="s">
        <v>344</v>
      </c>
      <c r="B307">
        <v>48.082431126837186</v>
      </c>
      <c r="C307">
        <v>1200.6726873794887</v>
      </c>
      <c r="D307">
        <v>100.91676400227658</v>
      </c>
      <c r="E307">
        <v>44.756162235209061</v>
      </c>
      <c r="F307">
        <v>58.376384395214131</v>
      </c>
      <c r="G307">
        <v>46.420456184441768</v>
      </c>
      <c r="H307">
        <v>42.665101059708604</v>
      </c>
      <c r="I307">
        <v>45.651225951421239</v>
      </c>
      <c r="J307">
        <v>48.271715939963165</v>
      </c>
      <c r="K307">
        <v>45.24341384807191</v>
      </c>
      <c r="L307">
        <v>44.731256569995885</v>
      </c>
      <c r="M307">
        <v>52.272200834767439</v>
      </c>
      <c r="N307">
        <v>529.30468102106977</v>
      </c>
      <c r="P307">
        <v>37127.178667326152</v>
      </c>
    </row>
    <row r="308" spans="1:16">
      <c r="A308" t="s">
        <v>345</v>
      </c>
      <c r="B308">
        <v>47.023446281074278</v>
      </c>
      <c r="C308">
        <v>1201.8452130479645</v>
      </c>
      <c r="D308">
        <v>100.99861460395196</v>
      </c>
      <c r="E308">
        <v>45.39579713155198</v>
      </c>
      <c r="F308">
        <v>58.089314685148743</v>
      </c>
      <c r="G308">
        <v>46.264408477315484</v>
      </c>
      <c r="H308">
        <v>43.178509445010853</v>
      </c>
      <c r="I308">
        <v>46.85879105971653</v>
      </c>
      <c r="J308">
        <v>48.02267214549132</v>
      </c>
      <c r="K308">
        <v>45.874594393558688</v>
      </c>
      <c r="L308">
        <v>44.757188845649189</v>
      </c>
      <c r="M308">
        <v>51.219645276360993</v>
      </c>
      <c r="N308">
        <v>530.6595360637557</v>
      </c>
      <c r="P308">
        <v>34159.02855597961</v>
      </c>
    </row>
    <row r="309" spans="1:16">
      <c r="A309" t="s">
        <v>346</v>
      </c>
      <c r="B309">
        <v>47.465610918720508</v>
      </c>
      <c r="C309">
        <v>1201.4412091910197</v>
      </c>
      <c r="D309">
        <v>101.48106145768969</v>
      </c>
      <c r="E309">
        <v>45.447966661362557</v>
      </c>
      <c r="F309">
        <v>58.792609868561257</v>
      </c>
      <c r="G309">
        <v>46.086640882651324</v>
      </c>
      <c r="H309">
        <v>43.149116606967304</v>
      </c>
      <c r="I309">
        <v>47.051210093240485</v>
      </c>
      <c r="J309">
        <v>48.11604447513195</v>
      </c>
      <c r="K309">
        <v>46.448746021192783</v>
      </c>
      <c r="L309">
        <v>45.147308124144779</v>
      </c>
      <c r="M309">
        <v>51.465754576207509</v>
      </c>
      <c r="N309">
        <v>533.18645876714959</v>
      </c>
      <c r="P309">
        <v>35514.691122666824</v>
      </c>
    </row>
    <row r="310" spans="1:16">
      <c r="A310" t="s">
        <v>347</v>
      </c>
      <c r="B310">
        <v>48.197016908505802</v>
      </c>
      <c r="C310">
        <v>1201.6687666765649</v>
      </c>
      <c r="D310">
        <v>101.38442775104443</v>
      </c>
      <c r="E310">
        <v>44.980324126449943</v>
      </c>
      <c r="F310">
        <v>58.600253696696022</v>
      </c>
      <c r="G310">
        <v>47.135740669278398</v>
      </c>
      <c r="H310">
        <v>42.666725168697106</v>
      </c>
      <c r="I310">
        <v>46.80915936741296</v>
      </c>
      <c r="J310">
        <v>48.885856570583073</v>
      </c>
      <c r="K310">
        <v>45.399465902114684</v>
      </c>
      <c r="L310">
        <v>45.693529179084379</v>
      </c>
      <c r="M310">
        <v>52.193085629534188</v>
      </c>
      <c r="N310">
        <v>533.7485680608952</v>
      </c>
      <c r="P310">
        <v>36626.957071307144</v>
      </c>
    </row>
    <row r="311" spans="1:16">
      <c r="A311" t="s">
        <v>348</v>
      </c>
      <c r="B311">
        <v>47.858091170998009</v>
      </c>
      <c r="C311">
        <v>1201.6738963123366</v>
      </c>
      <c r="D311">
        <v>101.8837055953576</v>
      </c>
      <c r="E311">
        <v>46.061031230348036</v>
      </c>
      <c r="F311">
        <v>58.342778216033977</v>
      </c>
      <c r="G311">
        <v>47.183725383654789</v>
      </c>
      <c r="H311">
        <v>43.675109205967082</v>
      </c>
      <c r="I311">
        <v>47.182776760760028</v>
      </c>
      <c r="J311">
        <v>48.920128602390044</v>
      </c>
      <c r="K311">
        <v>46.037352002789952</v>
      </c>
      <c r="L311">
        <v>45.478806256649307</v>
      </c>
      <c r="M311">
        <v>52.704933074267792</v>
      </c>
      <c r="N311">
        <v>537.47034632821862</v>
      </c>
      <c r="P311">
        <v>37358.254114494928</v>
      </c>
    </row>
    <row r="312" spans="1:16">
      <c r="A312" t="s">
        <v>349</v>
      </c>
      <c r="B312">
        <v>47.321760058740516</v>
      </c>
      <c r="C312">
        <v>1202.3563819071535</v>
      </c>
      <c r="D312">
        <v>101.40890434017381</v>
      </c>
      <c r="E312">
        <v>46.022078356209519</v>
      </c>
      <c r="F312">
        <v>58.753178351951817</v>
      </c>
      <c r="G312">
        <v>47.005469325546478</v>
      </c>
      <c r="H312">
        <v>43.761878043194415</v>
      </c>
      <c r="I312">
        <v>47.901651756569841</v>
      </c>
      <c r="J312">
        <v>48.637827221443381</v>
      </c>
      <c r="K312">
        <v>46.660513584557101</v>
      </c>
      <c r="L312">
        <v>45.682711237260463</v>
      </c>
      <c r="M312">
        <v>51.539113575928482</v>
      </c>
      <c r="N312">
        <v>537.37332579283532</v>
      </c>
      <c r="P312">
        <v>35385.468621950575</v>
      </c>
    </row>
    <row r="313" spans="1:16">
      <c r="A313" t="s">
        <v>350</v>
      </c>
      <c r="B313">
        <v>48.257222509022675</v>
      </c>
      <c r="C313">
        <v>1201.6977089902634</v>
      </c>
      <c r="D313">
        <v>102.17411817713598</v>
      </c>
      <c r="E313">
        <v>45.829861299800811</v>
      </c>
      <c r="F313">
        <v>59.606410918687374</v>
      </c>
      <c r="G313">
        <v>46.875371567623809</v>
      </c>
      <c r="H313">
        <v>43.209297680365495</v>
      </c>
      <c r="I313">
        <v>47.130813579874186</v>
      </c>
      <c r="J313">
        <v>49.46664829971504</v>
      </c>
      <c r="K313">
        <v>46.615047776687383</v>
      </c>
      <c r="L313">
        <v>46.008481018681238</v>
      </c>
      <c r="M313">
        <v>52.313061317777404</v>
      </c>
      <c r="N313">
        <v>539.22911163634876</v>
      </c>
      <c r="P313">
        <v>39212.513853089586</v>
      </c>
    </row>
    <row r="314" spans="1:16">
      <c r="A314" t="s">
        <v>351</v>
      </c>
      <c r="B314">
        <v>48.689454048145386</v>
      </c>
      <c r="C314">
        <v>1202.5168768641418</v>
      </c>
      <c r="D314">
        <v>101.83259331888107</v>
      </c>
      <c r="E314">
        <v>46.199701454484419</v>
      </c>
      <c r="F314">
        <v>58.71585579347348</v>
      </c>
      <c r="G314">
        <v>47.363303577291404</v>
      </c>
      <c r="H314">
        <v>43.779547073735387</v>
      </c>
      <c r="I314">
        <v>47.928098853165984</v>
      </c>
      <c r="J314">
        <v>49.037167761752073</v>
      </c>
      <c r="K314">
        <v>46.2979488296371</v>
      </c>
      <c r="L314">
        <v>45.911240541447995</v>
      </c>
      <c r="M314">
        <v>52.886187518776417</v>
      </c>
      <c r="N314">
        <v>539.95164472264537</v>
      </c>
      <c r="P314">
        <v>37875.187102746881</v>
      </c>
    </row>
    <row r="315" spans="1:16">
      <c r="A315" t="s">
        <v>352</v>
      </c>
      <c r="B315">
        <v>47.888895882276422</v>
      </c>
      <c r="C315">
        <v>1202.5533582483529</v>
      </c>
      <c r="D315">
        <v>101.67779901817401</v>
      </c>
      <c r="E315">
        <v>46.228232375353862</v>
      </c>
      <c r="F315">
        <v>58.664156554342767</v>
      </c>
      <c r="G315">
        <v>47.22753541130799</v>
      </c>
      <c r="H315">
        <v>44.713471379248531</v>
      </c>
      <c r="I315">
        <v>47.933675637233748</v>
      </c>
      <c r="J315">
        <v>49.174980508715386</v>
      </c>
      <c r="K315">
        <v>47.269120306194083</v>
      </c>
      <c r="L315">
        <v>46.292989659032543</v>
      </c>
      <c r="M315">
        <v>52.906052667830814</v>
      </c>
      <c r="N315">
        <v>542.08801351743375</v>
      </c>
      <c r="P315">
        <v>38307.765777058623</v>
      </c>
    </row>
    <row r="316" spans="1:16">
      <c r="A316" t="s">
        <v>353</v>
      </c>
      <c r="B316">
        <v>48.046483216449587</v>
      </c>
      <c r="C316">
        <v>1202.9602966186771</v>
      </c>
      <c r="D316">
        <v>102.69398477249602</v>
      </c>
      <c r="E316">
        <v>46.47714039834522</v>
      </c>
      <c r="F316">
        <v>59.743059497267005</v>
      </c>
      <c r="G316">
        <v>47.58139769146333</v>
      </c>
      <c r="H316">
        <v>43.740988943839831</v>
      </c>
      <c r="I316">
        <v>47.595173565892139</v>
      </c>
      <c r="J316">
        <v>49.230022842497128</v>
      </c>
      <c r="K316">
        <v>46.639305252953534</v>
      </c>
      <c r="L316">
        <v>46.119697190331735</v>
      </c>
      <c r="M316">
        <v>52.679690218002236</v>
      </c>
      <c r="N316">
        <v>542.50046037308823</v>
      </c>
      <c r="P316">
        <v>39115.043172189195</v>
      </c>
    </row>
    <row r="317" spans="1:16">
      <c r="A317" t="s">
        <v>354</v>
      </c>
      <c r="B317">
        <v>48.920860903267929</v>
      </c>
      <c r="C317">
        <v>1202.4843152749477</v>
      </c>
      <c r="D317">
        <v>102.63171607090946</v>
      </c>
      <c r="E317">
        <v>46.1909528697228</v>
      </c>
      <c r="F317">
        <v>59.774517068757476</v>
      </c>
      <c r="G317">
        <v>47.403749477744448</v>
      </c>
      <c r="H317">
        <v>43.641726461160879</v>
      </c>
      <c r="I317">
        <v>47.75032328947831</v>
      </c>
      <c r="J317">
        <v>49.559138259462557</v>
      </c>
      <c r="K317">
        <v>46.792437839920581</v>
      </c>
      <c r="L317">
        <v>46.065814739521642</v>
      </c>
      <c r="M317">
        <v>52.6073730330329</v>
      </c>
      <c r="N317">
        <v>542.41774910971105</v>
      </c>
      <c r="P317">
        <v>39822.010399266415</v>
      </c>
    </row>
    <row r="318" spans="1:16">
      <c r="A318" t="s">
        <v>355</v>
      </c>
      <c r="B318">
        <v>49.165048529315939</v>
      </c>
      <c r="C318">
        <v>1202.5423944024831</v>
      </c>
      <c r="D318">
        <v>102.74694160661228</v>
      </c>
      <c r="E318">
        <v>46.87700019562439</v>
      </c>
      <c r="F318">
        <v>59.440620710708835</v>
      </c>
      <c r="G318">
        <v>47.310504726371654</v>
      </c>
      <c r="H318">
        <v>45.201803931365149</v>
      </c>
      <c r="I318">
        <v>47.986763634220409</v>
      </c>
      <c r="J318">
        <v>49.723580506909805</v>
      </c>
      <c r="K318">
        <v>47.627380201751357</v>
      </c>
      <c r="L318">
        <v>46.631647339800239</v>
      </c>
      <c r="M318">
        <v>52.981290174712626</v>
      </c>
      <c r="N318">
        <v>546.52753302807673</v>
      </c>
      <c r="P318">
        <v>39612.440766463995</v>
      </c>
    </row>
    <row r="319" spans="1:16">
      <c r="A319" t="s">
        <v>356</v>
      </c>
      <c r="B319">
        <v>48.125487597214487</v>
      </c>
      <c r="C319">
        <v>1203.2682545758323</v>
      </c>
      <c r="D319">
        <v>102.82559873762041</v>
      </c>
      <c r="E319">
        <v>46.916567026943092</v>
      </c>
      <c r="F319">
        <v>60.046497566638969</v>
      </c>
      <c r="G319">
        <v>47.559138192721534</v>
      </c>
      <c r="H319">
        <v>44.249777878012814</v>
      </c>
      <c r="I319">
        <v>48.402520341401228</v>
      </c>
      <c r="J319">
        <v>49.812273605859914</v>
      </c>
      <c r="K319">
        <v>47.527776722032463</v>
      </c>
      <c r="L319">
        <v>47.094098587842431</v>
      </c>
      <c r="M319">
        <v>52.900835483250944</v>
      </c>
      <c r="N319">
        <v>547.33508414232381</v>
      </c>
      <c r="P319">
        <v>39943.638786912416</v>
      </c>
    </row>
    <row r="320" spans="1:16">
      <c r="A320" t="s">
        <v>357</v>
      </c>
      <c r="B320">
        <v>48.550922877058724</v>
      </c>
      <c r="C320">
        <v>1203.2420390329664</v>
      </c>
      <c r="D320">
        <v>102.88446955316421</v>
      </c>
      <c r="E320">
        <v>47.109488520228048</v>
      </c>
      <c r="F320">
        <v>60.662640467269092</v>
      </c>
      <c r="G320">
        <v>47.986979453869985</v>
      </c>
      <c r="H320">
        <v>43.932009539891546</v>
      </c>
      <c r="I320">
        <v>48.500744517381641</v>
      </c>
      <c r="J320">
        <v>49.990622414745033</v>
      </c>
      <c r="K320">
        <v>46.942243680222468</v>
      </c>
      <c r="L320">
        <v>46.313634404577734</v>
      </c>
      <c r="M320">
        <v>52.980639399972397</v>
      </c>
      <c r="N320">
        <v>547.30347195132208</v>
      </c>
      <c r="P320">
        <v>41774.630039935488</v>
      </c>
    </row>
    <row r="321" spans="1:16">
      <c r="A321" t="s">
        <v>358</v>
      </c>
      <c r="B321">
        <v>49.353603367728944</v>
      </c>
      <c r="C321">
        <v>1202.6648344871394</v>
      </c>
      <c r="D321">
        <v>103.59553415355815</v>
      </c>
      <c r="E321">
        <v>46.652337349424961</v>
      </c>
      <c r="F321">
        <v>60.360152917412975</v>
      </c>
      <c r="G321">
        <v>48.169627611473572</v>
      </c>
      <c r="H321">
        <v>45.288503201609231</v>
      </c>
      <c r="I321">
        <v>48.352635608842888</v>
      </c>
      <c r="J321">
        <v>50.339052919972417</v>
      </c>
      <c r="K321">
        <v>47.305183688759215</v>
      </c>
      <c r="L321">
        <v>46.445735910929898</v>
      </c>
      <c r="M321">
        <v>53.754700248782029</v>
      </c>
      <c r="N321">
        <v>550.26346361076526</v>
      </c>
      <c r="P321">
        <v>43459.078617416468</v>
      </c>
    </row>
    <row r="322" spans="1:16">
      <c r="A322" t="s">
        <v>359</v>
      </c>
      <c r="B322">
        <v>48.822203885418268</v>
      </c>
      <c r="C322">
        <v>1203.0790609648195</v>
      </c>
      <c r="D322">
        <v>103.52243830267065</v>
      </c>
      <c r="E322">
        <v>47.702355042096023</v>
      </c>
      <c r="F322">
        <v>60.03422692856423</v>
      </c>
      <c r="G322">
        <v>47.906158414939689</v>
      </c>
      <c r="H322">
        <v>45.457496626876129</v>
      </c>
      <c r="I322">
        <v>48.253726322324951</v>
      </c>
      <c r="J322">
        <v>50.360877624354323</v>
      </c>
      <c r="K322">
        <v>48.56514667397316</v>
      </c>
      <c r="L322">
        <v>46.950722203930766</v>
      </c>
      <c r="M322">
        <v>53.603966182564982</v>
      </c>
      <c r="N322">
        <v>552.35711432229493</v>
      </c>
      <c r="P322">
        <v>43055.73705954157</v>
      </c>
    </row>
    <row r="323" spans="1:16">
      <c r="A323" t="s">
        <v>360</v>
      </c>
      <c r="B323">
        <v>48.590306639735367</v>
      </c>
      <c r="C323">
        <v>1203.8950641946954</v>
      </c>
      <c r="D323">
        <v>103.62311977743254</v>
      </c>
      <c r="E323">
        <v>47.857189335262376</v>
      </c>
      <c r="F323">
        <v>60.977052206039211</v>
      </c>
      <c r="G323">
        <v>48.183421682752133</v>
      </c>
      <c r="H323">
        <v>44.782366419194787</v>
      </c>
      <c r="I323">
        <v>49.196210870248215</v>
      </c>
      <c r="J323">
        <v>50.680613017505692</v>
      </c>
      <c r="K323">
        <v>47.54675556357909</v>
      </c>
      <c r="L323">
        <v>46.998546471248432</v>
      </c>
      <c r="M323">
        <v>53.47975142747066</v>
      </c>
      <c r="N323">
        <v>553.32502677073307</v>
      </c>
      <c r="P323">
        <v>43257.377928200025</v>
      </c>
    </row>
    <row r="324" spans="1:16">
      <c r="A324" t="s">
        <v>361</v>
      </c>
      <c r="B324">
        <v>49.213016426289059</v>
      </c>
      <c r="C324">
        <v>1203.1743104292068</v>
      </c>
      <c r="D324">
        <v>103.56292359226956</v>
      </c>
      <c r="E324">
        <v>47.526315197872393</v>
      </c>
      <c r="F324">
        <v>61.379796505488649</v>
      </c>
      <c r="G324">
        <v>48.84348891823813</v>
      </c>
      <c r="H324">
        <v>44.832678463107527</v>
      </c>
      <c r="I324">
        <v>48.927973256667443</v>
      </c>
      <c r="J324">
        <v>50.749488186010673</v>
      </c>
      <c r="K324">
        <v>47.46692059656143</v>
      </c>
      <c r="L324">
        <v>47.115701395648721</v>
      </c>
      <c r="M324">
        <v>53.926156359718796</v>
      </c>
      <c r="N324">
        <v>554.33144247158339</v>
      </c>
      <c r="P324">
        <v>45116.503445620539</v>
      </c>
    </row>
    <row r="325" spans="1:16">
      <c r="A325" t="s">
        <v>362</v>
      </c>
      <c r="B325">
        <v>49.434947279087055</v>
      </c>
      <c r="C325">
        <v>1202.920758849222</v>
      </c>
      <c r="D325">
        <v>103.80580762973943</v>
      </c>
      <c r="E325">
        <v>47.370190235596219</v>
      </c>
      <c r="F325">
        <v>60.651588668327598</v>
      </c>
      <c r="G325">
        <v>48.433154216232403</v>
      </c>
      <c r="H325">
        <v>46.146302650204504</v>
      </c>
      <c r="I325">
        <v>48.825352111361248</v>
      </c>
      <c r="J325">
        <v>50.853429640337737</v>
      </c>
      <c r="K325">
        <v>48.587821957142509</v>
      </c>
      <c r="L325">
        <v>47.255006009874982</v>
      </c>
      <c r="M325">
        <v>54.264100785398007</v>
      </c>
      <c r="N325">
        <v>556.19275390421478</v>
      </c>
      <c r="P325">
        <v>45655.404854368797</v>
      </c>
    </row>
    <row r="326" spans="1:16">
      <c r="A326" t="s">
        <v>363</v>
      </c>
      <c r="B326">
        <v>49.323604769872624</v>
      </c>
      <c r="C326">
        <v>1203.8677606220938</v>
      </c>
      <c r="D326">
        <v>104.46847839880739</v>
      </c>
      <c r="E326">
        <v>47.916092811972234</v>
      </c>
      <c r="F326">
        <v>61.088000743504942</v>
      </c>
      <c r="G326">
        <v>48.478876721995626</v>
      </c>
      <c r="H326">
        <v>45.812197602423346</v>
      </c>
      <c r="I326">
        <v>48.883005983983239</v>
      </c>
      <c r="J326">
        <v>51.33161773210972</v>
      </c>
      <c r="K326">
        <v>48.137085900308989</v>
      </c>
      <c r="L326">
        <v>47.331011608797738</v>
      </c>
      <c r="M326">
        <v>54.229379613170948</v>
      </c>
      <c r="N326">
        <v>557.67574711707414</v>
      </c>
      <c r="P326">
        <v>46191.416958721813</v>
      </c>
    </row>
    <row r="327" spans="1:16">
      <c r="A327" t="s">
        <v>364</v>
      </c>
      <c r="B327">
        <v>48.92832147057581</v>
      </c>
      <c r="C327">
        <v>1204.2318916770769</v>
      </c>
      <c r="D327">
        <v>104.23900631129401</v>
      </c>
      <c r="E327">
        <v>47.818652134344958</v>
      </c>
      <c r="F327">
        <v>62.130416502710325</v>
      </c>
      <c r="G327">
        <v>48.656099678909889</v>
      </c>
      <c r="H327">
        <v>45.308459222749633</v>
      </c>
      <c r="I327">
        <v>49.481072470658084</v>
      </c>
      <c r="J327">
        <v>51.001317763701998</v>
      </c>
      <c r="K327">
        <v>48.387808989399865</v>
      </c>
      <c r="L327">
        <v>47.486950016593916</v>
      </c>
      <c r="M327">
        <v>54.400433404469254</v>
      </c>
      <c r="N327">
        <v>558.91021649483196</v>
      </c>
      <c r="P327">
        <v>47965.036578164487</v>
      </c>
    </row>
    <row r="328" spans="1:16">
      <c r="A328" t="s">
        <v>365</v>
      </c>
      <c r="B328">
        <v>50.144519591301375</v>
      </c>
      <c r="C328">
        <v>1203.3505783622375</v>
      </c>
      <c r="D328">
        <v>103.84217208371251</v>
      </c>
      <c r="E328">
        <v>47.92704314091138</v>
      </c>
      <c r="F328">
        <v>61.362723000456647</v>
      </c>
      <c r="G328">
        <v>49.524390531269077</v>
      </c>
      <c r="H328">
        <v>45.628981973118655</v>
      </c>
      <c r="I328">
        <v>49.827580868473795</v>
      </c>
      <c r="J328">
        <v>50.978920182986016</v>
      </c>
      <c r="K328">
        <v>48.749204542233727</v>
      </c>
      <c r="L328">
        <v>48.143715568087778</v>
      </c>
      <c r="M328">
        <v>54.911960364591145</v>
      </c>
      <c r="N328">
        <v>560.89669225584066</v>
      </c>
      <c r="P328">
        <v>47304.271269820856</v>
      </c>
    </row>
    <row r="329" spans="1:16">
      <c r="A329" t="s">
        <v>366</v>
      </c>
      <c r="B329">
        <v>50.076580831307766</v>
      </c>
      <c r="C329">
        <v>1203.4561935144282</v>
      </c>
      <c r="D329">
        <v>104.27621508196899</v>
      </c>
      <c r="E329">
        <v>48.553915541647413</v>
      </c>
      <c r="F329">
        <v>60.88447391096517</v>
      </c>
      <c r="G329">
        <v>48.977236305112832</v>
      </c>
      <c r="H329">
        <v>46.364669095602679</v>
      </c>
      <c r="I329">
        <v>49.202228546075602</v>
      </c>
      <c r="J329">
        <v>51.874703558864724</v>
      </c>
      <c r="K329">
        <v>48.818024328204125</v>
      </c>
      <c r="L329">
        <v>47.788211942042999</v>
      </c>
      <c r="M329">
        <v>55.083079550124658</v>
      </c>
      <c r="N329">
        <v>561.82275786060916</v>
      </c>
      <c r="P329">
        <v>48822.742572975869</v>
      </c>
    </row>
    <row r="330" spans="1:16">
      <c r="A330" t="s">
        <v>367</v>
      </c>
      <c r="B330">
        <v>49.674291954352974</v>
      </c>
      <c r="C330">
        <v>1204.3642551625228</v>
      </c>
      <c r="D330">
        <v>104.66246102131269</v>
      </c>
      <c r="E330">
        <v>48.505960662809912</v>
      </c>
      <c r="F330">
        <v>61.680436631485072</v>
      </c>
      <c r="G330">
        <v>48.863195283198344</v>
      </c>
      <c r="H330">
        <v>46.549198576367814</v>
      </c>
      <c r="I330">
        <v>50.065727510908836</v>
      </c>
      <c r="J330">
        <v>51.642362844332432</v>
      </c>
      <c r="K330">
        <v>48.63382930677195</v>
      </c>
      <c r="L330">
        <v>47.872759810519774</v>
      </c>
      <c r="M330">
        <v>54.98214255031241</v>
      </c>
      <c r="N330">
        <v>563.45807419801929</v>
      </c>
      <c r="P330">
        <v>48474.195267485746</v>
      </c>
    </row>
    <row r="331" spans="1:16">
      <c r="A331" t="s">
        <v>368</v>
      </c>
      <c r="B331">
        <v>49.939155282457001</v>
      </c>
      <c r="C331">
        <v>1203.833997598472</v>
      </c>
      <c r="D331">
        <v>104.92101140550967</v>
      </c>
      <c r="E331">
        <v>48.338895040032348</v>
      </c>
      <c r="F331">
        <v>62.005683503712035</v>
      </c>
      <c r="G331">
        <v>49.5278056642831</v>
      </c>
      <c r="H331">
        <v>46.022675546587578</v>
      </c>
      <c r="I331">
        <v>49.935733772851172</v>
      </c>
      <c r="J331">
        <v>51.102171641156758</v>
      </c>
      <c r="K331">
        <v>49.184018433141951</v>
      </c>
      <c r="L331">
        <v>48.629914697938347</v>
      </c>
      <c r="M331">
        <v>54.748929269866608</v>
      </c>
      <c r="N331">
        <v>564.41683897507949</v>
      </c>
      <c r="P331">
        <v>47216.548275174027</v>
      </c>
    </row>
    <row r="332" spans="1:16">
      <c r="A332" t="s">
        <v>369</v>
      </c>
      <c r="B332">
        <v>50.96661246133111</v>
      </c>
      <c r="C332">
        <v>1204.2584828067129</v>
      </c>
      <c r="D332">
        <v>104.70516928828245</v>
      </c>
      <c r="E332">
        <v>48.52652582351412</v>
      </c>
      <c r="F332">
        <v>61.197398687633324</v>
      </c>
      <c r="G332">
        <v>49.388705544529159</v>
      </c>
      <c r="H332">
        <v>46.265119443970256</v>
      </c>
      <c r="I332">
        <v>49.743146272811003</v>
      </c>
      <c r="J332">
        <v>52.124285537485882</v>
      </c>
      <c r="K332">
        <v>49.335860988975419</v>
      </c>
      <c r="L332">
        <v>48.49517612547384</v>
      </c>
      <c r="M332">
        <v>55.499118757603405</v>
      </c>
      <c r="N332">
        <v>565.28050647027885</v>
      </c>
      <c r="P332">
        <v>50403.269610393152</v>
      </c>
    </row>
    <row r="333" spans="1:16">
      <c r="A333" t="s">
        <v>370</v>
      </c>
      <c r="B333">
        <v>49.98805515958388</v>
      </c>
      <c r="C333">
        <v>1204.5900507217684</v>
      </c>
      <c r="D333">
        <v>105.22090188065522</v>
      </c>
      <c r="E333">
        <v>48.596002259839004</v>
      </c>
      <c r="F333">
        <v>61.33354703009794</v>
      </c>
      <c r="G333">
        <v>49.158673150275256</v>
      </c>
      <c r="H333">
        <v>47.284347773045987</v>
      </c>
      <c r="I333">
        <v>49.938294440538371</v>
      </c>
      <c r="J333">
        <v>52.746477023661726</v>
      </c>
      <c r="K333">
        <v>49.707585919677229</v>
      </c>
      <c r="L333">
        <v>48.669843053367948</v>
      </c>
      <c r="M333">
        <v>55.927372137461361</v>
      </c>
      <c r="N333">
        <v>568.58304466862</v>
      </c>
      <c r="P333">
        <v>52595.558020202283</v>
      </c>
    </row>
    <row r="334" spans="1:16">
      <c r="A334" t="s">
        <v>371</v>
      </c>
      <c r="B334">
        <v>49.894917108320868</v>
      </c>
      <c r="C334">
        <v>1204.4279480627756</v>
      </c>
      <c r="D334">
        <v>105.73308857623032</v>
      </c>
      <c r="E334">
        <v>48.8572960596317</v>
      </c>
      <c r="F334">
        <v>62.493057480889028</v>
      </c>
      <c r="G334">
        <v>49.270480643078578</v>
      </c>
      <c r="H334">
        <v>46.629667188697724</v>
      </c>
      <c r="I334">
        <v>50.223458100913518</v>
      </c>
      <c r="J334">
        <v>52.218784516518944</v>
      </c>
      <c r="K334">
        <v>49.741069472758149</v>
      </c>
      <c r="L334">
        <v>49.078835851145811</v>
      </c>
      <c r="M334">
        <v>54.894534516470003</v>
      </c>
      <c r="N334">
        <v>569.14027240633391</v>
      </c>
      <c r="P334">
        <v>49680.954688572048</v>
      </c>
    </row>
    <row r="335" spans="1:16">
      <c r="A335" t="s">
        <v>372</v>
      </c>
      <c r="B335">
        <v>50.455205584890912</v>
      </c>
      <c r="C335">
        <v>1204.5999911595777</v>
      </c>
      <c r="D335">
        <v>105.50861068014584</v>
      </c>
      <c r="E335">
        <v>49.01750221266726</v>
      </c>
      <c r="F335">
        <v>61.786072450810416</v>
      </c>
      <c r="G335">
        <v>50.329847017790826</v>
      </c>
      <c r="H335">
        <v>46.3344474942175</v>
      </c>
      <c r="I335">
        <v>50.189983386697946</v>
      </c>
      <c r="J335">
        <v>51.820358281701147</v>
      </c>
      <c r="K335">
        <v>50.158311164987914</v>
      </c>
      <c r="L335">
        <v>49.368881570782172</v>
      </c>
      <c r="M335">
        <v>55.948964465084245</v>
      </c>
      <c r="N335">
        <v>570.46297872488526</v>
      </c>
      <c r="P335">
        <v>51289.699675977448</v>
      </c>
    </row>
    <row r="336" spans="1:16">
      <c r="A336" t="s">
        <v>373</v>
      </c>
      <c r="B336">
        <v>50.61757912866377</v>
      </c>
      <c r="C336">
        <v>1205.2336681745505</v>
      </c>
      <c r="D336">
        <v>104.98491316670486</v>
      </c>
      <c r="E336">
        <v>48.768445653584529</v>
      </c>
      <c r="F336">
        <v>61.851147403799054</v>
      </c>
      <c r="G336">
        <v>49.709376120334788</v>
      </c>
      <c r="H336">
        <v>46.813057806748503</v>
      </c>
      <c r="I336">
        <v>50.733610841877805</v>
      </c>
      <c r="J336">
        <v>53.13509355428895</v>
      </c>
      <c r="K336">
        <v>49.738026917164184</v>
      </c>
      <c r="L336">
        <v>49.546409646573032</v>
      </c>
      <c r="M336">
        <v>55.785039077090595</v>
      </c>
      <c r="N336">
        <v>571.06512018816636</v>
      </c>
      <c r="P336">
        <v>52374.988613946683</v>
      </c>
    </row>
    <row r="337" spans="1:16">
      <c r="A337" t="s">
        <v>374</v>
      </c>
      <c r="B337">
        <v>50.884420670491828</v>
      </c>
      <c r="C337">
        <v>1204.9102104936219</v>
      </c>
      <c r="D337">
        <v>105.6563453842296</v>
      </c>
      <c r="E337">
        <v>49.375560723138115</v>
      </c>
      <c r="F337">
        <v>62.105732133226532</v>
      </c>
      <c r="G337">
        <v>49.542322332638896</v>
      </c>
      <c r="H337">
        <v>47.178203511944972</v>
      </c>
      <c r="I337">
        <v>50.312149149888846</v>
      </c>
      <c r="J337">
        <v>52.639306060863674</v>
      </c>
      <c r="K337">
        <v>50.131326219178497</v>
      </c>
      <c r="L337">
        <v>49.754659478061917</v>
      </c>
      <c r="M337">
        <v>55.979455644752683</v>
      </c>
      <c r="N337">
        <v>572.67506063792371</v>
      </c>
      <c r="P337">
        <v>52053.346746846459</v>
      </c>
    </row>
    <row r="338" spans="1:16">
      <c r="A338" t="s">
        <v>375</v>
      </c>
      <c r="B338">
        <v>50.622265723828761</v>
      </c>
      <c r="C338">
        <v>1204.5675677178051</v>
      </c>
      <c r="D338">
        <v>105.65258705676059</v>
      </c>
      <c r="E338">
        <v>49.929531386586348</v>
      </c>
      <c r="F338">
        <v>62.847434933577937</v>
      </c>
      <c r="G338">
        <v>50.622395097432076</v>
      </c>
      <c r="H338">
        <v>47.101882440975992</v>
      </c>
      <c r="I338">
        <v>51.004770211455785</v>
      </c>
      <c r="J338">
        <v>52.953016703365641</v>
      </c>
      <c r="K338">
        <v>50.798202705538962</v>
      </c>
      <c r="L338">
        <v>49.950026442462708</v>
      </c>
      <c r="M338">
        <v>55.817252250772903</v>
      </c>
      <c r="N338">
        <v>576.67709922892891</v>
      </c>
      <c r="P338">
        <v>53745.28731196931</v>
      </c>
    </row>
    <row r="339" spans="1:16">
      <c r="A339" t="s">
        <v>376</v>
      </c>
      <c r="B339">
        <v>50.918394448051629</v>
      </c>
      <c r="C339">
        <v>1205.8291139356725</v>
      </c>
      <c r="D339">
        <v>105.84035510395985</v>
      </c>
      <c r="E339">
        <v>49.43952182696011</v>
      </c>
      <c r="F339">
        <v>62.330709073979264</v>
      </c>
      <c r="G339">
        <v>50.623712109505512</v>
      </c>
      <c r="H339">
        <v>47.437641652819316</v>
      </c>
      <c r="I339">
        <v>50.848029677794976</v>
      </c>
      <c r="J339">
        <v>52.661353801293401</v>
      </c>
      <c r="K339">
        <v>50.918391698298464</v>
      </c>
      <c r="L339">
        <v>49.885157529238185</v>
      </c>
      <c r="M339">
        <v>56.448645228228798</v>
      </c>
      <c r="N339">
        <v>576.43351770207778</v>
      </c>
      <c r="P339">
        <v>54758.194690551783</v>
      </c>
    </row>
    <row r="340" spans="1:16">
      <c r="A340" t="s">
        <v>377</v>
      </c>
      <c r="B340">
        <v>51.147952933000354</v>
      </c>
      <c r="C340">
        <v>1205.262037203014</v>
      </c>
      <c r="D340">
        <v>105.41055223198249</v>
      </c>
      <c r="E340">
        <v>49.775483828226385</v>
      </c>
      <c r="F340">
        <v>62.63158925096203</v>
      </c>
      <c r="G340">
        <v>50.454676709452663</v>
      </c>
      <c r="H340">
        <v>47.364342491622367</v>
      </c>
      <c r="I340">
        <v>50.639367617384778</v>
      </c>
      <c r="J340">
        <v>53.713783477746091</v>
      </c>
      <c r="K340">
        <v>50.757059262391635</v>
      </c>
      <c r="L340">
        <v>50.323993814811978</v>
      </c>
      <c r="M340">
        <v>55.948021407844607</v>
      </c>
      <c r="N340">
        <v>577.01887009242512</v>
      </c>
      <c r="P340">
        <v>54906.638926156709</v>
      </c>
    </row>
    <row r="341" spans="1:16">
      <c r="A341" t="s">
        <v>378</v>
      </c>
      <c r="B341">
        <v>51.496882654721247</v>
      </c>
      <c r="C341">
        <v>1205.0255184083103</v>
      </c>
      <c r="D341">
        <v>105.82206517015514</v>
      </c>
      <c r="E341">
        <v>49.986773898444497</v>
      </c>
      <c r="F341">
        <v>62.984073368918274</v>
      </c>
      <c r="G341">
        <v>50.196728135798402</v>
      </c>
      <c r="H341">
        <v>48.003554297184237</v>
      </c>
      <c r="I341">
        <v>51.576934669400359</v>
      </c>
      <c r="J341">
        <v>53.495433905775833</v>
      </c>
      <c r="K341">
        <v>50.786222924347598</v>
      </c>
      <c r="L341">
        <v>50.549065506496007</v>
      </c>
      <c r="M341">
        <v>56.853714923711131</v>
      </c>
      <c r="N341">
        <v>580.25456680023149</v>
      </c>
      <c r="P341">
        <v>56492.480026784848</v>
      </c>
    </row>
    <row r="342" spans="1:16">
      <c r="A342" t="s">
        <v>379</v>
      </c>
      <c r="B342">
        <v>51.706059414517654</v>
      </c>
      <c r="C342">
        <v>1205.782385660327</v>
      </c>
      <c r="D342">
        <v>105.97213738719371</v>
      </c>
      <c r="E342">
        <v>50.599459103740024</v>
      </c>
      <c r="F342">
        <v>63.528267376609676</v>
      </c>
      <c r="G342">
        <v>51.098681386284937</v>
      </c>
      <c r="H342">
        <v>48.083092555344145</v>
      </c>
      <c r="I342">
        <v>50.972257834014449</v>
      </c>
      <c r="J342">
        <v>53.546119398617826</v>
      </c>
      <c r="K342">
        <v>51.366796521796267</v>
      </c>
      <c r="L342">
        <v>50.465943452385851</v>
      </c>
      <c r="M342">
        <v>56.951980297807737</v>
      </c>
      <c r="N342">
        <v>582.58473531379457</v>
      </c>
      <c r="P342">
        <v>59309.521071950985</v>
      </c>
    </row>
    <row r="343" spans="1:16">
      <c r="A343" t="s">
        <v>380</v>
      </c>
      <c r="B343">
        <v>51.342732513775964</v>
      </c>
      <c r="C343">
        <v>1206.1745927145746</v>
      </c>
      <c r="D343">
        <v>105.74081176955731</v>
      </c>
      <c r="E343">
        <v>49.635418204989392</v>
      </c>
      <c r="F343">
        <v>62.651918877956504</v>
      </c>
      <c r="G343">
        <v>50.83692242747027</v>
      </c>
      <c r="H343">
        <v>48.347326009725784</v>
      </c>
      <c r="I343">
        <v>51.731982381043309</v>
      </c>
      <c r="J343">
        <v>53.816415533610439</v>
      </c>
      <c r="K343">
        <v>51.212528986508225</v>
      </c>
      <c r="L343">
        <v>50.678579319526143</v>
      </c>
      <c r="M343">
        <v>57.106160213625564</v>
      </c>
      <c r="N343">
        <v>581.75806372401303</v>
      </c>
      <c r="P343">
        <v>58094.60123647048</v>
      </c>
    </row>
    <row r="344" spans="1:16">
      <c r="A344" t="s">
        <v>381</v>
      </c>
      <c r="B344">
        <v>51.943830133748236</v>
      </c>
      <c r="C344">
        <v>1205.2013339281916</v>
      </c>
      <c r="D344">
        <v>106.2180800904767</v>
      </c>
      <c r="E344">
        <v>50.080544931660178</v>
      </c>
      <c r="F344">
        <v>63.318171845606429</v>
      </c>
      <c r="G344">
        <v>50.527056896733939</v>
      </c>
      <c r="H344">
        <v>48.567242375399935</v>
      </c>
      <c r="I344">
        <v>51.817061830085635</v>
      </c>
      <c r="J344">
        <v>54.440246123916182</v>
      </c>
      <c r="K344">
        <v>51.220375636015497</v>
      </c>
      <c r="L344">
        <v>50.624400932539295</v>
      </c>
      <c r="M344">
        <v>56.849603661515374</v>
      </c>
      <c r="N344">
        <v>583.66278432394927</v>
      </c>
      <c r="P344">
        <v>59228.472913823884</v>
      </c>
    </row>
    <row r="345" spans="1:16">
      <c r="A345" t="s">
        <v>382</v>
      </c>
      <c r="B345">
        <v>52.125600200286733</v>
      </c>
      <c r="C345">
        <v>1206.0986337899183</v>
      </c>
      <c r="D345">
        <v>106.05152431058424</v>
      </c>
      <c r="E345">
        <v>50.777637272318543</v>
      </c>
      <c r="F345">
        <v>63.268738722406148</v>
      </c>
      <c r="G345">
        <v>50.762205153909605</v>
      </c>
      <c r="H345">
        <v>48.855864884010266</v>
      </c>
      <c r="I345">
        <v>52.270054838255405</v>
      </c>
      <c r="J345">
        <v>53.932658827890911</v>
      </c>
      <c r="K345">
        <v>51.517842941928855</v>
      </c>
      <c r="L345">
        <v>51.407220947583113</v>
      </c>
      <c r="M345">
        <v>57.776575892936862</v>
      </c>
      <c r="N345">
        <v>586.62032379182392</v>
      </c>
      <c r="P345">
        <v>59662.329938296381</v>
      </c>
    </row>
    <row r="346" spans="1:16">
      <c r="A346" t="s">
        <v>383</v>
      </c>
      <c r="B346">
        <v>51.925717847611338</v>
      </c>
      <c r="C346">
        <v>1206.7110552910258</v>
      </c>
      <c r="D346">
        <v>106.51229864065434</v>
      </c>
      <c r="E346">
        <v>50.567702984585118</v>
      </c>
      <c r="F346">
        <v>64.067787276799962</v>
      </c>
      <c r="G346">
        <v>51.121871448239787</v>
      </c>
      <c r="H346">
        <v>49.196290034038185</v>
      </c>
      <c r="I346">
        <v>51.499287250941741</v>
      </c>
      <c r="J346">
        <v>54.604915552860263</v>
      </c>
      <c r="K346">
        <v>51.694817569058479</v>
      </c>
      <c r="L346">
        <v>50.806578498732321</v>
      </c>
      <c r="M346">
        <v>57.969102226344681</v>
      </c>
      <c r="N346">
        <v>588.04065148225482</v>
      </c>
      <c r="P346">
        <v>65559.348916291987</v>
      </c>
    </row>
    <row r="347" spans="1:16">
      <c r="A347" t="s">
        <v>384</v>
      </c>
      <c r="B347">
        <v>51.882563200371301</v>
      </c>
      <c r="C347">
        <v>1206.0977725726239</v>
      </c>
      <c r="D347">
        <v>106.68257916036266</v>
      </c>
      <c r="E347">
        <v>50.641844071177417</v>
      </c>
      <c r="F347">
        <v>63.575524066123087</v>
      </c>
      <c r="G347">
        <v>50.992432503065693</v>
      </c>
      <c r="H347">
        <v>48.759710942489733</v>
      </c>
      <c r="I347">
        <v>51.788797757474725</v>
      </c>
      <c r="J347">
        <v>54.347524201017094</v>
      </c>
      <c r="K347">
        <v>51.427014987554649</v>
      </c>
      <c r="L347">
        <v>51.493980888973589</v>
      </c>
      <c r="M347">
        <v>57.213857190706833</v>
      </c>
      <c r="N347">
        <v>586.92326576894538</v>
      </c>
      <c r="P347">
        <v>59074.408865924248</v>
      </c>
    </row>
    <row r="348" spans="1:16">
      <c r="A348" t="s">
        <v>385</v>
      </c>
      <c r="B348">
        <v>52.255070992419483</v>
      </c>
      <c r="C348">
        <v>1205.9101281734738</v>
      </c>
      <c r="D348">
        <v>106.81292649476825</v>
      </c>
      <c r="E348">
        <v>51.348950478861312</v>
      </c>
      <c r="F348">
        <v>63.609444382556852</v>
      </c>
      <c r="G348">
        <v>51.258290379276829</v>
      </c>
      <c r="H348">
        <v>49.437432715750042</v>
      </c>
      <c r="I348">
        <v>52.228962143117052</v>
      </c>
      <c r="J348">
        <v>54.294037836454251</v>
      </c>
      <c r="K348">
        <v>51.548114291685266</v>
      </c>
      <c r="L348">
        <v>51.345353948739103</v>
      </c>
      <c r="M348">
        <v>58.065617811659273</v>
      </c>
      <c r="N348">
        <v>589.94913048286821</v>
      </c>
      <c r="P348">
        <v>61555.518881694217</v>
      </c>
    </row>
    <row r="349" spans="1:16">
      <c r="A349" t="s">
        <v>386</v>
      </c>
      <c r="B349">
        <v>52.605962775152086</v>
      </c>
      <c r="C349">
        <v>1206.7841827501179</v>
      </c>
      <c r="D349">
        <v>106.89112737984713</v>
      </c>
      <c r="E349">
        <v>50.67794804940614</v>
      </c>
      <c r="F349">
        <v>64.64978049580516</v>
      </c>
      <c r="G349">
        <v>51.392422924571484</v>
      </c>
      <c r="H349">
        <v>49.73958791390519</v>
      </c>
      <c r="I349">
        <v>52.495827364581075</v>
      </c>
      <c r="J349">
        <v>55.191138263445083</v>
      </c>
      <c r="K349">
        <v>52.596562957437193</v>
      </c>
      <c r="L349">
        <v>51.114680132341704</v>
      </c>
      <c r="M349">
        <v>58.163296597531719</v>
      </c>
      <c r="N349">
        <v>592.91237207887195</v>
      </c>
      <c r="P349">
        <v>68987.041291509813</v>
      </c>
    </row>
    <row r="350" spans="1:16">
      <c r="A350" t="s">
        <v>387</v>
      </c>
      <c r="B350">
        <v>52.125352693355353</v>
      </c>
      <c r="C350">
        <v>1207.3877089178623</v>
      </c>
      <c r="D350">
        <v>106.97996253313832</v>
      </c>
      <c r="E350">
        <v>51.145266483532382</v>
      </c>
      <c r="F350">
        <v>64.499013187792798</v>
      </c>
      <c r="G350">
        <v>51.842820818746105</v>
      </c>
      <c r="H350">
        <v>49.592084348748294</v>
      </c>
      <c r="I350">
        <v>52.578651242356713</v>
      </c>
      <c r="J350">
        <v>54.947781457515404</v>
      </c>
      <c r="K350">
        <v>51.681782170573825</v>
      </c>
      <c r="L350">
        <v>51.281317406376054</v>
      </c>
      <c r="M350">
        <v>58.073620748227015</v>
      </c>
      <c r="N350">
        <v>592.62230039700682</v>
      </c>
      <c r="P350">
        <v>65485.335612642448</v>
      </c>
    </row>
    <row r="351" spans="1:16">
      <c r="A351" t="s">
        <v>388</v>
      </c>
      <c r="B351">
        <v>52.268755947037299</v>
      </c>
      <c r="C351">
        <v>1206.8444896864719</v>
      </c>
      <c r="D351">
        <v>106.82398912349109</v>
      </c>
      <c r="E351">
        <v>51.201020742759894</v>
      </c>
      <c r="F351">
        <v>64.110816242180576</v>
      </c>
      <c r="G351">
        <v>51.565562282236158</v>
      </c>
      <c r="H351">
        <v>49.595939438128312</v>
      </c>
      <c r="I351">
        <v>52.380525158329242</v>
      </c>
      <c r="J351">
        <v>54.979035258544187</v>
      </c>
      <c r="K351">
        <v>52.455834535719909</v>
      </c>
      <c r="L351">
        <v>51.656859044901466</v>
      </c>
      <c r="M351">
        <v>58.076241337882351</v>
      </c>
      <c r="N351">
        <v>592.84582316417323</v>
      </c>
      <c r="P351">
        <v>65365.088299390627</v>
      </c>
    </row>
    <row r="352" spans="1:16">
      <c r="A352" t="s">
        <v>389</v>
      </c>
      <c r="B352">
        <v>52.975576127103658</v>
      </c>
      <c r="C352">
        <v>1206.5669839783179</v>
      </c>
      <c r="D352">
        <v>107.23954509637736</v>
      </c>
      <c r="E352">
        <v>51.47792470700039</v>
      </c>
      <c r="F352">
        <v>64.239096521624219</v>
      </c>
      <c r="G352">
        <v>51.681524104776692</v>
      </c>
      <c r="H352">
        <v>50.133634196089147</v>
      </c>
      <c r="I352">
        <v>52.860173627713991</v>
      </c>
      <c r="J352">
        <v>55.381313489768615</v>
      </c>
      <c r="K352">
        <v>52.727402687842684</v>
      </c>
      <c r="L352">
        <v>51.552881109217473</v>
      </c>
      <c r="M352">
        <v>58.513161302844672</v>
      </c>
      <c r="N352">
        <v>595.80665684325527</v>
      </c>
      <c r="P352">
        <v>68145.88563718267</v>
      </c>
    </row>
    <row r="353" spans="1:16">
      <c r="A353" t="s">
        <v>390</v>
      </c>
      <c r="B353">
        <v>53.221053744899926</v>
      </c>
      <c r="C353">
        <v>1207.8692449692842</v>
      </c>
      <c r="D353">
        <v>107.83095095930803</v>
      </c>
      <c r="E353">
        <v>51.280614264030476</v>
      </c>
      <c r="F353">
        <v>65.300261962025729</v>
      </c>
      <c r="G353">
        <v>52.52643517228644</v>
      </c>
      <c r="H353">
        <v>49.668379227804444</v>
      </c>
      <c r="I353">
        <v>53.217972501715415</v>
      </c>
      <c r="J353">
        <v>55.363663901513164</v>
      </c>
      <c r="K353">
        <v>52.183666404473847</v>
      </c>
      <c r="L353">
        <v>51.821824517870219</v>
      </c>
      <c r="M353">
        <v>58.866601096233204</v>
      </c>
      <c r="N353">
        <v>598.06037000726099</v>
      </c>
      <c r="P353">
        <v>70662.573070448561</v>
      </c>
    </row>
    <row r="354" spans="1:16">
      <c r="A354" t="s">
        <v>391</v>
      </c>
      <c r="B354">
        <v>52.893682121831247</v>
      </c>
      <c r="C354">
        <v>1207.5261516051828</v>
      </c>
      <c r="D354">
        <v>107.20164955201895</v>
      </c>
      <c r="E354">
        <v>51.797448032061588</v>
      </c>
      <c r="F354">
        <v>64.962071510359308</v>
      </c>
      <c r="G354">
        <v>52.64317010489281</v>
      </c>
      <c r="H354">
        <v>49.650949554386685</v>
      </c>
      <c r="I354">
        <v>53.145196049125381</v>
      </c>
      <c r="J354">
        <v>55.606695001527399</v>
      </c>
      <c r="K354">
        <v>52.666148238813761</v>
      </c>
      <c r="L354">
        <v>52.418562748817898</v>
      </c>
      <c r="M354">
        <v>58.671727236454224</v>
      </c>
      <c r="N354">
        <v>598.76361802845804</v>
      </c>
      <c r="P354">
        <v>69278.10302629706</v>
      </c>
    </row>
    <row r="355" spans="1:16">
      <c r="A355" t="s">
        <v>392</v>
      </c>
      <c r="B355">
        <v>53.065608776138781</v>
      </c>
      <c r="C355">
        <v>1206.717965335215</v>
      </c>
      <c r="D355">
        <v>107.55899045112689</v>
      </c>
      <c r="E355">
        <v>51.732814524011154</v>
      </c>
      <c r="F355">
        <v>64.811883443896676</v>
      </c>
      <c r="G355">
        <v>52.562316793293711</v>
      </c>
      <c r="H355">
        <v>50.516378429861398</v>
      </c>
      <c r="I355">
        <v>53.241344787697805</v>
      </c>
      <c r="J355">
        <v>55.89730801678774</v>
      </c>
      <c r="K355">
        <v>53.141508512621009</v>
      </c>
      <c r="L355">
        <v>52.564974370088535</v>
      </c>
      <c r="M355">
        <v>59.057308413517219</v>
      </c>
      <c r="N355">
        <v>601.08482774290212</v>
      </c>
      <c r="P355">
        <v>71015.448594032277</v>
      </c>
    </row>
    <row r="356" spans="1:16">
      <c r="A356" t="s">
        <v>393</v>
      </c>
      <c r="B356">
        <v>53.187834661448079</v>
      </c>
      <c r="C356">
        <v>1207.2902077853792</v>
      </c>
      <c r="D356">
        <v>107.80611802272885</v>
      </c>
      <c r="E356">
        <v>52.039891244164089</v>
      </c>
      <c r="F356">
        <v>65.758644059625354</v>
      </c>
      <c r="G356">
        <v>52.674531404798408</v>
      </c>
      <c r="H356">
        <v>50.064651593736137</v>
      </c>
      <c r="I356">
        <v>53.95813421760068</v>
      </c>
      <c r="J356">
        <v>56.316973499766291</v>
      </c>
      <c r="K356">
        <v>52.550201437130305</v>
      </c>
      <c r="L356">
        <v>52.547554512889</v>
      </c>
      <c r="M356">
        <v>59.436154314507561</v>
      </c>
      <c r="N356">
        <v>603.15285430694667</v>
      </c>
      <c r="P356">
        <v>74572.921528163308</v>
      </c>
    </row>
    <row r="357" spans="1:16">
      <c r="A357" t="s">
        <v>394</v>
      </c>
      <c r="B357">
        <v>54.049109193442924</v>
      </c>
      <c r="C357">
        <v>1208.661118958159</v>
      </c>
      <c r="D357">
        <v>107.8530783392347</v>
      </c>
      <c r="E357">
        <v>51.922008205070043</v>
      </c>
      <c r="F357">
        <v>65.486710190967344</v>
      </c>
      <c r="G357">
        <v>52.726855096830924</v>
      </c>
      <c r="H357">
        <v>49.789076171876118</v>
      </c>
      <c r="I357">
        <v>54.005202185305912</v>
      </c>
      <c r="J357">
        <v>56.174262688422353</v>
      </c>
      <c r="K357">
        <v>52.559933166744187</v>
      </c>
      <c r="L357">
        <v>52.295655302088512</v>
      </c>
      <c r="M357">
        <v>58.832166682134982</v>
      </c>
      <c r="N357">
        <v>601.64494802867512</v>
      </c>
      <c r="P357">
        <v>71918.419793556299</v>
      </c>
    </row>
    <row r="358" spans="1:16">
      <c r="A358" t="s">
        <v>395</v>
      </c>
      <c r="B358">
        <v>53.809666856268038</v>
      </c>
      <c r="C358">
        <v>1207.3476397050906</v>
      </c>
      <c r="D358">
        <v>108.16520291496367</v>
      </c>
      <c r="E358">
        <v>52.499946822287228</v>
      </c>
      <c r="F358">
        <v>64.965415769894406</v>
      </c>
      <c r="G358">
        <v>52.859050903575806</v>
      </c>
      <c r="H358">
        <v>50.410413307226435</v>
      </c>
      <c r="I358">
        <v>53.286593658022831</v>
      </c>
      <c r="J358">
        <v>56.189252533792789</v>
      </c>
      <c r="K358">
        <v>53.027929167384713</v>
      </c>
      <c r="L358">
        <v>53.015753540181521</v>
      </c>
      <c r="M358">
        <v>58.916918669585627</v>
      </c>
      <c r="N358">
        <v>603.33647728691494</v>
      </c>
      <c r="P358">
        <v>69739.683299171214</v>
      </c>
    </row>
    <row r="359" spans="1:16">
      <c r="A359" t="s">
        <v>396</v>
      </c>
      <c r="B359">
        <v>53.885673718790841</v>
      </c>
      <c r="C359">
        <v>1207.4191454518314</v>
      </c>
      <c r="D359">
        <v>108.089411533147</v>
      </c>
      <c r="E359">
        <v>52.015969114723937</v>
      </c>
      <c r="F359">
        <v>66.150377792522292</v>
      </c>
      <c r="G359">
        <v>53.473874359852779</v>
      </c>
      <c r="H359">
        <v>50.393371619269246</v>
      </c>
      <c r="I359">
        <v>54.325979063365061</v>
      </c>
      <c r="J359">
        <v>56.593202176321668</v>
      </c>
      <c r="K359">
        <v>53.202673145946008</v>
      </c>
      <c r="L359">
        <v>53.381883546100298</v>
      </c>
      <c r="M359">
        <v>60.201205626256119</v>
      </c>
      <c r="N359">
        <v>607.82794797750432</v>
      </c>
      <c r="P359">
        <v>78848.52088193997</v>
      </c>
    </row>
    <row r="360" spans="1:16">
      <c r="A360" t="s">
        <v>397</v>
      </c>
      <c r="B360">
        <v>53.808137397048434</v>
      </c>
      <c r="C360">
        <v>1208.0889936744884</v>
      </c>
      <c r="D360">
        <v>108.58640644943063</v>
      </c>
      <c r="E360">
        <v>52.520974493606566</v>
      </c>
      <c r="F360">
        <v>66.196216970799</v>
      </c>
      <c r="G360">
        <v>52.748231249947949</v>
      </c>
      <c r="H360">
        <v>50.735835976427808</v>
      </c>
      <c r="I360">
        <v>54.509176750251065</v>
      </c>
      <c r="J360">
        <v>56.820372242229098</v>
      </c>
      <c r="K360">
        <v>53.217517851404899</v>
      </c>
      <c r="L360">
        <v>52.834625171591398</v>
      </c>
      <c r="M360">
        <v>59.765006852097493</v>
      </c>
      <c r="N360">
        <v>607.93436400778592</v>
      </c>
      <c r="P360">
        <v>77888.672552583477</v>
      </c>
    </row>
    <row r="361" spans="1:16">
      <c r="A361" t="s">
        <v>398</v>
      </c>
      <c r="B361">
        <v>54.333107185826833</v>
      </c>
      <c r="C361">
        <v>1208.8734557683972</v>
      </c>
      <c r="D361">
        <v>108.11548919236796</v>
      </c>
      <c r="E361">
        <v>52.48139707729139</v>
      </c>
      <c r="F361">
        <v>65.776917276677565</v>
      </c>
      <c r="G361">
        <v>53.707030852606039</v>
      </c>
      <c r="H361">
        <v>50.187311124561859</v>
      </c>
      <c r="I361">
        <v>54.106987229424107</v>
      </c>
      <c r="J361">
        <v>56.497672458191516</v>
      </c>
      <c r="K361">
        <v>53.59124874906928</v>
      </c>
      <c r="L361">
        <v>53.368437257487876</v>
      </c>
      <c r="M361">
        <v>59.873530753345754</v>
      </c>
      <c r="N361">
        <v>607.70602197102346</v>
      </c>
      <c r="P361">
        <v>77238.958076712937</v>
      </c>
    </row>
    <row r="362" spans="1:16">
      <c r="A362" t="s">
        <v>399</v>
      </c>
      <c r="B362">
        <v>54.570557339528328</v>
      </c>
      <c r="C362">
        <v>1207.5419910622804</v>
      </c>
      <c r="D362">
        <v>108.70829181607117</v>
      </c>
      <c r="E362">
        <v>52.894386101285782</v>
      </c>
      <c r="F362">
        <v>65.859951127614579</v>
      </c>
      <c r="G362">
        <v>53.829826929868879</v>
      </c>
      <c r="H362">
        <v>50.913664186593699</v>
      </c>
      <c r="I362">
        <v>54.424399656808184</v>
      </c>
      <c r="J362">
        <v>56.956660539552814</v>
      </c>
      <c r="K362">
        <v>53.600482897094814</v>
      </c>
      <c r="L362">
        <v>53.610532320432938</v>
      </c>
      <c r="M362">
        <v>60.282094258551211</v>
      </c>
      <c r="N362">
        <v>611.08028983387408</v>
      </c>
      <c r="P362">
        <v>78590.797785956485</v>
      </c>
    </row>
    <row r="363" spans="1:16">
      <c r="A363" t="s">
        <v>400</v>
      </c>
      <c r="B363">
        <v>54.509368430647726</v>
      </c>
      <c r="C363">
        <v>1208.26337981046</v>
      </c>
      <c r="D363">
        <v>108.69190593117284</v>
      </c>
      <c r="E363">
        <v>53.03457224527947</v>
      </c>
      <c r="F363">
        <v>66.396493229973004</v>
      </c>
      <c r="G363">
        <v>53.845774641203455</v>
      </c>
      <c r="H363">
        <v>50.649925268419899</v>
      </c>
      <c r="I363">
        <v>54.81222630718576</v>
      </c>
      <c r="J363">
        <v>56.813003930825474</v>
      </c>
      <c r="K363">
        <v>53.390202365453234</v>
      </c>
      <c r="L363">
        <v>53.967911722411621</v>
      </c>
      <c r="M363">
        <v>60.003211007512732</v>
      </c>
      <c r="N363">
        <v>611.60522664943744</v>
      </c>
      <c r="P363">
        <v>76789.042367841816</v>
      </c>
    </row>
    <row r="364" spans="1:16">
      <c r="A364" t="s">
        <v>401</v>
      </c>
      <c r="B364">
        <v>54.781672034495521</v>
      </c>
      <c r="C364">
        <v>1209.2011674953421</v>
      </c>
      <c r="D364">
        <v>109.25438595044793</v>
      </c>
      <c r="E364">
        <v>52.892632380087122</v>
      </c>
      <c r="F364">
        <v>66.108777181050186</v>
      </c>
      <c r="G364">
        <v>53.255296875594446</v>
      </c>
      <c r="H364">
        <v>50.9595803942807</v>
      </c>
      <c r="I364">
        <v>54.798180571193988</v>
      </c>
      <c r="J364">
        <v>56.806471216736206</v>
      </c>
      <c r="K364">
        <v>53.788009592355344</v>
      </c>
      <c r="L364">
        <v>53.796404044788609</v>
      </c>
      <c r="M364">
        <v>59.843593104480711</v>
      </c>
      <c r="N364">
        <v>611.50333131101536</v>
      </c>
      <c r="P364">
        <v>76191.964779177812</v>
      </c>
    </row>
    <row r="365" spans="1:16">
      <c r="A365" t="s">
        <v>402</v>
      </c>
      <c r="B365">
        <v>55.327137973210704</v>
      </c>
      <c r="C365">
        <v>1209.0434150204533</v>
      </c>
      <c r="D365">
        <v>108.71203197937109</v>
      </c>
      <c r="E365">
        <v>53.614305144915853</v>
      </c>
      <c r="F365">
        <v>66.14260273922406</v>
      </c>
      <c r="G365">
        <v>54.152180431996506</v>
      </c>
      <c r="H365">
        <v>51.491724369377309</v>
      </c>
      <c r="I365">
        <v>54.322689405964326</v>
      </c>
      <c r="J365">
        <v>56.899316677462465</v>
      </c>
      <c r="K365">
        <v>54.333746973197229</v>
      </c>
      <c r="L365">
        <v>53.936645136396308</v>
      </c>
      <c r="M365">
        <v>60.927511259595619</v>
      </c>
      <c r="N365">
        <v>614.53275411750076</v>
      </c>
      <c r="P365">
        <v>82674.282170573613</v>
      </c>
    </row>
    <row r="366" spans="1:16">
      <c r="A366" t="s">
        <v>403</v>
      </c>
      <c r="B366">
        <v>54.540052693792042</v>
      </c>
      <c r="C366">
        <v>1208.5586896675884</v>
      </c>
      <c r="D366">
        <v>108.75721418976576</v>
      </c>
      <c r="E366">
        <v>53.349987870036927</v>
      </c>
      <c r="F366">
        <v>66.23677129925963</v>
      </c>
      <c r="G366">
        <v>54.556552168806235</v>
      </c>
      <c r="H366">
        <v>51.38052303730688</v>
      </c>
      <c r="I366">
        <v>55.454639058659474</v>
      </c>
      <c r="J366">
        <v>57.042959878709446</v>
      </c>
      <c r="K366">
        <v>53.84606602825729</v>
      </c>
      <c r="L366">
        <v>54.561169392552692</v>
      </c>
      <c r="M366">
        <v>60.623191316303441</v>
      </c>
      <c r="N366">
        <v>615.80907423965778</v>
      </c>
      <c r="P366">
        <v>78538.736795088204</v>
      </c>
    </row>
    <row r="367" spans="1:16">
      <c r="A367" t="s">
        <v>404</v>
      </c>
      <c r="B367">
        <v>55.354799774005464</v>
      </c>
      <c r="C367">
        <v>1209.2947183380957</v>
      </c>
      <c r="D367">
        <v>109.03644380942194</v>
      </c>
      <c r="E367">
        <v>53.271271440192741</v>
      </c>
      <c r="F367">
        <v>66.847841752220901</v>
      </c>
      <c r="G367">
        <v>54.263102912417757</v>
      </c>
      <c r="H367">
        <v>51.802269811179585</v>
      </c>
      <c r="I367">
        <v>55.704096458371353</v>
      </c>
      <c r="J367">
        <v>57.549459683408763</v>
      </c>
      <c r="K367">
        <v>53.683053243950887</v>
      </c>
      <c r="L367">
        <v>53.905408148986858</v>
      </c>
      <c r="M367">
        <v>60.031356119559959</v>
      </c>
      <c r="N367">
        <v>616.09430337971082</v>
      </c>
      <c r="P367">
        <v>79431.165361254883</v>
      </c>
    </row>
    <row r="368" spans="1:16">
      <c r="A368" t="s">
        <v>405</v>
      </c>
      <c r="B368">
        <v>55.686386936376628</v>
      </c>
      <c r="C368">
        <v>1210.10302770412</v>
      </c>
      <c r="D368">
        <v>109.78340475718548</v>
      </c>
      <c r="E368">
        <v>53.746732186192041</v>
      </c>
      <c r="F368">
        <v>66.336945058192001</v>
      </c>
      <c r="G368">
        <v>54.658234680357062</v>
      </c>
      <c r="H368">
        <v>51.577447444752167</v>
      </c>
      <c r="I368">
        <v>54.793614951140825</v>
      </c>
      <c r="J368">
        <v>57.353658318979384</v>
      </c>
      <c r="K368">
        <v>54.529468350489545</v>
      </c>
      <c r="L368">
        <v>54.302850586815488</v>
      </c>
      <c r="M368">
        <v>60.849678348873823</v>
      </c>
      <c r="N368">
        <v>617.93203468297781</v>
      </c>
      <c r="P368">
        <v>82906.993291682025</v>
      </c>
    </row>
    <row r="369" spans="1:16">
      <c r="A369" t="s">
        <v>406</v>
      </c>
      <c r="B369">
        <v>55.018460332614609</v>
      </c>
      <c r="C369">
        <v>1209.2700326824558</v>
      </c>
      <c r="D369">
        <v>108.89290268480707</v>
      </c>
      <c r="E369">
        <v>53.960484201318124</v>
      </c>
      <c r="F369">
        <v>67.111522142572554</v>
      </c>
      <c r="G369">
        <v>54.682717637951242</v>
      </c>
      <c r="H369">
        <v>51.648729115309344</v>
      </c>
      <c r="I369">
        <v>55.426056428309458</v>
      </c>
      <c r="J369">
        <v>57.749235234506124</v>
      </c>
      <c r="K369">
        <v>54.535512536922873</v>
      </c>
      <c r="L369">
        <v>54.965089214894853</v>
      </c>
      <c r="M369">
        <v>61.378302141254167</v>
      </c>
      <c r="N369">
        <v>620.35055133784567</v>
      </c>
      <c r="P369">
        <v>86886.590312656263</v>
      </c>
    </row>
    <row r="370" spans="1:16">
      <c r="A370" t="s">
        <v>407</v>
      </c>
      <c r="B370">
        <v>55.85330021934076</v>
      </c>
      <c r="C370">
        <v>1209.8848528400583</v>
      </c>
      <c r="D370">
        <v>109.82898653564946</v>
      </c>
      <c r="E370">
        <v>53.874867617550485</v>
      </c>
      <c r="F370">
        <v>66.725140678603765</v>
      </c>
      <c r="G370">
        <v>54.46151994665702</v>
      </c>
      <c r="H370">
        <v>51.831167989016208</v>
      </c>
      <c r="I370">
        <v>55.964320905891931</v>
      </c>
      <c r="J370">
        <v>57.700952911870495</v>
      </c>
      <c r="K370">
        <v>54.700171029046558</v>
      </c>
      <c r="L370">
        <v>55.180727468106241</v>
      </c>
      <c r="M370">
        <v>60.348408548242446</v>
      </c>
      <c r="N370">
        <v>620.61626363063465</v>
      </c>
      <c r="P370">
        <v>79230.207129550312</v>
      </c>
    </row>
    <row r="371" spans="1:16">
      <c r="A371" t="s">
        <v>408</v>
      </c>
      <c r="B371">
        <v>56.105662352525869</v>
      </c>
      <c r="C371">
        <v>1210.2615818298164</v>
      </c>
      <c r="D371">
        <v>109.63475694439471</v>
      </c>
      <c r="E371">
        <v>54.132422233376829</v>
      </c>
      <c r="F371">
        <v>67.100817770194368</v>
      </c>
      <c r="G371">
        <v>55.037962674656164</v>
      </c>
      <c r="H371">
        <v>52.606480091289534</v>
      </c>
      <c r="I371">
        <v>55.840700465569569</v>
      </c>
      <c r="J371">
        <v>58.324053393742226</v>
      </c>
      <c r="K371">
        <v>54.165621407151093</v>
      </c>
      <c r="L371">
        <v>54.967621519602432</v>
      </c>
      <c r="M371">
        <v>60.449217071396546</v>
      </c>
      <c r="N371">
        <v>622.25965357137352</v>
      </c>
      <c r="P371">
        <v>81567.897588661624</v>
      </c>
    </row>
    <row r="372" spans="1:16">
      <c r="A372" t="s">
        <v>409</v>
      </c>
      <c r="B372">
        <v>55.424784703440416</v>
      </c>
      <c r="C372">
        <v>1210.498012993618</v>
      </c>
      <c r="D372">
        <v>109.95616206089041</v>
      </c>
      <c r="E372">
        <v>54.002594650049566</v>
      </c>
      <c r="F372">
        <v>66.81359807610383</v>
      </c>
      <c r="G372">
        <v>54.870974248851702</v>
      </c>
      <c r="H372">
        <v>51.731122065545215</v>
      </c>
      <c r="I372">
        <v>55.719713700056893</v>
      </c>
      <c r="J372">
        <v>57.981174806347973</v>
      </c>
      <c r="K372">
        <v>54.837064238420687</v>
      </c>
      <c r="L372">
        <v>55.55497100061848</v>
      </c>
      <c r="M372">
        <v>61.511657713751291</v>
      </c>
      <c r="N372">
        <v>622.97903256063603</v>
      </c>
      <c r="P372">
        <v>86015.595404399384</v>
      </c>
    </row>
    <row r="373" spans="1:16">
      <c r="A373" t="s">
        <v>410</v>
      </c>
      <c r="B373">
        <v>55.706014182943299</v>
      </c>
      <c r="C373">
        <v>1210.2529934145659</v>
      </c>
      <c r="D373">
        <v>109.42504678172961</v>
      </c>
      <c r="E373">
        <v>54.839656679489252</v>
      </c>
      <c r="F373">
        <v>67.115995918205371</v>
      </c>
      <c r="G373">
        <v>54.860964878188156</v>
      </c>
      <c r="H373">
        <v>52.068387145143063</v>
      </c>
      <c r="I373">
        <v>56.409255908808042</v>
      </c>
      <c r="J373">
        <v>58.556650194518411</v>
      </c>
      <c r="K373">
        <v>55.61139324595532</v>
      </c>
      <c r="L373">
        <v>55.073806283277811</v>
      </c>
      <c r="M373">
        <v>61.421943932077895</v>
      </c>
      <c r="N373">
        <v>625.38310096739292</v>
      </c>
      <c r="P373">
        <v>90197.56408983389</v>
      </c>
    </row>
    <row r="374" spans="1:16">
      <c r="A374" t="s">
        <v>411</v>
      </c>
      <c r="B374">
        <v>56.726615062306465</v>
      </c>
      <c r="C374">
        <v>1210.2159698917749</v>
      </c>
      <c r="D374">
        <v>110.27219026936665</v>
      </c>
      <c r="E374">
        <v>54.010206456450383</v>
      </c>
      <c r="F374">
        <v>67.068261795541943</v>
      </c>
      <c r="G374">
        <v>55.58299453449014</v>
      </c>
      <c r="H374">
        <v>52.856862615345548</v>
      </c>
      <c r="I374">
        <v>56.815748033744732</v>
      </c>
      <c r="J374">
        <v>58.020252397770626</v>
      </c>
      <c r="K374">
        <v>54.800119845065318</v>
      </c>
      <c r="L374">
        <v>55.924357722671928</v>
      </c>
      <c r="M374">
        <v>61.220612412978603</v>
      </c>
      <c r="N374">
        <v>626.57160608342588</v>
      </c>
      <c r="P374">
        <v>82436.438329357319</v>
      </c>
    </row>
    <row r="375" spans="1:16">
      <c r="A375" t="s">
        <v>412</v>
      </c>
      <c r="B375">
        <v>56.475002746738731</v>
      </c>
      <c r="C375">
        <v>1210.9030578491602</v>
      </c>
      <c r="D375">
        <v>109.93520254774268</v>
      </c>
      <c r="E375">
        <v>54.967446493864053</v>
      </c>
      <c r="F375">
        <v>67.800885988987133</v>
      </c>
      <c r="G375">
        <v>55.488398221690453</v>
      </c>
      <c r="H375">
        <v>52.804667884107218</v>
      </c>
      <c r="I375">
        <v>56.399093265731324</v>
      </c>
      <c r="J375">
        <v>58.588887920861957</v>
      </c>
      <c r="K375">
        <v>55.436879324122593</v>
      </c>
      <c r="L375">
        <v>55.56351886293298</v>
      </c>
      <c r="M375">
        <v>61.244840536632722</v>
      </c>
      <c r="N375">
        <v>628.22982104667312</v>
      </c>
      <c r="P375">
        <v>88738.083823253706</v>
      </c>
    </row>
    <row r="376" spans="1:16">
      <c r="A376" t="s">
        <v>413</v>
      </c>
      <c r="B376">
        <v>56.473111666497353</v>
      </c>
      <c r="C376">
        <v>1210.9321711712621</v>
      </c>
      <c r="D376">
        <v>110.01539656862217</v>
      </c>
      <c r="E376">
        <v>54.946470302818454</v>
      </c>
      <c r="F376">
        <v>67.842505170879264</v>
      </c>
      <c r="G376">
        <v>55.855779200115222</v>
      </c>
      <c r="H376">
        <v>52.884725217220492</v>
      </c>
      <c r="I376">
        <v>56.787510438200663</v>
      </c>
      <c r="J376">
        <v>59.25404767668541</v>
      </c>
      <c r="K376">
        <v>55.686011622363466</v>
      </c>
      <c r="L376">
        <v>55.589910608389324</v>
      </c>
      <c r="M376">
        <v>62.129648133444988</v>
      </c>
      <c r="N376">
        <v>630.99200493873946</v>
      </c>
      <c r="P376">
        <v>96538.452779061132</v>
      </c>
    </row>
    <row r="377" spans="1:16">
      <c r="A377" t="s">
        <v>414</v>
      </c>
      <c r="B377">
        <v>56.974795077006313</v>
      </c>
      <c r="C377">
        <v>1210.6760481490196</v>
      </c>
      <c r="D377">
        <v>110.23956044575581</v>
      </c>
      <c r="E377">
        <v>54.902609498835247</v>
      </c>
      <c r="F377">
        <v>68.04741076111614</v>
      </c>
      <c r="G377">
        <v>55.869877873926917</v>
      </c>
      <c r="H377">
        <v>53.056497171410712</v>
      </c>
      <c r="I377">
        <v>56.82447429374804</v>
      </c>
      <c r="J377">
        <v>59.026336691809675</v>
      </c>
      <c r="K377">
        <v>55.772864756934531</v>
      </c>
      <c r="L377">
        <v>56.300643620374892</v>
      </c>
      <c r="M377">
        <v>61.440232231944613</v>
      </c>
      <c r="N377">
        <v>631.48050734585649</v>
      </c>
      <c r="P377">
        <v>90066.070456289322</v>
      </c>
    </row>
    <row r="378" spans="1:16">
      <c r="A378" t="s">
        <v>415</v>
      </c>
      <c r="B378">
        <v>56.602122233695816</v>
      </c>
      <c r="C378">
        <v>1210.5876977396301</v>
      </c>
      <c r="D378">
        <v>110.89829318280407</v>
      </c>
      <c r="E378">
        <v>54.673324263516115</v>
      </c>
      <c r="F378">
        <v>68.319901444081481</v>
      </c>
      <c r="G378">
        <v>55.683310098933362</v>
      </c>
      <c r="H378">
        <v>53.727805230487213</v>
      </c>
      <c r="I378">
        <v>57.227437341786839</v>
      </c>
      <c r="J378">
        <v>58.780572439755595</v>
      </c>
      <c r="K378">
        <v>55.917620682273281</v>
      </c>
      <c r="L378">
        <v>55.803647724071944</v>
      </c>
      <c r="M378">
        <v>61.494144833333131</v>
      </c>
      <c r="N378">
        <v>632.52605724104308</v>
      </c>
      <c r="P378">
        <v>90928.420032643262</v>
      </c>
    </row>
    <row r="379" spans="1:16">
      <c r="A379" t="s">
        <v>416</v>
      </c>
      <c r="B379">
        <v>56.718348538625989</v>
      </c>
      <c r="C379">
        <v>1210.9866703863909</v>
      </c>
      <c r="D379">
        <v>110.44781098606953</v>
      </c>
      <c r="E379">
        <v>55.298940509614795</v>
      </c>
      <c r="F379">
        <v>68.051465681297231</v>
      </c>
      <c r="G379">
        <v>55.839757822625906</v>
      </c>
      <c r="H379">
        <v>53.776466435583927</v>
      </c>
      <c r="I379">
        <v>56.968260602507904</v>
      </c>
      <c r="J379">
        <v>59.572140430812972</v>
      </c>
      <c r="K379">
        <v>56.147592959959113</v>
      </c>
      <c r="L379">
        <v>55.95274304517018</v>
      </c>
      <c r="M379">
        <v>62.431726731993543</v>
      </c>
      <c r="N379">
        <v>634.48690520563514</v>
      </c>
      <c r="P379">
        <v>98757.928486597244</v>
      </c>
    </row>
    <row r="380" spans="1:16">
      <c r="A380" t="s">
        <v>417</v>
      </c>
      <c r="B380">
        <v>57.40472787546954</v>
      </c>
      <c r="C380">
        <v>1211.7018458783043</v>
      </c>
      <c r="D380">
        <v>110.38192350882568</v>
      </c>
      <c r="E380">
        <v>55.416237655041023</v>
      </c>
      <c r="F380">
        <v>67.977887497804076</v>
      </c>
      <c r="G380">
        <v>56.686278280136818</v>
      </c>
      <c r="H380">
        <v>53.862970771847536</v>
      </c>
      <c r="I380">
        <v>56.894472863926318</v>
      </c>
      <c r="J380">
        <v>59.806156443884674</v>
      </c>
      <c r="K380">
        <v>55.940720206737687</v>
      </c>
      <c r="L380">
        <v>56.009422666624261</v>
      </c>
      <c r="M380">
        <v>61.906983309746416</v>
      </c>
      <c r="N380">
        <v>634.88305320457448</v>
      </c>
      <c r="P380">
        <v>95754.567000927025</v>
      </c>
    </row>
    <row r="381" spans="1:16">
      <c r="A381" t="s">
        <v>418</v>
      </c>
      <c r="B381">
        <v>56.923538395808755</v>
      </c>
      <c r="C381">
        <v>1210.8253010747965</v>
      </c>
      <c r="D381">
        <v>111.13813933240033</v>
      </c>
      <c r="E381">
        <v>55.25185139976638</v>
      </c>
      <c r="F381">
        <v>68.548739966690277</v>
      </c>
      <c r="G381">
        <v>56.145064191841279</v>
      </c>
      <c r="H381">
        <v>54.09098064767872</v>
      </c>
      <c r="I381">
        <v>57.267551515158964</v>
      </c>
      <c r="J381">
        <v>59.22220189414805</v>
      </c>
      <c r="K381">
        <v>56.636812360816215</v>
      </c>
      <c r="L381">
        <v>56.266433641168078</v>
      </c>
      <c r="M381">
        <v>62.346344778279338</v>
      </c>
      <c r="N381">
        <v>636.91411972794765</v>
      </c>
      <c r="P381">
        <v>97924.888052708804</v>
      </c>
    </row>
    <row r="382" spans="1:16">
      <c r="A382" t="s">
        <v>419</v>
      </c>
      <c r="B382">
        <v>57.51472599037394</v>
      </c>
      <c r="C382">
        <v>1211.5024530804956</v>
      </c>
      <c r="D382">
        <v>110.83944510389054</v>
      </c>
      <c r="E382">
        <v>55.862582541389806</v>
      </c>
      <c r="F382">
        <v>68.301956192090159</v>
      </c>
      <c r="G382">
        <v>56.014644064004841</v>
      </c>
      <c r="H382">
        <v>54.302131715265752</v>
      </c>
      <c r="I382">
        <v>57.546717028525322</v>
      </c>
      <c r="J382">
        <v>59.460076906053601</v>
      </c>
      <c r="K382">
        <v>56.051169961157534</v>
      </c>
      <c r="L382">
        <v>56.18087754009612</v>
      </c>
      <c r="M382">
        <v>62.918234069845802</v>
      </c>
      <c r="N382">
        <v>637.47783512231945</v>
      </c>
      <c r="P382">
        <v>99718.117408011967</v>
      </c>
    </row>
    <row r="383" spans="1:16">
      <c r="A383" t="s">
        <v>420</v>
      </c>
      <c r="B383">
        <v>57.258568517888932</v>
      </c>
      <c r="C383">
        <v>1211.9514282446282</v>
      </c>
      <c r="D383">
        <v>111.13799176818975</v>
      </c>
      <c r="E383">
        <v>56.049101908415579</v>
      </c>
      <c r="F383">
        <v>68.274433625396938</v>
      </c>
      <c r="G383">
        <v>56.275477587093214</v>
      </c>
      <c r="H383">
        <v>53.945866637031031</v>
      </c>
      <c r="I383">
        <v>57.863813941553431</v>
      </c>
      <c r="J383">
        <v>59.907495708599235</v>
      </c>
      <c r="K383">
        <v>56.746036386990887</v>
      </c>
      <c r="L383">
        <v>56.099892188649832</v>
      </c>
      <c r="M383">
        <v>62.544741635720811</v>
      </c>
      <c r="N383">
        <v>638.84485138764069</v>
      </c>
      <c r="P383">
        <v>100859.05748880061</v>
      </c>
    </row>
    <row r="384" spans="1:16">
      <c r="A384" t="s">
        <v>421</v>
      </c>
      <c r="B384">
        <v>57.230215458169965</v>
      </c>
      <c r="C384">
        <v>1211.3255501141928</v>
      </c>
      <c r="D384">
        <v>111.00892179008828</v>
      </c>
      <c r="E384">
        <v>56.294540270386534</v>
      </c>
      <c r="F384">
        <v>68.788755509080318</v>
      </c>
      <c r="G384">
        <v>57.248003936584354</v>
      </c>
      <c r="H384">
        <v>54.506348957393598</v>
      </c>
      <c r="I384">
        <v>58.052137454809603</v>
      </c>
      <c r="J384">
        <v>59.731397561016223</v>
      </c>
      <c r="K384">
        <v>56.572491154971992</v>
      </c>
      <c r="L384">
        <v>56.34856268711583</v>
      </c>
      <c r="M384">
        <v>62.158437551081441</v>
      </c>
      <c r="N384">
        <v>640.70959687252821</v>
      </c>
      <c r="P384">
        <v>97467.211018717338</v>
      </c>
    </row>
    <row r="385" spans="1:16">
      <c r="A385" t="s">
        <v>422</v>
      </c>
      <c r="B385">
        <v>57.961846921587892</v>
      </c>
      <c r="C385">
        <v>1211.4805130431726</v>
      </c>
      <c r="D385">
        <v>111.34444531964003</v>
      </c>
      <c r="E385">
        <v>56.190077523081086</v>
      </c>
      <c r="F385">
        <v>68.790547048492868</v>
      </c>
      <c r="G385">
        <v>56.365465793551238</v>
      </c>
      <c r="H385">
        <v>54.354713747913344</v>
      </c>
      <c r="I385">
        <v>58.172411770135568</v>
      </c>
      <c r="J385">
        <v>59.626086053526876</v>
      </c>
      <c r="K385">
        <v>57.079292145276433</v>
      </c>
      <c r="L385">
        <v>56.922914635612202</v>
      </c>
      <c r="M385">
        <v>63.332571221914577</v>
      </c>
      <c r="N385">
        <v>642.17852525914418</v>
      </c>
      <c r="P385">
        <v>103921.72783282802</v>
      </c>
    </row>
    <row r="386" spans="1:16">
      <c r="A386" t="s">
        <v>423</v>
      </c>
      <c r="B386">
        <v>58.288096599748599</v>
      </c>
      <c r="C386">
        <v>1212.282412660478</v>
      </c>
      <c r="D386">
        <v>111.11945924091997</v>
      </c>
      <c r="E386">
        <v>56.368340143281422</v>
      </c>
      <c r="F386">
        <v>68.939373346762309</v>
      </c>
      <c r="G386">
        <v>56.782622604605031</v>
      </c>
      <c r="H386">
        <v>54.831337231721683</v>
      </c>
      <c r="I386">
        <v>58.07799340601904</v>
      </c>
      <c r="J386">
        <v>60.290794806951759</v>
      </c>
      <c r="K386">
        <v>56.898794318583427</v>
      </c>
      <c r="L386">
        <v>56.621011384541227</v>
      </c>
      <c r="M386">
        <v>63.209201679575209</v>
      </c>
      <c r="N386">
        <v>643.13892816296118</v>
      </c>
      <c r="P386">
        <v>106540.23905230132</v>
      </c>
    </row>
    <row r="387" spans="1:16">
      <c r="A387" t="s">
        <v>424</v>
      </c>
      <c r="B387">
        <v>57.641415603562734</v>
      </c>
      <c r="C387">
        <v>1212.1359177759166</v>
      </c>
      <c r="D387">
        <v>111.12364838902367</v>
      </c>
      <c r="E387">
        <v>57.0806154776675</v>
      </c>
      <c r="F387">
        <v>68.79521243578958</v>
      </c>
      <c r="G387">
        <v>57.732781548585216</v>
      </c>
      <c r="H387">
        <v>55.215049390528854</v>
      </c>
      <c r="I387">
        <v>58.323036023862713</v>
      </c>
      <c r="J387">
        <v>60.805892025397071</v>
      </c>
      <c r="K387">
        <v>57.569826516888128</v>
      </c>
      <c r="L387">
        <v>56.909970867162862</v>
      </c>
      <c r="M387">
        <v>62.984570963443502</v>
      </c>
      <c r="N387">
        <v>646.54060363834913</v>
      </c>
      <c r="P387">
        <v>106461.34575113856</v>
      </c>
    </row>
    <row r="388" spans="1:16">
      <c r="A388" t="s">
        <v>425</v>
      </c>
      <c r="B388">
        <v>58.492050928909066</v>
      </c>
      <c r="C388">
        <v>1212.1269942195083</v>
      </c>
      <c r="D388">
        <v>111.58654090676235</v>
      </c>
      <c r="E388">
        <v>57.215814052168547</v>
      </c>
      <c r="F388">
        <v>69.356070253139166</v>
      </c>
      <c r="G388">
        <v>56.96127351531868</v>
      </c>
      <c r="H388">
        <v>54.689407718200606</v>
      </c>
      <c r="I388">
        <v>58.484730430116556</v>
      </c>
      <c r="J388">
        <v>60.57592738138321</v>
      </c>
      <c r="K388">
        <v>57.749865520614314</v>
      </c>
      <c r="L388">
        <v>56.932406392881049</v>
      </c>
      <c r="M388">
        <v>63.244370871942628</v>
      </c>
      <c r="N388">
        <v>646.79640704252699</v>
      </c>
      <c r="P388">
        <v>109359.65710095729</v>
      </c>
    </row>
    <row r="389" spans="1:16">
      <c r="A389" t="s">
        <v>426</v>
      </c>
      <c r="B389">
        <v>58.543331550498181</v>
      </c>
      <c r="C389">
        <v>1212.5607847373785</v>
      </c>
      <c r="D389">
        <v>111.38071739177184</v>
      </c>
      <c r="E389">
        <v>56.320752782728185</v>
      </c>
      <c r="F389">
        <v>69.31892901818523</v>
      </c>
      <c r="G389">
        <v>57.299714034118466</v>
      </c>
      <c r="H389">
        <v>54.964334233851687</v>
      </c>
      <c r="I389">
        <v>58.258809545237227</v>
      </c>
      <c r="J389">
        <v>60.857579519651019</v>
      </c>
      <c r="K389">
        <v>57.915887545488069</v>
      </c>
      <c r="L389">
        <v>57.549972082120746</v>
      </c>
      <c r="M389">
        <v>63.672983482011666</v>
      </c>
      <c r="N389">
        <v>647.53967963516425</v>
      </c>
      <c r="P389">
        <v>112962.92593635956</v>
      </c>
    </row>
    <row r="390" spans="1:16">
      <c r="A390" t="s">
        <v>427</v>
      </c>
      <c r="B390">
        <v>58.526835400728125</v>
      </c>
      <c r="C390">
        <v>1212.9334197577562</v>
      </c>
      <c r="D390">
        <v>111.66010481317876</v>
      </c>
      <c r="E390">
        <v>57.07945116930005</v>
      </c>
      <c r="F390">
        <v>69.301537480760913</v>
      </c>
      <c r="G390">
        <v>58.166397543233224</v>
      </c>
      <c r="H390">
        <v>55.252587315821451</v>
      </c>
      <c r="I390">
        <v>59.199743259632612</v>
      </c>
      <c r="J390">
        <v>60.693211552669851</v>
      </c>
      <c r="K390">
        <v>57.837863213145532</v>
      </c>
      <c r="L390">
        <v>57.370583832429787</v>
      </c>
      <c r="M390">
        <v>63.831767702475709</v>
      </c>
      <c r="N390">
        <v>650.39324788264798</v>
      </c>
      <c r="P390">
        <v>112045.62685166136</v>
      </c>
    </row>
    <row r="391" spans="1:16">
      <c r="A391" t="s">
        <v>428</v>
      </c>
      <c r="B391">
        <v>58.868433254824247</v>
      </c>
      <c r="C391">
        <v>1212.8996969462271</v>
      </c>
      <c r="D391">
        <v>112.33774720046438</v>
      </c>
      <c r="E391">
        <v>57.942436875330522</v>
      </c>
      <c r="F391">
        <v>69.363509355084091</v>
      </c>
      <c r="G391">
        <v>58.13442305986419</v>
      </c>
      <c r="H391">
        <v>55.4104195285461</v>
      </c>
      <c r="I391">
        <v>58.411017033526512</v>
      </c>
      <c r="J391">
        <v>61.206232011667808</v>
      </c>
      <c r="K391">
        <v>58.398355189380773</v>
      </c>
      <c r="L391">
        <v>57.150014532913268</v>
      </c>
      <c r="M391">
        <v>63.966544963376897</v>
      </c>
      <c r="N391">
        <v>652.32069975015452</v>
      </c>
      <c r="P391">
        <v>117176.00676226885</v>
      </c>
    </row>
    <row r="392" spans="1:16">
      <c r="A392" t="s">
        <v>429</v>
      </c>
      <c r="B392">
        <v>58.931461097307661</v>
      </c>
      <c r="C392">
        <v>1212.6738625507419</v>
      </c>
      <c r="D392">
        <v>112.12393696958338</v>
      </c>
      <c r="E392">
        <v>57.564147114476938</v>
      </c>
      <c r="F392">
        <v>69.633721358562028</v>
      </c>
      <c r="G392">
        <v>57.601121288330347</v>
      </c>
      <c r="H392">
        <v>55.814682089864107</v>
      </c>
      <c r="I392">
        <v>58.809212606355068</v>
      </c>
      <c r="J392">
        <v>61.163043883816378</v>
      </c>
      <c r="K392">
        <v>58.775934681279026</v>
      </c>
      <c r="L392">
        <v>58.219654759427158</v>
      </c>
      <c r="M392">
        <v>63.959912439327717</v>
      </c>
      <c r="N392">
        <v>653.66536719102214</v>
      </c>
      <c r="P392">
        <v>114645.40634396339</v>
      </c>
    </row>
    <row r="393" spans="1:16">
      <c r="A393" t="s">
        <v>430</v>
      </c>
      <c r="B393">
        <v>59.067977754562662</v>
      </c>
      <c r="C393">
        <v>1212.934289700738</v>
      </c>
      <c r="D393">
        <v>111.75054102083719</v>
      </c>
      <c r="E393">
        <v>57.063196146788549</v>
      </c>
      <c r="F393">
        <v>69.932247757381134</v>
      </c>
      <c r="G393">
        <v>57.830127828652373</v>
      </c>
      <c r="H393">
        <v>55.250640116699067</v>
      </c>
      <c r="I393">
        <v>59.588595180032378</v>
      </c>
      <c r="J393">
        <v>60.840965550347612</v>
      </c>
      <c r="K393">
        <v>58.773110777611763</v>
      </c>
      <c r="L393">
        <v>57.893251856684287</v>
      </c>
      <c r="M393">
        <v>64.20037891040144</v>
      </c>
      <c r="N393">
        <v>653.12305514543584</v>
      </c>
      <c r="P393">
        <v>118068.64933360823</v>
      </c>
    </row>
    <row r="394" spans="1:16">
      <c r="A394" t="s">
        <v>431</v>
      </c>
      <c r="B394">
        <v>58.856234957017357</v>
      </c>
      <c r="C394">
        <v>1213.699045723235</v>
      </c>
      <c r="D394">
        <v>112.48342605643298</v>
      </c>
      <c r="E394">
        <v>58.268444780946908</v>
      </c>
      <c r="F394">
        <v>69.467766369582577</v>
      </c>
      <c r="G394">
        <v>58.810653739777607</v>
      </c>
      <c r="H394">
        <v>56.217382093790377</v>
      </c>
      <c r="I394">
        <v>59.153256440848679</v>
      </c>
      <c r="J394">
        <v>61.526875989820063</v>
      </c>
      <c r="K394">
        <v>58.916169827579139</v>
      </c>
      <c r="L394">
        <v>57.499559988202954</v>
      </c>
      <c r="M394">
        <v>64.702186848928363</v>
      </c>
      <c r="N394">
        <v>657.04572213590961</v>
      </c>
      <c r="P394">
        <v>123453.72042351261</v>
      </c>
    </row>
    <row r="395" spans="1:16">
      <c r="A395" t="s">
        <v>432</v>
      </c>
      <c r="B395">
        <v>59.784793390101591</v>
      </c>
      <c r="C395">
        <v>1213.2768226470862</v>
      </c>
      <c r="D395">
        <v>112.54501766870693</v>
      </c>
      <c r="E395">
        <v>57.90698146455459</v>
      </c>
      <c r="F395">
        <v>69.54777553689398</v>
      </c>
      <c r="G395">
        <v>58.128999146767114</v>
      </c>
      <c r="H395">
        <v>55.99427794253392</v>
      </c>
      <c r="I395">
        <v>59.310758764821756</v>
      </c>
      <c r="J395">
        <v>61.740559404536988</v>
      </c>
      <c r="K395">
        <v>59.200277367970642</v>
      </c>
      <c r="L395">
        <v>57.956913360036793</v>
      </c>
      <c r="M395">
        <v>64.260374781100296</v>
      </c>
      <c r="N395">
        <v>656.59193543792298</v>
      </c>
      <c r="P395">
        <v>120339.4643055888</v>
      </c>
    </row>
    <row r="396" spans="1:16">
      <c r="A396" t="s">
        <v>433</v>
      </c>
      <c r="B396">
        <v>59.026557823703669</v>
      </c>
      <c r="C396">
        <v>1212.8508672418325</v>
      </c>
      <c r="D396">
        <v>111.97888037241469</v>
      </c>
      <c r="E396">
        <v>57.939071470371708</v>
      </c>
      <c r="F396">
        <v>70.646912403369157</v>
      </c>
      <c r="G396">
        <v>58.410702605915596</v>
      </c>
      <c r="H396">
        <v>56.162273063998761</v>
      </c>
      <c r="I396">
        <v>59.676723639152755</v>
      </c>
      <c r="J396">
        <v>61.353582024068203</v>
      </c>
      <c r="K396">
        <v>59.630962988336137</v>
      </c>
      <c r="L396">
        <v>58.675204171870476</v>
      </c>
      <c r="M396">
        <v>65.037279585160888</v>
      </c>
      <c r="N396">
        <v>659.5115923246583</v>
      </c>
      <c r="P396">
        <v>127596.18684705753</v>
      </c>
    </row>
    <row r="397" spans="1:16">
      <c r="A397" t="s">
        <v>434</v>
      </c>
      <c r="B397">
        <v>59.562178810931727</v>
      </c>
      <c r="C397">
        <v>1214.1117969180232</v>
      </c>
      <c r="D397">
        <v>112.66703413272219</v>
      </c>
      <c r="E397">
        <v>58.143672471408436</v>
      </c>
      <c r="F397">
        <v>70.252834637429274</v>
      </c>
      <c r="G397">
        <v>58.679575369441807</v>
      </c>
      <c r="H397">
        <v>56.351011484417974</v>
      </c>
      <c r="I397">
        <v>59.857553270003386</v>
      </c>
      <c r="J397">
        <v>61.551282925833618</v>
      </c>
      <c r="K397">
        <v>59.63640379390074</v>
      </c>
      <c r="L397">
        <v>58.367228345296802</v>
      </c>
      <c r="M397">
        <v>65.106810832449554</v>
      </c>
      <c r="N397">
        <v>660.61340726290382</v>
      </c>
      <c r="P397">
        <v>128090.10562667399</v>
      </c>
    </row>
    <row r="398" spans="1:16">
      <c r="A398" t="s">
        <v>435</v>
      </c>
      <c r="B398">
        <v>59.816812188038007</v>
      </c>
      <c r="C398">
        <v>1213.6102377959512</v>
      </c>
      <c r="D398">
        <v>112.85632647853542</v>
      </c>
      <c r="E398">
        <v>59.046298027766063</v>
      </c>
      <c r="F398">
        <v>69.959833908332726</v>
      </c>
      <c r="G398">
        <v>59.045490066355775</v>
      </c>
      <c r="H398">
        <v>56.136939327108138</v>
      </c>
      <c r="I398">
        <v>59.867612124524157</v>
      </c>
      <c r="J398">
        <v>62.031186266338409</v>
      </c>
      <c r="K398">
        <v>59.613065699549509</v>
      </c>
      <c r="L398">
        <v>58.612659395567881</v>
      </c>
      <c r="M398">
        <v>65.03964313114885</v>
      </c>
      <c r="N398">
        <v>662.2090544252269</v>
      </c>
      <c r="P398">
        <v>126649.10446211055</v>
      </c>
    </row>
    <row r="399" spans="1:16">
      <c r="A399" t="s">
        <v>436</v>
      </c>
      <c r="B399">
        <v>59.536580480383378</v>
      </c>
      <c r="C399">
        <v>1213.46898875287</v>
      </c>
      <c r="D399">
        <v>113.03145566779713</v>
      </c>
      <c r="E399">
        <v>58.544354622019107</v>
      </c>
      <c r="F399">
        <v>70.971732539415626</v>
      </c>
      <c r="G399">
        <v>58.759625165289577</v>
      </c>
      <c r="H399">
        <v>56.27528297291277</v>
      </c>
      <c r="I399">
        <v>60.40409078946999</v>
      </c>
      <c r="J399">
        <v>61.834076692067313</v>
      </c>
      <c r="K399">
        <v>59.623408046032267</v>
      </c>
      <c r="L399">
        <v>58.356963634453116</v>
      </c>
      <c r="M399">
        <v>65.399470696902355</v>
      </c>
      <c r="N399">
        <v>663.20046082635918</v>
      </c>
      <c r="P399">
        <v>133362.29953416626</v>
      </c>
    </row>
    <row r="400" spans="1:16">
      <c r="A400" t="s">
        <v>437</v>
      </c>
      <c r="B400">
        <v>59.678656521709314</v>
      </c>
      <c r="C400">
        <v>1213.6060927975334</v>
      </c>
      <c r="D400">
        <v>112.64732636231057</v>
      </c>
      <c r="E400">
        <v>58.31480149976683</v>
      </c>
      <c r="F400">
        <v>70.783121286173497</v>
      </c>
      <c r="G400">
        <v>58.759158282418127</v>
      </c>
      <c r="H400">
        <v>57.21929537725606</v>
      </c>
      <c r="I400">
        <v>60.326581702231792</v>
      </c>
      <c r="J400">
        <v>62.122636094738205</v>
      </c>
      <c r="K400">
        <v>59.654948758382176</v>
      </c>
      <c r="L400">
        <v>58.879224197027341</v>
      </c>
      <c r="M400">
        <v>65.512347051010408</v>
      </c>
      <c r="N400">
        <v>664.21944061131512</v>
      </c>
      <c r="P400">
        <v>132503.35524875365</v>
      </c>
    </row>
    <row r="401" spans="1:16">
      <c r="A401" t="s">
        <v>438</v>
      </c>
      <c r="B401">
        <v>59.789018071118718</v>
      </c>
      <c r="C401">
        <v>1214.6073001552602</v>
      </c>
      <c r="D401">
        <v>113.40560778698854</v>
      </c>
      <c r="E401">
        <v>59.392840108602122</v>
      </c>
      <c r="F401">
        <v>70.544555183627438</v>
      </c>
      <c r="G401">
        <v>59.401579648037064</v>
      </c>
      <c r="H401">
        <v>56.785625793873734</v>
      </c>
      <c r="I401">
        <v>60.389759943123501</v>
      </c>
      <c r="J401">
        <v>62.06885052599727</v>
      </c>
      <c r="K401">
        <v>60.140444034875458</v>
      </c>
      <c r="L401">
        <v>58.576471981532123</v>
      </c>
      <c r="M401">
        <v>65.422164647036581</v>
      </c>
      <c r="N401">
        <v>666.12789965369382</v>
      </c>
      <c r="P401">
        <v>132648.2800226876</v>
      </c>
    </row>
    <row r="402" spans="1:16">
      <c r="A402" t="s">
        <v>439</v>
      </c>
      <c r="B402">
        <v>60.297650654201291</v>
      </c>
      <c r="C402">
        <v>1214.0191238712857</v>
      </c>
      <c r="D402">
        <v>113.20733365940323</v>
      </c>
      <c r="E402">
        <v>59.489780241679817</v>
      </c>
      <c r="F402">
        <v>70.496122691169518</v>
      </c>
      <c r="G402">
        <v>59.212720738320918</v>
      </c>
      <c r="H402">
        <v>57.068403240421461</v>
      </c>
      <c r="I402">
        <v>60.493471564359126</v>
      </c>
      <c r="J402">
        <v>62.750016839572588</v>
      </c>
      <c r="K402">
        <v>60.502637136404495</v>
      </c>
      <c r="L402">
        <v>58.577357857762031</v>
      </c>
      <c r="M402">
        <v>65.806206302664094</v>
      </c>
      <c r="N402">
        <v>667.60405027175739</v>
      </c>
      <c r="P402">
        <v>139810.61215313402</v>
      </c>
    </row>
    <row r="403" spans="1:16">
      <c r="A403" t="s">
        <v>440</v>
      </c>
      <c r="B403">
        <v>60.39714998777697</v>
      </c>
      <c r="C403">
        <v>1213.8801562928468</v>
      </c>
      <c r="D403">
        <v>112.98752073359982</v>
      </c>
      <c r="E403">
        <v>58.540444364088785</v>
      </c>
      <c r="F403">
        <v>71.853172114401971</v>
      </c>
      <c r="G403">
        <v>59.431175328956748</v>
      </c>
      <c r="H403">
        <v>57.125927004736113</v>
      </c>
      <c r="I403">
        <v>60.99027816756584</v>
      </c>
      <c r="J403">
        <v>62.450383549518506</v>
      </c>
      <c r="K403">
        <v>60.629582616494268</v>
      </c>
      <c r="L403">
        <v>58.629729477480602</v>
      </c>
      <c r="M403">
        <v>66.166419430551414</v>
      </c>
      <c r="N403">
        <v>668.8046327873941</v>
      </c>
      <c r="P403">
        <v>148616.62364837137</v>
      </c>
    </row>
    <row r="404" spans="1:16">
      <c r="A404" t="s">
        <v>441</v>
      </c>
      <c r="B404">
        <v>60.30867730111418</v>
      </c>
      <c r="C404">
        <v>1214.517916710704</v>
      </c>
      <c r="D404">
        <v>113.20891272453548</v>
      </c>
      <c r="E404">
        <v>59.81842822543058</v>
      </c>
      <c r="F404">
        <v>70.91537436081579</v>
      </c>
      <c r="G404">
        <v>59.206517598017307</v>
      </c>
      <c r="H404">
        <v>57.898965917680911</v>
      </c>
      <c r="I404">
        <v>61.083151572978629</v>
      </c>
      <c r="J404">
        <v>62.253647804051525</v>
      </c>
      <c r="K404">
        <v>60.821871551615565</v>
      </c>
      <c r="L404">
        <v>59.407056169954707</v>
      </c>
      <c r="M404">
        <v>66.234246390670506</v>
      </c>
      <c r="N404">
        <v>670.84817231575096</v>
      </c>
      <c r="P404">
        <v>138806.56554924895</v>
      </c>
    </row>
    <row r="405" spans="1:16">
      <c r="A405" t="s">
        <v>442</v>
      </c>
      <c r="B405">
        <v>60.193889516637988</v>
      </c>
      <c r="C405">
        <v>1214.4605197028009</v>
      </c>
      <c r="D405">
        <v>113.82238999032067</v>
      </c>
      <c r="E405">
        <v>60.130412330982978</v>
      </c>
      <c r="F405">
        <v>70.700574549667451</v>
      </c>
      <c r="G405">
        <v>59.822348527579258</v>
      </c>
      <c r="H405">
        <v>57.488689836499965</v>
      </c>
      <c r="I405">
        <v>61.092295739641003</v>
      </c>
      <c r="J405">
        <v>62.799672533962038</v>
      </c>
      <c r="K405">
        <v>60.942254727613459</v>
      </c>
      <c r="L405">
        <v>59.335103335607783</v>
      </c>
      <c r="M405">
        <v>66.443410475284807</v>
      </c>
      <c r="N405">
        <v>672.57715204715942</v>
      </c>
      <c r="P405">
        <v>143210.71375576628</v>
      </c>
    </row>
    <row r="406" spans="1:16">
      <c r="A406" t="s">
        <v>443</v>
      </c>
      <c r="B406">
        <v>60.706792173721631</v>
      </c>
      <c r="C406">
        <v>1214.8880927352775</v>
      </c>
      <c r="D406">
        <v>113.42238491766319</v>
      </c>
      <c r="E406">
        <v>59.94667286174267</v>
      </c>
      <c r="F406">
        <v>71.83978423104756</v>
      </c>
      <c r="G406">
        <v>59.984189303366769</v>
      </c>
      <c r="H406">
        <v>57.820442756169257</v>
      </c>
      <c r="I406">
        <v>60.896764504934758</v>
      </c>
      <c r="J406">
        <v>63.375825230054815</v>
      </c>
      <c r="K406">
        <v>60.81269557643494</v>
      </c>
      <c r="L406">
        <v>59.600323563965404</v>
      </c>
      <c r="M406">
        <v>66.629224843329553</v>
      </c>
      <c r="N406">
        <v>674.32830778870891</v>
      </c>
      <c r="P406">
        <v>152092.94094040492</v>
      </c>
    </row>
    <row r="407" spans="1:16">
      <c r="A407" t="s">
        <v>444</v>
      </c>
      <c r="B407">
        <v>60.741419224663403</v>
      </c>
      <c r="C407">
        <v>1214.7139976191438</v>
      </c>
      <c r="D407">
        <v>113.20336133160376</v>
      </c>
      <c r="E407">
        <v>59.531833067554238</v>
      </c>
      <c r="F407">
        <v>71.58689496236282</v>
      </c>
      <c r="G407">
        <v>60.230009545299701</v>
      </c>
      <c r="H407">
        <v>57.819737556213084</v>
      </c>
      <c r="I407">
        <v>61.878390484004889</v>
      </c>
      <c r="J407">
        <v>62.651017506414568</v>
      </c>
      <c r="K407">
        <v>60.818462330174661</v>
      </c>
      <c r="L407">
        <v>59.227699690776021</v>
      </c>
      <c r="M407">
        <v>66.977245642104535</v>
      </c>
      <c r="N407">
        <v>673.92465211650824</v>
      </c>
      <c r="P407">
        <v>151823.57496140292</v>
      </c>
    </row>
    <row r="408" spans="1:16">
      <c r="A408" t="s">
        <v>445</v>
      </c>
      <c r="B408">
        <v>60.935545701138288</v>
      </c>
      <c r="C408">
        <v>1214.5411459144561</v>
      </c>
      <c r="D408">
        <v>113.90430911697275</v>
      </c>
      <c r="E408">
        <v>60.584974245119334</v>
      </c>
      <c r="F408">
        <v>71.086052399821128</v>
      </c>
      <c r="G408">
        <v>60.121359704914674</v>
      </c>
      <c r="H408">
        <v>57.920875521065746</v>
      </c>
      <c r="I408">
        <v>61.933427421887757</v>
      </c>
      <c r="J408">
        <v>62.552990351186317</v>
      </c>
      <c r="K408">
        <v>61.170683535653176</v>
      </c>
      <c r="L408">
        <v>59.380812287675475</v>
      </c>
      <c r="M408">
        <v>66.807914905732517</v>
      </c>
      <c r="N408">
        <v>675.46339949002891</v>
      </c>
      <c r="P408">
        <v>145800.39388256808</v>
      </c>
    </row>
    <row r="409" spans="1:16">
      <c r="A409" t="s">
        <v>446</v>
      </c>
      <c r="B409">
        <v>60.572341020711008</v>
      </c>
      <c r="C409">
        <v>1215.3129545729155</v>
      </c>
      <c r="D409">
        <v>113.84247634239111</v>
      </c>
      <c r="E409">
        <v>60.219993024246541</v>
      </c>
      <c r="F409">
        <v>71.313341785084262</v>
      </c>
      <c r="G409">
        <v>59.923354418402482</v>
      </c>
      <c r="H409">
        <v>58.44852701410511</v>
      </c>
      <c r="I409">
        <v>61.038907244644811</v>
      </c>
      <c r="J409">
        <v>63.13059323717539</v>
      </c>
      <c r="K409">
        <v>61.213299092872646</v>
      </c>
      <c r="L409">
        <v>59.544725052196128</v>
      </c>
      <c r="M409">
        <v>66.594488980344323</v>
      </c>
      <c r="N409">
        <v>675.26970619146277</v>
      </c>
      <c r="P409">
        <v>148235.60299530718</v>
      </c>
    </row>
    <row r="410" spans="1:16">
      <c r="A410" t="s">
        <v>447</v>
      </c>
      <c r="B410">
        <v>61.075276953143643</v>
      </c>
      <c r="C410">
        <v>1215.4981142863778</v>
      </c>
      <c r="D410">
        <v>113.41315537421593</v>
      </c>
      <c r="E410">
        <v>60.417262984213416</v>
      </c>
      <c r="F410">
        <v>72.389950520062413</v>
      </c>
      <c r="G410">
        <v>60.151991501869375</v>
      </c>
      <c r="H410">
        <v>58.347289556538648</v>
      </c>
      <c r="I410">
        <v>62.307294388454515</v>
      </c>
      <c r="J410">
        <v>63.608609209668344</v>
      </c>
      <c r="K410">
        <v>61.570536673884071</v>
      </c>
      <c r="L410">
        <v>59.765419542353037</v>
      </c>
      <c r="M410">
        <v>67.017840999035698</v>
      </c>
      <c r="N410">
        <v>678.98935075029533</v>
      </c>
      <c r="P410">
        <v>159379.13552429332</v>
      </c>
    </row>
    <row r="411" spans="1:16">
      <c r="A411" t="s">
        <v>448</v>
      </c>
      <c r="B411">
        <v>61.57609868801508</v>
      </c>
      <c r="C411">
        <v>1214.9829579635455</v>
      </c>
      <c r="D411">
        <v>113.71644710142306</v>
      </c>
      <c r="E411">
        <v>60.488066766619937</v>
      </c>
      <c r="F411">
        <v>71.775903101445792</v>
      </c>
      <c r="G411">
        <v>60.554616035063226</v>
      </c>
      <c r="H411">
        <v>58.067441293340572</v>
      </c>
      <c r="I411">
        <v>62.557684296585556</v>
      </c>
      <c r="J411">
        <v>63.129120044687589</v>
      </c>
      <c r="K411">
        <v>61.9398263883485</v>
      </c>
      <c r="L411">
        <v>59.54670483698844</v>
      </c>
      <c r="M411">
        <v>66.939820051994133</v>
      </c>
      <c r="N411">
        <v>678.71562991649671</v>
      </c>
      <c r="P411">
        <v>155188.37347234329</v>
      </c>
    </row>
    <row r="412" spans="1:16">
      <c r="A412" t="s">
        <v>449</v>
      </c>
      <c r="B412">
        <v>61.406146351027012</v>
      </c>
      <c r="C412">
        <v>1215.3295365655147</v>
      </c>
      <c r="D412">
        <v>114.27131491692674</v>
      </c>
      <c r="E412">
        <v>60.417551484489415</v>
      </c>
      <c r="F412">
        <v>71.221434172643015</v>
      </c>
      <c r="G412">
        <v>60.588242176889345</v>
      </c>
      <c r="H412">
        <v>59.014211668514719</v>
      </c>
      <c r="I412">
        <v>62.3138770415934</v>
      </c>
      <c r="J412">
        <v>63.799838616525562</v>
      </c>
      <c r="K412">
        <v>61.749028839245675</v>
      </c>
      <c r="L412">
        <v>60.118767749246295</v>
      </c>
      <c r="M412">
        <v>67.304822760086168</v>
      </c>
      <c r="N412">
        <v>680.79908942616032</v>
      </c>
      <c r="P412">
        <v>155390.9710300664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287F-2074-334B-8757-254EEC0F3245}">
  <dimension ref="A1:BH414"/>
  <sheetViews>
    <sheetView topLeftCell="M1" workbookViewId="0">
      <selection activeCell="Y5" sqref="Y5"/>
    </sheetView>
  </sheetViews>
  <sheetFormatPr defaultColWidth="10.69140625" defaultRowHeight="15.5"/>
  <cols>
    <col min="1" max="15" width="10.69140625" style="4"/>
    <col min="16" max="16" width="16" style="4" customWidth="1"/>
    <col min="17" max="17" width="10.69140625" style="4"/>
    <col min="18" max="28" width="10.84375" style="4" bestFit="1" customWidth="1"/>
    <col min="29" max="29" width="10.69140625" style="4"/>
    <col min="30" max="40" width="10.84375" style="4" bestFit="1" customWidth="1"/>
    <col min="41" max="41" width="10.69140625" style="4"/>
    <col min="42" max="51" width="10.84375" style="4" bestFit="1" customWidth="1"/>
    <col min="52" max="53" width="10.69140625" style="4"/>
    <col min="54" max="54" width="11.3828125" style="4" bestFit="1" customWidth="1"/>
    <col min="55" max="55" width="10.69140625" style="4"/>
    <col min="56" max="56" width="10.84375" style="4" bestFit="1" customWidth="1"/>
    <col min="57" max="57" width="10.84375" style="4" customWidth="1"/>
    <col min="58" max="58" width="14.15234375" style="4" customWidth="1"/>
    <col min="59" max="59" width="10.84375" style="4" bestFit="1" customWidth="1"/>
    <col min="60" max="60" width="11.3828125" style="4" bestFit="1" customWidth="1"/>
    <col min="61" max="16384" width="10.69140625" style="4"/>
  </cols>
  <sheetData>
    <row r="1" spans="1:60">
      <c r="P1" s="18" t="s">
        <v>17</v>
      </c>
      <c r="AC1" s="18" t="s">
        <v>19</v>
      </c>
      <c r="AO1" s="18" t="s">
        <v>20</v>
      </c>
    </row>
    <row r="2" spans="1:60">
      <c r="Q2" s="26" t="s">
        <v>18</v>
      </c>
      <c r="R2" s="26">
        <v>60.08</v>
      </c>
      <c r="S2" s="26">
        <v>79.866</v>
      </c>
      <c r="T2" s="26">
        <v>101.96</v>
      </c>
      <c r="U2" s="26">
        <v>71.843999999999994</v>
      </c>
      <c r="V2" s="26">
        <v>70.937399999999997</v>
      </c>
      <c r="W2" s="26">
        <v>40.304400000000001</v>
      </c>
      <c r="X2" s="26">
        <v>56.074399999999997</v>
      </c>
      <c r="Y2" s="26">
        <v>61.978900000000003</v>
      </c>
      <c r="Z2" s="26">
        <v>94.2</v>
      </c>
      <c r="AA2" s="26">
        <v>18</v>
      </c>
    </row>
    <row r="3" spans="1:60">
      <c r="A3" s="7" t="s">
        <v>1</v>
      </c>
      <c r="B3" s="28" t="s">
        <v>13</v>
      </c>
      <c r="C3" s="29" t="s">
        <v>32</v>
      </c>
      <c r="D3" s="30" t="s">
        <v>14</v>
      </c>
      <c r="E3" s="31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34" t="s">
        <v>12</v>
      </c>
      <c r="P3" s="3"/>
      <c r="R3" s="25" t="s">
        <v>2</v>
      </c>
      <c r="S3" s="24" t="s">
        <v>3</v>
      </c>
      <c r="T3" s="24" t="s">
        <v>4</v>
      </c>
      <c r="U3" s="24" t="s">
        <v>5</v>
      </c>
      <c r="V3" s="24" t="s">
        <v>6</v>
      </c>
      <c r="W3" s="24" t="s">
        <v>7</v>
      </c>
      <c r="X3" s="24" t="s">
        <v>8</v>
      </c>
      <c r="Y3" s="24" t="s">
        <v>9</v>
      </c>
      <c r="Z3" s="24" t="s">
        <v>10</v>
      </c>
      <c r="AA3" s="24" t="s">
        <v>11</v>
      </c>
      <c r="AB3" s="24" t="s">
        <v>12</v>
      </c>
      <c r="AD3" s="25" t="s">
        <v>2</v>
      </c>
      <c r="AE3" s="24" t="s">
        <v>3</v>
      </c>
      <c r="AF3" s="24" t="s">
        <v>4</v>
      </c>
      <c r="AG3" s="24" t="s">
        <v>5</v>
      </c>
      <c r="AH3" s="24" t="s">
        <v>6</v>
      </c>
      <c r="AI3" s="24" t="s">
        <v>7</v>
      </c>
      <c r="AJ3" s="24" t="s">
        <v>8</v>
      </c>
      <c r="AK3" s="24" t="s">
        <v>9</v>
      </c>
      <c r="AL3" s="24" t="s">
        <v>10</v>
      </c>
      <c r="AM3" s="24" t="s">
        <v>11</v>
      </c>
      <c r="AN3" s="24" t="s">
        <v>21</v>
      </c>
      <c r="AP3" s="25" t="s">
        <v>2</v>
      </c>
      <c r="AQ3" s="24" t="s">
        <v>3</v>
      </c>
      <c r="AR3" s="24" t="s">
        <v>4</v>
      </c>
      <c r="AS3" s="24" t="s">
        <v>5</v>
      </c>
      <c r="AT3" s="24" t="s">
        <v>6</v>
      </c>
      <c r="AU3" s="24" t="s">
        <v>7</v>
      </c>
      <c r="AV3" s="24" t="s">
        <v>8</v>
      </c>
      <c r="AW3" s="24" t="s">
        <v>9</v>
      </c>
      <c r="AX3" s="24" t="s">
        <v>10</v>
      </c>
      <c r="AY3" s="24" t="s">
        <v>11</v>
      </c>
      <c r="AZ3" s="3"/>
      <c r="BA3" s="22" t="s">
        <v>22</v>
      </c>
      <c r="BB3" s="3"/>
      <c r="BC3" s="3"/>
      <c r="BD3" s="23" t="s">
        <v>41</v>
      </c>
      <c r="BE3" s="23" t="s">
        <v>27</v>
      </c>
      <c r="BF3" s="23" t="s">
        <v>28</v>
      </c>
      <c r="BG3" s="23" t="s">
        <v>29</v>
      </c>
      <c r="BH3" s="23" t="s">
        <v>30</v>
      </c>
    </row>
    <row r="4" spans="1:60">
      <c r="A4" s="19" t="str">
        <f>INPUT!A4</f>
        <v>Example 1</v>
      </c>
      <c r="B4" s="20">
        <f>INPUT!B4</f>
        <v>1</v>
      </c>
      <c r="C4" s="20">
        <f>INPUT!C4</f>
        <v>1000</v>
      </c>
      <c r="D4" s="32">
        <f>C4+273.15</f>
        <v>1273.1500000000001</v>
      </c>
      <c r="E4" s="20">
        <f>INPUT!D4</f>
        <v>45.26</v>
      </c>
      <c r="F4" s="20">
        <f>INPUT!E4</f>
        <v>0.76363636363636367</v>
      </c>
      <c r="G4" s="20">
        <f>INPUT!F4</f>
        <v>15.223727272727276</v>
      </c>
      <c r="H4" s="20">
        <f>INPUT!G4</f>
        <v>9.74</v>
      </c>
      <c r="I4" s="20">
        <f>INPUT!H4</f>
        <v>0.19954545454545453</v>
      </c>
      <c r="J4" s="20">
        <f>INPUT!I4</f>
        <v>5.1271818181818185</v>
      </c>
      <c r="K4" s="20">
        <f>INPUT!J4</f>
        <v>10.55</v>
      </c>
      <c r="L4" s="20">
        <f>INPUT!K4</f>
        <v>1.911090909090909</v>
      </c>
      <c r="M4" s="20">
        <f>INPUT!L4</f>
        <v>0.39718181818181814</v>
      </c>
      <c r="N4" s="20">
        <f>INPUT!M4</f>
        <v>7.73063636363635</v>
      </c>
      <c r="O4" s="33">
        <f>SUM(E4:N4)</f>
        <v>96.903000000000006</v>
      </c>
      <c r="P4" s="20"/>
      <c r="Q4" s="20"/>
      <c r="R4" s="16">
        <f>E4/$O4*100</f>
        <v>46.706500314747736</v>
      </c>
      <c r="S4" s="16">
        <f t="shared" ref="S4:S67" si="0">F4/$O4*100</f>
        <v>0.78804202515542709</v>
      </c>
      <c r="T4" s="16">
        <f t="shared" ref="T4:T67" si="1">G4/$O4*100</f>
        <v>15.710274473161073</v>
      </c>
      <c r="U4" s="16">
        <f t="shared" ref="U4:U67" si="2">H4/$O4*100</f>
        <v>10.051288401803864</v>
      </c>
      <c r="V4" s="16">
        <f t="shared" ref="V4:V67" si="3">I4/$O4*100</f>
        <v>0.20592288633525746</v>
      </c>
      <c r="W4" s="16">
        <f t="shared" ref="W4:W67" si="4">J4/$O4*100</f>
        <v>5.2910454972310648</v>
      </c>
      <c r="X4" s="16">
        <f t="shared" ref="X4:X67" si="5">K4/$O4*100</f>
        <v>10.887175835629444</v>
      </c>
      <c r="Y4" s="16">
        <f>L4/$O4*100</f>
        <v>1.9721689824782607</v>
      </c>
      <c r="Z4" s="16">
        <f t="shared" ref="Z4:Z67" si="6">M4/$O4*100</f>
        <v>0.40987566760762628</v>
      </c>
      <c r="AA4" s="16">
        <f t="shared" ref="AA4:AA67" si="7">N4/$O4*100</f>
        <v>7.9777059158502306</v>
      </c>
      <c r="AB4" s="16">
        <f t="shared" ref="AB4:AB67" si="8">SUM(R4:AA4)</f>
        <v>100</v>
      </c>
      <c r="AC4" s="16"/>
      <c r="AD4" s="16">
        <f t="shared" ref="AD4:AD67" si="9">R4/R$2</f>
        <v>0.77740513173681325</v>
      </c>
      <c r="AE4" s="16">
        <f t="shared" ref="AE4:AE67" si="10">S4/S$2</f>
        <v>9.8670526275940595E-3</v>
      </c>
      <c r="AF4" s="16">
        <f t="shared" ref="AF4:AF67" si="11">T4/T$2</f>
        <v>0.1540827233538748</v>
      </c>
      <c r="AG4" s="16">
        <f t="shared" ref="AG4:AG67" si="12">U4/U$2</f>
        <v>0.13990435390295453</v>
      </c>
      <c r="AH4" s="16">
        <f t="shared" ref="AH4:AH67" si="13">V4/V$2</f>
        <v>2.9028817849999786E-3</v>
      </c>
      <c r="AI4" s="16">
        <f t="shared" ref="AI4:AI67" si="14">W4/W$2</f>
        <v>0.13127711855854607</v>
      </c>
      <c r="AJ4" s="16">
        <f t="shared" ref="AJ4:AJ67" si="15">X4/X$2</f>
        <v>0.19415590422063267</v>
      </c>
      <c r="AK4" s="16">
        <f t="shared" ref="AK4:AK67" si="16">Y4/Y$2</f>
        <v>3.1820006203373413E-2</v>
      </c>
      <c r="AL4" s="16">
        <f t="shared" ref="AL4:AL67" si="17">Z4/Z$2</f>
        <v>4.3511217368113189E-3</v>
      </c>
      <c r="AM4" s="16">
        <f t="shared" ref="AM4:AM67" si="18">AA4/AA$2</f>
        <v>0.44320588421390172</v>
      </c>
      <c r="AN4" s="16">
        <f t="shared" ref="AN4:AN67" si="19">SUM(AD4:AM4)</f>
        <v>1.8889721783395017</v>
      </c>
      <c r="AO4" s="16"/>
      <c r="AP4" s="16">
        <f t="shared" ref="AP4:AP67" si="20">AD4/$AN4</f>
        <v>0.4115492756596289</v>
      </c>
      <c r="AQ4" s="16">
        <f t="shared" ref="AQ4:AQ67" si="21">AE4/$AN4</f>
        <v>5.2235034166928165E-3</v>
      </c>
      <c r="AR4" s="16">
        <f t="shared" ref="AR4:AR67" si="22">AF4/$AN4</f>
        <v>8.1569609717238395E-2</v>
      </c>
      <c r="AS4" s="16">
        <f t="shared" ref="AS4:AS67" si="23">AG4/$AN4</f>
        <v>7.4063745092284652E-2</v>
      </c>
      <c r="AT4" s="16">
        <f t="shared" ref="AT4:AT67" si="24">AH4/$AN4</f>
        <v>1.5367520063486338E-3</v>
      </c>
      <c r="AU4" s="16">
        <f t="shared" ref="AU4:AU67" si="25">AI4/$AN4</f>
        <v>6.9496586590250917E-2</v>
      </c>
      <c r="AV4" s="16">
        <f t="shared" ref="AV4:AV67" si="26">AJ4/$AN4</f>
        <v>0.10278388768610935</v>
      </c>
      <c r="AW4" s="16">
        <f t="shared" ref="AW4:AW67" si="27">AK4/$AN4</f>
        <v>1.6845142860359513E-2</v>
      </c>
      <c r="AX4" s="16">
        <f t="shared" ref="AX4:AX67" si="28">AL4/$AN4</f>
        <v>2.3034334685840458E-3</v>
      </c>
      <c r="AY4" s="16">
        <f t="shared" ref="AY4:AY67" si="29">AM4/$AN4</f>
        <v>0.23462806350250284</v>
      </c>
      <c r="AZ4" s="16"/>
      <c r="BA4" s="35" t="s">
        <v>23</v>
      </c>
      <c r="BB4" s="35">
        <v>-13.23</v>
      </c>
      <c r="BC4" s="16"/>
      <c r="BD4" s="21">
        <f>BB$4+(BB$5*(10^4/D4))+BB$6*AP4+BB$7*AV4+BB$8*AU4+BB$9*AS4+BB$10*AR4+BB$11*AW4+BB$12*AX4+BB$13*N4-BB$14*LN(AV4)</f>
        <v>-5.2744524263764356</v>
      </c>
      <c r="BE4" s="21">
        <f>EXP(BD4)</f>
        <v>5.1207599337887814E-3</v>
      </c>
      <c r="BF4" s="27">
        <f t="shared" ref="BF4:BF67" si="30">BE4*(AN4+BE4)</f>
        <v>9.6991952291821341E-3</v>
      </c>
      <c r="BG4" s="16">
        <f>BF4*32.065</f>
        <v>0.31100469502372513</v>
      </c>
      <c r="BH4" s="16">
        <f>BG4*10000</f>
        <v>3110.0469502372512</v>
      </c>
    </row>
    <row r="5" spans="1:60">
      <c r="A5" s="19" t="str">
        <f>INPUT!A5</f>
        <v>Example 2</v>
      </c>
      <c r="B5" s="20">
        <f>INPUT!B5</f>
        <v>0.5</v>
      </c>
      <c r="C5" s="20">
        <f>INPUT!C5</f>
        <v>1000</v>
      </c>
      <c r="D5" s="33">
        <f t="shared" ref="D5:D68" si="31">C5+273.15</f>
        <v>1273.1500000000001</v>
      </c>
      <c r="E5" s="20">
        <f>INPUT!D5</f>
        <v>68.989999999999995</v>
      </c>
      <c r="F5" s="20">
        <f>INPUT!E5</f>
        <v>7.8850000000000003E-2</v>
      </c>
      <c r="G5" s="20">
        <f>INPUT!F5</f>
        <v>19</v>
      </c>
      <c r="H5" s="20">
        <f>INPUT!G5</f>
        <v>4.7895100000000003E-2</v>
      </c>
      <c r="I5" s="20">
        <f>INPUT!H5</f>
        <v>1.2286999999999999E-2</v>
      </c>
      <c r="J5" s="20">
        <f>INPUT!I5</f>
        <v>9.4550999999999996E-2</v>
      </c>
      <c r="K5" s="20">
        <f>INPUT!J5</f>
        <v>0.48520999999999997</v>
      </c>
      <c r="L5" s="20">
        <f>INPUT!K5</f>
        <v>3.1477895</v>
      </c>
      <c r="M5" s="20">
        <f>INPUT!L5</f>
        <v>7.896541</v>
      </c>
      <c r="N5" s="20">
        <f>INPUT!M5</f>
        <v>0</v>
      </c>
      <c r="O5" s="33">
        <f t="shared" ref="O5:O68" si="32">SUM(E5:N5)</f>
        <v>99.753123599999995</v>
      </c>
      <c r="P5" s="20"/>
      <c r="Q5" s="20"/>
      <c r="R5" s="16">
        <f t="shared" ref="R5:R67" si="33">E5/$O5*100</f>
        <v>69.160741548949346</v>
      </c>
      <c r="S5" s="16">
        <f t="shared" si="0"/>
        <v>7.9045143805401605E-2</v>
      </c>
      <c r="T5" s="16">
        <f t="shared" si="1"/>
        <v>19.04702260371123</v>
      </c>
      <c r="U5" s="16">
        <f t="shared" si="2"/>
        <v>4.8013634331947885E-2</v>
      </c>
      <c r="V5" s="16">
        <f t="shared" si="3"/>
        <v>1.2317408775357887E-2</v>
      </c>
      <c r="W5" s="16">
        <f t="shared" si="4"/>
        <v>9.4785001800184232E-2</v>
      </c>
      <c r="X5" s="16">
        <f t="shared" si="5"/>
        <v>0.48641083355509079</v>
      </c>
      <c r="Y5" s="16">
        <f t="shared" ref="Y5:Y67" si="34">L5/$O5*100</f>
        <v>3.155579882011835</v>
      </c>
      <c r="Z5" s="16">
        <f t="shared" si="6"/>
        <v>7.9160839430596042</v>
      </c>
      <c r="AA5" s="16">
        <f t="shared" si="7"/>
        <v>0</v>
      </c>
      <c r="AB5" s="16">
        <f t="shared" si="8"/>
        <v>100</v>
      </c>
      <c r="AC5" s="16"/>
      <c r="AD5" s="16">
        <f t="shared" si="9"/>
        <v>1.1511441669265869</v>
      </c>
      <c r="AE5" s="16">
        <f t="shared" si="10"/>
        <v>9.8972208205496217E-4</v>
      </c>
      <c r="AF5" s="16">
        <f t="shared" si="11"/>
        <v>0.18680877406542989</v>
      </c>
      <c r="AG5" s="16">
        <f t="shared" si="12"/>
        <v>6.6830402444112088E-4</v>
      </c>
      <c r="AH5" s="16">
        <f t="shared" si="13"/>
        <v>1.736377253093275E-4</v>
      </c>
      <c r="AI5" s="16">
        <f t="shared" si="14"/>
        <v>2.3517283919419277E-3</v>
      </c>
      <c r="AJ5" s="16">
        <f t="shared" si="15"/>
        <v>8.6743832043693885E-3</v>
      </c>
      <c r="AK5" s="16">
        <f t="shared" si="16"/>
        <v>5.0913776817785326E-2</v>
      </c>
      <c r="AL5" s="16">
        <f t="shared" si="17"/>
        <v>8.4034861391290919E-2</v>
      </c>
      <c r="AM5" s="16">
        <f t="shared" si="18"/>
        <v>0</v>
      </c>
      <c r="AN5" s="16">
        <f t="shared" si="19"/>
        <v>1.4857593546292098</v>
      </c>
      <c r="AO5" s="16"/>
      <c r="AP5" s="16">
        <f t="shared" si="20"/>
        <v>0.77478507090663384</v>
      </c>
      <c r="AQ5" s="16">
        <f t="shared" si="21"/>
        <v>6.6613888646991552E-4</v>
      </c>
      <c r="AR5" s="16">
        <f t="shared" si="22"/>
        <v>0.12573286076468984</v>
      </c>
      <c r="AS5" s="16">
        <f t="shared" si="23"/>
        <v>4.4980637164347833E-4</v>
      </c>
      <c r="AT5" s="16">
        <f t="shared" si="24"/>
        <v>1.1686800070840611E-4</v>
      </c>
      <c r="AU5" s="16">
        <f t="shared" si="25"/>
        <v>1.5828460945674688E-3</v>
      </c>
      <c r="AV5" s="16">
        <f t="shared" si="26"/>
        <v>5.8383500513339804E-3</v>
      </c>
      <c r="AW5" s="16">
        <f t="shared" si="27"/>
        <v>3.4267848732806069E-2</v>
      </c>
      <c r="AX5" s="16">
        <f t="shared" si="28"/>
        <v>5.6560210191146931E-2</v>
      </c>
      <c r="AY5" s="16">
        <f t="shared" si="29"/>
        <v>0</v>
      </c>
      <c r="AZ5" s="16"/>
      <c r="BA5" s="35" t="s">
        <v>24</v>
      </c>
      <c r="BB5" s="35">
        <v>-0.5</v>
      </c>
      <c r="BC5" s="16"/>
      <c r="BD5" s="21">
        <f>BB$4+(BB$5*(10^4/D5))+BB$6*AP5+BB$7*AV5+BB$8*AU5+BB$9*AS5+BB$10*AR5+BB$11*AW5+BB$12*AX5+BB$13*N5-BB$14*LN(AV5)</f>
        <v>-6.8065956844410636</v>
      </c>
      <c r="BE5" s="21">
        <f t="shared" ref="BE5:BE68" si="35">EXP(BD5)</f>
        <v>1.1064532115657795E-3</v>
      </c>
      <c r="BF5" s="27">
        <f t="shared" si="30"/>
        <v>1.6451474482527735E-3</v>
      </c>
      <c r="BG5" s="16">
        <f t="shared" ref="BG5:BG68" si="36">BF5*32.065</f>
        <v>5.275165292822518E-2</v>
      </c>
      <c r="BH5" s="16">
        <f t="shared" ref="BH5:BH68" si="37">BG5*10000</f>
        <v>527.51652928225178</v>
      </c>
    </row>
    <row r="6" spans="1:60" ht="16.5">
      <c r="A6" s="19" t="str">
        <f>INPUT!A6</f>
        <v>Example 3</v>
      </c>
      <c r="B6" s="20">
        <f>INPUT!B6</f>
        <v>1.5</v>
      </c>
      <c r="C6" s="20">
        <f>INPUT!C6</f>
        <v>1300</v>
      </c>
      <c r="D6" s="33">
        <f t="shared" si="31"/>
        <v>1573.15</v>
      </c>
      <c r="E6" s="20">
        <f>INPUT!D6</f>
        <v>45.372250000000001</v>
      </c>
      <c r="F6" s="20">
        <f>INPUT!E6</f>
        <v>0.61950000000000005</v>
      </c>
      <c r="G6" s="20">
        <f>INPUT!F6</f>
        <v>14.669124999999999</v>
      </c>
      <c r="H6" s="20">
        <f>INPUT!G6</f>
        <v>7.3283750000000003</v>
      </c>
      <c r="I6" s="20">
        <f>INPUT!H6</f>
        <v>0.18312499999999998</v>
      </c>
      <c r="J6" s="20">
        <f>INPUT!I6</f>
        <v>5.5578750000000001</v>
      </c>
      <c r="K6" s="20">
        <f>INPUT!J6</f>
        <v>11.918375000000001</v>
      </c>
      <c r="L6" s="20">
        <f>INPUT!K6</f>
        <v>1.8786250000000002</v>
      </c>
      <c r="M6" s="20">
        <f>INPUT!L6</f>
        <v>0.34475</v>
      </c>
      <c r="N6" s="20">
        <f>INPUT!M6</f>
        <v>8.8770000000000007</v>
      </c>
      <c r="O6" s="33">
        <f t="shared" si="32"/>
        <v>96.748999999999995</v>
      </c>
      <c r="P6" s="20"/>
      <c r="Q6" s="20"/>
      <c r="R6" s="16">
        <f t="shared" si="33"/>
        <v>46.896867151081665</v>
      </c>
      <c r="S6" s="16">
        <f t="shared" si="0"/>
        <v>0.64031669577980144</v>
      </c>
      <c r="T6" s="16">
        <f t="shared" si="1"/>
        <v>15.162043018532492</v>
      </c>
      <c r="U6" s="16">
        <f t="shared" si="2"/>
        <v>7.5746260943265575</v>
      </c>
      <c r="V6" s="16">
        <f t="shared" si="3"/>
        <v>0.18927844215444084</v>
      </c>
      <c r="W6" s="16">
        <f t="shared" si="4"/>
        <v>5.744633019462734</v>
      </c>
      <c r="X6" s="16">
        <f t="shared" si="5"/>
        <v>12.318861176859711</v>
      </c>
      <c r="Y6" s="16">
        <f t="shared" si="34"/>
        <v>1.9417513359311209</v>
      </c>
      <c r="Z6" s="16">
        <f t="shared" si="6"/>
        <v>0.35633443239723411</v>
      </c>
      <c r="AA6" s="16">
        <f t="shared" si="7"/>
        <v>9.1752886334742492</v>
      </c>
      <c r="AB6" s="16">
        <f t="shared" si="8"/>
        <v>100.00000000000001</v>
      </c>
      <c r="AC6" s="16"/>
      <c r="AD6" s="16">
        <f t="shared" si="9"/>
        <v>0.78057368760122614</v>
      </c>
      <c r="AE6" s="16">
        <f t="shared" si="10"/>
        <v>8.0173878218491156E-3</v>
      </c>
      <c r="AF6" s="16">
        <f t="shared" si="11"/>
        <v>0.14870579657250385</v>
      </c>
      <c r="AG6" s="16">
        <f t="shared" si="12"/>
        <v>0.10543157527875061</v>
      </c>
      <c r="AH6" s="16">
        <f t="shared" si="13"/>
        <v>2.6682461177663808E-3</v>
      </c>
      <c r="AI6" s="16">
        <f t="shared" si="14"/>
        <v>0.14253116333359966</v>
      </c>
      <c r="AJ6" s="16">
        <f t="shared" si="15"/>
        <v>0.21968779294757879</v>
      </c>
      <c r="AK6" s="16">
        <f t="shared" si="16"/>
        <v>3.1329231979449791E-2</v>
      </c>
      <c r="AL6" s="16">
        <f t="shared" si="17"/>
        <v>3.7827434437073685E-3</v>
      </c>
      <c r="AM6" s="16">
        <f t="shared" si="18"/>
        <v>0.50973825741523604</v>
      </c>
      <c r="AN6" s="16">
        <f t="shared" si="19"/>
        <v>1.9524658825116679</v>
      </c>
      <c r="AO6" s="16"/>
      <c r="AP6" s="16">
        <f t="shared" si="20"/>
        <v>0.39978864398751485</v>
      </c>
      <c r="AQ6" s="16">
        <f t="shared" si="21"/>
        <v>4.1062883063213802E-3</v>
      </c>
      <c r="AR6" s="16">
        <f t="shared" si="22"/>
        <v>7.6163070455913681E-2</v>
      </c>
      <c r="AS6" s="16">
        <f t="shared" si="23"/>
        <v>5.3999189549536496E-2</v>
      </c>
      <c r="AT6" s="16">
        <f t="shared" si="24"/>
        <v>1.3666031973546843E-3</v>
      </c>
      <c r="AU6" s="16">
        <f t="shared" si="25"/>
        <v>7.3000591001491116E-2</v>
      </c>
      <c r="AV6" s="16">
        <f t="shared" si="26"/>
        <v>0.11251812127184042</v>
      </c>
      <c r="AW6" s="16">
        <f t="shared" si="27"/>
        <v>1.6045981781329575E-2</v>
      </c>
      <c r="AX6" s="16">
        <f t="shared" si="28"/>
        <v>1.9374184602095155E-3</v>
      </c>
      <c r="AY6" s="16">
        <f t="shared" si="29"/>
        <v>0.26107409198848824</v>
      </c>
      <c r="AZ6" s="16"/>
      <c r="BA6" s="35" t="s">
        <v>34</v>
      </c>
      <c r="BB6" s="35">
        <v>3.02</v>
      </c>
      <c r="BC6" s="16"/>
      <c r="BD6" s="21">
        <f>BB$4+(BB$5*(10^4/D6))+BB$6*AP6+BB$7*AV6+BB$8*AU6+BB$9*AS6+BB$10*AR6+BB$11*AW6+BB$12*AX6+BB$13*N6-BB$14*LN(AV6)</f>
        <v>-4.5939486793761564</v>
      </c>
      <c r="BE6" s="21">
        <f t="shared" si="35"/>
        <v>1.0112847038855781E-2</v>
      </c>
      <c r="BF6" s="27">
        <f t="shared" si="30"/>
        <v>1.9847258493656355E-2</v>
      </c>
      <c r="BG6" s="16">
        <f t="shared" si="36"/>
        <v>0.63640234359909098</v>
      </c>
      <c r="BH6" s="16">
        <f t="shared" si="37"/>
        <v>6364.02343599091</v>
      </c>
    </row>
    <row r="7" spans="1:60" ht="16.5">
      <c r="A7" s="19" t="str">
        <f>INPUT!A7</f>
        <v>Example 4</v>
      </c>
      <c r="B7" s="20">
        <f>INPUT!B7</f>
        <v>3</v>
      </c>
      <c r="C7" s="20">
        <f>INPUT!C7</f>
        <v>1250</v>
      </c>
      <c r="D7" s="33">
        <f t="shared" si="31"/>
        <v>1523.15</v>
      </c>
      <c r="E7" s="20">
        <f>INPUT!D7</f>
        <v>65</v>
      </c>
      <c r="F7" s="20">
        <f>INPUT!E7</f>
        <v>0.2</v>
      </c>
      <c r="G7" s="20">
        <f>INPUT!F7</f>
        <v>13</v>
      </c>
      <c r="H7" s="20">
        <f>INPUT!G7</f>
        <v>2</v>
      </c>
      <c r="I7" s="20">
        <f>INPUT!H7</f>
        <v>0.3</v>
      </c>
      <c r="J7" s="20">
        <f>INPUT!I7</f>
        <v>0.8</v>
      </c>
      <c r="K7" s="20">
        <f>INPUT!J7</f>
        <v>2</v>
      </c>
      <c r="L7" s="20">
        <f>INPUT!K7</f>
        <v>4</v>
      </c>
      <c r="M7" s="20">
        <f>INPUT!L7</f>
        <v>5</v>
      </c>
      <c r="N7" s="20">
        <f>INPUT!M7</f>
        <v>6</v>
      </c>
      <c r="O7" s="33">
        <f t="shared" si="32"/>
        <v>98.3</v>
      </c>
      <c r="P7" s="20"/>
      <c r="Q7" s="20"/>
      <c r="R7" s="16">
        <f t="shared" si="33"/>
        <v>66.124109867751784</v>
      </c>
      <c r="S7" s="16">
        <f t="shared" si="0"/>
        <v>0.20345879959308244</v>
      </c>
      <c r="T7" s="16">
        <f t="shared" si="1"/>
        <v>13.224821973550357</v>
      </c>
      <c r="U7" s="16">
        <f t="shared" si="2"/>
        <v>2.0345879959308242</v>
      </c>
      <c r="V7" s="16">
        <f t="shared" si="3"/>
        <v>0.3051881993896236</v>
      </c>
      <c r="W7" s="16">
        <f t="shared" si="4"/>
        <v>0.81383519837232976</v>
      </c>
      <c r="X7" s="16">
        <f t="shared" si="5"/>
        <v>2.0345879959308242</v>
      </c>
      <c r="Y7" s="16">
        <f t="shared" si="34"/>
        <v>4.0691759918616484</v>
      </c>
      <c r="Z7" s="16">
        <f t="shared" si="6"/>
        <v>5.0864699898270604</v>
      </c>
      <c r="AA7" s="16">
        <f t="shared" si="7"/>
        <v>6.1037639877924725</v>
      </c>
      <c r="AB7" s="16">
        <f t="shared" si="8"/>
        <v>100.00000000000001</v>
      </c>
      <c r="AC7" s="16"/>
      <c r="AD7" s="16">
        <f t="shared" si="9"/>
        <v>1.1006010297561881</v>
      </c>
      <c r="AE7" s="16">
        <f t="shared" si="10"/>
        <v>2.5475020608654803E-3</v>
      </c>
      <c r="AF7" s="16">
        <f t="shared" si="11"/>
        <v>0.12970598247891682</v>
      </c>
      <c r="AG7" s="16">
        <f t="shared" si="12"/>
        <v>2.8319525582245202E-2</v>
      </c>
      <c r="AH7" s="16">
        <f t="shared" si="13"/>
        <v>4.3022185672102952E-3</v>
      </c>
      <c r="AI7" s="16">
        <f t="shared" si="14"/>
        <v>2.0192217186518834E-2</v>
      </c>
      <c r="AJ7" s="16">
        <f t="shared" si="15"/>
        <v>3.6283722981089846E-2</v>
      </c>
      <c r="AK7" s="16">
        <f t="shared" si="16"/>
        <v>6.5654214448169435E-2</v>
      </c>
      <c r="AL7" s="16">
        <f t="shared" si="17"/>
        <v>5.3996496707293631E-2</v>
      </c>
      <c r="AM7" s="16">
        <f t="shared" si="18"/>
        <v>0.33909799932180401</v>
      </c>
      <c r="AN7" s="16">
        <f t="shared" si="19"/>
        <v>1.7807009090903019</v>
      </c>
      <c r="AO7" s="16"/>
      <c r="AP7" s="16">
        <f t="shared" si="20"/>
        <v>0.61807180764480374</v>
      </c>
      <c r="AQ7" s="16">
        <f t="shared" si="21"/>
        <v>1.4306175999915171E-3</v>
      </c>
      <c r="AR7" s="16">
        <f t="shared" si="22"/>
        <v>7.2839847397606544E-2</v>
      </c>
      <c r="AS7" s="16">
        <f t="shared" si="23"/>
        <v>1.590358349213887E-2</v>
      </c>
      <c r="AT7" s="16">
        <f t="shared" si="24"/>
        <v>2.4160253668922701E-3</v>
      </c>
      <c r="AU7" s="16">
        <f t="shared" si="25"/>
        <v>1.1339477103335863E-2</v>
      </c>
      <c r="AV7" s="16">
        <f t="shared" si="26"/>
        <v>2.0376090558422828E-2</v>
      </c>
      <c r="AW7" s="16">
        <f t="shared" si="27"/>
        <v>3.6869871921225608E-2</v>
      </c>
      <c r="AX7" s="16">
        <f t="shared" si="28"/>
        <v>3.0323170180711911E-2</v>
      </c>
      <c r="AY7" s="16">
        <f t="shared" si="29"/>
        <v>0.1904295087348708</v>
      </c>
      <c r="AZ7" s="16"/>
      <c r="BA7" s="35" t="s">
        <v>35</v>
      </c>
      <c r="BB7" s="35">
        <v>36.700000000000003</v>
      </c>
      <c r="BC7" s="16"/>
      <c r="BD7" s="21">
        <f t="shared" ref="BD7:BD70" si="38">BB$4+(BB$5*(10^4/D7))+BB$6*AP7+BB$7*AV7+BB$8*AU7+BB$9*AS7+BB$10*AR7+BB$11*AW7+BB$12*AX7+BB$13*N7-BB$14*LN(AV7)</f>
        <v>-7.6499007918506994</v>
      </c>
      <c r="BE7" s="21">
        <f t="shared" si="35"/>
        <v>4.7609135882204699E-4</v>
      </c>
      <c r="BF7" s="27">
        <f t="shared" si="30"/>
        <v>8.480029784464012E-4</v>
      </c>
      <c r="BG7" s="16">
        <f t="shared" si="36"/>
        <v>2.7191215503883853E-2</v>
      </c>
      <c r="BH7" s="16">
        <f t="shared" si="37"/>
        <v>271.91215503883853</v>
      </c>
    </row>
    <row r="8" spans="1:60" ht="16.5">
      <c r="A8" s="19" t="str">
        <f>INPUT!A8</f>
        <v>Example 5</v>
      </c>
      <c r="B8" s="20">
        <f ca="1">INPUT!B8</f>
        <v>1.0584036936127772</v>
      </c>
      <c r="C8" s="20">
        <f ca="1">INPUT!C8</f>
        <v>1000.3654584653736</v>
      </c>
      <c r="D8" s="33">
        <f t="shared" ca="1" si="31"/>
        <v>1273.5154584653737</v>
      </c>
      <c r="E8" s="20">
        <f ca="1">INPUT!D8</f>
        <v>57.385474031206094</v>
      </c>
      <c r="F8" s="20">
        <f ca="1">INPUT!E8</f>
        <v>0.53570286733745376</v>
      </c>
      <c r="G8" s="20">
        <f ca="1">INPUT!F8</f>
        <v>17.87083756782053</v>
      </c>
      <c r="H8" s="20">
        <f ca="1">INPUT!G8</f>
        <v>5.229903904181457</v>
      </c>
      <c r="I8" s="20">
        <f ca="1">INPUT!H8</f>
        <v>0.929350194806013</v>
      </c>
      <c r="J8" s="20">
        <f ca="1">INPUT!I8</f>
        <v>2.9445527477043631</v>
      </c>
      <c r="K8" s="20">
        <f ca="1">INPUT!J8</f>
        <v>5.9495351780480394</v>
      </c>
      <c r="L8" s="20">
        <f ca="1">INPUT!K8</f>
        <v>2.6367163276051984</v>
      </c>
      <c r="M8" s="20">
        <f ca="1">INPUT!L8</f>
        <v>4.4124365860007444</v>
      </c>
      <c r="N8" s="20">
        <f ca="1">INPUT!M8</f>
        <v>4.4615842370285881</v>
      </c>
      <c r="O8" s="33">
        <f t="shared" ca="1" si="32"/>
        <v>102.3560936417385</v>
      </c>
      <c r="P8" s="20"/>
      <c r="Q8" s="20"/>
      <c r="R8" s="16">
        <f t="shared" ca="1" si="33"/>
        <v>56.064540946691224</v>
      </c>
      <c r="S8" s="16">
        <f t="shared" ca="1" si="0"/>
        <v>0.52337173907055623</v>
      </c>
      <c r="T8" s="16">
        <f t="shared" ca="1" si="1"/>
        <v>17.459475964734558</v>
      </c>
      <c r="U8" s="16">
        <f t="shared" ca="1" si="2"/>
        <v>5.1095188553081128</v>
      </c>
      <c r="V8" s="16">
        <f t="shared" ca="1" si="3"/>
        <v>0.90795785745680802</v>
      </c>
      <c r="W8" s="16">
        <f t="shared" ca="1" si="4"/>
        <v>2.876773275473695</v>
      </c>
      <c r="X8" s="16">
        <f t="shared" ca="1" si="5"/>
        <v>5.8125852270918958</v>
      </c>
      <c r="Y8" s="16">
        <f t="shared" ca="1" si="34"/>
        <v>2.5760228177856184</v>
      </c>
      <c r="Z8" s="16">
        <f t="shared" ca="1" si="6"/>
        <v>4.3108684876592953</v>
      </c>
      <c r="AA8" s="16">
        <f t="shared" ca="1" si="7"/>
        <v>4.3588848287282183</v>
      </c>
      <c r="AB8" s="16">
        <f t="shared" ca="1" si="8"/>
        <v>99.999999999999986</v>
      </c>
      <c r="AC8" s="16"/>
      <c r="AD8" s="16">
        <f t="shared" ca="1" si="9"/>
        <v>0.93316479605012026</v>
      </c>
      <c r="AE8" s="16">
        <f t="shared" ca="1" si="10"/>
        <v>6.5531232197750759E-3</v>
      </c>
      <c r="AF8" s="16">
        <f t="shared" ca="1" si="11"/>
        <v>0.17123848533478384</v>
      </c>
      <c r="AG8" s="16">
        <f t="shared" ca="1" si="12"/>
        <v>7.111963219347632E-2</v>
      </c>
      <c r="AH8" s="16">
        <f t="shared" ca="1" si="13"/>
        <v>1.2799423963336802E-2</v>
      </c>
      <c r="AI8" s="16">
        <f t="shared" ca="1" si="14"/>
        <v>7.1376159314459342E-2</v>
      </c>
      <c r="AJ8" s="16">
        <f t="shared" ca="1" si="15"/>
        <v>0.10365844711832665</v>
      </c>
      <c r="AK8" s="16">
        <f t="shared" ca="1" si="16"/>
        <v>4.1562899918933999E-2</v>
      </c>
      <c r="AL8" s="16">
        <f t="shared" ca="1" si="17"/>
        <v>4.5762935113156003E-2</v>
      </c>
      <c r="AM8" s="16">
        <f t="shared" ca="1" si="18"/>
        <v>0.24216026826267878</v>
      </c>
      <c r="AN8" s="16">
        <f t="shared" ca="1" si="19"/>
        <v>1.699396170489047</v>
      </c>
      <c r="AO8" s="16"/>
      <c r="AP8" s="16">
        <f t="shared" ca="1" si="20"/>
        <v>0.54911551070612152</v>
      </c>
      <c r="AQ8" s="16">
        <f t="shared" ca="1" si="21"/>
        <v>3.856148044566464E-3</v>
      </c>
      <c r="AR8" s="16">
        <f t="shared" ca="1" si="22"/>
        <v>0.10076431164694537</v>
      </c>
      <c r="AS8" s="16">
        <f t="shared" ca="1" si="23"/>
        <v>4.1849942602265447E-2</v>
      </c>
      <c r="AT8" s="16">
        <f t="shared" ca="1" si="24"/>
        <v>7.5317481500816984E-3</v>
      </c>
      <c r="AU8" s="16">
        <f t="shared" ca="1" si="25"/>
        <v>4.2000894525917952E-2</v>
      </c>
      <c r="AV8" s="16">
        <f t="shared" ca="1" si="26"/>
        <v>6.0997222965670297E-2</v>
      </c>
      <c r="AW8" s="16">
        <f t="shared" ca="1" si="27"/>
        <v>2.4457451794170606E-2</v>
      </c>
      <c r="AX8" s="16">
        <f t="shared" ca="1" si="28"/>
        <v>2.6928938588808567E-2</v>
      </c>
      <c r="AY8" s="16">
        <f t="shared" ca="1" si="29"/>
        <v>0.1424978309754521</v>
      </c>
      <c r="AZ8" s="16"/>
      <c r="BA8" s="35" t="s">
        <v>36</v>
      </c>
      <c r="BB8" s="35">
        <v>2.84</v>
      </c>
      <c r="BC8" s="16"/>
      <c r="BD8" s="21">
        <f t="shared" ca="1" si="38"/>
        <v>-6.3933067700454727</v>
      </c>
      <c r="BE8" s="21">
        <f t="shared" ca="1" si="35"/>
        <v>1.6727157595859627E-3</v>
      </c>
      <c r="BF8" s="27">
        <f t="shared" ca="1" si="30"/>
        <v>2.8454047341694294E-3</v>
      </c>
      <c r="BG8" s="16">
        <f t="shared" ca="1" si="36"/>
        <v>9.1237902801142745E-2</v>
      </c>
      <c r="BH8" s="16">
        <f t="shared" ca="1" si="37"/>
        <v>912.37902801142741</v>
      </c>
    </row>
    <row r="9" spans="1:60" ht="16.5">
      <c r="A9" s="19" t="str">
        <f>INPUT!A9</f>
        <v>Example 6</v>
      </c>
      <c r="B9" s="20">
        <f ca="1">INPUT!B9</f>
        <v>1.9555630044452497</v>
      </c>
      <c r="C9" s="20">
        <f ca="1">INPUT!C9</f>
        <v>1150.9035148658634</v>
      </c>
      <c r="D9" s="33">
        <f t="shared" ca="1" si="31"/>
        <v>1424.0535148658632</v>
      </c>
      <c r="E9" s="20">
        <f ca="1">INPUT!D9</f>
        <v>57.242640780770159</v>
      </c>
      <c r="F9" s="20">
        <f ca="1">INPUT!E9</f>
        <v>0.40229975349952152</v>
      </c>
      <c r="G9" s="20">
        <f ca="1">INPUT!F9</f>
        <v>17.137163378485795</v>
      </c>
      <c r="H9" s="20">
        <f ca="1">INPUT!G9</f>
        <v>4.2335935802263256</v>
      </c>
      <c r="I9" s="20">
        <f ca="1">INPUT!H9</f>
        <v>0.95023246079645385</v>
      </c>
      <c r="J9" s="20">
        <f ca="1">INPUT!I9</f>
        <v>3.2013228763912815</v>
      </c>
      <c r="K9" s="20">
        <f ca="1">INPUT!J9</f>
        <v>6.3520603174746588</v>
      </c>
      <c r="L9" s="20">
        <f ca="1">INPUT!K9</f>
        <v>3.0973979220424925</v>
      </c>
      <c r="M9" s="20">
        <f ca="1">INPUT!L9</f>
        <v>4.1265409847620695</v>
      </c>
      <c r="N9" s="20">
        <f ca="1">INPUT!M9</f>
        <v>5.3883757870805731</v>
      </c>
      <c r="O9" s="33">
        <f t="shared" ca="1" si="32"/>
        <v>102.13162784152934</v>
      </c>
      <c r="P9" s="20"/>
      <c r="Q9" s="20"/>
      <c r="R9" s="16">
        <f t="shared" ca="1" si="33"/>
        <v>56.047907969889252</v>
      </c>
      <c r="S9" s="16">
        <f t="shared" ca="1" si="0"/>
        <v>0.39390320315244803</v>
      </c>
      <c r="T9" s="16">
        <f t="shared" ca="1" si="1"/>
        <v>16.779487158548338</v>
      </c>
      <c r="U9" s="16">
        <f t="shared" ca="1" si="2"/>
        <v>4.1452326470261527</v>
      </c>
      <c r="V9" s="16">
        <f t="shared" ca="1" si="3"/>
        <v>0.93039979963000752</v>
      </c>
      <c r="W9" s="16">
        <f t="shared" ca="1" si="4"/>
        <v>3.134506855563445</v>
      </c>
      <c r="X9" s="16">
        <f t="shared" ca="1" si="5"/>
        <v>6.2194840635759929</v>
      </c>
      <c r="Y9" s="16">
        <f t="shared" ca="1" si="34"/>
        <v>3.0327509582521421</v>
      </c>
      <c r="Z9" s="16">
        <f t="shared" ca="1" si="6"/>
        <v>4.0404143867803031</v>
      </c>
      <c r="AA9" s="16">
        <f t="shared" ca="1" si="7"/>
        <v>5.2759129575819035</v>
      </c>
      <c r="AB9" s="16">
        <f t="shared" ca="1" si="8"/>
        <v>99.999999999999972</v>
      </c>
      <c r="AC9" s="16"/>
      <c r="AD9" s="16">
        <f t="shared" ca="1" si="9"/>
        <v>0.93288794889962134</v>
      </c>
      <c r="AE9" s="16">
        <f t="shared" ca="1" si="10"/>
        <v>4.9320512252078235E-3</v>
      </c>
      <c r="AF9" s="16">
        <f t="shared" ca="1" si="11"/>
        <v>0.16456931304970909</v>
      </c>
      <c r="AG9" s="16">
        <f t="shared" ca="1" si="12"/>
        <v>5.7697687308977133E-2</v>
      </c>
      <c r="AH9" s="16">
        <f t="shared" ca="1" si="13"/>
        <v>1.3115786589725696E-2</v>
      </c>
      <c r="AI9" s="16">
        <f t="shared" ca="1" si="14"/>
        <v>7.7770835332208021E-2</v>
      </c>
      <c r="AJ9" s="16">
        <f t="shared" ca="1" si="15"/>
        <v>0.11091485711083833</v>
      </c>
      <c r="AK9" s="16">
        <f t="shared" ca="1" si="16"/>
        <v>4.8931990697675211E-2</v>
      </c>
      <c r="AL9" s="16">
        <f t="shared" ca="1" si="17"/>
        <v>4.2891872471128481E-2</v>
      </c>
      <c r="AM9" s="16">
        <f t="shared" ca="1" si="18"/>
        <v>0.29310627542121687</v>
      </c>
      <c r="AN9" s="16">
        <f t="shared" ca="1" si="19"/>
        <v>1.7468186181063079</v>
      </c>
      <c r="AO9" s="16"/>
      <c r="AP9" s="16">
        <f t="shared" ca="1" si="20"/>
        <v>0.53404969424412652</v>
      </c>
      <c r="AQ9" s="16">
        <f t="shared" ca="1" si="21"/>
        <v>2.8234478234234555E-3</v>
      </c>
      <c r="AR9" s="16">
        <f t="shared" ca="1" si="22"/>
        <v>9.4210876472175159E-2</v>
      </c>
      <c r="AS9" s="16">
        <f t="shared" ca="1" si="23"/>
        <v>3.3030153623806735E-2</v>
      </c>
      <c r="AT9" s="16">
        <f t="shared" ca="1" si="24"/>
        <v>7.5083849311981029E-3</v>
      </c>
      <c r="AU9" s="16">
        <f t="shared" ca="1" si="25"/>
        <v>4.4521414259093409E-2</v>
      </c>
      <c r="AV9" s="16">
        <f t="shared" ca="1" si="26"/>
        <v>6.3495348607561203E-2</v>
      </c>
      <c r="AW9" s="16">
        <f t="shared" ca="1" si="27"/>
        <v>2.8012061578964294E-2</v>
      </c>
      <c r="AX9" s="16">
        <f t="shared" ca="1" si="28"/>
        <v>2.4554279434934535E-2</v>
      </c>
      <c r="AY9" s="16">
        <f t="shared" ca="1" si="29"/>
        <v>0.16779433902471666</v>
      </c>
      <c r="AZ9" s="16"/>
      <c r="BA9" s="35" t="s">
        <v>37</v>
      </c>
      <c r="BB9" s="35">
        <v>10.14</v>
      </c>
      <c r="BC9" s="16"/>
      <c r="BD9" s="21">
        <f t="shared" ca="1" si="38"/>
        <v>-6.0882376949510251</v>
      </c>
      <c r="BE9" s="21">
        <f t="shared" ca="1" si="35"/>
        <v>2.2694047763121695E-3</v>
      </c>
      <c r="BF9" s="27">
        <f t="shared" ca="1" si="30"/>
        <v>3.9693887133202274E-3</v>
      </c>
      <c r="BG9" s="16">
        <f t="shared" ca="1" si="36"/>
        <v>0.12727844909261307</v>
      </c>
      <c r="BH9" s="16">
        <f t="shared" ca="1" si="37"/>
        <v>1272.7844909261307</v>
      </c>
    </row>
    <row r="10" spans="1:60" ht="16.5">
      <c r="A10" s="19" t="str">
        <f>INPUT!A10</f>
        <v>Example 7</v>
      </c>
      <c r="B10" s="20">
        <f ca="1">INPUT!B10</f>
        <v>2.5767391608460528</v>
      </c>
      <c r="C10" s="20">
        <f ca="1">INPUT!C10</f>
        <v>1275.2231757849918</v>
      </c>
      <c r="D10" s="33">
        <f t="shared" ca="1" si="31"/>
        <v>1548.3731757849919</v>
      </c>
      <c r="E10" s="20">
        <f ca="1">INPUT!D10</f>
        <v>55.382344814259795</v>
      </c>
      <c r="F10" s="20">
        <f ca="1">INPUT!E10</f>
        <v>0.74449345551864043</v>
      </c>
      <c r="G10" s="20">
        <f ca="1">INPUT!F10</f>
        <v>14.737906955992671</v>
      </c>
      <c r="H10" s="20">
        <f ca="1">INPUT!G10</f>
        <v>5.1768912283460828</v>
      </c>
      <c r="I10" s="20">
        <f ca="1">INPUT!H10</f>
        <v>0.65667047049013816</v>
      </c>
      <c r="J10" s="20">
        <f ca="1">INPUT!I10</f>
        <v>4.0161849268216363</v>
      </c>
      <c r="K10" s="20">
        <f ca="1">INPUT!J10</f>
        <v>7.4146998529562227</v>
      </c>
      <c r="L10" s="20">
        <f ca="1">INPUT!K10</f>
        <v>3.3224710930699564</v>
      </c>
      <c r="M10" s="20">
        <f ca="1">INPUT!L10</f>
        <v>3.3283838948290074</v>
      </c>
      <c r="N10" s="20">
        <f ca="1">INPUT!M10</f>
        <v>7.701755445601588</v>
      </c>
      <c r="O10" s="33">
        <f t="shared" ca="1" si="32"/>
        <v>102.48180213788574</v>
      </c>
      <c r="P10" s="20"/>
      <c r="Q10" s="20"/>
      <c r="R10" s="16">
        <f t="shared" ca="1" si="33"/>
        <v>54.041150388578018</v>
      </c>
      <c r="S10" s="16">
        <f t="shared" ca="1" si="0"/>
        <v>0.72646405506896738</v>
      </c>
      <c r="T10" s="16">
        <f t="shared" ca="1" si="1"/>
        <v>14.380999014989337</v>
      </c>
      <c r="U10" s="16">
        <f t="shared" ca="1" si="2"/>
        <v>5.0515224365207336</v>
      </c>
      <c r="V10" s="16">
        <f t="shared" ca="1" si="3"/>
        <v>0.64076787955642178</v>
      </c>
      <c r="W10" s="16">
        <f t="shared" ca="1" si="4"/>
        <v>3.9189249633003111</v>
      </c>
      <c r="X10" s="16">
        <f t="shared" ca="1" si="5"/>
        <v>7.2351380423423857</v>
      </c>
      <c r="Y10" s="16">
        <f t="shared" ca="1" si="34"/>
        <v>3.242010799731728</v>
      </c>
      <c r="Z10" s="16">
        <f t="shared" ca="1" si="6"/>
        <v>3.2477804111512221</v>
      </c>
      <c r="AA10" s="16">
        <f t="shared" ca="1" si="7"/>
        <v>7.5152420087608736</v>
      </c>
      <c r="AB10" s="16">
        <f t="shared" ca="1" si="8"/>
        <v>100</v>
      </c>
      <c r="AC10" s="16"/>
      <c r="AD10" s="16">
        <f t="shared" ca="1" si="9"/>
        <v>0.89948652444370869</v>
      </c>
      <c r="AE10" s="16">
        <f t="shared" ca="1" si="10"/>
        <v>9.0960365495826433E-3</v>
      </c>
      <c r="AF10" s="16">
        <f t="shared" ca="1" si="11"/>
        <v>0.14104549838161376</v>
      </c>
      <c r="AG10" s="16">
        <f t="shared" ca="1" si="12"/>
        <v>7.0312377324769415E-2</v>
      </c>
      <c r="AH10" s="16">
        <f t="shared" ca="1" si="13"/>
        <v>9.0328638991057156E-3</v>
      </c>
      <c r="AI10" s="16">
        <f t="shared" ca="1" si="14"/>
        <v>9.7233179585859392E-2</v>
      </c>
      <c r="AJ10" s="16">
        <f t="shared" ca="1" si="15"/>
        <v>0.12902747140125237</v>
      </c>
      <c r="AK10" s="16">
        <f t="shared" ca="1" si="16"/>
        <v>5.2308298464989342E-2</v>
      </c>
      <c r="AL10" s="16">
        <f t="shared" ca="1" si="17"/>
        <v>3.4477499056807026E-2</v>
      </c>
      <c r="AM10" s="16">
        <f t="shared" ca="1" si="18"/>
        <v>0.41751344493115966</v>
      </c>
      <c r="AN10" s="16">
        <f t="shared" ca="1" si="19"/>
        <v>1.8595331940388482</v>
      </c>
      <c r="AO10" s="16"/>
      <c r="AP10" s="16">
        <f t="shared" ca="1" si="20"/>
        <v>0.48371630435381041</v>
      </c>
      <c r="AQ10" s="16">
        <f t="shared" ca="1" si="21"/>
        <v>4.8915698728810185E-3</v>
      </c>
      <c r="AR10" s="16">
        <f t="shared" ca="1" si="22"/>
        <v>7.5849949241974718E-2</v>
      </c>
      <c r="AS10" s="16">
        <f t="shared" ca="1" si="23"/>
        <v>3.7811843074472426E-2</v>
      </c>
      <c r="AT10" s="16">
        <f t="shared" ca="1" si="24"/>
        <v>4.8575975562375508E-3</v>
      </c>
      <c r="AU10" s="16">
        <f t="shared" ca="1" si="25"/>
        <v>5.2289026029523004E-2</v>
      </c>
      <c r="AV10" s="16">
        <f t="shared" ca="1" si="26"/>
        <v>6.9387022406956184E-2</v>
      </c>
      <c r="AW10" s="16">
        <f t="shared" ca="1" si="27"/>
        <v>2.8129800872969277E-2</v>
      </c>
      <c r="AX10" s="16">
        <f t="shared" ca="1" si="28"/>
        <v>1.8540943053521389E-2</v>
      </c>
      <c r="AY10" s="16">
        <f t="shared" ca="1" si="29"/>
        <v>0.2245259435376539</v>
      </c>
      <c r="AZ10" s="16"/>
      <c r="BA10" s="35" t="s">
        <v>38</v>
      </c>
      <c r="BB10" s="35">
        <v>44.28</v>
      </c>
      <c r="BC10" s="16"/>
      <c r="BD10" s="21">
        <f t="shared" ca="1" si="38"/>
        <v>-6.1662423760081211</v>
      </c>
      <c r="BE10" s="21">
        <f t="shared" ca="1" si="35"/>
        <v>2.0991088614453258E-3</v>
      </c>
      <c r="BF10" s="27">
        <f t="shared" ca="1" si="30"/>
        <v>3.907768863770875E-3</v>
      </c>
      <c r="BG10" s="16">
        <f t="shared" ca="1" si="36"/>
        <v>0.12530260861681311</v>
      </c>
      <c r="BH10" s="16">
        <f t="shared" ca="1" si="37"/>
        <v>1253.0260861681311</v>
      </c>
    </row>
    <row r="11" spans="1:60" ht="16.5">
      <c r="A11" s="19" t="str">
        <f>INPUT!A11</f>
        <v>Example 8</v>
      </c>
      <c r="B11" s="20">
        <f ca="1">INPUT!B11</f>
        <v>2.5288533824098991</v>
      </c>
      <c r="C11" s="20">
        <f ca="1">INPUT!C11</f>
        <v>1125.6083065680396</v>
      </c>
      <c r="D11" s="33">
        <f t="shared" ca="1" si="31"/>
        <v>1398.7583065680396</v>
      </c>
      <c r="E11" s="20">
        <f ca="1">INPUT!D11</f>
        <v>61.510213401082417</v>
      </c>
      <c r="F11" s="20">
        <f ca="1">INPUT!E11</f>
        <v>0.63954014371064238</v>
      </c>
      <c r="G11" s="20">
        <f ca="1">INPUT!F11</f>
        <v>15.993427557173383</v>
      </c>
      <c r="H11" s="20">
        <f ca="1">INPUT!G11</f>
        <v>3.7125317761682677</v>
      </c>
      <c r="I11" s="20">
        <f ca="1">INPUT!H11</f>
        <v>1.0313970313222043</v>
      </c>
      <c r="J11" s="20">
        <f ca="1">INPUT!I11</f>
        <v>2.6111153067422417</v>
      </c>
      <c r="K11" s="20">
        <f ca="1">INPUT!J11</f>
        <v>4.2053698709538843</v>
      </c>
      <c r="L11" s="20">
        <f ca="1">INPUT!K11</f>
        <v>4.0299930957934578</v>
      </c>
      <c r="M11" s="20">
        <f ca="1">INPUT!L11</f>
        <v>5.3556158281250745</v>
      </c>
      <c r="N11" s="20">
        <f ca="1">INPUT!M11</f>
        <v>5.8788313457251462</v>
      </c>
      <c r="O11" s="33">
        <f t="shared" ca="1" si="32"/>
        <v>104.9680353567967</v>
      </c>
      <c r="P11" s="20"/>
      <c r="Q11" s="20"/>
      <c r="R11" s="16">
        <f t="shared" ca="1" si="33"/>
        <v>58.598994629177483</v>
      </c>
      <c r="S11" s="16">
        <f t="shared" ca="1" si="0"/>
        <v>0.60927132868285316</v>
      </c>
      <c r="T11" s="16">
        <f t="shared" ca="1" si="1"/>
        <v>15.236474135016575</v>
      </c>
      <c r="U11" s="16">
        <f t="shared" ca="1" si="2"/>
        <v>3.5368212461527033</v>
      </c>
      <c r="V11" s="16">
        <f t="shared" ca="1" si="3"/>
        <v>0.98258200967216736</v>
      </c>
      <c r="W11" s="16">
        <f t="shared" ca="1" si="4"/>
        <v>2.4875337505049071</v>
      </c>
      <c r="X11" s="16">
        <f t="shared" ca="1" si="5"/>
        <v>4.0063337916723096</v>
      </c>
      <c r="Y11" s="16">
        <f t="shared" ca="1" si="34"/>
        <v>3.8392574292689332</v>
      </c>
      <c r="Z11" s="16">
        <f t="shared" ca="1" si="6"/>
        <v>5.1021397227458891</v>
      </c>
      <c r="AA11" s="16">
        <f t="shared" ca="1" si="7"/>
        <v>5.6005919571061975</v>
      </c>
      <c r="AB11" s="16">
        <f t="shared" ca="1" si="8"/>
        <v>100.00000000000003</v>
      </c>
      <c r="AC11" s="16"/>
      <c r="AD11" s="16">
        <f t="shared" ca="1" si="9"/>
        <v>0.97534944456021111</v>
      </c>
      <c r="AE11" s="16">
        <f t="shared" ca="1" si="10"/>
        <v>7.6286696301661929E-3</v>
      </c>
      <c r="AF11" s="16">
        <f t="shared" ca="1" si="11"/>
        <v>0.14943579967650625</v>
      </c>
      <c r="AG11" s="16">
        <f t="shared" ca="1" si="12"/>
        <v>4.922918053216279E-2</v>
      </c>
      <c r="AH11" s="16">
        <f t="shared" ca="1" si="13"/>
        <v>1.3851395873998305E-2</v>
      </c>
      <c r="AI11" s="16">
        <f t="shared" ca="1" si="14"/>
        <v>6.1718664724072482E-2</v>
      </c>
      <c r="AJ11" s="16">
        <f t="shared" ca="1" si="15"/>
        <v>7.1446752736940747E-2</v>
      </c>
      <c r="AK11" s="16">
        <f t="shared" ca="1" si="16"/>
        <v>6.194458806576001E-2</v>
      </c>
      <c r="AL11" s="16">
        <f t="shared" ca="1" si="17"/>
        <v>5.4162842067366122E-2</v>
      </c>
      <c r="AM11" s="16">
        <f t="shared" ca="1" si="18"/>
        <v>0.31114399761701095</v>
      </c>
      <c r="AN11" s="16">
        <f t="shared" ca="1" si="19"/>
        <v>1.7559113354841949</v>
      </c>
      <c r="AO11" s="16"/>
      <c r="AP11" s="16">
        <f t="shared" ca="1" si="20"/>
        <v>0.55546622705255055</v>
      </c>
      <c r="AQ11" s="16">
        <f t="shared" ca="1" si="21"/>
        <v>4.3445642590276791E-3</v>
      </c>
      <c r="AR11" s="16">
        <f t="shared" ca="1" si="22"/>
        <v>8.5104410830230862E-2</v>
      </c>
      <c r="AS11" s="16">
        <f t="shared" ca="1" si="23"/>
        <v>2.8036256465414171E-2</v>
      </c>
      <c r="AT11" s="16">
        <f t="shared" ca="1" si="24"/>
        <v>7.8884369581102825E-3</v>
      </c>
      <c r="AU11" s="16">
        <f t="shared" ca="1" si="25"/>
        <v>3.5149078132156071E-2</v>
      </c>
      <c r="AV11" s="16">
        <f t="shared" ca="1" si="26"/>
        <v>4.0689271316332841E-2</v>
      </c>
      <c r="AW11" s="16">
        <f t="shared" ca="1" si="27"/>
        <v>3.5277742568179678E-2</v>
      </c>
      <c r="AX11" s="16">
        <f t="shared" ca="1" si="28"/>
        <v>3.0846000576920159E-2</v>
      </c>
      <c r="AY11" s="16">
        <f t="shared" ca="1" si="29"/>
        <v>0.17719801184107772</v>
      </c>
      <c r="AZ11" s="16"/>
      <c r="BA11" s="35" t="s">
        <v>39</v>
      </c>
      <c r="BB11" s="35">
        <v>26.27</v>
      </c>
      <c r="BC11" s="16"/>
      <c r="BD11" s="21">
        <f t="shared" ca="1" si="38"/>
        <v>-7.0913536424112333</v>
      </c>
      <c r="BE11" s="21">
        <f t="shared" ca="1" si="35"/>
        <v>8.3227000677970416E-4</v>
      </c>
      <c r="BF11" s="27">
        <f t="shared" ca="1" si="30"/>
        <v>1.4620850124521755E-3</v>
      </c>
      <c r="BG11" s="16">
        <f t="shared" ca="1" si="36"/>
        <v>4.6881755924279005E-2</v>
      </c>
      <c r="BH11" s="16">
        <f t="shared" ca="1" si="37"/>
        <v>468.81755924279003</v>
      </c>
    </row>
    <row r="12" spans="1:60" ht="16.5">
      <c r="A12" s="19" t="str">
        <f>INPUT!A12</f>
        <v>Example 9</v>
      </c>
      <c r="B12" s="20">
        <f ca="1">INPUT!B12</f>
        <v>1.6631682457491852</v>
      </c>
      <c r="C12" s="20">
        <f ca="1">INPUT!C12</f>
        <v>1076.3965061980816</v>
      </c>
      <c r="D12" s="33">
        <f t="shared" ca="1" si="31"/>
        <v>1349.5465061980817</v>
      </c>
      <c r="E12" s="20">
        <f ca="1">INPUT!D12</f>
        <v>57.637803131337535</v>
      </c>
      <c r="F12" s="20">
        <f ca="1">INPUT!E12</f>
        <v>0.60404881468388849</v>
      </c>
      <c r="G12" s="20">
        <f ca="1">INPUT!F12</f>
        <v>18.502150628382395</v>
      </c>
      <c r="H12" s="20">
        <f ca="1">INPUT!G12</f>
        <v>5.3081565758175078</v>
      </c>
      <c r="I12" s="20">
        <f ca="1">INPUT!H12</f>
        <v>1.3442036039937628</v>
      </c>
      <c r="J12" s="20">
        <f ca="1">INPUT!I12</f>
        <v>3.5474847114276664</v>
      </c>
      <c r="K12" s="20">
        <f ca="1">INPUT!J12</f>
        <v>6.4950160909347057</v>
      </c>
      <c r="L12" s="20">
        <f ca="1">INPUT!K12</f>
        <v>3.6156959696114179</v>
      </c>
      <c r="M12" s="20">
        <f ca="1">INPUT!L12</f>
        <v>4.626121639912177</v>
      </c>
      <c r="N12" s="20">
        <f ca="1">INPUT!M12</f>
        <v>5.756390390182621</v>
      </c>
      <c r="O12" s="33">
        <f t="shared" ca="1" si="32"/>
        <v>107.43707155628368</v>
      </c>
      <c r="P12" s="20"/>
      <c r="Q12" s="20"/>
      <c r="R12" s="16">
        <f t="shared" ca="1" si="33"/>
        <v>53.647965545247089</v>
      </c>
      <c r="S12" s="16">
        <f t="shared" ca="1" si="0"/>
        <v>0.56223499573649671</v>
      </c>
      <c r="T12" s="16">
        <f t="shared" ca="1" si="1"/>
        <v>17.221383978889975</v>
      </c>
      <c r="U12" s="16">
        <f t="shared" ca="1" si="2"/>
        <v>4.9407122689831438</v>
      </c>
      <c r="V12" s="16">
        <f t="shared" ca="1" si="3"/>
        <v>1.2511543590329219</v>
      </c>
      <c r="W12" s="16">
        <f t="shared" ca="1" si="4"/>
        <v>3.301918658094869</v>
      </c>
      <c r="X12" s="16">
        <f t="shared" ca="1" si="5"/>
        <v>6.0454143033227821</v>
      </c>
      <c r="Y12" s="16">
        <f t="shared" ca="1" si="34"/>
        <v>3.365408156827173</v>
      </c>
      <c r="Z12" s="16">
        <f t="shared" ca="1" si="6"/>
        <v>4.3058895527403349</v>
      </c>
      <c r="AA12" s="16">
        <f t="shared" ca="1" si="7"/>
        <v>5.3579181811252061</v>
      </c>
      <c r="AB12" s="16">
        <f t="shared" ca="1" si="8"/>
        <v>99.999999999999986</v>
      </c>
      <c r="AC12" s="16"/>
      <c r="AD12" s="16">
        <f t="shared" ca="1" si="9"/>
        <v>0.8929421695280807</v>
      </c>
      <c r="AE12" s="16">
        <f t="shared" ca="1" si="10"/>
        <v>7.0397289927690973E-3</v>
      </c>
      <c r="AF12" s="16">
        <f t="shared" ca="1" si="11"/>
        <v>0.1689033344339935</v>
      </c>
      <c r="AG12" s="16">
        <f t="shared" ca="1" si="12"/>
        <v>6.8770005414274596E-2</v>
      </c>
      <c r="AH12" s="16">
        <f t="shared" ca="1" si="13"/>
        <v>1.763744314047205E-2</v>
      </c>
      <c r="AI12" s="16">
        <f t="shared" ca="1" si="14"/>
        <v>8.1924520848713017E-2</v>
      </c>
      <c r="AJ12" s="16">
        <f t="shared" ca="1" si="15"/>
        <v>0.10781059277179572</v>
      </c>
      <c r="AK12" s="16">
        <f t="shared" ca="1" si="16"/>
        <v>5.4299255985943165E-2</v>
      </c>
      <c r="AL12" s="16">
        <f t="shared" ca="1" si="17"/>
        <v>4.5710080177710562E-2</v>
      </c>
      <c r="AM12" s="16">
        <f t="shared" ca="1" si="18"/>
        <v>0.29766212117362256</v>
      </c>
      <c r="AN12" s="16">
        <f t="shared" ca="1" si="19"/>
        <v>1.742699252467375</v>
      </c>
      <c r="AO12" s="16"/>
      <c r="AP12" s="16">
        <f t="shared" ca="1" si="20"/>
        <v>0.51239028665664588</v>
      </c>
      <c r="AQ12" s="16">
        <f t="shared" ca="1" si="21"/>
        <v>4.0395547211040583E-3</v>
      </c>
      <c r="AR12" s="16">
        <f t="shared" ca="1" si="22"/>
        <v>9.6920529572072867E-2</v>
      </c>
      <c r="AS12" s="16">
        <f t="shared" ca="1" si="23"/>
        <v>3.946177478237143E-2</v>
      </c>
      <c r="AT12" s="16">
        <f t="shared" ca="1" si="24"/>
        <v>1.0120761293436224E-2</v>
      </c>
      <c r="AU12" s="16">
        <f t="shared" ca="1" si="25"/>
        <v>4.7010131399736012E-2</v>
      </c>
      <c r="AV12" s="16">
        <f t="shared" ca="1" si="26"/>
        <v>6.1864141284936967E-2</v>
      </c>
      <c r="AW12" s="16">
        <f t="shared" ca="1" si="27"/>
        <v>3.1158133515616287E-2</v>
      </c>
      <c r="AX12" s="16">
        <f t="shared" ca="1" si="28"/>
        <v>2.6229471386409686E-2</v>
      </c>
      <c r="AY12" s="16">
        <f t="shared" ca="1" si="29"/>
        <v>0.17080521538767063</v>
      </c>
      <c r="AZ12" s="16"/>
      <c r="BA12" s="35" t="s">
        <v>40</v>
      </c>
      <c r="BB12" s="35">
        <v>-25.77</v>
      </c>
      <c r="BC12" s="16"/>
      <c r="BD12" s="21">
        <f t="shared" ca="1" si="38"/>
        <v>-6.1284377134946517</v>
      </c>
      <c r="BE12" s="21">
        <f t="shared" ca="1" si="35"/>
        <v>2.1799840613948092E-3</v>
      </c>
      <c r="BF12" s="27">
        <f t="shared" ca="1" si="30"/>
        <v>3.8038089246914615E-3</v>
      </c>
      <c r="BG12" s="16">
        <f t="shared" ca="1" si="36"/>
        <v>0.12196913317023171</v>
      </c>
      <c r="BH12" s="16">
        <f t="shared" ca="1" si="37"/>
        <v>1219.691331702317</v>
      </c>
    </row>
    <row r="13" spans="1:60">
      <c r="A13" s="19" t="str">
        <f>INPUT!A13</f>
        <v>Example 10</v>
      </c>
      <c r="B13" s="20">
        <f ca="1">INPUT!B13</f>
        <v>3.2272364398020486</v>
      </c>
      <c r="C13" s="20">
        <f ca="1">INPUT!C13</f>
        <v>1213.153755215965</v>
      </c>
      <c r="D13" s="33">
        <f t="shared" ca="1" si="31"/>
        <v>1486.3037552159649</v>
      </c>
      <c r="E13" s="20">
        <f ca="1">INPUT!D13</f>
        <v>57.224626889359868</v>
      </c>
      <c r="F13" s="20">
        <f ca="1">INPUT!E13</f>
        <v>0.70162557425880856</v>
      </c>
      <c r="G13" s="20">
        <f ca="1">INPUT!F13</f>
        <v>16.513030629932299</v>
      </c>
      <c r="H13" s="20">
        <f ca="1">INPUT!G13</f>
        <v>5.6785010357960291</v>
      </c>
      <c r="I13" s="20">
        <f ca="1">INPUT!H13</f>
        <v>1.1739812475360094</v>
      </c>
      <c r="J13" s="20">
        <f ca="1">INPUT!I13</f>
        <v>3.9573567497782043</v>
      </c>
      <c r="K13" s="20">
        <f ca="1">INPUT!J13</f>
        <v>7.4481874181192937</v>
      </c>
      <c r="L13" s="20">
        <f ca="1">INPUT!K13</f>
        <v>3.6907640225225102</v>
      </c>
      <c r="M13" s="20">
        <f ca="1">INPUT!L13</f>
        <v>4.5731435484378196</v>
      </c>
      <c r="N13" s="20">
        <f ca="1">INPUT!M13</f>
        <v>6.6563739157691222</v>
      </c>
      <c r="O13" s="33">
        <f t="shared" ca="1" si="32"/>
        <v>107.61759103150995</v>
      </c>
      <c r="P13" s="20"/>
      <c r="Q13" s="20"/>
      <c r="R13" s="16">
        <f t="shared" ca="1" si="33"/>
        <v>53.174045563429083</v>
      </c>
      <c r="S13" s="16">
        <f t="shared" ca="1" si="0"/>
        <v>0.65196179131474497</v>
      </c>
      <c r="T13" s="16">
        <f t="shared" ca="1" si="1"/>
        <v>15.344174192764971</v>
      </c>
      <c r="U13" s="16">
        <f t="shared" ca="1" si="2"/>
        <v>5.2765546797394762</v>
      </c>
      <c r="V13" s="16">
        <f t="shared" ca="1" si="3"/>
        <v>1.0908822956204929</v>
      </c>
      <c r="W13" s="16">
        <f t="shared" ca="1" si="4"/>
        <v>3.6772396704359491</v>
      </c>
      <c r="X13" s="16">
        <f t="shared" ca="1" si="5"/>
        <v>6.9209757872562836</v>
      </c>
      <c r="Y13" s="16">
        <f t="shared" ca="1" si="34"/>
        <v>3.4295174117416094</v>
      </c>
      <c r="Z13" s="16">
        <f t="shared" ca="1" si="6"/>
        <v>4.2494386880475927</v>
      </c>
      <c r="AA13" s="16">
        <f t="shared" ca="1" si="7"/>
        <v>6.1852099196498145</v>
      </c>
      <c r="AB13" s="16">
        <f t="shared" ca="1" si="8"/>
        <v>100.00000000000003</v>
      </c>
      <c r="AC13" s="16"/>
      <c r="AD13" s="16">
        <f t="shared" ca="1" si="9"/>
        <v>0.88505402069622308</v>
      </c>
      <c r="AE13" s="16">
        <f t="shared" ca="1" si="10"/>
        <v>8.1631957443060246E-3</v>
      </c>
      <c r="AF13" s="16">
        <f t="shared" ca="1" si="11"/>
        <v>0.15049209682978593</v>
      </c>
      <c r="AG13" s="16">
        <f t="shared" ca="1" si="12"/>
        <v>7.3444611654967379E-2</v>
      </c>
      <c r="AH13" s="16">
        <f t="shared" ca="1" si="13"/>
        <v>1.5378098092409547E-2</v>
      </c>
      <c r="AI13" s="16">
        <f t="shared" ca="1" si="14"/>
        <v>9.1236680621370095E-2</v>
      </c>
      <c r="AJ13" s="16">
        <f t="shared" ca="1" si="15"/>
        <v>0.12342487458191767</v>
      </c>
      <c r="AK13" s="16">
        <f t="shared" ca="1" si="16"/>
        <v>5.5333628246735732E-2</v>
      </c>
      <c r="AL13" s="16">
        <f t="shared" ca="1" si="17"/>
        <v>4.511081409816977E-2</v>
      </c>
      <c r="AM13" s="16">
        <f t="shared" ca="1" si="18"/>
        <v>0.34362277331387858</v>
      </c>
      <c r="AN13" s="16">
        <f t="shared" ca="1" si="19"/>
        <v>1.791260793879764</v>
      </c>
      <c r="AO13" s="16"/>
      <c r="AP13" s="16">
        <f t="shared" ca="1" si="20"/>
        <v>0.49409556873025112</v>
      </c>
      <c r="AQ13" s="16">
        <f t="shared" ca="1" si="21"/>
        <v>4.557234642882475E-3</v>
      </c>
      <c r="AR13" s="16">
        <f t="shared" ca="1" si="22"/>
        <v>8.401462106689056E-2</v>
      </c>
      <c r="AS13" s="16">
        <f t="shared" ca="1" si="23"/>
        <v>4.1001629637575407E-2</v>
      </c>
      <c r="AT13" s="16">
        <f t="shared" ca="1" si="24"/>
        <v>8.5850693237702717E-3</v>
      </c>
      <c r="AU13" s="16">
        <f t="shared" ca="1" si="25"/>
        <v>5.0934336827501758E-2</v>
      </c>
      <c r="AV13" s="16">
        <f t="shared" ca="1" si="26"/>
        <v>6.8903911146621338E-2</v>
      </c>
      <c r="AW13" s="16">
        <f t="shared" ca="1" si="27"/>
        <v>3.0890883357574301E-2</v>
      </c>
      <c r="AX13" s="16">
        <f t="shared" ca="1" si="28"/>
        <v>2.5183833784729045E-2</v>
      </c>
      <c r="AY13" s="16">
        <f t="shared" ca="1" si="29"/>
        <v>0.19183291148220363</v>
      </c>
      <c r="AZ13" s="16"/>
      <c r="BA13" s="35" t="s">
        <v>25</v>
      </c>
      <c r="BB13" s="35">
        <v>0.09</v>
      </c>
      <c r="BC13" s="16"/>
      <c r="BD13" s="21">
        <f t="shared" ca="1" si="38"/>
        <v>-6.0864176584183003</v>
      </c>
      <c r="BE13" s="21">
        <f t="shared" ca="1" si="35"/>
        <v>2.273538936933067E-3</v>
      </c>
      <c r="BF13" s="27">
        <f t="shared" ca="1" si="30"/>
        <v>4.0776701403850311E-3</v>
      </c>
      <c r="BG13" s="16">
        <f t="shared" ca="1" si="36"/>
        <v>0.13075049305144601</v>
      </c>
      <c r="BH13" s="16">
        <f t="shared" ca="1" si="37"/>
        <v>1307.5049305144601</v>
      </c>
    </row>
    <row r="14" spans="1:60">
      <c r="A14" s="19" t="str">
        <f>INPUT!A14</f>
        <v>Example 11</v>
      </c>
      <c r="B14" s="20">
        <f ca="1">INPUT!B14</f>
        <v>2.9497828916767692</v>
      </c>
      <c r="C14" s="20">
        <f ca="1">INPUT!C14</f>
        <v>1201.3125920440723</v>
      </c>
      <c r="D14" s="33">
        <f t="shared" ca="1" si="31"/>
        <v>1474.4625920440722</v>
      </c>
      <c r="E14" s="20">
        <f ca="1">INPUT!D14</f>
        <v>59.351583506261512</v>
      </c>
      <c r="F14" s="20">
        <f ca="1">INPUT!E14</f>
        <v>1.058200117077319</v>
      </c>
      <c r="G14" s="20">
        <f ca="1">INPUT!F14</f>
        <v>16.23210141893427</v>
      </c>
      <c r="H14" s="20">
        <f ca="1">INPUT!G14</f>
        <v>4.8201833320354819</v>
      </c>
      <c r="I14" s="20">
        <f ca="1">INPUT!H14</f>
        <v>0.86090437822161636</v>
      </c>
      <c r="J14" s="20">
        <f ca="1">INPUT!I14</f>
        <v>3.7628873639263034</v>
      </c>
      <c r="K14" s="20">
        <f ca="1">INPUT!J14</f>
        <v>6.1615818130567233</v>
      </c>
      <c r="L14" s="20">
        <f ca="1">INPUT!K14</f>
        <v>4.5617496683538103</v>
      </c>
      <c r="M14" s="20">
        <f ca="1">INPUT!L14</f>
        <v>5.2542502869084151</v>
      </c>
      <c r="N14" s="20">
        <f ca="1">INPUT!M14</f>
        <v>6.8200483764012247</v>
      </c>
      <c r="O14" s="33">
        <f t="shared" ca="1" si="32"/>
        <v>108.88349026117669</v>
      </c>
      <c r="P14" s="20"/>
      <c r="Q14" s="20"/>
      <c r="R14" s="16">
        <f t="shared" ca="1" si="33"/>
        <v>54.509258808563196</v>
      </c>
      <c r="S14" s="16">
        <f t="shared" ca="1" si="0"/>
        <v>0.97186461835401783</v>
      </c>
      <c r="T14" s="16">
        <f t="shared" ca="1" si="1"/>
        <v>14.907771031217539</v>
      </c>
      <c r="U14" s="16">
        <f t="shared" ca="1" si="2"/>
        <v>4.4269184616266459</v>
      </c>
      <c r="V14" s="16">
        <f t="shared" ca="1" si="3"/>
        <v>0.7906656703937226</v>
      </c>
      <c r="W14" s="16">
        <f t="shared" ca="1" si="4"/>
        <v>3.455884225331443</v>
      </c>
      <c r="X14" s="16">
        <f t="shared" ca="1" si="5"/>
        <v>5.6588761053462351</v>
      </c>
      <c r="Y14" s="16">
        <f t="shared" ca="1" si="34"/>
        <v>4.1895696559796445</v>
      </c>
      <c r="Z14" s="16">
        <f t="shared" ca="1" si="6"/>
        <v>4.8255711442617688</v>
      </c>
      <c r="AA14" s="16">
        <f t="shared" ca="1" si="7"/>
        <v>6.2636202789257664</v>
      </c>
      <c r="AB14" s="16">
        <f t="shared" ca="1" si="8"/>
        <v>99.999999999999986</v>
      </c>
      <c r="AC14" s="16"/>
      <c r="AD14" s="16">
        <f t="shared" ca="1" si="9"/>
        <v>0.9072779428855392</v>
      </c>
      <c r="AE14" s="16">
        <f t="shared" ca="1" si="10"/>
        <v>1.2168690285653693E-2</v>
      </c>
      <c r="AF14" s="16">
        <f t="shared" ca="1" si="11"/>
        <v>0.14621195597506415</v>
      </c>
      <c r="AG14" s="16">
        <f t="shared" ca="1" si="12"/>
        <v>6.1618485351966013E-2</v>
      </c>
      <c r="AH14" s="16">
        <f t="shared" ca="1" si="13"/>
        <v>1.1145963488846822E-2</v>
      </c>
      <c r="AI14" s="16">
        <f t="shared" ca="1" si="14"/>
        <v>8.574458930864727E-2</v>
      </c>
      <c r="AJ14" s="16">
        <f t="shared" ca="1" si="15"/>
        <v>0.10091728320492481</v>
      </c>
      <c r="AK14" s="16">
        <f t="shared" ca="1" si="16"/>
        <v>6.7596708815091014E-2</v>
      </c>
      <c r="AL14" s="16">
        <f t="shared" ca="1" si="17"/>
        <v>5.122686989662175E-2</v>
      </c>
      <c r="AM14" s="16">
        <f t="shared" ca="1" si="18"/>
        <v>0.34797890438476481</v>
      </c>
      <c r="AN14" s="16">
        <f t="shared" ca="1" si="19"/>
        <v>1.7918873935971196</v>
      </c>
      <c r="AO14" s="16"/>
      <c r="AP14" s="16">
        <f t="shared" ca="1" si="20"/>
        <v>0.50632531158346206</v>
      </c>
      <c r="AQ14" s="16">
        <f t="shared" ca="1" si="21"/>
        <v>6.7909905104168895E-3</v>
      </c>
      <c r="AR14" s="16">
        <f t="shared" ca="1" si="22"/>
        <v>8.1596620690294233E-2</v>
      </c>
      <c r="AS14" s="16">
        <f t="shared" ca="1" si="23"/>
        <v>3.438747634039109E-2</v>
      </c>
      <c r="AT14" s="16">
        <f t="shared" ca="1" si="24"/>
        <v>6.2202365665801618E-3</v>
      </c>
      <c r="AU14" s="16">
        <f t="shared" ca="1" si="25"/>
        <v>4.7851550055564331E-2</v>
      </c>
      <c r="AV14" s="16">
        <f t="shared" ca="1" si="26"/>
        <v>5.6318987211768187E-2</v>
      </c>
      <c r="AW14" s="16">
        <f t="shared" ca="1" si="27"/>
        <v>3.7723748186761996E-2</v>
      </c>
      <c r="AX14" s="16">
        <f t="shared" ca="1" si="28"/>
        <v>2.8588219371188557E-2</v>
      </c>
      <c r="AY14" s="16">
        <f t="shared" ca="1" si="29"/>
        <v>0.19419685948357251</v>
      </c>
      <c r="AZ14" s="16"/>
      <c r="BA14" s="35" t="s">
        <v>26</v>
      </c>
      <c r="BB14" s="35">
        <v>0.54</v>
      </c>
      <c r="BC14" s="16"/>
      <c r="BD14" s="21">
        <f t="shared" ca="1" si="38"/>
        <v>-6.5058514536744649</v>
      </c>
      <c r="BE14" s="21">
        <f t="shared" ca="1" si="35"/>
        <v>1.4946675765689949E-3</v>
      </c>
      <c r="BF14" s="27">
        <f t="shared" ca="1" si="30"/>
        <v>2.6805100192367859E-3</v>
      </c>
      <c r="BG14" s="16">
        <f t="shared" ca="1" si="36"/>
        <v>8.5950553766827531E-2</v>
      </c>
      <c r="BH14" s="16">
        <f t="shared" ca="1" si="37"/>
        <v>859.50553766827534</v>
      </c>
    </row>
    <row r="15" spans="1:60">
      <c r="A15" s="19" t="str">
        <f>INPUT!A15</f>
        <v>Example 12</v>
      </c>
      <c r="B15" s="20">
        <f ca="1">INPUT!B15</f>
        <v>3.0148104769304944</v>
      </c>
      <c r="C15" s="20">
        <f ca="1">INPUT!C15</f>
        <v>1101.6010996173304</v>
      </c>
      <c r="D15" s="33">
        <f t="shared" ca="1" si="31"/>
        <v>1374.7510996173305</v>
      </c>
      <c r="E15" s="20">
        <f ca="1">INPUT!D15</f>
        <v>60.332402662759158</v>
      </c>
      <c r="F15" s="20">
        <f ca="1">INPUT!E15</f>
        <v>1.3878281344887742</v>
      </c>
      <c r="G15" s="20">
        <f ca="1">INPUT!F15</f>
        <v>17.388806548816174</v>
      </c>
      <c r="H15" s="20">
        <f ca="1">INPUT!G15</f>
        <v>5.2068333766902199</v>
      </c>
      <c r="I15" s="20">
        <f ca="1">INPUT!H15</f>
        <v>2.0042540651941438</v>
      </c>
      <c r="J15" s="20">
        <f ca="1">INPUT!I15</f>
        <v>3.8899329652795975</v>
      </c>
      <c r="K15" s="20">
        <f ca="1">INPUT!J15</f>
        <v>5.9077748072313305</v>
      </c>
      <c r="L15" s="20">
        <f ca="1">INPUT!K15</f>
        <v>4.6720093691762541</v>
      </c>
      <c r="M15" s="20">
        <f ca="1">INPUT!L15</f>
        <v>5.6522740730129151</v>
      </c>
      <c r="N15" s="20">
        <f ca="1">INPUT!M15</f>
        <v>6.1269063903538523</v>
      </c>
      <c r="O15" s="33">
        <f t="shared" ca="1" si="32"/>
        <v>112.56902239300241</v>
      </c>
      <c r="P15" s="20"/>
      <c r="Q15" s="20"/>
      <c r="R15" s="16">
        <f t="shared" ca="1" si="33"/>
        <v>53.595919534706361</v>
      </c>
      <c r="S15" s="16">
        <f t="shared" ca="1" si="0"/>
        <v>1.2328686036230916</v>
      </c>
      <c r="T15" s="16">
        <f t="shared" ca="1" si="1"/>
        <v>15.447239550600475</v>
      </c>
      <c r="U15" s="16">
        <f t="shared" ca="1" si="2"/>
        <v>4.6254584662839626</v>
      </c>
      <c r="V15" s="16">
        <f t="shared" ca="1" si="3"/>
        <v>1.7804667950272024</v>
      </c>
      <c r="W15" s="16">
        <f t="shared" ca="1" si="4"/>
        <v>3.4555980700436515</v>
      </c>
      <c r="X15" s="16">
        <f t="shared" ca="1" si="5"/>
        <v>5.2481354831403184</v>
      </c>
      <c r="Y15" s="16">
        <f t="shared" ca="1" si="34"/>
        <v>4.1503508424060707</v>
      </c>
      <c r="Z15" s="16">
        <f t="shared" ca="1" si="6"/>
        <v>5.0211629743746222</v>
      </c>
      <c r="AA15" s="16">
        <f t="shared" ca="1" si="7"/>
        <v>5.4427996797942493</v>
      </c>
      <c r="AB15" s="16">
        <f t="shared" ca="1" si="8"/>
        <v>100</v>
      </c>
      <c r="AC15" s="16"/>
      <c r="AD15" s="16">
        <f t="shared" ca="1" si="9"/>
        <v>0.89207589105703</v>
      </c>
      <c r="AE15" s="16">
        <f t="shared" ca="1" si="10"/>
        <v>1.5436714041307836E-2</v>
      </c>
      <c r="AF15" s="16">
        <f t="shared" ca="1" si="11"/>
        <v>0.15150293792271946</v>
      </c>
      <c r="AG15" s="16">
        <f t="shared" ca="1" si="12"/>
        <v>6.4381972973163559E-2</v>
      </c>
      <c r="AH15" s="16">
        <f t="shared" ca="1" si="13"/>
        <v>2.5099126765672303E-2</v>
      </c>
      <c r="AI15" s="16">
        <f t="shared" ca="1" si="14"/>
        <v>8.5737489456328628E-2</v>
      </c>
      <c r="AJ15" s="16">
        <f t="shared" ca="1" si="15"/>
        <v>9.359236091942702E-2</v>
      </c>
      <c r="AK15" s="16">
        <f t="shared" ca="1" si="16"/>
        <v>6.6963931957586709E-2</v>
      </c>
      <c r="AL15" s="16">
        <f t="shared" ca="1" si="17"/>
        <v>5.3303216288477943E-2</v>
      </c>
      <c r="AM15" s="16">
        <f t="shared" ca="1" si="18"/>
        <v>0.30237775998856942</v>
      </c>
      <c r="AN15" s="16">
        <f t="shared" ca="1" si="19"/>
        <v>1.7504714013702829</v>
      </c>
      <c r="AO15" s="16"/>
      <c r="AP15" s="16">
        <f t="shared" ca="1" si="20"/>
        <v>0.50962037446524744</v>
      </c>
      <c r="AQ15" s="16">
        <f t="shared" ca="1" si="21"/>
        <v>8.8186039653226286E-3</v>
      </c>
      <c r="AR15" s="16">
        <f t="shared" ca="1" si="22"/>
        <v>8.6549793275183903E-2</v>
      </c>
      <c r="AS15" s="16">
        <f t="shared" ca="1" si="23"/>
        <v>3.6779791388059722E-2</v>
      </c>
      <c r="AT15" s="16">
        <f t="shared" ca="1" si="24"/>
        <v>1.4338495759499132E-2</v>
      </c>
      <c r="AU15" s="16">
        <f t="shared" ca="1" si="25"/>
        <v>4.8979657359276271E-2</v>
      </c>
      <c r="AV15" s="16">
        <f t="shared" ca="1" si="26"/>
        <v>5.3466946587166275E-2</v>
      </c>
      <c r="AW15" s="16">
        <f t="shared" ca="1" si="27"/>
        <v>3.8254799195900496E-2</v>
      </c>
      <c r="AX15" s="16">
        <f t="shared" ca="1" si="28"/>
        <v>3.0450778142820135E-2</v>
      </c>
      <c r="AY15" s="16">
        <f t="shared" ca="1" si="29"/>
        <v>0.17274075986152398</v>
      </c>
      <c r="AZ15" s="16"/>
      <c r="BA15" s="16"/>
      <c r="BB15" s="16"/>
      <c r="BC15" s="16"/>
      <c r="BD15" s="21">
        <f t="shared" ca="1" si="38"/>
        <v>-6.6681052949063915</v>
      </c>
      <c r="BE15" s="21">
        <f t="shared" ca="1" si="35"/>
        <v>1.2708042707371087E-3</v>
      </c>
      <c r="BF15" s="27">
        <f t="shared" ca="1" si="30"/>
        <v>2.2261214761590507E-3</v>
      </c>
      <c r="BG15" s="16">
        <f t="shared" ca="1" si="36"/>
        <v>7.138058513303995E-2</v>
      </c>
      <c r="BH15" s="16">
        <f t="shared" ca="1" si="37"/>
        <v>713.80585133039949</v>
      </c>
    </row>
    <row r="16" spans="1:60">
      <c r="A16" s="19" t="str">
        <f>INPUT!A16</f>
        <v>Example 13</v>
      </c>
      <c r="B16" s="20">
        <f ca="1">INPUT!B16</f>
        <v>3.0634173590695526</v>
      </c>
      <c r="C16" s="20">
        <f ca="1">INPUT!C16</f>
        <v>1145.5462421035977</v>
      </c>
      <c r="D16" s="33">
        <f t="shared" ca="1" si="31"/>
        <v>1418.6962421035978</v>
      </c>
      <c r="E16" s="20">
        <f ca="1">INPUT!D16</f>
        <v>58.393440815139911</v>
      </c>
      <c r="F16" s="20">
        <f ca="1">INPUT!E16</f>
        <v>1.3345569103395571</v>
      </c>
      <c r="G16" s="20">
        <f ca="1">INPUT!F16</f>
        <v>17.62379797536553</v>
      </c>
      <c r="H16" s="20">
        <f ca="1">INPUT!G16</f>
        <v>6.3485667142518514</v>
      </c>
      <c r="I16" s="20">
        <f ca="1">INPUT!H16</f>
        <v>2.2037715177055661</v>
      </c>
      <c r="J16" s="20">
        <f ca="1">INPUT!I16</f>
        <v>3.9848106996140573</v>
      </c>
      <c r="K16" s="20">
        <f ca="1">INPUT!J16</f>
        <v>6.9901266954889483</v>
      </c>
      <c r="L16" s="20">
        <f ca="1">INPUT!K16</f>
        <v>4.049657085583946</v>
      </c>
      <c r="M16" s="20">
        <f ca="1">INPUT!L16</f>
        <v>5.1143698460609466</v>
      </c>
      <c r="N16" s="20">
        <f ca="1">INPUT!M16</f>
        <v>6.7696125404302006</v>
      </c>
      <c r="O16" s="33">
        <f t="shared" ca="1" si="32"/>
        <v>112.81271079998052</v>
      </c>
      <c r="P16" s="20"/>
      <c r="Q16" s="20"/>
      <c r="R16" s="16">
        <f t="shared" ca="1" si="33"/>
        <v>51.761402062816131</v>
      </c>
      <c r="S16" s="16">
        <f t="shared" ca="1" si="0"/>
        <v>1.1829845244174273</v>
      </c>
      <c r="T16" s="16">
        <f t="shared" ca="1" si="1"/>
        <v>15.622174000067174</v>
      </c>
      <c r="U16" s="16">
        <f t="shared" ca="1" si="2"/>
        <v>5.6275278461378369</v>
      </c>
      <c r="V16" s="16">
        <f t="shared" ca="1" si="3"/>
        <v>1.9534780275007331</v>
      </c>
      <c r="W16" s="16">
        <f t="shared" ca="1" si="4"/>
        <v>3.5322355711132736</v>
      </c>
      <c r="X16" s="16">
        <f t="shared" ca="1" si="5"/>
        <v>6.1962226117255534</v>
      </c>
      <c r="Y16" s="16">
        <f t="shared" ca="1" si="34"/>
        <v>3.5897170246747101</v>
      </c>
      <c r="Z16" s="16">
        <f t="shared" ca="1" si="6"/>
        <v>4.5335049657027033</v>
      </c>
      <c r="AA16" s="16">
        <f t="shared" ca="1" si="7"/>
        <v>6.0007533658444538</v>
      </c>
      <c r="AB16" s="16">
        <f t="shared" ca="1" si="8"/>
        <v>100.00000000000001</v>
      </c>
      <c r="AC16" s="16"/>
      <c r="AD16" s="16">
        <f t="shared" ca="1" si="9"/>
        <v>0.86154131263009537</v>
      </c>
      <c r="AE16" s="16">
        <f t="shared" ca="1" si="10"/>
        <v>1.481211685094317E-2</v>
      </c>
      <c r="AF16" s="16">
        <f t="shared" ca="1" si="11"/>
        <v>0.15321865437492324</v>
      </c>
      <c r="AG16" s="16">
        <f t="shared" ca="1" si="12"/>
        <v>7.8329823591919118E-2</v>
      </c>
      <c r="AH16" s="16">
        <f t="shared" ca="1" si="13"/>
        <v>2.7538055066872104E-2</v>
      </c>
      <c r="AI16" s="16">
        <f t="shared" ca="1" si="14"/>
        <v>8.7638956816458585E-2</v>
      </c>
      <c r="AJ16" s="16">
        <f t="shared" ca="1" si="15"/>
        <v>0.11050002517593686</v>
      </c>
      <c r="AK16" s="16">
        <f t="shared" ca="1" si="16"/>
        <v>5.7918372618338015E-2</v>
      </c>
      <c r="AL16" s="16">
        <f t="shared" ca="1" si="17"/>
        <v>4.8126379678372647E-2</v>
      </c>
      <c r="AM16" s="16">
        <f t="shared" ca="1" si="18"/>
        <v>0.33337518699135854</v>
      </c>
      <c r="AN16" s="16">
        <f t="shared" ca="1" si="19"/>
        <v>1.772998883795218</v>
      </c>
      <c r="AO16" s="16"/>
      <c r="AP16" s="16">
        <f t="shared" ca="1" si="20"/>
        <v>0.48592321208116662</v>
      </c>
      <c r="AQ16" s="16">
        <f t="shared" ca="1" si="21"/>
        <v>8.3542730829231446E-3</v>
      </c>
      <c r="AR16" s="16">
        <f t="shared" ca="1" si="22"/>
        <v>8.6417795169136752E-2</v>
      </c>
      <c r="AS16" s="16">
        <f t="shared" ca="1" si="23"/>
        <v>4.417928533843693E-2</v>
      </c>
      <c r="AT16" s="16">
        <f t="shared" ca="1" si="24"/>
        <v>1.5531907729081661E-2</v>
      </c>
      <c r="AU16" s="16">
        <f t="shared" ca="1" si="25"/>
        <v>4.9429786796516065E-2</v>
      </c>
      <c r="AV16" s="16">
        <f t="shared" ca="1" si="26"/>
        <v>6.2323798500879178E-2</v>
      </c>
      <c r="AW16" s="16">
        <f t="shared" ca="1" si="27"/>
        <v>3.2666897394971854E-2</v>
      </c>
      <c r="AX16" s="16">
        <f t="shared" ca="1" si="28"/>
        <v>2.7144055260404362E-2</v>
      </c>
      <c r="AY16" s="16">
        <f t="shared" ca="1" si="29"/>
        <v>0.18802898864648326</v>
      </c>
      <c r="AZ16" s="16"/>
      <c r="BA16" s="16"/>
      <c r="BB16" s="16"/>
      <c r="BC16" s="16"/>
      <c r="BD16" s="21">
        <f t="shared" ca="1" si="38"/>
        <v>-6.3180079331086985</v>
      </c>
      <c r="BE16" s="21">
        <f t="shared" ca="1" si="35"/>
        <v>1.8035326878535843E-3</v>
      </c>
      <c r="BF16" s="27">
        <f t="shared" ca="1" si="30"/>
        <v>3.2009141726087507E-3</v>
      </c>
      <c r="BG16" s="16">
        <f t="shared" ca="1" si="36"/>
        <v>0.10263731294469958</v>
      </c>
      <c r="BH16" s="16">
        <f t="shared" ca="1" si="37"/>
        <v>1026.3731294469958</v>
      </c>
    </row>
    <row r="17" spans="1:60">
      <c r="A17" s="19" t="str">
        <f>INPUT!A17</f>
        <v>Example 14</v>
      </c>
      <c r="B17" s="20">
        <f ca="1">INPUT!B17</f>
        <v>3.5376865397800517</v>
      </c>
      <c r="C17" s="20">
        <f ca="1">INPUT!C17</f>
        <v>1207.9061750824733</v>
      </c>
      <c r="D17" s="33">
        <f t="shared" ca="1" si="31"/>
        <v>1481.0561750824731</v>
      </c>
      <c r="E17" s="20">
        <f ca="1">INPUT!D17</f>
        <v>58.54975548866657</v>
      </c>
      <c r="F17" s="20">
        <f ca="1">INPUT!E17</f>
        <v>1.2361701256474555</v>
      </c>
      <c r="G17" s="20">
        <f ca="1">INPUT!F17</f>
        <v>16.77253392984856</v>
      </c>
      <c r="H17" s="20">
        <f ca="1">INPUT!G17</f>
        <v>6.111553215661198</v>
      </c>
      <c r="I17" s="20">
        <f ca="1">INPUT!H17</f>
        <v>1.0567904548820715</v>
      </c>
      <c r="J17" s="20">
        <f ca="1">INPUT!I17</f>
        <v>4.6123437482642275</v>
      </c>
      <c r="K17" s="20">
        <f ca="1">INPUT!J17</f>
        <v>7.1828604913197198</v>
      </c>
      <c r="L17" s="20">
        <f ca="1">INPUT!K17</f>
        <v>4.7537688005785412</v>
      </c>
      <c r="M17" s="20">
        <f ca="1">INPUT!L17</f>
        <v>5.9134823052386665</v>
      </c>
      <c r="N17" s="20">
        <f ca="1">INPUT!M17</f>
        <v>6.751575089186808</v>
      </c>
      <c r="O17" s="33">
        <f t="shared" ca="1" si="32"/>
        <v>112.94083364929384</v>
      </c>
      <c r="P17" s="20"/>
      <c r="Q17" s="20"/>
      <c r="R17" s="16">
        <f t="shared" ca="1" si="33"/>
        <v>51.841086697196218</v>
      </c>
      <c r="S17" s="16">
        <f t="shared" ca="1" si="0"/>
        <v>1.0945289544134551</v>
      </c>
      <c r="T17" s="16">
        <f t="shared" ca="1" si="1"/>
        <v>14.850726161567898</v>
      </c>
      <c r="U17" s="16">
        <f t="shared" ca="1" si="2"/>
        <v>5.4112875017718718</v>
      </c>
      <c r="V17" s="16">
        <f t="shared" ca="1" si="3"/>
        <v>0.93570272215595529</v>
      </c>
      <c r="W17" s="16">
        <f t="shared" ca="1" si="4"/>
        <v>4.0838584232400574</v>
      </c>
      <c r="X17" s="16">
        <f t="shared" ca="1" si="5"/>
        <v>6.3598436980057045</v>
      </c>
      <c r="Y17" s="16">
        <f t="shared" ca="1" si="34"/>
        <v>4.2090789017372048</v>
      </c>
      <c r="Z17" s="16">
        <f t="shared" ca="1" si="6"/>
        <v>5.2359116841667133</v>
      </c>
      <c r="AA17" s="16">
        <f t="shared" ca="1" si="7"/>
        <v>5.9779752557449113</v>
      </c>
      <c r="AB17" s="16">
        <f t="shared" ca="1" si="8"/>
        <v>99.999999999999972</v>
      </c>
      <c r="AC17" s="16"/>
      <c r="AD17" s="16">
        <f t="shared" ca="1" si="9"/>
        <v>0.86286762145799301</v>
      </c>
      <c r="AE17" s="16">
        <f t="shared" ca="1" si="10"/>
        <v>1.3704567080027234E-2</v>
      </c>
      <c r="AF17" s="16">
        <f t="shared" ca="1" si="11"/>
        <v>0.14565247314209395</v>
      </c>
      <c r="AG17" s="16">
        <f t="shared" ca="1" si="12"/>
        <v>7.5319964113521973E-2</v>
      </c>
      <c r="AH17" s="16">
        <f t="shared" ca="1" si="13"/>
        <v>1.3190541550098472E-2</v>
      </c>
      <c r="AI17" s="16">
        <f t="shared" ca="1" si="14"/>
        <v>0.10132537448119951</v>
      </c>
      <c r="AJ17" s="16">
        <f t="shared" ca="1" si="15"/>
        <v>0.113417953611732</v>
      </c>
      <c r="AK17" s="16">
        <f t="shared" ca="1" si="16"/>
        <v>6.7911481193393311E-2</v>
      </c>
      <c r="AL17" s="16">
        <f t="shared" ca="1" si="17"/>
        <v>5.5582926583510751E-2</v>
      </c>
      <c r="AM17" s="16">
        <f t="shared" ca="1" si="18"/>
        <v>0.33210973643027286</v>
      </c>
      <c r="AN17" s="16">
        <f t="shared" ca="1" si="19"/>
        <v>1.7810826396438433</v>
      </c>
      <c r="AO17" s="16"/>
      <c r="AP17" s="16">
        <f t="shared" ca="1" si="20"/>
        <v>0.48446242877901363</v>
      </c>
      <c r="AQ17" s="16">
        <f t="shared" ca="1" si="21"/>
        <v>7.6945149960968053E-3</v>
      </c>
      <c r="AR17" s="16">
        <f t="shared" ca="1" si="22"/>
        <v>8.1777493025938175E-2</v>
      </c>
      <c r="AS17" s="16">
        <f t="shared" ca="1" si="23"/>
        <v>4.2288865455778875E-2</v>
      </c>
      <c r="AT17" s="16">
        <f t="shared" ca="1" si="24"/>
        <v>7.4059121438273846E-3</v>
      </c>
      <c r="AU17" s="16">
        <f t="shared" ca="1" si="25"/>
        <v>5.6889765935544227E-2</v>
      </c>
      <c r="AV17" s="16">
        <f t="shared" ca="1" si="26"/>
        <v>6.3679220204185344E-2</v>
      </c>
      <c r="AW17" s="16">
        <f t="shared" ca="1" si="27"/>
        <v>3.8129326333208959E-2</v>
      </c>
      <c r="AX17" s="16">
        <f t="shared" ca="1" si="28"/>
        <v>3.1207382154162969E-2</v>
      </c>
      <c r="AY17" s="16">
        <f t="shared" ca="1" si="29"/>
        <v>0.18646509097224351</v>
      </c>
      <c r="AZ17" s="16"/>
      <c r="BA17" s="16"/>
      <c r="BB17" s="16"/>
      <c r="BC17" s="16"/>
      <c r="BD17" s="21">
        <f t="shared" ca="1" si="38"/>
        <v>-6.3021925472618054</v>
      </c>
      <c r="BE17" s="21">
        <f t="shared" ca="1" si="35"/>
        <v>1.8322830025945976E-3</v>
      </c>
      <c r="BF17" s="27">
        <f t="shared" ca="1" si="30"/>
        <v>3.2668047078373299E-3</v>
      </c>
      <c r="BG17" s="16">
        <f t="shared" ca="1" si="36"/>
        <v>0.10475009295680397</v>
      </c>
      <c r="BH17" s="16">
        <f t="shared" ca="1" si="37"/>
        <v>1047.5009295680397</v>
      </c>
    </row>
    <row r="18" spans="1:60">
      <c r="A18" s="19" t="str">
        <f>INPUT!A18</f>
        <v>Example 15</v>
      </c>
      <c r="B18" s="20">
        <f ca="1">INPUT!B18</f>
        <v>3.1065728770556325</v>
      </c>
      <c r="C18" s="20">
        <f ca="1">INPUT!C18</f>
        <v>1151.7509286685822</v>
      </c>
      <c r="D18" s="33">
        <f t="shared" ca="1" si="31"/>
        <v>1424.9009286685823</v>
      </c>
      <c r="E18" s="20">
        <f ca="1">INPUT!D18</f>
        <v>60.245402377907403</v>
      </c>
      <c r="F18" s="20">
        <f ca="1">INPUT!E18</f>
        <v>2.2083936273365197</v>
      </c>
      <c r="G18" s="20">
        <f ca="1">INPUT!F18</f>
        <v>17.624668204213226</v>
      </c>
      <c r="H18" s="20">
        <f ca="1">INPUT!G18</f>
        <v>5.5391518694577488</v>
      </c>
      <c r="I18" s="20">
        <f ca="1">INPUT!H18</f>
        <v>1.9801188496399531</v>
      </c>
      <c r="J18" s="20">
        <f ca="1">INPUT!I18</f>
        <v>4.4251243728762057</v>
      </c>
      <c r="K18" s="20">
        <f ca="1">INPUT!J18</f>
        <v>6.8471737931405166</v>
      </c>
      <c r="L18" s="20">
        <f ca="1">INPUT!K18</f>
        <v>5.226733691067178</v>
      </c>
      <c r="M18" s="20">
        <f ca="1">INPUT!L18</f>
        <v>5.7087506964779884</v>
      </c>
      <c r="N18" s="20">
        <f ca="1">INPUT!M18</f>
        <v>7.3613458810595418</v>
      </c>
      <c r="O18" s="33">
        <f t="shared" ca="1" si="32"/>
        <v>117.1668633631763</v>
      </c>
      <c r="P18" s="20"/>
      <c r="Q18" s="20"/>
      <c r="R18" s="16">
        <f t="shared" ca="1" si="33"/>
        <v>51.418464784849384</v>
      </c>
      <c r="S18" s="16">
        <f t="shared" ca="1" si="0"/>
        <v>1.884827812187198</v>
      </c>
      <c r="T18" s="16">
        <f t="shared" ca="1" si="1"/>
        <v>15.042365817699599</v>
      </c>
      <c r="U18" s="16">
        <f t="shared" ca="1" si="2"/>
        <v>4.7275754513358565</v>
      </c>
      <c r="V18" s="16">
        <f t="shared" ca="1" si="3"/>
        <v>1.6899990260064206</v>
      </c>
      <c r="W18" s="16">
        <f t="shared" ca="1" si="4"/>
        <v>3.7767712182922124</v>
      </c>
      <c r="X18" s="16">
        <f t="shared" ca="1" si="5"/>
        <v>5.8439507524552159</v>
      </c>
      <c r="Y18" s="16">
        <f t="shared" ca="1" si="34"/>
        <v>4.4609316499888978</v>
      </c>
      <c r="Z18" s="16">
        <f t="shared" ca="1" si="6"/>
        <v>4.8723252740690493</v>
      </c>
      <c r="AA18" s="16">
        <f t="shared" ca="1" si="7"/>
        <v>6.282788213116147</v>
      </c>
      <c r="AB18" s="16">
        <f t="shared" ca="1" si="8"/>
        <v>99.999999999999972</v>
      </c>
      <c r="AC18" s="16"/>
      <c r="AD18" s="16">
        <f t="shared" ca="1" si="9"/>
        <v>0.85583330201147445</v>
      </c>
      <c r="AE18" s="16">
        <f t="shared" ca="1" si="10"/>
        <v>2.3599877447063808E-2</v>
      </c>
      <c r="AF18" s="16">
        <f t="shared" ca="1" si="11"/>
        <v>0.14753203038151824</v>
      </c>
      <c r="AG18" s="16">
        <f t="shared" ca="1" si="12"/>
        <v>6.5803344069593248E-2</v>
      </c>
      <c r="AH18" s="16">
        <f t="shared" ca="1" si="13"/>
        <v>2.3823808400172838E-2</v>
      </c>
      <c r="AI18" s="16">
        <f t="shared" ca="1" si="14"/>
        <v>9.3706176454486659E-2</v>
      </c>
      <c r="AJ18" s="16">
        <f t="shared" ca="1" si="15"/>
        <v>0.10421780264176195</v>
      </c>
      <c r="AK18" s="16">
        <f t="shared" ca="1" si="16"/>
        <v>7.1975005203204601E-2</v>
      </c>
      <c r="AL18" s="16">
        <f t="shared" ca="1" si="17"/>
        <v>5.1723198238524941E-2</v>
      </c>
      <c r="AM18" s="16">
        <f t="shared" ca="1" si="18"/>
        <v>0.34904378961756372</v>
      </c>
      <c r="AN18" s="16">
        <f t="shared" ca="1" si="19"/>
        <v>1.7872583344653645</v>
      </c>
      <c r="AO18" s="16"/>
      <c r="AP18" s="16">
        <f t="shared" ca="1" si="20"/>
        <v>0.47885260094058313</v>
      </c>
      <c r="AQ18" s="16">
        <f t="shared" ca="1" si="21"/>
        <v>1.320451385900148E-2</v>
      </c>
      <c r="AR18" s="16">
        <f t="shared" ca="1" si="22"/>
        <v>8.2546561700970092E-2</v>
      </c>
      <c r="AS18" s="16">
        <f t="shared" ca="1" si="23"/>
        <v>3.6818037326023983E-2</v>
      </c>
      <c r="AT18" s="16">
        <f t="shared" ca="1" si="24"/>
        <v>1.332980685598505E-2</v>
      </c>
      <c r="AU18" s="16">
        <f t="shared" ca="1" si="25"/>
        <v>5.2430124200549703E-2</v>
      </c>
      <c r="AV18" s="16">
        <f t="shared" ca="1" si="26"/>
        <v>5.8311549389382128E-2</v>
      </c>
      <c r="AW18" s="16">
        <f t="shared" ca="1" si="27"/>
        <v>4.0271181739787498E-2</v>
      </c>
      <c r="AX18" s="16">
        <f t="shared" ca="1" si="28"/>
        <v>2.89399675699357E-2</v>
      </c>
      <c r="AY18" s="16">
        <f t="shared" ca="1" si="29"/>
        <v>0.19529565641778121</v>
      </c>
      <c r="AZ18" s="16"/>
      <c r="BA18" s="16"/>
      <c r="BB18" s="16"/>
      <c r="BC18" s="16"/>
      <c r="BD18" s="21">
        <f t="shared" ca="1" si="38"/>
        <v>-6.4661311042937655</v>
      </c>
      <c r="BE18" s="21">
        <f t="shared" ca="1" si="35"/>
        <v>1.5552311353601955E-3</v>
      </c>
      <c r="BF18" s="27">
        <f t="shared" ca="1" si="30"/>
        <v>2.7820185525769345E-3</v>
      </c>
      <c r="BG18" s="16">
        <f t="shared" ca="1" si="36"/>
        <v>8.9205424888379403E-2</v>
      </c>
      <c r="BH18" s="16">
        <f t="shared" ca="1" si="37"/>
        <v>892.054248883794</v>
      </c>
    </row>
    <row r="19" spans="1:60">
      <c r="A19" s="19" t="str">
        <f>INPUT!A19</f>
        <v>Example 16</v>
      </c>
      <c r="B19" s="20">
        <f ca="1">INPUT!B19</f>
        <v>4.0276093938582767</v>
      </c>
      <c r="C19" s="20">
        <f ca="1">INPUT!C19</f>
        <v>1124.0085889580794</v>
      </c>
      <c r="D19" s="33">
        <f t="shared" ca="1" si="31"/>
        <v>1397.1585889580792</v>
      </c>
      <c r="E19" s="20">
        <f ca="1">INPUT!D19</f>
        <v>60.093982967653275</v>
      </c>
      <c r="F19" s="20">
        <f ca="1">INPUT!E19</f>
        <v>1.8428632475462567</v>
      </c>
      <c r="G19" s="20">
        <f ca="1">INPUT!F19</f>
        <v>18.073894039845026</v>
      </c>
      <c r="H19" s="20">
        <f ca="1">INPUT!G19</f>
        <v>6.712943834349816</v>
      </c>
      <c r="I19" s="20">
        <f ca="1">INPUT!H19</f>
        <v>2.8601028938750028</v>
      </c>
      <c r="J19" s="20">
        <f ca="1">INPUT!I19</f>
        <v>4.7429970796298626</v>
      </c>
      <c r="K19" s="20">
        <f ca="1">INPUT!J19</f>
        <v>6.5285071541761086</v>
      </c>
      <c r="L19" s="20">
        <f ca="1">INPUT!K19</f>
        <v>5.1271530625261859</v>
      </c>
      <c r="M19" s="20">
        <f ca="1">INPUT!L19</f>
        <v>5.9059354248553069</v>
      </c>
      <c r="N19" s="20">
        <f ca="1">INPUT!M19</f>
        <v>7.0175922585084756</v>
      </c>
      <c r="O19" s="33">
        <f t="shared" ca="1" si="32"/>
        <v>118.90597196296531</v>
      </c>
      <c r="P19" s="20"/>
      <c r="Q19" s="20"/>
      <c r="R19" s="16">
        <f t="shared" ca="1" si="33"/>
        <v>50.539078883582292</v>
      </c>
      <c r="S19" s="16">
        <f t="shared" ca="1" si="0"/>
        <v>1.5498491935461731</v>
      </c>
      <c r="T19" s="16">
        <f t="shared" ca="1" si="1"/>
        <v>15.200156679661436</v>
      </c>
      <c r="U19" s="16">
        <f t="shared" ca="1" si="2"/>
        <v>5.6455901444888257</v>
      </c>
      <c r="V19" s="16">
        <f t="shared" ca="1" si="3"/>
        <v>2.4053483997976284</v>
      </c>
      <c r="W19" s="16">
        <f t="shared" ca="1" si="4"/>
        <v>3.9888636384950673</v>
      </c>
      <c r="X19" s="16">
        <f t="shared" ca="1" si="5"/>
        <v>5.4904787761286631</v>
      </c>
      <c r="Y19" s="16">
        <f t="shared" ca="1" si="34"/>
        <v>4.3119390707500376</v>
      </c>
      <c r="Z19" s="16">
        <f t="shared" ca="1" si="6"/>
        <v>4.9668955455784687</v>
      </c>
      <c r="AA19" s="16">
        <f t="shared" ca="1" si="7"/>
        <v>5.9017996679714191</v>
      </c>
      <c r="AB19" s="16">
        <f t="shared" ca="1" si="8"/>
        <v>100.00000000000001</v>
      </c>
      <c r="AC19" s="16"/>
      <c r="AD19" s="16">
        <f t="shared" ca="1" si="9"/>
        <v>0.84119638621142301</v>
      </c>
      <c r="AE19" s="16">
        <f t="shared" ca="1" si="10"/>
        <v>1.9405619331707775E-2</v>
      </c>
      <c r="AF19" s="16">
        <f t="shared" ca="1" si="11"/>
        <v>0.14907960650903723</v>
      </c>
      <c r="AG19" s="16">
        <f t="shared" ca="1" si="12"/>
        <v>7.8581233568409695E-2</v>
      </c>
      <c r="AH19" s="16">
        <f t="shared" ca="1" si="13"/>
        <v>3.3908042863110693E-2</v>
      </c>
      <c r="AI19" s="16">
        <f t="shared" ca="1" si="14"/>
        <v>9.8968441125412296E-2</v>
      </c>
      <c r="AJ19" s="16">
        <f t="shared" ca="1" si="15"/>
        <v>9.791417788025665E-2</v>
      </c>
      <c r="AK19" s="16">
        <f t="shared" ca="1" si="16"/>
        <v>6.9571080976752367E-2</v>
      </c>
      <c r="AL19" s="16">
        <f t="shared" ca="1" si="17"/>
        <v>5.2727128933954016E-2</v>
      </c>
      <c r="AM19" s="16">
        <f t="shared" ca="1" si="18"/>
        <v>0.32787775933174551</v>
      </c>
      <c r="AN19" s="16">
        <f t="shared" ca="1" si="19"/>
        <v>1.7692294767318093</v>
      </c>
      <c r="AO19" s="16"/>
      <c r="AP19" s="16">
        <f t="shared" ca="1" si="20"/>
        <v>0.47545917433238466</v>
      </c>
      <c r="AQ19" s="16">
        <f t="shared" ca="1" si="21"/>
        <v>1.0968401548200861E-2</v>
      </c>
      <c r="AR19" s="16">
        <f t="shared" ca="1" si="22"/>
        <v>8.4262447845048896E-2</v>
      </c>
      <c r="AS19" s="16">
        <f t="shared" ca="1" si="23"/>
        <v>4.4415512290450904E-2</v>
      </c>
      <c r="AT19" s="16">
        <f t="shared" ca="1" si="24"/>
        <v>1.9165429532491722E-2</v>
      </c>
      <c r="AU19" s="16">
        <f t="shared" ca="1" si="25"/>
        <v>5.5938724980001304E-2</v>
      </c>
      <c r="AV19" s="16">
        <f t="shared" ca="1" si="26"/>
        <v>5.5342836623504373E-2</v>
      </c>
      <c r="AW19" s="16">
        <f t="shared" ca="1" si="27"/>
        <v>3.9322813626905435E-2</v>
      </c>
      <c r="AX19" s="16">
        <f t="shared" ca="1" si="28"/>
        <v>2.9802312038884664E-2</v>
      </c>
      <c r="AY19" s="16">
        <f t="shared" ca="1" si="29"/>
        <v>0.18532234718212715</v>
      </c>
      <c r="AZ19" s="16"/>
      <c r="BA19" s="16"/>
      <c r="BB19" s="16"/>
      <c r="BC19" s="16"/>
      <c r="BD19" s="21">
        <f t="shared" ca="1" si="38"/>
        <v>-6.5418821537582748</v>
      </c>
      <c r="BE19" s="21">
        <f t="shared" ca="1" si="35"/>
        <v>1.4417723065111403E-3</v>
      </c>
      <c r="BF19" s="27">
        <f t="shared" ca="1" si="30"/>
        <v>2.5529047707989411E-3</v>
      </c>
      <c r="BG19" s="16">
        <f t="shared" ca="1" si="36"/>
        <v>8.1858891475668036E-2</v>
      </c>
      <c r="BH19" s="16">
        <f t="shared" ca="1" si="37"/>
        <v>818.58891475668031</v>
      </c>
    </row>
    <row r="20" spans="1:60">
      <c r="A20" s="19" t="str">
        <f>INPUT!A20</f>
        <v>Example 17</v>
      </c>
      <c r="B20" s="20">
        <f ca="1">INPUT!B20</f>
        <v>4.1112871328412695</v>
      </c>
      <c r="C20" s="20">
        <f ca="1">INPUT!C20</f>
        <v>1177.0986134945178</v>
      </c>
      <c r="D20" s="33">
        <f t="shared" ca="1" si="31"/>
        <v>1450.2486134945179</v>
      </c>
      <c r="E20" s="20">
        <f ca="1">INPUT!D20</f>
        <v>58.989204950062799</v>
      </c>
      <c r="F20" s="20">
        <f ca="1">INPUT!E20</f>
        <v>1.8836174334099669</v>
      </c>
      <c r="G20" s="20">
        <f ca="1">INPUT!F20</f>
        <v>18.180376961717485</v>
      </c>
      <c r="H20" s="20">
        <f ca="1">INPUT!G20</f>
        <v>6.3069490106666448</v>
      </c>
      <c r="I20" s="20">
        <f ca="1">INPUT!H20</f>
        <v>2.2019763401425272</v>
      </c>
      <c r="J20" s="20">
        <f ca="1">INPUT!I20</f>
        <v>4.4728004192491051</v>
      </c>
      <c r="K20" s="20">
        <f ca="1">INPUT!J20</f>
        <v>7.7035953992465762</v>
      </c>
      <c r="L20" s="20">
        <f ca="1">INPUT!K20</f>
        <v>4.4533943255251947</v>
      </c>
      <c r="M20" s="20">
        <f ca="1">INPUT!L20</f>
        <v>5.9423765516526634</v>
      </c>
      <c r="N20" s="20">
        <f ca="1">INPUT!M20</f>
        <v>6.8744133371952083</v>
      </c>
      <c r="O20" s="33">
        <f t="shared" ca="1" si="32"/>
        <v>117.00870472886817</v>
      </c>
      <c r="P20" s="20"/>
      <c r="Q20" s="20"/>
      <c r="R20" s="16">
        <f t="shared" ca="1" si="33"/>
        <v>50.41437309023479</v>
      </c>
      <c r="S20" s="16">
        <f t="shared" ca="1" si="0"/>
        <v>1.6098096614048274</v>
      </c>
      <c r="T20" s="16">
        <f t="shared" ca="1" si="1"/>
        <v>15.537627737906288</v>
      </c>
      <c r="U20" s="16">
        <f t="shared" ca="1" si="2"/>
        <v>5.3901536858142887</v>
      </c>
      <c r="V20" s="16">
        <f t="shared" ca="1" si="3"/>
        <v>1.8818910484009996</v>
      </c>
      <c r="W20" s="16">
        <f t="shared" ca="1" si="4"/>
        <v>3.8226219404901971</v>
      </c>
      <c r="X20" s="16">
        <f t="shared" ca="1" si="5"/>
        <v>6.5837797427954605</v>
      </c>
      <c r="Y20" s="16">
        <f t="shared" ca="1" si="34"/>
        <v>3.8060367695246025</v>
      </c>
      <c r="Z20" s="16">
        <f t="shared" ca="1" si="6"/>
        <v>5.0785764746497284</v>
      </c>
      <c r="AA20" s="16">
        <f t="shared" ca="1" si="7"/>
        <v>5.8751298487788199</v>
      </c>
      <c r="AB20" s="16">
        <f t="shared" ca="1" si="8"/>
        <v>99.999999999999986</v>
      </c>
      <c r="AC20" s="16"/>
      <c r="AD20" s="16">
        <f t="shared" ca="1" si="9"/>
        <v>0.8391207238720837</v>
      </c>
      <c r="AE20" s="16">
        <f t="shared" ca="1" si="10"/>
        <v>2.0156382708597244E-2</v>
      </c>
      <c r="AF20" s="16">
        <f t="shared" ca="1" si="11"/>
        <v>0.15238944427134454</v>
      </c>
      <c r="AG20" s="16">
        <f t="shared" ca="1" si="12"/>
        <v>7.502580153964547E-2</v>
      </c>
      <c r="AH20" s="16">
        <f t="shared" ca="1" si="13"/>
        <v>2.6528897991764566E-2</v>
      </c>
      <c r="AI20" s="16">
        <f t="shared" ca="1" si="14"/>
        <v>9.4843787290970635E-2</v>
      </c>
      <c r="AJ20" s="16">
        <f t="shared" ca="1" si="15"/>
        <v>0.11741150583502384</v>
      </c>
      <c r="AK20" s="16">
        <f t="shared" ca="1" si="16"/>
        <v>6.1408588560374615E-2</v>
      </c>
      <c r="AL20" s="16">
        <f t="shared" ca="1" si="17"/>
        <v>5.3912701429402632E-2</v>
      </c>
      <c r="AM20" s="16">
        <f t="shared" ca="1" si="18"/>
        <v>0.32639610270993447</v>
      </c>
      <c r="AN20" s="16">
        <f t="shared" ca="1" si="19"/>
        <v>1.7671939362091418</v>
      </c>
      <c r="AO20" s="16"/>
      <c r="AP20" s="16">
        <f t="shared" ca="1" si="20"/>
        <v>0.47483227883415308</v>
      </c>
      <c r="AQ20" s="16">
        <f t="shared" ca="1" si="21"/>
        <v>1.1405869098801502E-2</v>
      </c>
      <c r="AR20" s="16">
        <f t="shared" ca="1" si="22"/>
        <v>8.6232439546640532E-2</v>
      </c>
      <c r="AS20" s="16">
        <f t="shared" ca="1" si="23"/>
        <v>4.2454764020176228E-2</v>
      </c>
      <c r="AT20" s="16">
        <f t="shared" ca="1" si="24"/>
        <v>1.5011876992217652E-2</v>
      </c>
      <c r="AU20" s="16">
        <f t="shared" ca="1" si="25"/>
        <v>5.3669144822001115E-2</v>
      </c>
      <c r="AV20" s="16">
        <f t="shared" ca="1" si="26"/>
        <v>6.6439513756416921E-2</v>
      </c>
      <c r="AW20" s="16">
        <f t="shared" ca="1" si="27"/>
        <v>3.4749207374547661E-2</v>
      </c>
      <c r="AX20" s="16">
        <f t="shared" ca="1" si="28"/>
        <v>3.050751834575231E-2</v>
      </c>
      <c r="AY20" s="16">
        <f t="shared" ca="1" si="29"/>
        <v>0.18469738720929299</v>
      </c>
      <c r="AZ20" s="16"/>
      <c r="BA20" s="16"/>
      <c r="BB20" s="16"/>
      <c r="BC20" s="16"/>
      <c r="BD20" s="21">
        <f t="shared" ca="1" si="38"/>
        <v>-6.194506672636952</v>
      </c>
      <c r="BE20" s="21">
        <f t="shared" ca="1" si="35"/>
        <v>2.0406096399929012E-3</v>
      </c>
      <c r="BF20" s="27">
        <f t="shared" ca="1" si="30"/>
        <v>3.610317069668207E-3</v>
      </c>
      <c r="BG20" s="16">
        <f t="shared" ca="1" si="36"/>
        <v>0.11576481683891104</v>
      </c>
      <c r="BH20" s="16">
        <f t="shared" ca="1" si="37"/>
        <v>1157.6481683891104</v>
      </c>
    </row>
    <row r="21" spans="1:60">
      <c r="A21" s="19" t="str">
        <f>INPUT!A21</f>
        <v>Example 18</v>
      </c>
      <c r="B21" s="20">
        <f ca="1">INPUT!B21</f>
        <v>3.3273173765266395</v>
      </c>
      <c r="C21" s="20">
        <f ca="1">INPUT!C21</f>
        <v>1180.1761358690956</v>
      </c>
      <c r="D21" s="33">
        <f t="shared" ca="1" si="31"/>
        <v>1453.3261358690957</v>
      </c>
      <c r="E21" s="20">
        <f ca="1">INPUT!D21</f>
        <v>60.282328345949466</v>
      </c>
      <c r="F21" s="20">
        <f ca="1">INPUT!E21</f>
        <v>2.1440894628494713</v>
      </c>
      <c r="G21" s="20">
        <f ca="1">INPUT!F21</f>
        <v>17.40295618160188</v>
      </c>
      <c r="H21" s="20">
        <f ca="1">INPUT!G21</f>
        <v>6.3280168261919938</v>
      </c>
      <c r="I21" s="20">
        <f ca="1">INPUT!H21</f>
        <v>1.9618255784947718</v>
      </c>
      <c r="J21" s="20">
        <f ca="1">INPUT!I21</f>
        <v>5.4289124579846755</v>
      </c>
      <c r="K21" s="20">
        <f ca="1">INPUT!J21</f>
        <v>7.1887124228437456</v>
      </c>
      <c r="L21" s="20">
        <f ca="1">INPUT!K21</f>
        <v>5.5912890399554955</v>
      </c>
      <c r="M21" s="20">
        <f ca="1">INPUT!L21</f>
        <v>6.3932400607113724</v>
      </c>
      <c r="N21" s="20">
        <f ca="1">INPUT!M21</f>
        <v>7.9429732215668691</v>
      </c>
      <c r="O21" s="33">
        <f t="shared" ca="1" si="32"/>
        <v>120.66434359814977</v>
      </c>
      <c r="P21" s="20"/>
      <c r="Q21" s="20"/>
      <c r="R21" s="16">
        <f t="shared" ca="1" si="33"/>
        <v>49.958692475640184</v>
      </c>
      <c r="S21" s="16">
        <f t="shared" ca="1" si="0"/>
        <v>1.7769039294573747</v>
      </c>
      <c r="T21" s="16">
        <f t="shared" ca="1" si="1"/>
        <v>14.422617040506349</v>
      </c>
      <c r="U21" s="16">
        <f t="shared" ca="1" si="2"/>
        <v>5.2443138026476825</v>
      </c>
      <c r="V21" s="16">
        <f t="shared" ca="1" si="3"/>
        <v>1.625853603470689</v>
      </c>
      <c r="W21" s="16">
        <f t="shared" ca="1" si="4"/>
        <v>4.4991853401736153</v>
      </c>
      <c r="X21" s="16">
        <f t="shared" ca="1" si="5"/>
        <v>5.9576111786464603</v>
      </c>
      <c r="Y21" s="16">
        <f t="shared" ca="1" si="34"/>
        <v>4.633754159038272</v>
      </c>
      <c r="Z21" s="16">
        <f t="shared" ca="1" si="6"/>
        <v>5.2983672475796775</v>
      </c>
      <c r="AA21" s="16">
        <f t="shared" ca="1" si="7"/>
        <v>6.5827012228396722</v>
      </c>
      <c r="AB21" s="16">
        <f t="shared" ca="1" si="8"/>
        <v>99.999999999999972</v>
      </c>
      <c r="AC21" s="16"/>
      <c r="AD21" s="16">
        <f t="shared" ca="1" si="9"/>
        <v>0.83153615971438388</v>
      </c>
      <c r="AE21" s="16">
        <f t="shared" ca="1" si="10"/>
        <v>2.2248565465371684E-2</v>
      </c>
      <c r="AF21" s="16">
        <f t="shared" ca="1" si="11"/>
        <v>0.14145367831018391</v>
      </c>
      <c r="AG21" s="16">
        <f t="shared" ca="1" si="12"/>
        <v>7.2995849377090402E-2</v>
      </c>
      <c r="AH21" s="16">
        <f t="shared" ca="1" si="13"/>
        <v>2.2919554472967559E-2</v>
      </c>
      <c r="AI21" s="16">
        <f t="shared" ca="1" si="14"/>
        <v>0.11163012822852134</v>
      </c>
      <c r="AJ21" s="16">
        <f t="shared" ca="1" si="15"/>
        <v>0.1062447601516282</v>
      </c>
      <c r="AK21" s="16">
        <f t="shared" ca="1" si="16"/>
        <v>7.4763413985054136E-2</v>
      </c>
      <c r="AL21" s="16">
        <f t="shared" ca="1" si="17"/>
        <v>5.6245936810824598E-2</v>
      </c>
      <c r="AM21" s="16">
        <f t="shared" ca="1" si="18"/>
        <v>0.36570562349109292</v>
      </c>
      <c r="AN21" s="16">
        <f t="shared" ca="1" si="19"/>
        <v>1.8057436700071186</v>
      </c>
      <c r="AO21" s="16"/>
      <c r="AP21" s="16">
        <f t="shared" ca="1" si="20"/>
        <v>0.46049512648221319</v>
      </c>
      <c r="AQ21" s="16">
        <f t="shared" ca="1" si="21"/>
        <v>1.2320998730281566E-2</v>
      </c>
      <c r="AR21" s="16">
        <f t="shared" ca="1" si="22"/>
        <v>7.8335414189560068E-2</v>
      </c>
      <c r="AS21" s="16">
        <f t="shared" ca="1" si="23"/>
        <v>4.0424258763594415E-2</v>
      </c>
      <c r="AT21" s="16">
        <f t="shared" ca="1" si="24"/>
        <v>1.2692584697183077E-2</v>
      </c>
      <c r="AU21" s="16">
        <f t="shared" ca="1" si="25"/>
        <v>6.1819476419973422E-2</v>
      </c>
      <c r="AV21" s="16">
        <f t="shared" ca="1" si="26"/>
        <v>5.8837121744532747E-2</v>
      </c>
      <c r="AW21" s="16">
        <f t="shared" ca="1" si="27"/>
        <v>4.1403115639751575E-2</v>
      </c>
      <c r="AX21" s="16">
        <f t="shared" ca="1" si="28"/>
        <v>3.1148350535601138E-2</v>
      </c>
      <c r="AY21" s="16">
        <f t="shared" ca="1" si="29"/>
        <v>0.20252355279730885</v>
      </c>
      <c r="AZ21" s="16"/>
      <c r="BA21" s="16"/>
      <c r="BB21" s="16"/>
      <c r="BC21" s="16"/>
      <c r="BD21" s="21">
        <f t="shared" ca="1" si="38"/>
        <v>-6.5365600362843228</v>
      </c>
      <c r="BE21" s="21">
        <f t="shared" ca="1" si="35"/>
        <v>1.449466043422537E-3</v>
      </c>
      <c r="BF21" s="27">
        <f t="shared" ca="1" si="30"/>
        <v>2.6194650846115444E-3</v>
      </c>
      <c r="BG21" s="16">
        <f t="shared" ca="1" si="36"/>
        <v>8.3993147938069168E-2</v>
      </c>
      <c r="BH21" s="16">
        <f t="shared" ca="1" si="37"/>
        <v>839.93147938069171</v>
      </c>
    </row>
    <row r="22" spans="1:60">
      <c r="A22" s="19" t="str">
        <f>INPUT!A22</f>
        <v>Example 19</v>
      </c>
      <c r="B22" s="20">
        <f ca="1">INPUT!B22</f>
        <v>4.4695933873942622</v>
      </c>
      <c r="C22" s="20">
        <f ca="1">INPUT!C22</f>
        <v>1138.2143541619025</v>
      </c>
      <c r="D22" s="33">
        <f t="shared" ca="1" si="31"/>
        <v>1411.3643541619026</v>
      </c>
      <c r="E22" s="20">
        <f ca="1">INPUT!D22</f>
        <v>60.298311446472951</v>
      </c>
      <c r="F22" s="20">
        <f ca="1">INPUT!E22</f>
        <v>2.1612296619811997</v>
      </c>
      <c r="G22" s="20">
        <f ca="1">INPUT!F22</f>
        <v>18.136438455139537</v>
      </c>
      <c r="H22" s="20">
        <f ca="1">INPUT!G22</f>
        <v>6.1265235204645823</v>
      </c>
      <c r="I22" s="20">
        <f ca="1">INPUT!H22</f>
        <v>3.1091205559550903</v>
      </c>
      <c r="J22" s="20">
        <f ca="1">INPUT!I22</f>
        <v>5.229335507927197</v>
      </c>
      <c r="K22" s="20">
        <f ca="1">INPUT!J22</f>
        <v>7.3849412931596676</v>
      </c>
      <c r="L22" s="20">
        <f ca="1">INPUT!K22</f>
        <v>5.2769927194403934</v>
      </c>
      <c r="M22" s="20">
        <f ca="1">INPUT!L22</f>
        <v>6.6677389323182545</v>
      </c>
      <c r="N22" s="20">
        <f ca="1">INPUT!M22</f>
        <v>7.5462663674506238</v>
      </c>
      <c r="O22" s="33">
        <f t="shared" ca="1" si="32"/>
        <v>121.93689846030951</v>
      </c>
      <c r="P22" s="20"/>
      <c r="Q22" s="20"/>
      <c r="R22" s="16">
        <f t="shared" ca="1" si="33"/>
        <v>49.450422479049742</v>
      </c>
      <c r="S22" s="16">
        <f t="shared" ca="1" si="0"/>
        <v>1.7724164623431689</v>
      </c>
      <c r="T22" s="16">
        <f t="shared" ca="1" si="1"/>
        <v>14.873626182187136</v>
      </c>
      <c r="U22" s="16">
        <f t="shared" ca="1" si="2"/>
        <v>5.0243393081371241</v>
      </c>
      <c r="V22" s="16">
        <f t="shared" ca="1" si="3"/>
        <v>2.5497782830412978</v>
      </c>
      <c r="W22" s="16">
        <f t="shared" ca="1" si="4"/>
        <v>4.2885587332117909</v>
      </c>
      <c r="X22" s="16">
        <f t="shared" ca="1" si="5"/>
        <v>6.0563630750075772</v>
      </c>
      <c r="Y22" s="16">
        <f t="shared" ca="1" si="34"/>
        <v>4.3276422363309957</v>
      </c>
      <c r="Z22" s="16">
        <f t="shared" ca="1" si="6"/>
        <v>5.4681880681823358</v>
      </c>
      <c r="AA22" s="16">
        <f t="shared" ca="1" si="7"/>
        <v>6.1886651725088244</v>
      </c>
      <c r="AB22" s="16">
        <f t="shared" ca="1" si="8"/>
        <v>100</v>
      </c>
      <c r="AC22" s="16"/>
      <c r="AD22" s="16">
        <f t="shared" ca="1" si="9"/>
        <v>0.82307627295355767</v>
      </c>
      <c r="AE22" s="16">
        <f t="shared" ca="1" si="10"/>
        <v>2.2192378012460483E-2</v>
      </c>
      <c r="AF22" s="16">
        <f t="shared" ca="1" si="11"/>
        <v>0.14587707122584481</v>
      </c>
      <c r="AG22" s="16">
        <f t="shared" ca="1" si="12"/>
        <v>6.9934014087984026E-2</v>
      </c>
      <c r="AH22" s="16">
        <f t="shared" ca="1" si="13"/>
        <v>3.5944061708510576E-2</v>
      </c>
      <c r="AI22" s="16">
        <f t="shared" ca="1" si="14"/>
        <v>0.1064042321238324</v>
      </c>
      <c r="AJ22" s="16">
        <f t="shared" ca="1" si="15"/>
        <v>0.10800584714250314</v>
      </c>
      <c r="AK22" s="16">
        <f t="shared" ca="1" si="16"/>
        <v>6.9824444066141786E-2</v>
      </c>
      <c r="AL22" s="16">
        <f t="shared" ca="1" si="17"/>
        <v>5.8048705607031167E-2</v>
      </c>
      <c r="AM22" s="16">
        <f t="shared" ca="1" si="18"/>
        <v>0.34381473180604583</v>
      </c>
      <c r="AN22" s="16">
        <f t="shared" ca="1" si="19"/>
        <v>1.7831217587339117</v>
      </c>
      <c r="AO22" s="16"/>
      <c r="AP22" s="16">
        <f t="shared" ca="1" si="20"/>
        <v>0.46159286034284897</v>
      </c>
      <c r="AQ22" s="16">
        <f t="shared" ca="1" si="21"/>
        <v>1.2445800688461099E-2</v>
      </c>
      <c r="AR22" s="16">
        <f t="shared" ca="1" si="22"/>
        <v>8.1809932782954439E-2</v>
      </c>
      <c r="AS22" s="16">
        <f t="shared" ca="1" si="23"/>
        <v>3.9219988060512474E-2</v>
      </c>
      <c r="AT22" s="16">
        <f t="shared" ca="1" si="24"/>
        <v>2.0157940158855057E-2</v>
      </c>
      <c r="AU22" s="16">
        <f t="shared" ca="1" si="25"/>
        <v>5.9673004158383273E-2</v>
      </c>
      <c r="AV22" s="16">
        <f t="shared" ca="1" si="26"/>
        <v>6.0571212601427532E-2</v>
      </c>
      <c r="AW22" s="16">
        <f t="shared" ca="1" si="27"/>
        <v>3.9158539636530459E-2</v>
      </c>
      <c r="AX22" s="16">
        <f t="shared" ca="1" si="28"/>
        <v>3.2554538310523497E-2</v>
      </c>
      <c r="AY22" s="16">
        <f t="shared" ca="1" si="29"/>
        <v>0.19281618325950334</v>
      </c>
      <c r="AZ22" s="16"/>
      <c r="BA22" s="16"/>
      <c r="BB22" s="16"/>
      <c r="BC22" s="16"/>
      <c r="BD22" s="21">
        <f t="shared" ca="1" si="38"/>
        <v>-6.5829379832895132</v>
      </c>
      <c r="BE22" s="21">
        <f t="shared" ca="1" si="35"/>
        <v>1.3837778007188526E-3</v>
      </c>
      <c r="BF22" s="27">
        <f t="shared" ca="1" si="30"/>
        <v>2.469359146716507E-3</v>
      </c>
      <c r="BG22" s="16">
        <f t="shared" ca="1" si="36"/>
        <v>7.9180001039464792E-2</v>
      </c>
      <c r="BH22" s="16">
        <f t="shared" ca="1" si="37"/>
        <v>791.80001039464787</v>
      </c>
    </row>
    <row r="23" spans="1:60">
      <c r="A23" s="19" t="str">
        <f>INPUT!A23</f>
        <v>Example 20</v>
      </c>
      <c r="B23" s="20">
        <f ca="1">INPUT!B23</f>
        <v>4.9206679808322979</v>
      </c>
      <c r="C23" s="20">
        <f ca="1">INPUT!C23</f>
        <v>1151.0274108294338</v>
      </c>
      <c r="D23" s="33">
        <f t="shared" ca="1" si="31"/>
        <v>1424.1774108294339</v>
      </c>
      <c r="E23" s="20">
        <f ca="1">INPUT!D23</f>
        <v>59.83163078054632</v>
      </c>
      <c r="F23" s="20">
        <f ca="1">INPUT!E23</f>
        <v>2.2548961639843927</v>
      </c>
      <c r="G23" s="20">
        <f ca="1">INPUT!F23</f>
        <v>18.681465728138253</v>
      </c>
      <c r="H23" s="20">
        <f ca="1">INPUT!G23</f>
        <v>7.0167810657770238</v>
      </c>
      <c r="I23" s="20">
        <f ca="1">INPUT!H23</f>
        <v>3.0394376763314983</v>
      </c>
      <c r="J23" s="20">
        <f ca="1">INPUT!I23</f>
        <v>5.4184550776034088</v>
      </c>
      <c r="K23" s="20">
        <f ca="1">INPUT!J23</f>
        <v>7.6403691695855294</v>
      </c>
      <c r="L23" s="20">
        <f ca="1">INPUT!K23</f>
        <v>4.8362028621397961</v>
      </c>
      <c r="M23" s="20">
        <f ca="1">INPUT!L23</f>
        <v>6.5773300651449667</v>
      </c>
      <c r="N23" s="20">
        <f ca="1">INPUT!M23</f>
        <v>7.3028332494131991</v>
      </c>
      <c r="O23" s="33">
        <f t="shared" ca="1" si="32"/>
        <v>122.59940183866439</v>
      </c>
      <c r="P23" s="20"/>
      <c r="Q23" s="20"/>
      <c r="R23" s="16">
        <f t="shared" ca="1" si="33"/>
        <v>48.802547062409168</v>
      </c>
      <c r="S23" s="16">
        <f t="shared" ca="1" si="0"/>
        <v>1.8392391236555463</v>
      </c>
      <c r="T23" s="16">
        <f t="shared" ca="1" si="1"/>
        <v>15.237811480289496</v>
      </c>
      <c r="U23" s="16">
        <f t="shared" ca="1" si="2"/>
        <v>5.7233403756821017</v>
      </c>
      <c r="V23" s="16">
        <f t="shared" ca="1" si="3"/>
        <v>2.4791619133111835</v>
      </c>
      <c r="W23" s="16">
        <f t="shared" ca="1" si="4"/>
        <v>4.419642344367932</v>
      </c>
      <c r="X23" s="16">
        <f t="shared" ca="1" si="5"/>
        <v>6.2319791573207928</v>
      </c>
      <c r="Y23" s="16">
        <f t="shared" ca="1" si="34"/>
        <v>3.9447197862384624</v>
      </c>
      <c r="Z23" s="16">
        <f t="shared" ca="1" si="6"/>
        <v>5.3648957225749392</v>
      </c>
      <c r="AA23" s="16">
        <f t="shared" ca="1" si="7"/>
        <v>5.9566630341503766</v>
      </c>
      <c r="AB23" s="16">
        <f t="shared" ca="1" si="8"/>
        <v>100.00000000000001</v>
      </c>
      <c r="AC23" s="16"/>
      <c r="AD23" s="16">
        <f t="shared" ca="1" si="9"/>
        <v>0.81229272740361469</v>
      </c>
      <c r="AE23" s="16">
        <f t="shared" ca="1" si="10"/>
        <v>2.3029062725759976E-2</v>
      </c>
      <c r="AF23" s="16">
        <f t="shared" ca="1" si="11"/>
        <v>0.14944891604834737</v>
      </c>
      <c r="AG23" s="16">
        <f t="shared" ca="1" si="12"/>
        <v>7.9663442676940352E-2</v>
      </c>
      <c r="AH23" s="16">
        <f t="shared" ca="1" si="13"/>
        <v>3.49485872517344E-2</v>
      </c>
      <c r="AI23" s="16">
        <f t="shared" ca="1" si="14"/>
        <v>0.10965657209555116</v>
      </c>
      <c r="AJ23" s="16">
        <f t="shared" ca="1" si="15"/>
        <v>0.11113768773844737</v>
      </c>
      <c r="AK23" s="16">
        <f t="shared" ca="1" si="16"/>
        <v>6.364617291107881E-2</v>
      </c>
      <c r="AL23" s="16">
        <f t="shared" ca="1" si="17"/>
        <v>5.6952183891453706E-2</v>
      </c>
      <c r="AM23" s="16">
        <f t="shared" ca="1" si="18"/>
        <v>0.33092572411946536</v>
      </c>
      <c r="AN23" s="16">
        <f t="shared" ca="1" si="19"/>
        <v>1.7717010768623931</v>
      </c>
      <c r="AO23" s="16"/>
      <c r="AP23" s="16">
        <f t="shared" ca="1" si="20"/>
        <v>0.45848181615498612</v>
      </c>
      <c r="AQ23" s="16">
        <f t="shared" ca="1" si="21"/>
        <v>1.2998277771859496E-2</v>
      </c>
      <c r="AR23" s="16">
        <f t="shared" ca="1" si="22"/>
        <v>8.4353347187108463E-2</v>
      </c>
      <c r="AS23" s="16">
        <f t="shared" ca="1" si="23"/>
        <v>4.4964381247665608E-2</v>
      </c>
      <c r="AT23" s="16">
        <f t="shared" ca="1" si="24"/>
        <v>1.9726006665654262E-2</v>
      </c>
      <c r="AU23" s="16">
        <f t="shared" ca="1" si="25"/>
        <v>6.1893382313538053E-2</v>
      </c>
      <c r="AV23" s="16">
        <f t="shared" ca="1" si="26"/>
        <v>6.2729367380228426E-2</v>
      </c>
      <c r="AW23" s="16">
        <f t="shared" ca="1" si="27"/>
        <v>3.5923764873357453E-2</v>
      </c>
      <c r="AX23" s="16">
        <f t="shared" ca="1" si="28"/>
        <v>3.2145481331598891E-2</v>
      </c>
      <c r="AY23" s="16">
        <f t="shared" ca="1" si="29"/>
        <v>0.18678417507400327</v>
      </c>
      <c r="AZ23" s="16"/>
      <c r="BA23" s="16"/>
      <c r="BB23" s="16"/>
      <c r="BC23" s="16"/>
      <c r="BD23" s="21">
        <f t="shared" ca="1" si="38"/>
        <v>-6.4193304000082874</v>
      </c>
      <c r="BE23" s="21">
        <f t="shared" ca="1" si="35"/>
        <v>1.6297471481866383E-3</v>
      </c>
      <c r="BF23" s="27">
        <f t="shared" ca="1" si="30"/>
        <v>2.8900808532227036E-3</v>
      </c>
      <c r="BG23" s="16">
        <f t="shared" ca="1" si="36"/>
        <v>9.2670442558585989E-2</v>
      </c>
      <c r="BH23" s="16">
        <f t="shared" ca="1" si="37"/>
        <v>926.70442558585989</v>
      </c>
    </row>
    <row r="24" spans="1:60">
      <c r="A24" s="19" t="str">
        <f>INPUT!A24</f>
        <v>Example 21</v>
      </c>
      <c r="B24" s="20">
        <f ca="1">INPUT!B24</f>
        <v>3.8773235180308587</v>
      </c>
      <c r="C24" s="20">
        <f ca="1">INPUT!C24</f>
        <v>1179.3179362981741</v>
      </c>
      <c r="D24" s="33">
        <f t="shared" ca="1" si="31"/>
        <v>1452.4679362981742</v>
      </c>
      <c r="E24" s="20">
        <f ca="1">INPUT!D24</f>
        <v>60.62791508990135</v>
      </c>
      <c r="F24" s="20">
        <f ca="1">INPUT!E24</f>
        <v>2.6430850518989177</v>
      </c>
      <c r="G24" s="20">
        <f ca="1">INPUT!F24</f>
        <v>18.361838568061486</v>
      </c>
      <c r="H24" s="20">
        <f ca="1">INPUT!G24</f>
        <v>6.9782174995507527</v>
      </c>
      <c r="I24" s="20">
        <f ca="1">INPUT!H24</f>
        <v>2.6715106624788509</v>
      </c>
      <c r="J24" s="20">
        <f ca="1">INPUT!I24</f>
        <v>5.7689636229720946</v>
      </c>
      <c r="K24" s="20">
        <f ca="1">INPUT!J24</f>
        <v>7.9018755003109016</v>
      </c>
      <c r="L24" s="20">
        <f ca="1">INPUT!K24</f>
        <v>5.857821060931661</v>
      </c>
      <c r="M24" s="20">
        <f ca="1">INPUT!L24</f>
        <v>6.6780680119539513</v>
      </c>
      <c r="N24" s="20">
        <f ca="1">INPUT!M24</f>
        <v>7.5960007945499308</v>
      </c>
      <c r="O24" s="33">
        <f t="shared" ca="1" si="32"/>
        <v>125.0852958626099</v>
      </c>
      <c r="P24" s="20"/>
      <c r="Q24" s="20"/>
      <c r="R24" s="16">
        <f t="shared" ca="1" si="33"/>
        <v>48.469258254378126</v>
      </c>
      <c r="S24" s="16">
        <f t="shared" ca="1" si="0"/>
        <v>2.1130261823915792</v>
      </c>
      <c r="T24" s="16">
        <f t="shared" ca="1" si="1"/>
        <v>14.679454080861435</v>
      </c>
      <c r="U24" s="16">
        <f t="shared" ca="1" si="2"/>
        <v>5.5787672335327301</v>
      </c>
      <c r="V24" s="16">
        <f t="shared" ca="1" si="3"/>
        <v>2.1357511640801983</v>
      </c>
      <c r="W24" s="16">
        <f t="shared" ca="1" si="4"/>
        <v>4.6120238059864036</v>
      </c>
      <c r="X24" s="16">
        <f t="shared" ca="1" si="5"/>
        <v>6.3171897590505717</v>
      </c>
      <c r="Y24" s="16">
        <f t="shared" ca="1" si="34"/>
        <v>4.6830612827312041</v>
      </c>
      <c r="Z24" s="16">
        <f t="shared" ca="1" si="6"/>
        <v>5.3388113813864653</v>
      </c>
      <c r="AA24" s="16">
        <f t="shared" ca="1" si="7"/>
        <v>6.0726568556012852</v>
      </c>
      <c r="AB24" s="16">
        <f t="shared" ca="1" si="8"/>
        <v>100.00000000000001</v>
      </c>
      <c r="AC24" s="16"/>
      <c r="AD24" s="16">
        <f t="shared" ca="1" si="9"/>
        <v>0.80674531049231235</v>
      </c>
      <c r="AE24" s="16">
        <f t="shared" ca="1" si="10"/>
        <v>2.6457142994410376E-2</v>
      </c>
      <c r="AF24" s="16">
        <f t="shared" ca="1" si="11"/>
        <v>0.14397267635211294</v>
      </c>
      <c r="AG24" s="16">
        <f t="shared" ca="1" si="12"/>
        <v>7.7651122341917636E-2</v>
      </c>
      <c r="AH24" s="16">
        <f t="shared" ca="1" si="13"/>
        <v>3.010754783908345E-2</v>
      </c>
      <c r="AI24" s="16">
        <f t="shared" ca="1" si="14"/>
        <v>0.11442978448969351</v>
      </c>
      <c r="AJ24" s="16">
        <f t="shared" ca="1" si="15"/>
        <v>0.11265728673067517</v>
      </c>
      <c r="AK24" s="16">
        <f t="shared" ca="1" si="16"/>
        <v>7.5558960916234458E-2</v>
      </c>
      <c r="AL24" s="16">
        <f t="shared" ca="1" si="17"/>
        <v>5.6675280057181157E-2</v>
      </c>
      <c r="AM24" s="16">
        <f t="shared" ca="1" si="18"/>
        <v>0.33736982531118254</v>
      </c>
      <c r="AN24" s="16">
        <f t="shared" ca="1" si="19"/>
        <v>1.7816249375248039</v>
      </c>
      <c r="AO24" s="16"/>
      <c r="AP24" s="16">
        <f t="shared" ca="1" si="20"/>
        <v>0.45281433454401276</v>
      </c>
      <c r="AQ24" s="16">
        <f t="shared" ca="1" si="21"/>
        <v>1.4850007112701877E-2</v>
      </c>
      <c r="AR24" s="16">
        <f t="shared" ca="1" si="22"/>
        <v>8.0809755925471571E-2</v>
      </c>
      <c r="AS24" s="16">
        <f t="shared" ca="1" si="23"/>
        <v>4.3584438400260418E-2</v>
      </c>
      <c r="AT24" s="16">
        <f t="shared" ca="1" si="24"/>
        <v>1.6898925921474586E-2</v>
      </c>
      <c r="AU24" s="16">
        <f t="shared" ca="1" si="25"/>
        <v>6.4227763138896013E-2</v>
      </c>
      <c r="AV24" s="16">
        <f t="shared" ca="1" si="26"/>
        <v>6.3232886090598267E-2</v>
      </c>
      <c r="AW24" s="16">
        <f t="shared" ca="1" si="27"/>
        <v>4.2410138814742829E-2</v>
      </c>
      <c r="AX24" s="16">
        <f t="shared" ca="1" si="28"/>
        <v>3.181100514675083E-2</v>
      </c>
      <c r="AY24" s="16">
        <f t="shared" ca="1" si="29"/>
        <v>0.18936074490509069</v>
      </c>
      <c r="AZ24" s="16"/>
      <c r="BA24" s="16"/>
      <c r="BB24" s="16"/>
      <c r="BC24" s="16"/>
      <c r="BD24" s="21">
        <f t="shared" ca="1" si="38"/>
        <v>-6.3127740997085438</v>
      </c>
      <c r="BE24" s="21">
        <f t="shared" ca="1" si="35"/>
        <v>1.8129968227218783E-3</v>
      </c>
      <c r="BF24" s="27">
        <f t="shared" ca="1" si="30"/>
        <v>3.233367308493734E-3</v>
      </c>
      <c r="BG24" s="16">
        <f t="shared" ca="1" si="36"/>
        <v>0.10367792274685157</v>
      </c>
      <c r="BH24" s="16">
        <f t="shared" ca="1" si="37"/>
        <v>1036.7792274685157</v>
      </c>
    </row>
    <row r="25" spans="1:60">
      <c r="A25" s="19" t="str">
        <f>INPUT!A25</f>
        <v>Example 22</v>
      </c>
      <c r="B25" s="20">
        <f ca="1">INPUT!B25</f>
        <v>4.7057882546077279</v>
      </c>
      <c r="C25" s="20">
        <f ca="1">INPUT!C25</f>
        <v>1159.5249346726523</v>
      </c>
      <c r="D25" s="33">
        <f t="shared" ca="1" si="31"/>
        <v>1432.6749346726524</v>
      </c>
      <c r="E25" s="20">
        <f ca="1">INPUT!D25</f>
        <v>60.575234180366039</v>
      </c>
      <c r="F25" s="20">
        <f ca="1">INPUT!E25</f>
        <v>2.6630230270929824</v>
      </c>
      <c r="G25" s="20">
        <f ca="1">INPUT!F25</f>
        <v>18.363031958001187</v>
      </c>
      <c r="H25" s="20">
        <f ca="1">INPUT!G25</f>
        <v>7.0530192877099047</v>
      </c>
      <c r="I25" s="20">
        <f ca="1">INPUT!H25</f>
        <v>3.5296806964054888</v>
      </c>
      <c r="J25" s="20">
        <f ca="1">INPUT!I25</f>
        <v>5.5232195956905423</v>
      </c>
      <c r="K25" s="20">
        <f ca="1">INPUT!J25</f>
        <v>7.6275536822367682</v>
      </c>
      <c r="L25" s="20">
        <f ca="1">INPUT!K25</f>
        <v>6.1608008953505413</v>
      </c>
      <c r="M25" s="20">
        <f ca="1">INPUT!L25</f>
        <v>6.7477890883872833</v>
      </c>
      <c r="N25" s="20">
        <f ca="1">INPUT!M25</f>
        <v>8.1960106477311871</v>
      </c>
      <c r="O25" s="33">
        <f t="shared" ca="1" si="32"/>
        <v>126.43936305897192</v>
      </c>
      <c r="P25" s="20"/>
      <c r="Q25" s="20"/>
      <c r="R25" s="16">
        <f t="shared" ca="1" si="33"/>
        <v>47.908525252625211</v>
      </c>
      <c r="S25" s="16">
        <f t="shared" ca="1" si="0"/>
        <v>2.1061661200008861</v>
      </c>
      <c r="T25" s="16">
        <f t="shared" ca="1" si="1"/>
        <v>14.523192393366124</v>
      </c>
      <c r="U25" s="16">
        <f t="shared" ca="1" si="2"/>
        <v>5.578183183681765</v>
      </c>
      <c r="V25" s="16">
        <f t="shared" ca="1" si="3"/>
        <v>2.791599554925968</v>
      </c>
      <c r="W25" s="16">
        <f t="shared" ca="1" si="4"/>
        <v>4.368275402585259</v>
      </c>
      <c r="X25" s="16">
        <f t="shared" ca="1" si="5"/>
        <v>6.0325783820021623</v>
      </c>
      <c r="Y25" s="16">
        <f t="shared" ca="1" si="34"/>
        <v>4.8725339532730123</v>
      </c>
      <c r="Z25" s="16">
        <f t="shared" ca="1" si="6"/>
        <v>5.3367787729522824</v>
      </c>
      <c r="AA25" s="16">
        <f t="shared" ca="1" si="7"/>
        <v>6.4821669845873302</v>
      </c>
      <c r="AB25" s="16">
        <f t="shared" ca="1" si="8"/>
        <v>99.999999999999972</v>
      </c>
      <c r="AC25" s="16"/>
      <c r="AD25" s="16">
        <f t="shared" ca="1" si="9"/>
        <v>0.79741220460428119</v>
      </c>
      <c r="AE25" s="16">
        <f t="shared" ca="1" si="10"/>
        <v>2.6371248340982222E-2</v>
      </c>
      <c r="AF25" s="16">
        <f t="shared" ca="1" si="11"/>
        <v>0.14244009801261401</v>
      </c>
      <c r="AG25" s="16">
        <f t="shared" ca="1" si="12"/>
        <v>7.764299292469469E-2</v>
      </c>
      <c r="AH25" s="16">
        <f t="shared" ca="1" si="13"/>
        <v>3.9353000743274608E-2</v>
      </c>
      <c r="AI25" s="16">
        <f t="shared" ca="1" si="14"/>
        <v>0.10838209730414691</v>
      </c>
      <c r="AJ25" s="16">
        <f t="shared" ca="1" si="15"/>
        <v>0.10758168401270746</v>
      </c>
      <c r="AK25" s="16">
        <f t="shared" ca="1" si="16"/>
        <v>7.861601211497804E-2</v>
      </c>
      <c r="AL25" s="16">
        <f t="shared" ca="1" si="17"/>
        <v>5.6653702472954162E-2</v>
      </c>
      <c r="AM25" s="16">
        <f t="shared" ca="1" si="18"/>
        <v>0.36012038803262947</v>
      </c>
      <c r="AN25" s="16">
        <f t="shared" ca="1" si="19"/>
        <v>1.7945734285632629</v>
      </c>
      <c r="AO25" s="16"/>
      <c r="AP25" s="16">
        <f t="shared" ca="1" si="20"/>
        <v>0.44434637887327361</v>
      </c>
      <c r="AQ25" s="16">
        <f t="shared" ca="1" si="21"/>
        <v>1.4694995435263447E-2</v>
      </c>
      <c r="AR25" s="16">
        <f t="shared" ca="1" si="22"/>
        <v>7.9372677509580464E-2</v>
      </c>
      <c r="AS25" s="16">
        <f t="shared" ca="1" si="23"/>
        <v>4.3265431042771953E-2</v>
      </c>
      <c r="AT25" s="16">
        <f t="shared" ca="1" si="24"/>
        <v>2.1928888568678216E-2</v>
      </c>
      <c r="AU25" s="16">
        <f t="shared" ca="1" si="25"/>
        <v>6.0394350868617129E-2</v>
      </c>
      <c r="AV25" s="16">
        <f t="shared" ca="1" si="26"/>
        <v>5.994833217765709E-2</v>
      </c>
      <c r="AW25" s="16">
        <f t="shared" ca="1" si="27"/>
        <v>4.3807631865985047E-2</v>
      </c>
      <c r="AX25" s="16">
        <f t="shared" ca="1" si="28"/>
        <v>3.1569453537663918E-2</v>
      </c>
      <c r="AY25" s="16">
        <f t="shared" ca="1" si="29"/>
        <v>0.20067186012050908</v>
      </c>
      <c r="AZ25" s="16"/>
      <c r="BA25" s="16"/>
      <c r="BB25" s="16"/>
      <c r="BC25" s="16"/>
      <c r="BD25" s="21">
        <f t="shared" ca="1" si="38"/>
        <v>-6.4584621357993202</v>
      </c>
      <c r="BE25" s="21">
        <f t="shared" ca="1" si="35"/>
        <v>1.5672040050389786E-3</v>
      </c>
      <c r="BF25" s="27">
        <f t="shared" ca="1" si="30"/>
        <v>2.8149187929742869E-3</v>
      </c>
      <c r="BG25" s="16">
        <f t="shared" ca="1" si="36"/>
        <v>9.0260371096720499E-2</v>
      </c>
      <c r="BH25" s="16">
        <f t="shared" ca="1" si="37"/>
        <v>902.60371096720496</v>
      </c>
    </row>
    <row r="26" spans="1:60">
      <c r="A26" s="19" t="str">
        <f>INPUT!A26</f>
        <v>Example 23</v>
      </c>
      <c r="B26" s="20">
        <f ca="1">INPUT!B26</f>
        <v>4.7686624230307109</v>
      </c>
      <c r="C26" s="20">
        <f ca="1">INPUT!C26</f>
        <v>1145.5750229846419</v>
      </c>
      <c r="D26" s="33">
        <f t="shared" ca="1" si="31"/>
        <v>1418.7250229846418</v>
      </c>
      <c r="E26" s="20">
        <f ca="1">INPUT!D26</f>
        <v>60.080620452867706</v>
      </c>
      <c r="F26" s="20">
        <f ca="1">INPUT!E26</f>
        <v>2.6962738095386909</v>
      </c>
      <c r="G26" s="20">
        <f ca="1">INPUT!F26</f>
        <v>18.410183839289783</v>
      </c>
      <c r="H26" s="20">
        <f ca="1">INPUT!G26</f>
        <v>6.8588961369862966</v>
      </c>
      <c r="I26" s="20">
        <f ca="1">INPUT!H26</f>
        <v>3.7051554796688881</v>
      </c>
      <c r="J26" s="20">
        <f ca="1">INPUT!I26</f>
        <v>5.5334055566694325</v>
      </c>
      <c r="K26" s="20">
        <f ca="1">INPUT!J26</f>
        <v>8.018640355137661</v>
      </c>
      <c r="L26" s="20">
        <f ca="1">INPUT!K26</f>
        <v>5.464818898752096</v>
      </c>
      <c r="M26" s="20">
        <f ca="1">INPUT!L26</f>
        <v>7.5391423491144769</v>
      </c>
      <c r="N26" s="20">
        <f ca="1">INPUT!M26</f>
        <v>8.3862546215888152</v>
      </c>
      <c r="O26" s="33">
        <f t="shared" ca="1" si="32"/>
        <v>126.69339149961385</v>
      </c>
      <c r="P26" s="20"/>
      <c r="Q26" s="20"/>
      <c r="R26" s="16">
        <f t="shared" ca="1" si="33"/>
        <v>47.422063409716856</v>
      </c>
      <c r="S26" s="16">
        <f t="shared" ca="1" si="0"/>
        <v>2.1281882011556292</v>
      </c>
      <c r="T26" s="16">
        <f t="shared" ca="1" si="1"/>
        <v>14.531289770821152</v>
      </c>
      <c r="U26" s="16">
        <f t="shared" ca="1" si="2"/>
        <v>5.4137757745692694</v>
      </c>
      <c r="V26" s="16">
        <f t="shared" ca="1" si="3"/>
        <v>2.9245057187376511</v>
      </c>
      <c r="W26" s="16">
        <f t="shared" ca="1" si="4"/>
        <v>4.3675565798444174</v>
      </c>
      <c r="X26" s="16">
        <f t="shared" ca="1" si="5"/>
        <v>6.329170180247405</v>
      </c>
      <c r="Y26" s="16">
        <f t="shared" ca="1" si="34"/>
        <v>4.3134206402302775</v>
      </c>
      <c r="Z26" s="16">
        <f t="shared" ca="1" si="6"/>
        <v>5.9506989748060031</v>
      </c>
      <c r="AA26" s="16">
        <f t="shared" ca="1" si="7"/>
        <v>6.6193307498713345</v>
      </c>
      <c r="AB26" s="16">
        <f t="shared" ca="1" si="8"/>
        <v>100</v>
      </c>
      <c r="AC26" s="16"/>
      <c r="AD26" s="16">
        <f t="shared" ca="1" si="9"/>
        <v>0.78931530309115938</v>
      </c>
      <c r="AE26" s="16">
        <f t="shared" ca="1" si="10"/>
        <v>2.6646986216357766E-2</v>
      </c>
      <c r="AF26" s="16">
        <f t="shared" ca="1" si="11"/>
        <v>0.14251951521009368</v>
      </c>
      <c r="AG26" s="16">
        <f t="shared" ca="1" si="12"/>
        <v>7.5354598499099021E-2</v>
      </c>
      <c r="AH26" s="16">
        <f t="shared" ca="1" si="13"/>
        <v>4.122657045137898E-2</v>
      </c>
      <c r="AI26" s="16">
        <f t="shared" ca="1" si="14"/>
        <v>0.10836426245879897</v>
      </c>
      <c r="AJ26" s="16">
        <f t="shared" ca="1" si="15"/>
        <v>0.11287093897121334</v>
      </c>
      <c r="AK26" s="16">
        <f t="shared" ca="1" si="16"/>
        <v>6.9594985393904657E-2</v>
      </c>
      <c r="AL26" s="16">
        <f t="shared" ca="1" si="17"/>
        <v>6.3170902068004284E-2</v>
      </c>
      <c r="AM26" s="16">
        <f t="shared" ca="1" si="18"/>
        <v>0.36774059721507413</v>
      </c>
      <c r="AN26" s="16">
        <f t="shared" ca="1" si="19"/>
        <v>1.7968046595750842</v>
      </c>
      <c r="AO26" s="16"/>
      <c r="AP26" s="16">
        <f t="shared" ca="1" si="20"/>
        <v>0.43928832156847808</v>
      </c>
      <c r="AQ26" s="16">
        <f t="shared" ca="1" si="21"/>
        <v>1.4830207654659219E-2</v>
      </c>
      <c r="AR26" s="16">
        <f t="shared" ca="1" si="22"/>
        <v>7.9318313457511447E-2</v>
      </c>
      <c r="AS26" s="16">
        <f t="shared" ca="1" si="23"/>
        <v>4.1938113916578548E-2</v>
      </c>
      <c r="AT26" s="16">
        <f t="shared" ca="1" si="24"/>
        <v>2.2944380866158489E-2</v>
      </c>
      <c r="AU26" s="16">
        <f t="shared" ca="1" si="25"/>
        <v>6.0309428674581354E-2</v>
      </c>
      <c r="AV26" s="16">
        <f t="shared" ca="1" si="26"/>
        <v>6.2817590309402649E-2</v>
      </c>
      <c r="AW26" s="16">
        <f t="shared" ca="1" si="27"/>
        <v>3.8732638533096171E-2</v>
      </c>
      <c r="AX26" s="16">
        <f t="shared" ca="1" si="28"/>
        <v>3.5157356550345992E-2</v>
      </c>
      <c r="AY26" s="16">
        <f t="shared" ca="1" si="29"/>
        <v>0.20466364846918805</v>
      </c>
      <c r="AZ26" s="16"/>
      <c r="BA26" s="16"/>
      <c r="BB26" s="16"/>
      <c r="BC26" s="16"/>
      <c r="BD26" s="21">
        <f t="shared" ca="1" si="38"/>
        <v>-6.6527635220941601</v>
      </c>
      <c r="BE26" s="21">
        <f t="shared" ca="1" si="35"/>
        <v>1.2904509834970302E-3</v>
      </c>
      <c r="BF26" s="27">
        <f t="shared" ca="1" si="30"/>
        <v>2.3203536038415222E-3</v>
      </c>
      <c r="BG26" s="16">
        <f t="shared" ca="1" si="36"/>
        <v>7.44021383071784E-2</v>
      </c>
      <c r="BH26" s="16">
        <f t="shared" ca="1" si="37"/>
        <v>744.02138307178404</v>
      </c>
    </row>
    <row r="27" spans="1:60">
      <c r="A27" s="19" t="str">
        <f>INPUT!A27</f>
        <v>Example 24</v>
      </c>
      <c r="B27" s="20">
        <f ca="1">INPUT!B27</f>
        <v>4.6486353203388093</v>
      </c>
      <c r="C27" s="20">
        <f ca="1">INPUT!C27</f>
        <v>1165.6227144283516</v>
      </c>
      <c r="D27" s="33">
        <f t="shared" ca="1" si="31"/>
        <v>1438.7727144283517</v>
      </c>
      <c r="E27" s="20">
        <f ca="1">INPUT!D27</f>
        <v>60.244467804135304</v>
      </c>
      <c r="F27" s="20">
        <f ca="1">INPUT!E27</f>
        <v>2.5147767703573507</v>
      </c>
      <c r="G27" s="20">
        <f ca="1">INPUT!F27</f>
        <v>18.808045838218707</v>
      </c>
      <c r="H27" s="20">
        <f ca="1">INPUT!G27</f>
        <v>7.1741363767918749</v>
      </c>
      <c r="I27" s="20">
        <f ca="1">INPUT!H27</f>
        <v>3.4925793987428921</v>
      </c>
      <c r="J27" s="20">
        <f ca="1">INPUT!I27</f>
        <v>6.0815400869507767</v>
      </c>
      <c r="K27" s="20">
        <f ca="1">INPUT!J27</f>
        <v>7.9721396779523337</v>
      </c>
      <c r="L27" s="20">
        <f ca="1">INPUT!K27</f>
        <v>6.1227410874087296</v>
      </c>
      <c r="M27" s="20">
        <f ca="1">INPUT!L27</f>
        <v>7.6132644815853938</v>
      </c>
      <c r="N27" s="20">
        <f ca="1">INPUT!M27</f>
        <v>8.3268764800690267</v>
      </c>
      <c r="O27" s="33">
        <f t="shared" ca="1" si="32"/>
        <v>128.35056800221238</v>
      </c>
      <c r="P27" s="20"/>
      <c r="Q27" s="20"/>
      <c r="R27" s="16">
        <f t="shared" ca="1" si="33"/>
        <v>46.93743763026967</v>
      </c>
      <c r="S27" s="16">
        <f t="shared" ca="1" si="0"/>
        <v>1.9593031877459268</v>
      </c>
      <c r="T27" s="16">
        <f t="shared" ca="1" si="1"/>
        <v>14.653652205025312</v>
      </c>
      <c r="U27" s="16">
        <f t="shared" ca="1" si="2"/>
        <v>5.5894854915392456</v>
      </c>
      <c r="V27" s="16">
        <f t="shared" ca="1" si="3"/>
        <v>2.7211250040457089</v>
      </c>
      <c r="W27" s="16">
        <f t="shared" ca="1" si="4"/>
        <v>4.7382260800325788</v>
      </c>
      <c r="X27" s="16">
        <f t="shared" ca="1" si="5"/>
        <v>6.2112227487882388</v>
      </c>
      <c r="Y27" s="16">
        <f t="shared" ca="1" si="34"/>
        <v>4.7703264447596299</v>
      </c>
      <c r="Z27" s="16">
        <f t="shared" ca="1" si="6"/>
        <v>5.9316172885609388</v>
      </c>
      <c r="AA27" s="16">
        <f t="shared" ca="1" si="7"/>
        <v>6.4876039192327495</v>
      </c>
      <c r="AB27" s="16">
        <f t="shared" ca="1" si="8"/>
        <v>100</v>
      </c>
      <c r="AC27" s="16"/>
      <c r="AD27" s="16">
        <f t="shared" ca="1" si="9"/>
        <v>0.78124896188864301</v>
      </c>
      <c r="AE27" s="16">
        <f t="shared" ca="1" si="10"/>
        <v>2.4532381585980603E-2</v>
      </c>
      <c r="AF27" s="16">
        <f t="shared" ca="1" si="11"/>
        <v>0.14371961754634477</v>
      </c>
      <c r="AG27" s="16">
        <f t="shared" ca="1" si="12"/>
        <v>7.7800310276978535E-2</v>
      </c>
      <c r="AH27" s="16">
        <f t="shared" ca="1" si="13"/>
        <v>3.8359525497772815E-2</v>
      </c>
      <c r="AI27" s="16">
        <f t="shared" ca="1" si="14"/>
        <v>0.11756101269421151</v>
      </c>
      <c r="AJ27" s="16">
        <f t="shared" ca="1" si="15"/>
        <v>0.11076752936791547</v>
      </c>
      <c r="AK27" s="16">
        <f t="shared" ca="1" si="16"/>
        <v>7.6966942697589497E-2</v>
      </c>
      <c r="AL27" s="16">
        <f t="shared" ca="1" si="17"/>
        <v>6.2968336396612937E-2</v>
      </c>
      <c r="AM27" s="16">
        <f t="shared" ca="1" si="18"/>
        <v>0.360422439957375</v>
      </c>
      <c r="AN27" s="16">
        <f t="shared" ca="1" si="19"/>
        <v>1.7943470579094241</v>
      </c>
      <c r="AO27" s="16"/>
      <c r="AP27" s="16">
        <f t="shared" ca="1" si="20"/>
        <v>0.43539456787075986</v>
      </c>
      <c r="AQ27" s="16">
        <f t="shared" ca="1" si="21"/>
        <v>1.3672038236885476E-2</v>
      </c>
      <c r="AR27" s="16">
        <f t="shared" ca="1" si="22"/>
        <v>8.0095774623327926E-2</v>
      </c>
      <c r="AS27" s="16">
        <f t="shared" ca="1" si="23"/>
        <v>4.33585631798694E-2</v>
      </c>
      <c r="AT27" s="16">
        <f t="shared" ca="1" si="24"/>
        <v>2.1377985562316532E-2</v>
      </c>
      <c r="AU27" s="16">
        <f t="shared" ca="1" si="25"/>
        <v>6.5517432748590274E-2</v>
      </c>
      <c r="AV27" s="16">
        <f t="shared" ca="1" si="26"/>
        <v>6.173138517415333E-2</v>
      </c>
      <c r="AW27" s="16">
        <f t="shared" ca="1" si="27"/>
        <v>4.2894122604833718E-2</v>
      </c>
      <c r="AX27" s="16">
        <f t="shared" ca="1" si="28"/>
        <v>3.50926182975866E-2</v>
      </c>
      <c r="AY27" s="16">
        <f t="shared" ca="1" si="29"/>
        <v>0.20086551170167694</v>
      </c>
      <c r="AZ27" s="16"/>
      <c r="BA27" s="16"/>
      <c r="BB27" s="16"/>
      <c r="BC27" s="16"/>
      <c r="BD27" s="21">
        <f t="shared" ca="1" si="38"/>
        <v>-6.4765937625375063</v>
      </c>
      <c r="BE27" s="21">
        <f t="shared" ca="1" si="35"/>
        <v>1.5390441108159006E-3</v>
      </c>
      <c r="BF27" s="27">
        <f t="shared" ca="1" si="30"/>
        <v>2.7639479290103739E-3</v>
      </c>
      <c r="BG27" s="16">
        <f t="shared" ca="1" si="36"/>
        <v>8.8625990343717639E-2</v>
      </c>
      <c r="BH27" s="16">
        <f t="shared" ca="1" si="37"/>
        <v>886.25990343717638</v>
      </c>
    </row>
    <row r="28" spans="1:60">
      <c r="A28" s="19" t="str">
        <f>INPUT!A28</f>
        <v>Example 25</v>
      </c>
      <c r="B28" s="20">
        <f ca="1">INPUT!B28</f>
        <v>5.1128101308936742</v>
      </c>
      <c r="C28" s="20">
        <f ca="1">INPUT!C28</f>
        <v>1169.595030391223</v>
      </c>
      <c r="D28" s="33">
        <f t="shared" ca="1" si="31"/>
        <v>1442.7450303912228</v>
      </c>
      <c r="E28" s="20">
        <f ca="1">INPUT!D28</f>
        <v>61.271326013824392</v>
      </c>
      <c r="F28" s="20">
        <f ca="1">INPUT!E28</f>
        <v>3.2209375547064223</v>
      </c>
      <c r="G28" s="20">
        <f ca="1">INPUT!F28</f>
        <v>18.726869015490287</v>
      </c>
      <c r="H28" s="20">
        <f ca="1">INPUT!G28</f>
        <v>7.2965361512110052</v>
      </c>
      <c r="I28" s="20">
        <f ca="1">INPUT!H28</f>
        <v>4.0506912937024131</v>
      </c>
      <c r="J28" s="20">
        <f ca="1">INPUT!I28</f>
        <v>6.2197555223617469</v>
      </c>
      <c r="K28" s="20">
        <f ca="1">INPUT!J28</f>
        <v>7.8326756756925091</v>
      </c>
      <c r="L28" s="20">
        <f ca="1">INPUT!K28</f>
        <v>6.7759768187104772</v>
      </c>
      <c r="M28" s="20">
        <f ca="1">INPUT!L28</f>
        <v>7.3673913268397273</v>
      </c>
      <c r="N28" s="20">
        <f ca="1">INPUT!M28</f>
        <v>8.3114500669946008</v>
      </c>
      <c r="O28" s="33">
        <f t="shared" ca="1" si="32"/>
        <v>131.07360943953358</v>
      </c>
      <c r="P28" s="20"/>
      <c r="Q28" s="20"/>
      <c r="R28" s="16">
        <f t="shared" ca="1" si="33"/>
        <v>46.745737968015497</v>
      </c>
      <c r="S28" s="16">
        <f t="shared" ca="1" si="0"/>
        <v>2.4573501626140035</v>
      </c>
      <c r="T28" s="16">
        <f t="shared" ca="1" si="1"/>
        <v>14.287291771063421</v>
      </c>
      <c r="U28" s="16">
        <f t="shared" ca="1" si="2"/>
        <v>5.5667469465522101</v>
      </c>
      <c r="V28" s="16">
        <f t="shared" ca="1" si="3"/>
        <v>3.0903942532925086</v>
      </c>
      <c r="W28" s="16">
        <f t="shared" ca="1" si="4"/>
        <v>4.7452386097836285</v>
      </c>
      <c r="X28" s="16">
        <f t="shared" ca="1" si="5"/>
        <v>5.9757839195737201</v>
      </c>
      <c r="Y28" s="16">
        <f t="shared" ca="1" si="34"/>
        <v>5.1695965707241376</v>
      </c>
      <c r="Z28" s="16">
        <f t="shared" ca="1" si="6"/>
        <v>5.6208044917222075</v>
      </c>
      <c r="AA28" s="16">
        <f t="shared" ca="1" si="7"/>
        <v>6.3410553066586672</v>
      </c>
      <c r="AB28" s="16">
        <f t="shared" ca="1" si="8"/>
        <v>100</v>
      </c>
      <c r="AC28" s="16"/>
      <c r="AD28" s="16">
        <f t="shared" ca="1" si="9"/>
        <v>0.77805822183780793</v>
      </c>
      <c r="AE28" s="16">
        <f t="shared" ca="1" si="10"/>
        <v>3.0768414126336657E-2</v>
      </c>
      <c r="AF28" s="16">
        <f t="shared" ca="1" si="11"/>
        <v>0.14012643949650277</v>
      </c>
      <c r="AG28" s="16">
        <f t="shared" ca="1" si="12"/>
        <v>7.7483811404601782E-2</v>
      </c>
      <c r="AH28" s="16">
        <f t="shared" ca="1" si="13"/>
        <v>4.356509053464757E-2</v>
      </c>
      <c r="AI28" s="16">
        <f t="shared" ca="1" si="14"/>
        <v>0.11773500188028177</v>
      </c>
      <c r="AJ28" s="16">
        <f t="shared" ca="1" si="15"/>
        <v>0.10656884281550441</v>
      </c>
      <c r="AK28" s="16">
        <f t="shared" ca="1" si="16"/>
        <v>8.3408975808285352E-2</v>
      </c>
      <c r="AL28" s="16">
        <f t="shared" ca="1" si="17"/>
        <v>5.9668837491743176E-2</v>
      </c>
      <c r="AM28" s="16">
        <f t="shared" ca="1" si="18"/>
        <v>0.35228085036992596</v>
      </c>
      <c r="AN28" s="16">
        <f t="shared" ca="1" si="19"/>
        <v>1.7896644857656376</v>
      </c>
      <c r="AO28" s="16"/>
      <c r="AP28" s="16">
        <f t="shared" ca="1" si="20"/>
        <v>0.43475088656349253</v>
      </c>
      <c r="AQ28" s="16">
        <f t="shared" ca="1" si="21"/>
        <v>1.7192280659898997E-2</v>
      </c>
      <c r="AR28" s="16">
        <f t="shared" ca="1" si="22"/>
        <v>7.8297603048515088E-2</v>
      </c>
      <c r="AS28" s="16">
        <f t="shared" ca="1" si="23"/>
        <v>4.3295160640936213E-2</v>
      </c>
      <c r="AT28" s="16">
        <f t="shared" ca="1" si="24"/>
        <v>2.4342602136405447E-2</v>
      </c>
      <c r="AU28" s="16">
        <f t="shared" ca="1" si="25"/>
        <v>6.5786074885379131E-2</v>
      </c>
      <c r="AV28" s="16">
        <f t="shared" ca="1" si="26"/>
        <v>5.9546827722802537E-2</v>
      </c>
      <c r="AW28" s="16">
        <f t="shared" ca="1" si="27"/>
        <v>4.6605928916671827E-2</v>
      </c>
      <c r="AX28" s="16">
        <f t="shared" ca="1" si="28"/>
        <v>3.3340795420777551E-2</v>
      </c>
      <c r="AY28" s="16">
        <f t="shared" ca="1" si="29"/>
        <v>0.19684184000512053</v>
      </c>
      <c r="AZ28" s="16"/>
      <c r="BA28" s="16"/>
      <c r="BB28" s="16"/>
      <c r="BC28" s="16"/>
      <c r="BD28" s="21">
        <f t="shared" ca="1" si="38"/>
        <v>-6.4679245409125921</v>
      </c>
      <c r="BE28" s="21">
        <f t="shared" ca="1" si="35"/>
        <v>1.5524444265310657E-3</v>
      </c>
      <c r="BF28" s="27">
        <f t="shared" ca="1" si="30"/>
        <v>2.7807647399849173E-3</v>
      </c>
      <c r="BG28" s="16">
        <f t="shared" ca="1" si="36"/>
        <v>8.9165221387616372E-2</v>
      </c>
      <c r="BH28" s="16">
        <f t="shared" ca="1" si="37"/>
        <v>891.65221387616373</v>
      </c>
    </row>
    <row r="29" spans="1:60">
      <c r="A29" s="19" t="str">
        <f>INPUT!A29</f>
        <v>Example 26</v>
      </c>
      <c r="B29" s="20">
        <f ca="1">INPUT!B29</f>
        <v>5.1866879033477957</v>
      </c>
      <c r="C29" s="20">
        <f ca="1">INPUT!C29</f>
        <v>1152.9655491936312</v>
      </c>
      <c r="D29" s="33">
        <f t="shared" ca="1" si="31"/>
        <v>1426.1155491936311</v>
      </c>
      <c r="E29" s="20">
        <f ca="1">INPUT!D29</f>
        <v>61.031825010810969</v>
      </c>
      <c r="F29" s="20">
        <f ca="1">INPUT!E29</f>
        <v>3.6347969510131493</v>
      </c>
      <c r="G29" s="20">
        <f ca="1">INPUT!F29</f>
        <v>18.825878665222518</v>
      </c>
      <c r="H29" s="20">
        <f ca="1">INPUT!G29</f>
        <v>7.6095170449826108</v>
      </c>
      <c r="I29" s="20">
        <f ca="1">INPUT!H29</f>
        <v>3.8433169446539672</v>
      </c>
      <c r="J29" s="20">
        <f ca="1">INPUT!I29</f>
        <v>5.9032058462705397</v>
      </c>
      <c r="K29" s="20">
        <f ca="1">INPUT!J29</f>
        <v>8.5407510983004613</v>
      </c>
      <c r="L29" s="20">
        <f ca="1">INPUT!K29</f>
        <v>6.6157566113053763</v>
      </c>
      <c r="M29" s="20">
        <f ca="1">INPUT!L29</f>
        <v>7.5652503310304811</v>
      </c>
      <c r="N29" s="20">
        <f ca="1">INPUT!M29</f>
        <v>9.0586581921835876</v>
      </c>
      <c r="O29" s="33">
        <f t="shared" ca="1" si="32"/>
        <v>132.62895669577367</v>
      </c>
      <c r="P29" s="20"/>
      <c r="Q29" s="20"/>
      <c r="R29" s="16">
        <f t="shared" ca="1" si="33"/>
        <v>46.016968338827176</v>
      </c>
      <c r="S29" s="16">
        <f t="shared" ca="1" si="0"/>
        <v>2.7405756944546447</v>
      </c>
      <c r="T29" s="16">
        <f t="shared" ca="1" si="1"/>
        <v>14.194395503242635</v>
      </c>
      <c r="U29" s="16">
        <f t="shared" ca="1" si="2"/>
        <v>5.7374477147079102</v>
      </c>
      <c r="V29" s="16">
        <f t="shared" ca="1" si="3"/>
        <v>2.8977962583765371</v>
      </c>
      <c r="W29" s="16">
        <f t="shared" ca="1" si="4"/>
        <v>4.4509178035769397</v>
      </c>
      <c r="X29" s="16">
        <f t="shared" ca="1" si="5"/>
        <v>6.4395825097918609</v>
      </c>
      <c r="Y29" s="16">
        <f t="shared" ca="1" si="34"/>
        <v>4.9881690817192359</v>
      </c>
      <c r="Z29" s="16">
        <f t="shared" ca="1" si="6"/>
        <v>5.7040713577984095</v>
      </c>
      <c r="AA29" s="16">
        <f t="shared" ca="1" si="7"/>
        <v>6.830075737504651</v>
      </c>
      <c r="AB29" s="16">
        <f t="shared" ca="1" si="8"/>
        <v>100</v>
      </c>
      <c r="AC29" s="16"/>
      <c r="AD29" s="16">
        <f t="shared" ca="1" si="9"/>
        <v>0.76592823466756288</v>
      </c>
      <c r="AE29" s="16">
        <f t="shared" ca="1" si="10"/>
        <v>3.4314673258390861E-2</v>
      </c>
      <c r="AF29" s="16">
        <f t="shared" ca="1" si="11"/>
        <v>0.13921533447668336</v>
      </c>
      <c r="AG29" s="16">
        <f t="shared" ca="1" si="12"/>
        <v>7.9859803389398007E-2</v>
      </c>
      <c r="AH29" s="16">
        <f t="shared" ca="1" si="13"/>
        <v>4.0850048893482663E-2</v>
      </c>
      <c r="AI29" s="16">
        <f t="shared" ca="1" si="14"/>
        <v>0.11043255335836633</v>
      </c>
      <c r="AJ29" s="16">
        <f t="shared" ca="1" si="15"/>
        <v>0.11483997171243671</v>
      </c>
      <c r="AK29" s="16">
        <f t="shared" ca="1" si="16"/>
        <v>8.0481729777702335E-2</v>
      </c>
      <c r="AL29" s="16">
        <f t="shared" ca="1" si="17"/>
        <v>6.055277449892154E-2</v>
      </c>
      <c r="AM29" s="16">
        <f t="shared" ca="1" si="18"/>
        <v>0.37944865208359174</v>
      </c>
      <c r="AN29" s="16">
        <f t="shared" ca="1" si="19"/>
        <v>1.8059237761165363</v>
      </c>
      <c r="AO29" s="16"/>
      <c r="AP29" s="16">
        <f t="shared" ca="1" si="20"/>
        <v>0.42411991292047618</v>
      </c>
      <c r="AQ29" s="16">
        <f t="shared" ca="1" si="21"/>
        <v>1.9001174751783395E-2</v>
      </c>
      <c r="AR29" s="16">
        <f t="shared" ca="1" si="22"/>
        <v>7.7088156387227158E-2</v>
      </c>
      <c r="AS29" s="16">
        <f t="shared" ca="1" si="23"/>
        <v>4.422102662667677E-2</v>
      </c>
      <c r="AT29" s="16">
        <f t="shared" ca="1" si="24"/>
        <v>2.2620029390900829E-2</v>
      </c>
      <c r="AU29" s="16">
        <f t="shared" ca="1" si="25"/>
        <v>6.1150174120770923E-2</v>
      </c>
      <c r="AV29" s="16">
        <f t="shared" ca="1" si="26"/>
        <v>6.3590708108062513E-2</v>
      </c>
      <c r="AW29" s="16">
        <f t="shared" ca="1" si="27"/>
        <v>4.4565407932537708E-2</v>
      </c>
      <c r="AX29" s="16">
        <f t="shared" ca="1" si="28"/>
        <v>3.3530083218204478E-2</v>
      </c>
      <c r="AY29" s="16">
        <f t="shared" ca="1" si="29"/>
        <v>0.2101133265433601</v>
      </c>
      <c r="AZ29" s="16"/>
      <c r="BA29" s="16"/>
      <c r="BB29" s="16"/>
      <c r="BC29" s="16"/>
      <c r="BD29" s="21">
        <f t="shared" ca="1" si="38"/>
        <v>-6.4760771371324006</v>
      </c>
      <c r="BE29" s="21">
        <f t="shared" ca="1" si="35"/>
        <v>1.539839425525329E-3</v>
      </c>
      <c r="BF29" s="27">
        <f t="shared" ca="1" si="30"/>
        <v>2.7832037354142223E-3</v>
      </c>
      <c r="BG29" s="16">
        <f t="shared" ca="1" si="36"/>
        <v>8.9243427776057038E-2</v>
      </c>
      <c r="BH29" s="16">
        <f t="shared" ca="1" si="37"/>
        <v>892.43427776057035</v>
      </c>
    </row>
    <row r="30" spans="1:60">
      <c r="A30" s="19" t="str">
        <f>INPUT!A30</f>
        <v>Example 27</v>
      </c>
      <c r="B30" s="20">
        <f ca="1">INPUT!B30</f>
        <v>5.2445264442061426</v>
      </c>
      <c r="C30" s="20">
        <f ca="1">INPUT!C30</f>
        <v>1156.3587064165399</v>
      </c>
      <c r="D30" s="33">
        <f t="shared" ca="1" si="31"/>
        <v>1429.50870641654</v>
      </c>
      <c r="E30" s="20">
        <f ca="1">INPUT!D30</f>
        <v>60.595541964569129</v>
      </c>
      <c r="F30" s="20">
        <f ca="1">INPUT!E30</f>
        <v>3.1212814440255161</v>
      </c>
      <c r="G30" s="20">
        <f ca="1">INPUT!F30</f>
        <v>18.691023175663513</v>
      </c>
      <c r="H30" s="20">
        <f ca="1">INPUT!G30</f>
        <v>7.6618208927882039</v>
      </c>
      <c r="I30" s="20">
        <f ca="1">INPUT!H30</f>
        <v>3.6423273172985571</v>
      </c>
      <c r="J30" s="20">
        <f ca="1">INPUT!I30</f>
        <v>6.6134688987959533</v>
      </c>
      <c r="K30" s="20">
        <f ca="1">INPUT!J30</f>
        <v>8.9661315409935902</v>
      </c>
      <c r="L30" s="20">
        <f ca="1">INPUT!K30</f>
        <v>6.5948797345374093</v>
      </c>
      <c r="M30" s="20">
        <f ca="1">INPUT!L30</f>
        <v>8.1886390818976533</v>
      </c>
      <c r="N30" s="20">
        <f ca="1">INPUT!M30</f>
        <v>9.2003288175070317</v>
      </c>
      <c r="O30" s="33">
        <f t="shared" ca="1" si="32"/>
        <v>133.27544286807654</v>
      </c>
      <c r="P30" s="20"/>
      <c r="Q30" s="20"/>
      <c r="R30" s="16">
        <f t="shared" ca="1" si="33"/>
        <v>45.466397004998115</v>
      </c>
      <c r="S30" s="16">
        <f t="shared" ca="1" si="0"/>
        <v>2.3419779194544748</v>
      </c>
      <c r="T30" s="16">
        <f t="shared" ca="1" si="1"/>
        <v>14.02435645564872</v>
      </c>
      <c r="U30" s="16">
        <f t="shared" ca="1" si="2"/>
        <v>5.748861701680708</v>
      </c>
      <c r="V30" s="16">
        <f t="shared" ca="1" si="3"/>
        <v>2.7329320682910323</v>
      </c>
      <c r="W30" s="16">
        <f t="shared" ca="1" si="4"/>
        <v>4.9622561789889028</v>
      </c>
      <c r="X30" s="16">
        <f t="shared" ca="1" si="5"/>
        <v>6.7275196000427222</v>
      </c>
      <c r="Y30" s="16">
        <f t="shared" ca="1" si="34"/>
        <v>4.9483082499042146</v>
      </c>
      <c r="Z30" s="16">
        <f t="shared" ca="1" si="6"/>
        <v>6.1441469678725626</v>
      </c>
      <c r="AA30" s="16">
        <f t="shared" ca="1" si="7"/>
        <v>6.9032438531185596</v>
      </c>
      <c r="AB30" s="16">
        <f t="shared" ca="1" si="8"/>
        <v>100.00000000000001</v>
      </c>
      <c r="AC30" s="16"/>
      <c r="AD30" s="16">
        <f t="shared" ca="1" si="9"/>
        <v>0.75676426439743871</v>
      </c>
      <c r="AE30" s="16">
        <f t="shared" ca="1" si="10"/>
        <v>2.9323841427572116E-2</v>
      </c>
      <c r="AF30" s="16">
        <f t="shared" ca="1" si="11"/>
        <v>0.13754763098910083</v>
      </c>
      <c r="AG30" s="16">
        <f t="shared" ca="1" si="12"/>
        <v>8.0018675208517187E-2</v>
      </c>
      <c r="AH30" s="16">
        <f t="shared" ca="1" si="13"/>
        <v>3.8525968928816566E-2</v>
      </c>
      <c r="AI30" s="16">
        <f t="shared" ca="1" si="14"/>
        <v>0.12311946534345884</v>
      </c>
      <c r="AJ30" s="16">
        <f t="shared" ca="1" si="15"/>
        <v>0.1199748833699999</v>
      </c>
      <c r="AK30" s="16">
        <f t="shared" ca="1" si="16"/>
        <v>7.9838594261986168E-2</v>
      </c>
      <c r="AL30" s="16">
        <f t="shared" ca="1" si="17"/>
        <v>6.5224490104804272E-2</v>
      </c>
      <c r="AM30" s="16">
        <f t="shared" ca="1" si="18"/>
        <v>0.38351354739547555</v>
      </c>
      <c r="AN30" s="16">
        <f t="shared" ca="1" si="19"/>
        <v>1.8138513614271703</v>
      </c>
      <c r="AO30" s="16"/>
      <c r="AP30" s="16">
        <f t="shared" ca="1" si="20"/>
        <v>0.41721404547834789</v>
      </c>
      <c r="AQ30" s="16">
        <f t="shared" ca="1" si="21"/>
        <v>1.6166617646387299E-2</v>
      </c>
      <c r="AR30" s="16">
        <f t="shared" ca="1" si="22"/>
        <v>7.5831809548537604E-2</v>
      </c>
      <c r="AS30" s="16">
        <f t="shared" ca="1" si="23"/>
        <v>4.411534313680316E-2</v>
      </c>
      <c r="AT30" s="16">
        <f t="shared" ca="1" si="24"/>
        <v>2.1239870999409594E-2</v>
      </c>
      <c r="AU30" s="16">
        <f t="shared" ca="1" si="25"/>
        <v>6.7877372954411361E-2</v>
      </c>
      <c r="AV30" s="16">
        <f t="shared" ca="1" si="26"/>
        <v>6.6143723747904865E-2</v>
      </c>
      <c r="AW30" s="16">
        <f t="shared" ca="1" si="27"/>
        <v>4.4016062153608745E-2</v>
      </c>
      <c r="AX30" s="16">
        <f t="shared" ca="1" si="28"/>
        <v>3.5959115224019511E-2</v>
      </c>
      <c r="AY30" s="16">
        <f t="shared" ca="1" si="29"/>
        <v>0.21143603911056985</v>
      </c>
      <c r="AZ30" s="16"/>
      <c r="BA30" s="16"/>
      <c r="BB30" s="16"/>
      <c r="BC30" s="16"/>
      <c r="BD30" s="21">
        <f t="shared" ca="1" si="38"/>
        <v>-6.5180454566848365</v>
      </c>
      <c r="BE30" s="21">
        <f t="shared" ca="1" si="35"/>
        <v>1.4765522691661084E-3</v>
      </c>
      <c r="BF30" s="27">
        <f t="shared" ca="1" si="30"/>
        <v>2.6804265502489029E-3</v>
      </c>
      <c r="BG30" s="16">
        <f t="shared" ca="1" si="36"/>
        <v>8.5947877333731063E-2</v>
      </c>
      <c r="BH30" s="16">
        <f t="shared" ca="1" si="37"/>
        <v>859.4787733373106</v>
      </c>
    </row>
    <row r="31" spans="1:60">
      <c r="A31" s="19" t="str">
        <f>INPUT!A31</f>
        <v>Example 28</v>
      </c>
      <c r="B31" s="20">
        <f ca="1">INPUT!B31</f>
        <v>5.002818607880946</v>
      </c>
      <c r="C31" s="20">
        <f ca="1">INPUT!C31</f>
        <v>1168.0207001622009</v>
      </c>
      <c r="D31" s="33">
        <f t="shared" ca="1" si="31"/>
        <v>1441.1707001622008</v>
      </c>
      <c r="E31" s="20">
        <f ca="1">INPUT!D31</f>
        <v>61.472738249798667</v>
      </c>
      <c r="F31" s="20">
        <f ca="1">INPUT!E31</f>
        <v>2.9900825260636128</v>
      </c>
      <c r="G31" s="20">
        <f ca="1">INPUT!F31</f>
        <v>18.918027934514352</v>
      </c>
      <c r="H31" s="20">
        <f ca="1">INPUT!G31</f>
        <v>7.609622835817186</v>
      </c>
      <c r="I31" s="20">
        <f ca="1">INPUT!H31</f>
        <v>4.5793458503356916</v>
      </c>
      <c r="J31" s="20">
        <f ca="1">INPUT!I31</f>
        <v>7.0838345676102232</v>
      </c>
      <c r="K31" s="20">
        <f ca="1">INPUT!J31</f>
        <v>8.0882213088431687</v>
      </c>
      <c r="L31" s="20">
        <f ca="1">INPUT!K31</f>
        <v>6.8907651324726222</v>
      </c>
      <c r="M31" s="20">
        <f ca="1">INPUT!L31</f>
        <v>8.3487214369672227</v>
      </c>
      <c r="N31" s="20">
        <f ca="1">INPUT!M31</f>
        <v>8.3831121649205382</v>
      </c>
      <c r="O31" s="33">
        <f t="shared" ca="1" si="32"/>
        <v>134.36447200734329</v>
      </c>
      <c r="P31" s="20"/>
      <c r="Q31" s="20"/>
      <c r="R31" s="16">
        <f t="shared" ca="1" si="33"/>
        <v>45.75073851846718</v>
      </c>
      <c r="S31" s="16">
        <f t="shared" ca="1" si="0"/>
        <v>2.2253520453682123</v>
      </c>
      <c r="T31" s="16">
        <f t="shared" ca="1" si="1"/>
        <v>14.079635525587777</v>
      </c>
      <c r="U31" s="16">
        <f t="shared" ca="1" si="2"/>
        <v>5.663418850335157</v>
      </c>
      <c r="V31" s="16">
        <f t="shared" ca="1" si="3"/>
        <v>3.4081523053842844</v>
      </c>
      <c r="W31" s="16">
        <f t="shared" ca="1" si="4"/>
        <v>5.2721038990300038</v>
      </c>
      <c r="X31" s="16">
        <f t="shared" ca="1" si="5"/>
        <v>6.0196130628944315</v>
      </c>
      <c r="Y31" s="16">
        <f t="shared" ca="1" si="34"/>
        <v>5.128413061524201</v>
      </c>
      <c r="Z31" s="16">
        <f t="shared" ca="1" si="6"/>
        <v>6.2134888131074915</v>
      </c>
      <c r="AA31" s="16">
        <f t="shared" ca="1" si="7"/>
        <v>6.2390839183012483</v>
      </c>
      <c r="AB31" s="16">
        <f t="shared" ca="1" si="8"/>
        <v>99.999999999999986</v>
      </c>
      <c r="AC31" s="16"/>
      <c r="AD31" s="16">
        <f t="shared" ca="1" si="9"/>
        <v>0.76149697933533922</v>
      </c>
      <c r="AE31" s="16">
        <f t="shared" ca="1" si="10"/>
        <v>2.7863572050286885E-2</v>
      </c>
      <c r="AF31" s="16">
        <f t="shared" ca="1" si="11"/>
        <v>0.13808979526861298</v>
      </c>
      <c r="AG31" s="16">
        <f t="shared" ca="1" si="12"/>
        <v>7.882939215989028E-2</v>
      </c>
      <c r="AH31" s="16">
        <f t="shared" ca="1" si="13"/>
        <v>4.8044505513090197E-2</v>
      </c>
      <c r="AI31" s="16">
        <f t="shared" ca="1" si="14"/>
        <v>0.13080715502600221</v>
      </c>
      <c r="AJ31" s="16">
        <f t="shared" ca="1" si="15"/>
        <v>0.10735046764467264</v>
      </c>
      <c r="AK31" s="16">
        <f t="shared" ca="1" si="16"/>
        <v>8.2744499523615303E-2</v>
      </c>
      <c r="AL31" s="16">
        <f t="shared" ca="1" si="17"/>
        <v>6.5960603111544489E-2</v>
      </c>
      <c r="AM31" s="16">
        <f t="shared" ca="1" si="18"/>
        <v>0.34661577323895826</v>
      </c>
      <c r="AN31" s="16">
        <f t="shared" ca="1" si="19"/>
        <v>1.7878027428720125</v>
      </c>
      <c r="AO31" s="16"/>
      <c r="AP31" s="16">
        <f t="shared" ca="1" si="20"/>
        <v>0.42594015607786451</v>
      </c>
      <c r="AQ31" s="16">
        <f t="shared" ca="1" si="21"/>
        <v>1.5585372693592303E-2</v>
      </c>
      <c r="AR31" s="16">
        <f t="shared" ca="1" si="22"/>
        <v>7.7239950447094002E-2</v>
      </c>
      <c r="AS31" s="16">
        <f t="shared" ca="1" si="23"/>
        <v>4.4092891385352134E-2</v>
      </c>
      <c r="AT31" s="16">
        <f t="shared" ca="1" si="24"/>
        <v>2.6873493568932101E-2</v>
      </c>
      <c r="AU31" s="16">
        <f t="shared" ca="1" si="25"/>
        <v>7.3166436033019672E-2</v>
      </c>
      <c r="AV31" s="16">
        <f t="shared" ca="1" si="26"/>
        <v>6.0046035879897847E-2</v>
      </c>
      <c r="AW31" s="16">
        <f t="shared" ca="1" si="27"/>
        <v>4.628279034335217E-2</v>
      </c>
      <c r="AX31" s="16">
        <f t="shared" ca="1" si="28"/>
        <v>3.6894787959426772E-2</v>
      </c>
      <c r="AY31" s="16">
        <f t="shared" ca="1" si="29"/>
        <v>0.19387808561146852</v>
      </c>
      <c r="AZ31" s="16"/>
      <c r="BA31" s="16"/>
      <c r="BB31" s="16"/>
      <c r="BC31" s="16"/>
      <c r="BD31" s="21">
        <f t="shared" ca="1" si="38"/>
        <v>-6.5959153211069745</v>
      </c>
      <c r="BE31" s="21">
        <f t="shared" ca="1" si="35"/>
        <v>1.3659360682246066E-3</v>
      </c>
      <c r="BF31" s="27">
        <f t="shared" ca="1" si="30"/>
        <v>2.4438900307022409E-3</v>
      </c>
      <c r="BG31" s="16">
        <f t="shared" ca="1" si="36"/>
        <v>7.836333383446735E-2</v>
      </c>
      <c r="BH31" s="16">
        <f t="shared" ca="1" si="37"/>
        <v>783.63333834467346</v>
      </c>
    </row>
    <row r="32" spans="1:60">
      <c r="A32" s="19" t="str">
        <f>INPUT!A32</f>
        <v>Example 29</v>
      </c>
      <c r="B32" s="20">
        <f ca="1">INPUT!B32</f>
        <v>5.5991874016655157</v>
      </c>
      <c r="C32" s="20">
        <f ca="1">INPUT!C32</f>
        <v>1161.6017046129577</v>
      </c>
      <c r="D32" s="33">
        <f t="shared" ca="1" si="31"/>
        <v>1434.7517046129578</v>
      </c>
      <c r="E32" s="20">
        <f ca="1">INPUT!D32</f>
        <v>61.180960038826264</v>
      </c>
      <c r="F32" s="20">
        <f ca="1">INPUT!E32</f>
        <v>3.7569156470430842</v>
      </c>
      <c r="G32" s="20">
        <f ca="1">INPUT!F32</f>
        <v>19.695768513773238</v>
      </c>
      <c r="H32" s="20">
        <f ca="1">INPUT!G32</f>
        <v>7.8561752349066953</v>
      </c>
      <c r="I32" s="20">
        <f ca="1">INPUT!H32</f>
        <v>4.0553848548409173</v>
      </c>
      <c r="J32" s="20">
        <f ca="1">INPUT!I32</f>
        <v>6.5849767918746602</v>
      </c>
      <c r="K32" s="20">
        <f ca="1">INPUT!J32</f>
        <v>9.1034824174475482</v>
      </c>
      <c r="L32" s="20">
        <f ca="1">INPUT!K32</f>
        <v>6.7827719951615029</v>
      </c>
      <c r="M32" s="20">
        <f ca="1">INPUT!L32</f>
        <v>7.8055601961549677</v>
      </c>
      <c r="N32" s="20">
        <f ca="1">INPUT!M32</f>
        <v>9.3647437988264919</v>
      </c>
      <c r="O32" s="33">
        <f t="shared" ca="1" si="32"/>
        <v>136.18673948885538</v>
      </c>
      <c r="P32" s="20"/>
      <c r="Q32" s="20"/>
      <c r="R32" s="16">
        <f t="shared" ca="1" si="33"/>
        <v>44.924315148783563</v>
      </c>
      <c r="S32" s="16">
        <f t="shared" ca="1" si="0"/>
        <v>2.7586501161153985</v>
      </c>
      <c r="T32" s="16">
        <f t="shared" ca="1" si="1"/>
        <v>14.462324737119511</v>
      </c>
      <c r="U32" s="16">
        <f t="shared" ca="1" si="2"/>
        <v>5.7686785544561721</v>
      </c>
      <c r="V32" s="16">
        <f t="shared" ca="1" si="3"/>
        <v>2.9778118413450843</v>
      </c>
      <c r="W32" s="16">
        <f t="shared" ca="1" si="4"/>
        <v>4.8352554856587426</v>
      </c>
      <c r="X32" s="16">
        <f t="shared" ca="1" si="5"/>
        <v>6.6845586079931936</v>
      </c>
      <c r="Y32" s="16">
        <f t="shared" ca="1" si="34"/>
        <v>4.9804937107819951</v>
      </c>
      <c r="Z32" s="16">
        <f t="shared" ca="1" si="6"/>
        <v>5.7315126461293415</v>
      </c>
      <c r="AA32" s="16">
        <f t="shared" ca="1" si="7"/>
        <v>6.8763991516169893</v>
      </c>
      <c r="AB32" s="16">
        <f t="shared" ca="1" si="8"/>
        <v>100.00000000000001</v>
      </c>
      <c r="AC32" s="16"/>
      <c r="AD32" s="16">
        <f t="shared" ca="1" si="9"/>
        <v>0.74774159701703669</v>
      </c>
      <c r="AE32" s="16">
        <f t="shared" ca="1" si="10"/>
        <v>3.4540982597292949E-2</v>
      </c>
      <c r="AF32" s="16">
        <f t="shared" ca="1" si="11"/>
        <v>0.14184312217653502</v>
      </c>
      <c r="AG32" s="16">
        <f t="shared" ca="1" si="12"/>
        <v>8.0294506910196711E-2</v>
      </c>
      <c r="AH32" s="16">
        <f t="shared" ca="1" si="13"/>
        <v>4.1978023459347036E-2</v>
      </c>
      <c r="AI32" s="16">
        <f t="shared" ca="1" si="14"/>
        <v>0.11996842740888693</v>
      </c>
      <c r="AJ32" s="16">
        <f t="shared" ca="1" si="15"/>
        <v>0.11920874067298436</v>
      </c>
      <c r="AK32" s="16">
        <f t="shared" ca="1" si="16"/>
        <v>8.0357891327241929E-2</v>
      </c>
      <c r="AL32" s="16">
        <f t="shared" ca="1" si="17"/>
        <v>6.0844083292243542E-2</v>
      </c>
      <c r="AM32" s="16">
        <f t="shared" ca="1" si="18"/>
        <v>0.38202217508983272</v>
      </c>
      <c r="AN32" s="16">
        <f t="shared" ca="1" si="19"/>
        <v>1.8087995499515979</v>
      </c>
      <c r="AO32" s="16"/>
      <c r="AP32" s="16">
        <f t="shared" ca="1" si="20"/>
        <v>0.41339107865050367</v>
      </c>
      <c r="AQ32" s="16">
        <f t="shared" ca="1" si="21"/>
        <v>1.9096080932913345E-2</v>
      </c>
      <c r="AR32" s="16">
        <f t="shared" ca="1" si="22"/>
        <v>7.8418375424922374E-2</v>
      </c>
      <c r="AS32" s="16">
        <f t="shared" ca="1" si="23"/>
        <v>4.4391047594160078E-2</v>
      </c>
      <c r="AT32" s="16">
        <f t="shared" ca="1" si="24"/>
        <v>2.3207670225520755E-2</v>
      </c>
      <c r="AU32" s="16">
        <f t="shared" ca="1" si="25"/>
        <v>6.6324887913697894E-2</v>
      </c>
      <c r="AV32" s="16">
        <f t="shared" ca="1" si="26"/>
        <v>6.5904892930880199E-2</v>
      </c>
      <c r="AW32" s="16">
        <f t="shared" ca="1" si="27"/>
        <v>4.4426089850250268E-2</v>
      </c>
      <c r="AX32" s="16">
        <f t="shared" ca="1" si="28"/>
        <v>3.363782531561979E-2</v>
      </c>
      <c r="AY32" s="16">
        <f t="shared" ca="1" si="29"/>
        <v>0.2112020511615316</v>
      </c>
      <c r="AZ32" s="16"/>
      <c r="BA32" s="16"/>
      <c r="BB32" s="16"/>
      <c r="BC32" s="16"/>
      <c r="BD32" s="21">
        <f t="shared" ca="1" si="38"/>
        <v>-6.3253127873805335</v>
      </c>
      <c r="BE32" s="21">
        <f t="shared" ca="1" si="35"/>
        <v>1.790406146500444E-3</v>
      </c>
      <c r="BF32" s="27">
        <f t="shared" ca="1" si="30"/>
        <v>3.2416913861900041E-3</v>
      </c>
      <c r="BG32" s="16">
        <f t="shared" ca="1" si="36"/>
        <v>0.10394483429818248</v>
      </c>
      <c r="BH32" s="16">
        <f t="shared" ca="1" si="37"/>
        <v>1039.4483429818247</v>
      </c>
    </row>
    <row r="33" spans="1:60">
      <c r="A33" s="19" t="str">
        <f>INPUT!A33</f>
        <v>Example 30</v>
      </c>
      <c r="B33" s="20">
        <f ca="1">INPUT!B33</f>
        <v>6.153614669395</v>
      </c>
      <c r="C33" s="20">
        <f ca="1">INPUT!C33</f>
        <v>1154.9935978725252</v>
      </c>
      <c r="D33" s="33">
        <f t="shared" ca="1" si="31"/>
        <v>1428.1435978725253</v>
      </c>
      <c r="E33" s="20">
        <f ca="1">INPUT!D33</f>
        <v>61.366696014646784</v>
      </c>
      <c r="F33" s="20">
        <f ca="1">INPUT!E33</f>
        <v>4.0476736187819116</v>
      </c>
      <c r="G33" s="20">
        <f ca="1">INPUT!F33</f>
        <v>19.57634090863381</v>
      </c>
      <c r="H33" s="20">
        <f ca="1">INPUT!G33</f>
        <v>7.7270146645706062</v>
      </c>
      <c r="I33" s="20">
        <f ca="1">INPUT!H33</f>
        <v>4.0804954411097318</v>
      </c>
      <c r="J33" s="20">
        <f ca="1">INPUT!I33</f>
        <v>6.7296769240323222</v>
      </c>
      <c r="K33" s="20">
        <f ca="1">INPUT!J33</f>
        <v>8.8357091965350332</v>
      </c>
      <c r="L33" s="20">
        <f ca="1">INPUT!K33</f>
        <v>6.6619138460522818</v>
      </c>
      <c r="M33" s="20">
        <f ca="1">INPUT!L33</f>
        <v>8.7805560085909953</v>
      </c>
      <c r="N33" s="20">
        <f ca="1">INPUT!M33</f>
        <v>9.5559623148156376</v>
      </c>
      <c r="O33" s="33">
        <f t="shared" ca="1" si="32"/>
        <v>137.36203893776911</v>
      </c>
      <c r="P33" s="20"/>
      <c r="Q33" s="20"/>
      <c r="R33" s="16">
        <f t="shared" ca="1" si="33"/>
        <v>44.675149327427008</v>
      </c>
      <c r="S33" s="16">
        <f t="shared" ca="1" si="0"/>
        <v>2.9467192319529278</v>
      </c>
      <c r="T33" s="16">
        <f t="shared" ca="1" si="1"/>
        <v>14.25163826921842</v>
      </c>
      <c r="U33" s="16">
        <f t="shared" ca="1" si="2"/>
        <v>5.6252911825743022</v>
      </c>
      <c r="V33" s="16">
        <f t="shared" ca="1" si="3"/>
        <v>2.9706136227042839</v>
      </c>
      <c r="W33" s="16">
        <f t="shared" ca="1" si="4"/>
        <v>4.8992261443361027</v>
      </c>
      <c r="X33" s="16">
        <f t="shared" ca="1" si="5"/>
        <v>6.4324243181465786</v>
      </c>
      <c r="Y33" s="16">
        <f t="shared" ca="1" si="34"/>
        <v>4.8498944086512976</v>
      </c>
      <c r="Z33" s="16">
        <f t="shared" ca="1" si="6"/>
        <v>6.3922726224011308</v>
      </c>
      <c r="AA33" s="16">
        <f t="shared" ca="1" si="7"/>
        <v>6.9567708725879491</v>
      </c>
      <c r="AB33" s="16">
        <f t="shared" ca="1" si="8"/>
        <v>99.999999999999986</v>
      </c>
      <c r="AC33" s="16"/>
      <c r="AD33" s="16">
        <f t="shared" ca="1" si="9"/>
        <v>0.74359436297315262</v>
      </c>
      <c r="AE33" s="16">
        <f t="shared" ca="1" si="10"/>
        <v>3.6895790849083815E-2</v>
      </c>
      <c r="AF33" s="16">
        <f t="shared" ca="1" si="11"/>
        <v>0.13977675823085936</v>
      </c>
      <c r="AG33" s="16">
        <f t="shared" ca="1" si="12"/>
        <v>7.8298691367049478E-2</v>
      </c>
      <c r="AH33" s="16">
        <f t="shared" ca="1" si="13"/>
        <v>4.1876550630616349E-2</v>
      </c>
      <c r="AI33" s="16">
        <f t="shared" ca="1" si="14"/>
        <v>0.1215556153753958</v>
      </c>
      <c r="AJ33" s="16">
        <f t="shared" ca="1" si="15"/>
        <v>0.1147123164607482</v>
      </c>
      <c r="AK33" s="16">
        <f t="shared" ca="1" si="16"/>
        <v>7.8250733857027105E-2</v>
      </c>
      <c r="AL33" s="16">
        <f t="shared" ca="1" si="17"/>
        <v>6.7858520407655318E-2</v>
      </c>
      <c r="AM33" s="16">
        <f t="shared" ca="1" si="18"/>
        <v>0.38648727069933053</v>
      </c>
      <c r="AN33" s="16">
        <f t="shared" ca="1" si="19"/>
        <v>1.8093066108509186</v>
      </c>
      <c r="AO33" s="16"/>
      <c r="AP33" s="16">
        <f t="shared" ca="1" si="20"/>
        <v>0.41098305755011832</v>
      </c>
      <c r="AQ33" s="16">
        <f t="shared" ca="1" si="21"/>
        <v>2.0392226849672367E-2</v>
      </c>
      <c r="AR33" s="16">
        <f t="shared" ca="1" si="22"/>
        <v>7.7254323503036459E-2</v>
      </c>
      <c r="AS33" s="16">
        <f t="shared" ca="1" si="23"/>
        <v>4.3275523837402845E-2</v>
      </c>
      <c r="AT33" s="16">
        <f t="shared" ca="1" si="24"/>
        <v>2.3145082419679972E-2</v>
      </c>
      <c r="AU33" s="16">
        <f t="shared" ca="1" si="25"/>
        <v>6.7183535751426937E-2</v>
      </c>
      <c r="AV33" s="16">
        <f t="shared" ca="1" si="26"/>
        <v>6.3401258677101113E-2</v>
      </c>
      <c r="AW33" s="16">
        <f t="shared" ca="1" si="27"/>
        <v>4.3249017821377279E-2</v>
      </c>
      <c r="AX33" s="16">
        <f t="shared" ca="1" si="28"/>
        <v>3.7505263066353024E-2</v>
      </c>
      <c r="AY33" s="16">
        <f t="shared" ca="1" si="29"/>
        <v>0.21361071052383168</v>
      </c>
      <c r="AZ33" s="16"/>
      <c r="BA33" s="16"/>
      <c r="BB33" s="16"/>
      <c r="BC33" s="16"/>
      <c r="BD33" s="21">
        <f t="shared" ca="1" si="38"/>
        <v>-6.5934726517427631</v>
      </c>
      <c r="BE33" s="21">
        <f t="shared" ca="1" si="35"/>
        <v>1.3692766767519687E-3</v>
      </c>
      <c r="BF33" s="27">
        <f t="shared" ca="1" si="30"/>
        <v>2.4793162619488099E-3</v>
      </c>
      <c r="BG33" s="16">
        <f t="shared" ca="1" si="36"/>
        <v>7.9499275939388589E-2</v>
      </c>
      <c r="BH33" s="16">
        <f t="shared" ca="1" si="37"/>
        <v>794.99275939388588</v>
      </c>
    </row>
    <row r="34" spans="1:60">
      <c r="A34" s="19" t="str">
        <f>INPUT!A34</f>
        <v>Example 31</v>
      </c>
      <c r="B34" s="20">
        <f ca="1">INPUT!B34</f>
        <v>5.3243286639702205</v>
      </c>
      <c r="C34" s="20">
        <f ca="1">INPUT!C34</f>
        <v>1162.5827759339413</v>
      </c>
      <c r="D34" s="33">
        <f t="shared" ca="1" si="31"/>
        <v>1435.7327759339414</v>
      </c>
      <c r="E34" s="20">
        <f ca="1">INPUT!D34</f>
        <v>61.805708353122704</v>
      </c>
      <c r="F34" s="20">
        <f ca="1">INPUT!E34</f>
        <v>3.8171467742591458</v>
      </c>
      <c r="G34" s="20">
        <f ca="1">INPUT!F34</f>
        <v>19.706783839910202</v>
      </c>
      <c r="H34" s="20">
        <f ca="1">INPUT!G34</f>
        <v>8.265212931662667</v>
      </c>
      <c r="I34" s="20">
        <f ca="1">INPUT!H34</f>
        <v>5.0952999662893639</v>
      </c>
      <c r="J34" s="20">
        <f ca="1">INPUT!I34</f>
        <v>7.6019563676934228</v>
      </c>
      <c r="K34" s="20">
        <f ca="1">INPUT!J34</f>
        <v>9.5000423932123788</v>
      </c>
      <c r="L34" s="20">
        <f ca="1">INPUT!K34</f>
        <v>7.6214241352256469</v>
      </c>
      <c r="M34" s="20">
        <f ca="1">INPUT!L34</f>
        <v>8.9124788992883186</v>
      </c>
      <c r="N34" s="20">
        <f ca="1">INPUT!M34</f>
        <v>9.4375422074145892</v>
      </c>
      <c r="O34" s="33">
        <f t="shared" ca="1" si="32"/>
        <v>141.76359586807845</v>
      </c>
      <c r="P34" s="20"/>
      <c r="Q34" s="20"/>
      <c r="R34" s="16">
        <f t="shared" ca="1" si="33"/>
        <v>43.597729004163739</v>
      </c>
      <c r="S34" s="16">
        <f t="shared" ca="1" si="0"/>
        <v>2.6926142433712559</v>
      </c>
      <c r="T34" s="16">
        <f t="shared" ca="1" si="1"/>
        <v>13.901159687180076</v>
      </c>
      <c r="U34" s="16">
        <f t="shared" ca="1" si="2"/>
        <v>5.8302788392543752</v>
      </c>
      <c r="V34" s="16">
        <f t="shared" ca="1" si="3"/>
        <v>3.5942231396492783</v>
      </c>
      <c r="W34" s="16">
        <f t="shared" ca="1" si="4"/>
        <v>5.362417848632739</v>
      </c>
      <c r="X34" s="16">
        <f t="shared" ca="1" si="5"/>
        <v>6.7013271884362142</v>
      </c>
      <c r="Y34" s="16">
        <f t="shared" ca="1" si="34"/>
        <v>5.3761504062848031</v>
      </c>
      <c r="Z34" s="16">
        <f t="shared" ca="1" si="6"/>
        <v>6.2868600677864022</v>
      </c>
      <c r="AA34" s="16">
        <f t="shared" ca="1" si="7"/>
        <v>6.6572395752411095</v>
      </c>
      <c r="AB34" s="16">
        <f t="shared" ca="1" si="8"/>
        <v>99.999999999999986</v>
      </c>
      <c r="AC34" s="16"/>
      <c r="AD34" s="16">
        <f t="shared" ca="1" si="9"/>
        <v>0.72566126837822476</v>
      </c>
      <c r="AE34" s="16">
        <f t="shared" ca="1" si="10"/>
        <v>3.3714149242121252E-2</v>
      </c>
      <c r="AF34" s="16">
        <f t="shared" ca="1" si="11"/>
        <v>0.13633934569615611</v>
      </c>
      <c r="AG34" s="16">
        <f t="shared" ca="1" si="12"/>
        <v>8.115192415865452E-2</v>
      </c>
      <c r="AH34" s="16">
        <f t="shared" ca="1" si="13"/>
        <v>5.0667534187174589E-2</v>
      </c>
      <c r="AI34" s="16">
        <f t="shared" ca="1" si="14"/>
        <v>0.13304795130637695</v>
      </c>
      <c r="AJ34" s="16">
        <f t="shared" ca="1" si="15"/>
        <v>0.11950778231129026</v>
      </c>
      <c r="AK34" s="16">
        <f t="shared" ca="1" si="16"/>
        <v>8.6741623460319606E-2</v>
      </c>
      <c r="AL34" s="16">
        <f t="shared" ca="1" si="17"/>
        <v>6.673949116546074E-2</v>
      </c>
      <c r="AM34" s="16">
        <f t="shared" ca="1" si="18"/>
        <v>0.36984664306895054</v>
      </c>
      <c r="AN34" s="16">
        <f t="shared" ca="1" si="19"/>
        <v>1.8034177129747291</v>
      </c>
      <c r="AO34" s="16"/>
      <c r="AP34" s="16">
        <f t="shared" ca="1" si="20"/>
        <v>0.40238113619348337</v>
      </c>
      <c r="AQ34" s="16">
        <f t="shared" ca="1" si="21"/>
        <v>1.8694586949858621E-2</v>
      </c>
      <c r="AR34" s="16">
        <f t="shared" ca="1" si="22"/>
        <v>7.5600535979689909E-2</v>
      </c>
      <c r="AS34" s="16">
        <f t="shared" ca="1" si="23"/>
        <v>4.4998961457905835E-2</v>
      </c>
      <c r="AT34" s="16">
        <f t="shared" ca="1" si="24"/>
        <v>2.8095284759956544E-2</v>
      </c>
      <c r="AU34" s="16">
        <f t="shared" ca="1" si="25"/>
        <v>7.3775448887498707E-2</v>
      </c>
      <c r="AV34" s="16">
        <f t="shared" ca="1" si="26"/>
        <v>6.6267388554237236E-2</v>
      </c>
      <c r="AW34" s="16">
        <f t="shared" ca="1" si="27"/>
        <v>4.8098464840538639E-2</v>
      </c>
      <c r="AX34" s="16">
        <f t="shared" ca="1" si="28"/>
        <v>3.7007228378263105E-2</v>
      </c>
      <c r="AY34" s="16">
        <f t="shared" ca="1" si="29"/>
        <v>0.20508096399856815</v>
      </c>
      <c r="AZ34" s="16"/>
      <c r="BA34" s="16"/>
      <c r="BB34" s="16"/>
      <c r="BC34" s="16"/>
      <c r="BD34" s="21">
        <f t="shared" ca="1" si="38"/>
        <v>-6.4270943655836064</v>
      </c>
      <c r="BE34" s="21">
        <f t="shared" ca="1" si="35"/>
        <v>1.617142840452014E-3</v>
      </c>
      <c r="BF34" s="27">
        <f t="shared" ca="1" si="30"/>
        <v>2.9189991938478538E-3</v>
      </c>
      <c r="BG34" s="16">
        <f t="shared" ca="1" si="36"/>
        <v>9.3597709150731428E-2</v>
      </c>
      <c r="BH34" s="16">
        <f t="shared" ca="1" si="37"/>
        <v>935.9770915073143</v>
      </c>
    </row>
    <row r="35" spans="1:60">
      <c r="A35" s="19" t="str">
        <f>INPUT!A35</f>
        <v>Example 32</v>
      </c>
      <c r="B35" s="20">
        <f ca="1">INPUT!B35</f>
        <v>6.0047547468663378</v>
      </c>
      <c r="C35" s="20">
        <f ca="1">INPUT!C35</f>
        <v>1165.5660354887129</v>
      </c>
      <c r="D35" s="33">
        <f t="shared" ca="1" si="31"/>
        <v>1438.7160354887128</v>
      </c>
      <c r="E35" s="20">
        <f ca="1">INPUT!D35</f>
        <v>62.186324032094639</v>
      </c>
      <c r="F35" s="20">
        <f ca="1">INPUT!E35</f>
        <v>3.9104554286589219</v>
      </c>
      <c r="G35" s="20">
        <f ca="1">INPUT!F35</f>
        <v>20.122043304957145</v>
      </c>
      <c r="H35" s="20">
        <f ca="1">INPUT!G35</f>
        <v>8.7027172980018097</v>
      </c>
      <c r="I35" s="20">
        <f ca="1">INPUT!H35</f>
        <v>5.0272205019569363</v>
      </c>
      <c r="J35" s="20">
        <f ca="1">INPUT!I35</f>
        <v>7.3856862493178586</v>
      </c>
      <c r="K35" s="20">
        <f ca="1">INPUT!J35</f>
        <v>9.2919191858003103</v>
      </c>
      <c r="L35" s="20">
        <f ca="1">INPUT!K35</f>
        <v>7.6319589342806378</v>
      </c>
      <c r="M35" s="20">
        <f ca="1">INPUT!L35</f>
        <v>9.0462962880668822</v>
      </c>
      <c r="N35" s="20">
        <f ca="1">INPUT!M35</f>
        <v>8.9607891294455708</v>
      </c>
      <c r="O35" s="33">
        <f t="shared" ca="1" si="32"/>
        <v>142.26541035258072</v>
      </c>
      <c r="P35" s="20"/>
      <c r="Q35" s="20"/>
      <c r="R35" s="16">
        <f t="shared" ca="1" si="33"/>
        <v>43.711485369476932</v>
      </c>
      <c r="S35" s="16">
        <f t="shared" ca="1" si="0"/>
        <v>2.7487042837521227</v>
      </c>
      <c r="T35" s="16">
        <f t="shared" ca="1" si="1"/>
        <v>14.144016634182597</v>
      </c>
      <c r="U35" s="16">
        <f t="shared" ca="1" si="2"/>
        <v>6.1172404988911921</v>
      </c>
      <c r="V35" s="16">
        <f t="shared" ca="1" si="3"/>
        <v>3.5336913516067061</v>
      </c>
      <c r="W35" s="16">
        <f t="shared" ca="1" si="4"/>
        <v>5.1914841640098501</v>
      </c>
      <c r="X35" s="16">
        <f t="shared" ca="1" si="5"/>
        <v>6.5313973106828032</v>
      </c>
      <c r="Y35" s="16">
        <f t="shared" ca="1" si="34"/>
        <v>5.3645920785425778</v>
      </c>
      <c r="Z35" s="16">
        <f t="shared" ca="1" si="6"/>
        <v>6.3587461390981623</v>
      </c>
      <c r="AA35" s="16">
        <f t="shared" ca="1" si="7"/>
        <v>6.2986421697570574</v>
      </c>
      <c r="AB35" s="16">
        <f t="shared" ca="1" si="8"/>
        <v>100</v>
      </c>
      <c r="AC35" s="16"/>
      <c r="AD35" s="16">
        <f t="shared" ca="1" si="9"/>
        <v>0.72755468324695294</v>
      </c>
      <c r="AE35" s="16">
        <f t="shared" ca="1" si="10"/>
        <v>3.4416451102498219E-2</v>
      </c>
      <c r="AF35" s="16">
        <f t="shared" ca="1" si="11"/>
        <v>0.13872123022933108</v>
      </c>
      <c r="AG35" s="16">
        <f t="shared" ca="1" si="12"/>
        <v>8.5146156935738446E-2</v>
      </c>
      <c r="AH35" s="16">
        <f t="shared" ca="1" si="13"/>
        <v>4.9814221434767929E-2</v>
      </c>
      <c r="AI35" s="16">
        <f t="shared" ca="1" si="14"/>
        <v>0.12880688371517376</v>
      </c>
      <c r="AJ35" s="16">
        <f t="shared" ca="1" si="15"/>
        <v>0.11647734635917288</v>
      </c>
      <c r="AK35" s="16">
        <f t="shared" ca="1" si="16"/>
        <v>8.6555135353202098E-2</v>
      </c>
      <c r="AL35" s="16">
        <f t="shared" ca="1" si="17"/>
        <v>6.7502612941594084E-2</v>
      </c>
      <c r="AM35" s="16">
        <f t="shared" ca="1" si="18"/>
        <v>0.34992456498650321</v>
      </c>
      <c r="AN35" s="16">
        <f t="shared" ca="1" si="19"/>
        <v>1.7849192863049348</v>
      </c>
      <c r="AO35" s="16"/>
      <c r="AP35" s="16">
        <f t="shared" ca="1" si="20"/>
        <v>0.40761209138655574</v>
      </c>
      <c r="AQ35" s="16">
        <f t="shared" ca="1" si="21"/>
        <v>1.9281796866986469E-2</v>
      </c>
      <c r="AR35" s="16">
        <f t="shared" ca="1" si="22"/>
        <v>7.7718489174099278E-2</v>
      </c>
      <c r="AS35" s="16">
        <f t="shared" ca="1" si="23"/>
        <v>4.7703085281802553E-2</v>
      </c>
      <c r="AT35" s="16">
        <f t="shared" ca="1" si="24"/>
        <v>2.7908388808936702E-2</v>
      </c>
      <c r="AU35" s="16">
        <f t="shared" ca="1" si="25"/>
        <v>7.2163982261530937E-2</v>
      </c>
      <c r="AV35" s="16">
        <f t="shared" ca="1" si="26"/>
        <v>6.5256366073728408E-2</v>
      </c>
      <c r="AW35" s="16">
        <f t="shared" ca="1" si="27"/>
        <v>4.8492464627005578E-2</v>
      </c>
      <c r="AX35" s="16">
        <f t="shared" ca="1" si="28"/>
        <v>3.7818299941917918E-2</v>
      </c>
      <c r="AY35" s="16">
        <f t="shared" ca="1" si="29"/>
        <v>0.19604503557743633</v>
      </c>
      <c r="AZ35" s="16"/>
      <c r="BA35" s="16"/>
      <c r="BB35" s="16"/>
      <c r="BC35" s="16"/>
      <c r="BD35" s="21">
        <f t="shared" ca="1" si="38"/>
        <v>-6.3697105371095617</v>
      </c>
      <c r="BE35" s="21">
        <f t="shared" ca="1" si="35"/>
        <v>1.7126549038606208E-3</v>
      </c>
      <c r="BF35" s="27">
        <f t="shared" ca="1" si="30"/>
        <v>3.0598839555052637E-3</v>
      </c>
      <c r="BG35" s="16">
        <f t="shared" ca="1" si="36"/>
        <v>9.8115179033276267E-2</v>
      </c>
      <c r="BH35" s="16">
        <f t="shared" ca="1" si="37"/>
        <v>981.15179033276263</v>
      </c>
    </row>
    <row r="36" spans="1:60">
      <c r="A36" s="19" t="str">
        <f>INPUT!A36</f>
        <v>Example 33</v>
      </c>
      <c r="B36" s="20">
        <f ca="1">INPUT!B36</f>
        <v>6.2694985682192286</v>
      </c>
      <c r="C36" s="20">
        <f ca="1">INPUT!C36</f>
        <v>1158.5625204877572</v>
      </c>
      <c r="D36" s="33">
        <f t="shared" ca="1" si="31"/>
        <v>1431.712520487757</v>
      </c>
      <c r="E36" s="20">
        <f ca="1">INPUT!D36</f>
        <v>61.906990841104346</v>
      </c>
      <c r="F36" s="20">
        <f ca="1">INPUT!E36</f>
        <v>4.537509877582921</v>
      </c>
      <c r="G36" s="20">
        <f ca="1">INPUT!F36</f>
        <v>20.047598167529642</v>
      </c>
      <c r="H36" s="20">
        <f ca="1">INPUT!G36</f>
        <v>8.3380217339544451</v>
      </c>
      <c r="I36" s="20">
        <f ca="1">INPUT!H36</f>
        <v>4.9358247376650093</v>
      </c>
      <c r="J36" s="20">
        <f ca="1">INPUT!I36</f>
        <v>6.7784012532827207</v>
      </c>
      <c r="K36" s="20">
        <f ca="1">INPUT!J36</f>
        <v>9.1520754580747887</v>
      </c>
      <c r="L36" s="20">
        <f ca="1">INPUT!K36</f>
        <v>6.7433743574455054</v>
      </c>
      <c r="M36" s="20">
        <f ca="1">INPUT!L36</f>
        <v>8.7816955061802133</v>
      </c>
      <c r="N36" s="20">
        <f ca="1">INPUT!M36</f>
        <v>9.5546873702559765</v>
      </c>
      <c r="O36" s="33">
        <f t="shared" ca="1" si="32"/>
        <v>140.77617930307559</v>
      </c>
      <c r="P36" s="20"/>
      <c r="Q36" s="20"/>
      <c r="R36" s="16">
        <f t="shared" ca="1" si="33"/>
        <v>43.975473086128744</v>
      </c>
      <c r="S36" s="16">
        <f t="shared" ca="1" si="0"/>
        <v>3.2232085712556255</v>
      </c>
      <c r="T36" s="16">
        <f t="shared" ca="1" si="1"/>
        <v>14.240760238541048</v>
      </c>
      <c r="U36" s="16">
        <f t="shared" ca="1" si="2"/>
        <v>5.92289247742944</v>
      </c>
      <c r="V36" s="16">
        <f t="shared" ca="1" si="3"/>
        <v>3.5061505164440661</v>
      </c>
      <c r="W36" s="16">
        <f t="shared" ca="1" si="4"/>
        <v>4.8150200458911234</v>
      </c>
      <c r="X36" s="16">
        <f t="shared" ca="1" si="5"/>
        <v>6.5011534645867748</v>
      </c>
      <c r="Y36" s="16">
        <f t="shared" ca="1" si="34"/>
        <v>4.7901387797489257</v>
      </c>
      <c r="Z36" s="16">
        <f t="shared" ca="1" si="6"/>
        <v>6.2380550101975647</v>
      </c>
      <c r="AA36" s="16">
        <f t="shared" ca="1" si="7"/>
        <v>6.7871478097766724</v>
      </c>
      <c r="AB36" s="16">
        <f t="shared" ca="1" si="8"/>
        <v>99.999999999999986</v>
      </c>
      <c r="AC36" s="16"/>
      <c r="AD36" s="16">
        <f t="shared" ca="1" si="9"/>
        <v>0.73194861994222282</v>
      </c>
      <c r="AE36" s="16">
        <f t="shared" ca="1" si="10"/>
        <v>4.0357706298745716E-2</v>
      </c>
      <c r="AF36" s="16">
        <f t="shared" ca="1" si="11"/>
        <v>0.13967006903237592</v>
      </c>
      <c r="AG36" s="16">
        <f t="shared" ca="1" si="12"/>
        <v>8.2441017724924015E-2</v>
      </c>
      <c r="AH36" s="16">
        <f t="shared" ca="1" si="13"/>
        <v>4.9425980039359579E-2</v>
      </c>
      <c r="AI36" s="16">
        <f t="shared" ca="1" si="14"/>
        <v>0.11946636213145768</v>
      </c>
      <c r="AJ36" s="16">
        <f t="shared" ca="1" si="15"/>
        <v>0.11593799424669324</v>
      </c>
      <c r="AK36" s="16">
        <f t="shared" ca="1" si="16"/>
        <v>7.7286605276133097E-2</v>
      </c>
      <c r="AL36" s="16">
        <f t="shared" ca="1" si="17"/>
        <v>6.6221390766428495E-2</v>
      </c>
      <c r="AM36" s="16">
        <f t="shared" ca="1" si="18"/>
        <v>0.37706376720981516</v>
      </c>
      <c r="AN36" s="16">
        <f t="shared" ca="1" si="19"/>
        <v>1.7998195126681555</v>
      </c>
      <c r="AO36" s="16"/>
      <c r="AP36" s="16">
        <f t="shared" ca="1" si="20"/>
        <v>0.40667890018435254</v>
      </c>
      <c r="AQ36" s="16">
        <f t="shared" ca="1" si="21"/>
        <v>2.2423196334235281E-2</v>
      </c>
      <c r="AR36" s="16">
        <f t="shared" ca="1" si="22"/>
        <v>7.7602264032197874E-2</v>
      </c>
      <c r="AS36" s="16">
        <f t="shared" ca="1" si="23"/>
        <v>4.5805158319852157E-2</v>
      </c>
      <c r="AT36" s="16">
        <f t="shared" ca="1" si="24"/>
        <v>2.7461631397743696E-2</v>
      </c>
      <c r="AU36" s="16">
        <f t="shared" ca="1" si="25"/>
        <v>6.6376856840691709E-2</v>
      </c>
      <c r="AV36" s="16">
        <f t="shared" ca="1" si="26"/>
        <v>6.441645588941311E-2</v>
      </c>
      <c r="AW36" s="16">
        <f t="shared" ca="1" si="27"/>
        <v>4.2941308687980052E-2</v>
      </c>
      <c r="AX36" s="16">
        <f t="shared" ca="1" si="28"/>
        <v>3.6793350833416685E-2</v>
      </c>
      <c r="AY36" s="16">
        <f t="shared" ca="1" si="29"/>
        <v>0.209500877480117</v>
      </c>
      <c r="AZ36" s="16"/>
      <c r="BA36" s="16"/>
      <c r="BB36" s="16"/>
      <c r="BC36" s="16"/>
      <c r="BD36" s="21">
        <f t="shared" ca="1" si="38"/>
        <v>-6.5201502550124788</v>
      </c>
      <c r="BE36" s="21">
        <f t="shared" ca="1" si="35"/>
        <v>1.4734476928189944E-3</v>
      </c>
      <c r="BF36" s="27">
        <f t="shared" ca="1" si="30"/>
        <v>2.6541109565349744E-3</v>
      </c>
      <c r="BG36" s="16">
        <f t="shared" ca="1" si="36"/>
        <v>8.5104067821293941E-2</v>
      </c>
      <c r="BH36" s="16">
        <f t="shared" ca="1" si="37"/>
        <v>851.04067821293938</v>
      </c>
    </row>
    <row r="37" spans="1:60">
      <c r="A37" s="19" t="str">
        <f>INPUT!A37</f>
        <v>Example 34</v>
      </c>
      <c r="B37" s="20">
        <f ca="1">INPUT!B37</f>
        <v>5.9514465150678983</v>
      </c>
      <c r="C37" s="20">
        <f ca="1">INPUT!C37</f>
        <v>1159.6456313912063</v>
      </c>
      <c r="D37" s="33">
        <f t="shared" ca="1" si="31"/>
        <v>1432.7956313912064</v>
      </c>
      <c r="E37" s="20">
        <f ca="1">INPUT!D37</f>
        <v>61.642265715375444</v>
      </c>
      <c r="F37" s="20">
        <f ca="1">INPUT!E37</f>
        <v>4.3950479842040622</v>
      </c>
      <c r="G37" s="20">
        <f ca="1">INPUT!F37</f>
        <v>20.006448256680443</v>
      </c>
      <c r="H37" s="20">
        <f ca="1">INPUT!G37</f>
        <v>8.3777570029058666</v>
      </c>
      <c r="I37" s="20">
        <f ca="1">INPUT!H37</f>
        <v>4.8943089560363831</v>
      </c>
      <c r="J37" s="20">
        <f ca="1">INPUT!I37</f>
        <v>7.4775876971496658</v>
      </c>
      <c r="K37" s="20">
        <f ca="1">INPUT!J37</f>
        <v>9.283362240694343</v>
      </c>
      <c r="L37" s="20">
        <f ca="1">INPUT!K37</f>
        <v>7.8383414046391264</v>
      </c>
      <c r="M37" s="20">
        <f ca="1">INPUT!L37</f>
        <v>8.8677521703152635</v>
      </c>
      <c r="N37" s="20">
        <f ca="1">INPUT!M37</f>
        <v>9.8512426647764748</v>
      </c>
      <c r="O37" s="33">
        <f t="shared" ca="1" si="32"/>
        <v>142.63411409277705</v>
      </c>
      <c r="P37" s="20"/>
      <c r="Q37" s="20"/>
      <c r="R37" s="16">
        <f t="shared" ca="1" si="33"/>
        <v>43.217056527781239</v>
      </c>
      <c r="S37" s="16">
        <f t="shared" ca="1" si="0"/>
        <v>3.0813441876501453</v>
      </c>
      <c r="T37" s="16">
        <f t="shared" ca="1" si="1"/>
        <v>14.026411832773157</v>
      </c>
      <c r="U37" s="16">
        <f t="shared" ca="1" si="2"/>
        <v>5.873599773933825</v>
      </c>
      <c r="V37" s="16">
        <f t="shared" ca="1" si="3"/>
        <v>3.4313733339086436</v>
      </c>
      <c r="W37" s="16">
        <f t="shared" ca="1" si="4"/>
        <v>5.2424959798087523</v>
      </c>
      <c r="X37" s="16">
        <f t="shared" ca="1" si="5"/>
        <v>6.5085146703795811</v>
      </c>
      <c r="Y37" s="16">
        <f t="shared" ca="1" si="34"/>
        <v>5.4954184379345881</v>
      </c>
      <c r="Z37" s="16">
        <f t="shared" ca="1" si="6"/>
        <v>6.2171327152122879</v>
      </c>
      <c r="AA37" s="16">
        <f t="shared" ca="1" si="7"/>
        <v>6.9066525406177988</v>
      </c>
      <c r="AB37" s="16">
        <f t="shared" ca="1" si="8"/>
        <v>100.00000000000001</v>
      </c>
      <c r="AC37" s="16"/>
      <c r="AD37" s="16">
        <f t="shared" ca="1" si="9"/>
        <v>0.71932517522938144</v>
      </c>
      <c r="AE37" s="16">
        <f t="shared" ca="1" si="10"/>
        <v>3.858142623456972E-2</v>
      </c>
      <c r="AF37" s="16">
        <f t="shared" ca="1" si="11"/>
        <v>0.1375677896505802</v>
      </c>
      <c r="AG37" s="16">
        <f t="shared" ca="1" si="12"/>
        <v>8.1754910276903084E-2</v>
      </c>
      <c r="AH37" s="16">
        <f t="shared" ca="1" si="13"/>
        <v>4.8371850870043781E-2</v>
      </c>
      <c r="AI37" s="16">
        <f t="shared" ca="1" si="14"/>
        <v>0.13007254740943303</v>
      </c>
      <c r="AJ37" s="16">
        <f t="shared" ca="1" si="15"/>
        <v>0.11606926994099949</v>
      </c>
      <c r="AK37" s="16">
        <f t="shared" ca="1" si="16"/>
        <v>8.866595628406744E-2</v>
      </c>
      <c r="AL37" s="16">
        <f t="shared" ca="1" si="17"/>
        <v>6.5999285724121948E-2</v>
      </c>
      <c r="AM37" s="16">
        <f t="shared" ca="1" si="18"/>
        <v>0.38370291892321107</v>
      </c>
      <c r="AN37" s="16">
        <f t="shared" ca="1" si="19"/>
        <v>1.8101111305433111</v>
      </c>
      <c r="AO37" s="16"/>
      <c r="AP37" s="16">
        <f t="shared" ca="1" si="20"/>
        <v>0.3973928247231282</v>
      </c>
      <c r="AQ37" s="16">
        <f t="shared" ca="1" si="21"/>
        <v>2.1314396438736539E-2</v>
      </c>
      <c r="AR37" s="16">
        <f t="shared" ca="1" si="22"/>
        <v>7.599963744175682E-2</v>
      </c>
      <c r="AS37" s="16">
        <f t="shared" ca="1" si="23"/>
        <v>4.5165685629679583E-2</v>
      </c>
      <c r="AT37" s="16">
        <f t="shared" ca="1" si="24"/>
        <v>2.6723138736528738E-2</v>
      </c>
      <c r="AU37" s="16">
        <f t="shared" ca="1" si="25"/>
        <v>7.1858873863944087E-2</v>
      </c>
      <c r="AV37" s="16">
        <f t="shared" ca="1" si="26"/>
        <v>6.4122731462438382E-2</v>
      </c>
      <c r="AW37" s="16">
        <f t="shared" ca="1" si="27"/>
        <v>4.8983708672878032E-2</v>
      </c>
      <c r="AX37" s="16">
        <f t="shared" ca="1" si="28"/>
        <v>3.6461455106522676E-2</v>
      </c>
      <c r="AY37" s="16">
        <f t="shared" ca="1" si="29"/>
        <v>0.211977547924387</v>
      </c>
      <c r="AZ37" s="16"/>
      <c r="BA37" s="16"/>
      <c r="BB37" s="16"/>
      <c r="BC37" s="16"/>
      <c r="BD37" s="21">
        <f t="shared" ca="1" si="38"/>
        <v>-6.4217688406760649</v>
      </c>
      <c r="BE37" s="21">
        <f t="shared" ca="1" si="35"/>
        <v>1.6257779477589125E-3</v>
      </c>
      <c r="BF37" s="27">
        <f t="shared" ca="1" si="30"/>
        <v>2.9454819129656885E-3</v>
      </c>
      <c r="BG37" s="16">
        <f t="shared" ca="1" si="36"/>
        <v>9.44468775392448E-2</v>
      </c>
      <c r="BH37" s="16">
        <f t="shared" ca="1" si="37"/>
        <v>944.46877539244804</v>
      </c>
    </row>
    <row r="38" spans="1:60">
      <c r="A38" s="19" t="str">
        <f>INPUT!A38</f>
        <v>Example 35</v>
      </c>
      <c r="B38" s="20">
        <f ca="1">INPUT!B38</f>
        <v>5.8278673761326614</v>
      </c>
      <c r="C38" s="20">
        <f ca="1">INPUT!C38</f>
        <v>1164.2874839980293</v>
      </c>
      <c r="D38" s="33">
        <f t="shared" ca="1" si="31"/>
        <v>1437.4374839980292</v>
      </c>
      <c r="E38" s="20">
        <f ca="1">INPUT!D38</f>
        <v>62.266053162779585</v>
      </c>
      <c r="F38" s="20">
        <f ca="1">INPUT!E38</f>
        <v>4.7456747661353065</v>
      </c>
      <c r="G38" s="20">
        <f ca="1">INPUT!F38</f>
        <v>20.256628381399093</v>
      </c>
      <c r="H38" s="20">
        <f ca="1">INPUT!G38</f>
        <v>8.601988356678131</v>
      </c>
      <c r="I38" s="20">
        <f ca="1">INPUT!H38</f>
        <v>5.5322750246926864</v>
      </c>
      <c r="J38" s="20">
        <f ca="1">INPUT!I38</f>
        <v>7.9635084725564687</v>
      </c>
      <c r="K38" s="20">
        <f ca="1">INPUT!J38</f>
        <v>9.7706247977435083</v>
      </c>
      <c r="L38" s="20">
        <f ca="1">INPUT!K38</f>
        <v>7.6351955740463104</v>
      </c>
      <c r="M38" s="20">
        <f ca="1">INPUT!L38</f>
        <v>9.289884148620331</v>
      </c>
      <c r="N38" s="20">
        <f ca="1">INPUT!M38</f>
        <v>10.098768105075338</v>
      </c>
      <c r="O38" s="33">
        <f t="shared" ca="1" si="32"/>
        <v>146.16060078972677</v>
      </c>
      <c r="P38" s="20"/>
      <c r="Q38" s="20"/>
      <c r="R38" s="16">
        <f t="shared" ca="1" si="33"/>
        <v>42.601120155737682</v>
      </c>
      <c r="S38" s="16">
        <f t="shared" ca="1" si="0"/>
        <v>3.246890571394577</v>
      </c>
      <c r="T38" s="16">
        <f t="shared" ca="1" si="1"/>
        <v>13.859157852355294</v>
      </c>
      <c r="U38" s="16">
        <f t="shared" ca="1" si="2"/>
        <v>5.8852989863207661</v>
      </c>
      <c r="V38" s="16">
        <f t="shared" ca="1" si="3"/>
        <v>3.7850658760302078</v>
      </c>
      <c r="W38" s="16">
        <f t="shared" ca="1" si="4"/>
        <v>5.448464517474946</v>
      </c>
      <c r="X38" s="16">
        <f t="shared" ca="1" si="5"/>
        <v>6.684855388491437</v>
      </c>
      <c r="Y38" s="16">
        <f t="shared" ca="1" si="34"/>
        <v>5.2238397576311604</v>
      </c>
      <c r="Z38" s="16">
        <f t="shared" ca="1" si="6"/>
        <v>6.3559427769356098</v>
      </c>
      <c r="AA38" s="16">
        <f t="shared" ca="1" si="7"/>
        <v>6.909364117628308</v>
      </c>
      <c r="AB38" s="16">
        <f t="shared" ca="1" si="8"/>
        <v>99.999999999999986</v>
      </c>
      <c r="AC38" s="16"/>
      <c r="AD38" s="16">
        <f t="shared" ca="1" si="9"/>
        <v>0.70907323827792412</v>
      </c>
      <c r="AE38" s="16">
        <f t="shared" ca="1" si="10"/>
        <v>4.065422797428915E-2</v>
      </c>
      <c r="AF38" s="16">
        <f t="shared" ca="1" si="11"/>
        <v>0.13592740145503426</v>
      </c>
      <c r="AG38" s="16">
        <f t="shared" ca="1" si="12"/>
        <v>8.1917752161917018E-2</v>
      </c>
      <c r="AH38" s="16">
        <f t="shared" ca="1" si="13"/>
        <v>5.335783206080584E-2</v>
      </c>
      <c r="AI38" s="16">
        <f t="shared" ca="1" si="14"/>
        <v>0.13518287128638426</v>
      </c>
      <c r="AJ38" s="16">
        <f t="shared" ca="1" si="15"/>
        <v>0.11921403329311482</v>
      </c>
      <c r="AK38" s="16">
        <f t="shared" ca="1" si="16"/>
        <v>8.4284163765913245E-2</v>
      </c>
      <c r="AL38" s="16">
        <f t="shared" ca="1" si="17"/>
        <v>6.7472853258339807E-2</v>
      </c>
      <c r="AM38" s="16">
        <f t="shared" ca="1" si="18"/>
        <v>0.38385356209046156</v>
      </c>
      <c r="AN38" s="16">
        <f t="shared" ca="1" si="19"/>
        <v>1.8109379356241841</v>
      </c>
      <c r="AO38" s="16"/>
      <c r="AP38" s="16">
        <f t="shared" ca="1" si="20"/>
        <v>0.39155027034845602</v>
      </c>
      <c r="AQ38" s="16">
        <f t="shared" ca="1" si="21"/>
        <v>2.2449266302589588E-2</v>
      </c>
      <c r="AR38" s="16">
        <f t="shared" ca="1" si="22"/>
        <v>7.5059116483847665E-2</v>
      </c>
      <c r="AS38" s="16">
        <f t="shared" ca="1" si="23"/>
        <v>4.5234985998392076E-2</v>
      </c>
      <c r="AT38" s="16">
        <f t="shared" ca="1" si="24"/>
        <v>2.9464196983876621E-2</v>
      </c>
      <c r="AU38" s="16">
        <f t="shared" ca="1" si="25"/>
        <v>7.4647986895139046E-2</v>
      </c>
      <c r="AV38" s="16">
        <f t="shared" ca="1" si="26"/>
        <v>6.582999392081583E-2</v>
      </c>
      <c r="AW38" s="16">
        <f t="shared" ca="1" si="27"/>
        <v>4.6541718580136011E-2</v>
      </c>
      <c r="AX38" s="16">
        <f t="shared" ca="1" si="28"/>
        <v>3.725851224994281E-2</v>
      </c>
      <c r="AY38" s="16">
        <f t="shared" ca="1" si="29"/>
        <v>0.21196395223680431</v>
      </c>
      <c r="AZ38" s="16"/>
      <c r="BA38" s="16"/>
      <c r="BB38" s="16"/>
      <c r="BC38" s="16"/>
      <c r="BD38" s="21">
        <f t="shared" ca="1" si="38"/>
        <v>-6.4751135723454469</v>
      </c>
      <c r="BE38" s="21">
        <f t="shared" ca="1" si="35"/>
        <v>1.5413238756404035E-3</v>
      </c>
      <c r="BF38" s="27">
        <f t="shared" ca="1" si="30"/>
        <v>2.7936175567701183E-3</v>
      </c>
      <c r="BG38" s="16">
        <f t="shared" ca="1" si="36"/>
        <v>8.9577346957833842E-2</v>
      </c>
      <c r="BH38" s="16">
        <f t="shared" ca="1" si="37"/>
        <v>895.77346957833845</v>
      </c>
    </row>
    <row r="39" spans="1:60">
      <c r="A39" s="19" t="str">
        <f>INPUT!A39</f>
        <v>Example 36</v>
      </c>
      <c r="B39" s="20">
        <f ca="1">INPUT!B39</f>
        <v>7.0266066580945106</v>
      </c>
      <c r="C39" s="20">
        <f ca="1">INPUT!C39</f>
        <v>1162.9894202220246</v>
      </c>
      <c r="D39" s="33">
        <f t="shared" ca="1" si="31"/>
        <v>1436.1394202220245</v>
      </c>
      <c r="E39" s="20">
        <f ca="1">INPUT!D39</f>
        <v>63.030462062436399</v>
      </c>
      <c r="F39" s="20">
        <f ca="1">INPUT!E39</f>
        <v>4.6310286545635941</v>
      </c>
      <c r="G39" s="20">
        <f ca="1">INPUT!F39</f>
        <v>20.387570436716985</v>
      </c>
      <c r="H39" s="20">
        <f ca="1">INPUT!G39</f>
        <v>9.4500633579151128</v>
      </c>
      <c r="I39" s="20">
        <f ca="1">INPUT!H39</f>
        <v>5.4051454202005056</v>
      </c>
      <c r="J39" s="20">
        <f ca="1">INPUT!I39</f>
        <v>7.5504133041569457</v>
      </c>
      <c r="K39" s="20">
        <f ca="1">INPUT!J39</f>
        <v>9.890358809881123</v>
      </c>
      <c r="L39" s="20">
        <f ca="1">INPUT!K39</f>
        <v>7.8277384994378414</v>
      </c>
      <c r="M39" s="20">
        <f ca="1">INPUT!L39</f>
        <v>8.9265603342600244</v>
      </c>
      <c r="N39" s="20">
        <f ca="1">INPUT!M39</f>
        <v>9.7090282113254247</v>
      </c>
      <c r="O39" s="33">
        <f t="shared" ca="1" si="32"/>
        <v>146.80836909089396</v>
      </c>
      <c r="P39" s="20"/>
      <c r="Q39" s="20"/>
      <c r="R39" s="16">
        <f t="shared" ca="1" si="33"/>
        <v>42.933834394285888</v>
      </c>
      <c r="S39" s="16">
        <f t="shared" ca="1" si="0"/>
        <v>3.1544718351147742</v>
      </c>
      <c r="T39" s="16">
        <f t="shared" ca="1" si="1"/>
        <v>13.887199049322835</v>
      </c>
      <c r="U39" s="16">
        <f t="shared" ca="1" si="2"/>
        <v>6.4370058849058278</v>
      </c>
      <c r="V39" s="16">
        <f t="shared" ca="1" si="3"/>
        <v>3.6817692708335992</v>
      </c>
      <c r="W39" s="16">
        <f t="shared" ca="1" si="4"/>
        <v>5.1430401079397816</v>
      </c>
      <c r="X39" s="16">
        <f t="shared" ca="1" si="5"/>
        <v>6.7369175688871463</v>
      </c>
      <c r="Y39" s="16">
        <f t="shared" ca="1" si="34"/>
        <v>5.3319429593223173</v>
      </c>
      <c r="Z39" s="16">
        <f t="shared" ca="1" si="6"/>
        <v>6.0804165249825051</v>
      </c>
      <c r="AA39" s="16">
        <f t="shared" ca="1" si="7"/>
        <v>6.613402404405325</v>
      </c>
      <c r="AB39" s="16">
        <f t="shared" ca="1" si="8"/>
        <v>100.00000000000001</v>
      </c>
      <c r="AC39" s="16"/>
      <c r="AD39" s="16">
        <f t="shared" ca="1" si="9"/>
        <v>0.71461109178238835</v>
      </c>
      <c r="AE39" s="16">
        <f t="shared" ca="1" si="10"/>
        <v>3.9497055506908747E-2</v>
      </c>
      <c r="AF39" s="16">
        <f t="shared" ca="1" si="11"/>
        <v>0.13620242300238167</v>
      </c>
      <c r="AG39" s="16">
        <f t="shared" ca="1" si="12"/>
        <v>8.9596986316266197E-2</v>
      </c>
      <c r="AH39" s="16">
        <f t="shared" ca="1" si="13"/>
        <v>5.1901666410576079E-2</v>
      </c>
      <c r="AI39" s="16">
        <f t="shared" ca="1" si="14"/>
        <v>0.12760492918737859</v>
      </c>
      <c r="AJ39" s="16">
        <f t="shared" ca="1" si="15"/>
        <v>0.12014248157603374</v>
      </c>
      <c r="AK39" s="16">
        <f t="shared" ca="1" si="16"/>
        <v>8.6028357381662424E-2</v>
      </c>
      <c r="AL39" s="16">
        <f t="shared" ca="1" si="17"/>
        <v>6.4547946125079664E-2</v>
      </c>
      <c r="AM39" s="16">
        <f t="shared" ca="1" si="18"/>
        <v>0.36741124468918474</v>
      </c>
      <c r="AN39" s="16">
        <f t="shared" ca="1" si="19"/>
        <v>1.7975441819778601</v>
      </c>
      <c r="AO39" s="16"/>
      <c r="AP39" s="16">
        <f t="shared" ca="1" si="20"/>
        <v>0.39754855482667073</v>
      </c>
      <c r="AQ39" s="16">
        <f t="shared" ca="1" si="21"/>
        <v>2.1972787040733344E-2</v>
      </c>
      <c r="AR39" s="16">
        <f t="shared" ca="1" si="22"/>
        <v>7.5771390972163177E-2</v>
      </c>
      <c r="AS39" s="16">
        <f t="shared" ca="1" si="23"/>
        <v>4.9844107986086621E-2</v>
      </c>
      <c r="AT39" s="16">
        <f t="shared" ca="1" si="24"/>
        <v>2.8873652692902398E-2</v>
      </c>
      <c r="AU39" s="16">
        <f t="shared" ca="1" si="25"/>
        <v>7.0988479986607789E-2</v>
      </c>
      <c r="AV39" s="16">
        <f t="shared" ca="1" si="26"/>
        <v>6.6837011729992346E-2</v>
      </c>
      <c r="AW39" s="16">
        <f t="shared" ca="1" si="27"/>
        <v>4.7858827751874423E-2</v>
      </c>
      <c r="AX39" s="16">
        <f t="shared" ca="1" si="28"/>
        <v>3.5908962223146448E-2</v>
      </c>
      <c r="AY39" s="16">
        <f t="shared" ca="1" si="29"/>
        <v>0.20439622478982275</v>
      </c>
      <c r="AZ39" s="16"/>
      <c r="BA39" s="16"/>
      <c r="BB39" s="16"/>
      <c r="BC39" s="16"/>
      <c r="BD39" s="21">
        <f t="shared" ca="1" si="38"/>
        <v>-6.3291983711806301</v>
      </c>
      <c r="BE39" s="21">
        <f t="shared" ca="1" si="35"/>
        <v>1.7834628714561811E-3</v>
      </c>
      <c r="BF39" s="27">
        <f t="shared" ca="1" si="30"/>
        <v>3.2090340481734491E-3</v>
      </c>
      <c r="BG39" s="16">
        <f t="shared" ca="1" si="36"/>
        <v>0.10289767675468164</v>
      </c>
      <c r="BH39" s="16">
        <f t="shared" ca="1" si="37"/>
        <v>1028.9767675468165</v>
      </c>
    </row>
    <row r="40" spans="1:60">
      <c r="A40" s="19" t="str">
        <f>INPUT!A40</f>
        <v>Example 37</v>
      </c>
      <c r="B40" s="20">
        <f ca="1">INPUT!B40</f>
        <v>6.9389644234199199</v>
      </c>
      <c r="C40" s="20">
        <f ca="1">INPUT!C40</f>
        <v>1160.009469017552</v>
      </c>
      <c r="D40" s="33">
        <f t="shared" ca="1" si="31"/>
        <v>1433.1594690175521</v>
      </c>
      <c r="E40" s="20">
        <f ca="1">INPUT!D40</f>
        <v>62.035597414092905</v>
      </c>
      <c r="F40" s="20">
        <f ca="1">INPUT!E40</f>
        <v>5.0279140137377816</v>
      </c>
      <c r="G40" s="20">
        <f ca="1">INPUT!F40</f>
        <v>20.846275967679695</v>
      </c>
      <c r="H40" s="20">
        <f ca="1">INPUT!G40</f>
        <v>8.9898509418176147</v>
      </c>
      <c r="I40" s="20">
        <f ca="1">INPUT!H40</f>
        <v>5.8855541985686894</v>
      </c>
      <c r="J40" s="20">
        <f ca="1">INPUT!I40</f>
        <v>7.8258340904794395</v>
      </c>
      <c r="K40" s="20">
        <f ca="1">INPUT!J40</f>
        <v>9.9620143137066783</v>
      </c>
      <c r="L40" s="20">
        <f ca="1">INPUT!K40</f>
        <v>7.4938780453898577</v>
      </c>
      <c r="M40" s="20">
        <f ca="1">INPUT!L40</f>
        <v>8.8953963845085191</v>
      </c>
      <c r="N40" s="20">
        <f ca="1">INPUT!M40</f>
        <v>10.366036355728177</v>
      </c>
      <c r="O40" s="33">
        <f t="shared" ca="1" si="32"/>
        <v>147.32835172570938</v>
      </c>
      <c r="P40" s="20"/>
      <c r="Q40" s="20"/>
      <c r="R40" s="16">
        <f t="shared" ca="1" si="33"/>
        <v>42.107032819852996</v>
      </c>
      <c r="S40" s="16">
        <f t="shared" ca="1" si="0"/>
        <v>3.4127267120306692</v>
      </c>
      <c r="T40" s="16">
        <f t="shared" ca="1" si="1"/>
        <v>14.149534508124098</v>
      </c>
      <c r="U40" s="16">
        <f t="shared" ca="1" si="2"/>
        <v>6.1019151008725023</v>
      </c>
      <c r="V40" s="16">
        <f t="shared" ca="1" si="3"/>
        <v>3.9948551175853795</v>
      </c>
      <c r="W40" s="16">
        <f t="shared" ca="1" si="4"/>
        <v>5.3118317002889537</v>
      </c>
      <c r="X40" s="16">
        <f t="shared" ca="1" si="5"/>
        <v>6.7617768046802</v>
      </c>
      <c r="Y40" s="16">
        <f t="shared" ca="1" si="34"/>
        <v>5.0865145490405608</v>
      </c>
      <c r="Z40" s="16">
        <f t="shared" ca="1" si="6"/>
        <v>6.0378035051051455</v>
      </c>
      <c r="AA40" s="16">
        <f t="shared" ca="1" si="7"/>
        <v>7.0360091824194786</v>
      </c>
      <c r="AB40" s="16">
        <f t="shared" ca="1" si="8"/>
        <v>99.999999999999957</v>
      </c>
      <c r="AC40" s="16"/>
      <c r="AD40" s="16">
        <f t="shared" ca="1" si="9"/>
        <v>0.70084941444495663</v>
      </c>
      <c r="AE40" s="16">
        <f t="shared" ca="1" si="10"/>
        <v>4.2730657752118165E-2</v>
      </c>
      <c r="AF40" s="16">
        <f t="shared" ca="1" si="11"/>
        <v>0.13877534825543447</v>
      </c>
      <c r="AG40" s="16">
        <f t="shared" ca="1" si="12"/>
        <v>8.493284200312487E-2</v>
      </c>
      <c r="AH40" s="16">
        <f t="shared" ca="1" si="13"/>
        <v>5.6315217608558808E-2</v>
      </c>
      <c r="AI40" s="16">
        <f t="shared" ca="1" si="14"/>
        <v>0.13179284892689019</v>
      </c>
      <c r="AJ40" s="16">
        <f t="shared" ca="1" si="15"/>
        <v>0.12058580751073932</v>
      </c>
      <c r="AK40" s="16">
        <f t="shared" ca="1" si="16"/>
        <v>8.2068487001875814E-2</v>
      </c>
      <c r="AL40" s="16">
        <f t="shared" ca="1" si="17"/>
        <v>6.4095578610458018E-2</v>
      </c>
      <c r="AM40" s="16">
        <f t="shared" ca="1" si="18"/>
        <v>0.39088939902330438</v>
      </c>
      <c r="AN40" s="16">
        <f t="shared" ca="1" si="19"/>
        <v>1.8130356011374607</v>
      </c>
      <c r="AO40" s="16"/>
      <c r="AP40" s="16">
        <f t="shared" ca="1" si="20"/>
        <v>0.38656130856187176</v>
      </c>
      <c r="AQ40" s="16">
        <f t="shared" ca="1" si="21"/>
        <v>2.3568570702809058E-2</v>
      </c>
      <c r="AR40" s="16">
        <f t="shared" ca="1" si="22"/>
        <v>7.6543090587062781E-2</v>
      </c>
      <c r="AS40" s="16">
        <f t="shared" ca="1" si="23"/>
        <v>4.684565595393702E-2</v>
      </c>
      <c r="AT40" s="16">
        <f t="shared" ca="1" si="24"/>
        <v>3.106128615082231E-2</v>
      </c>
      <c r="AU40" s="16">
        <f t="shared" ca="1" si="25"/>
        <v>7.2691815231982274E-2</v>
      </c>
      <c r="AV40" s="16">
        <f t="shared" ca="1" si="26"/>
        <v>6.6510446587527736E-2</v>
      </c>
      <c r="AW40" s="16">
        <f t="shared" ca="1" si="27"/>
        <v>4.5265789017263511E-2</v>
      </c>
      <c r="AX40" s="16">
        <f t="shared" ca="1" si="28"/>
        <v>3.5352631007491406E-2</v>
      </c>
      <c r="AY40" s="16">
        <f t="shared" ca="1" si="29"/>
        <v>0.21559940619923212</v>
      </c>
      <c r="AZ40" s="16"/>
      <c r="BA40" s="16"/>
      <c r="BB40" s="16"/>
      <c r="BC40" s="16"/>
      <c r="BD40" s="21">
        <f t="shared" ca="1" si="38"/>
        <v>-6.3650067622580799</v>
      </c>
      <c r="BE40" s="21">
        <f t="shared" ca="1" si="35"/>
        <v>1.7207298233397918E-3</v>
      </c>
      <c r="BF40" s="27">
        <f t="shared" ca="1" si="30"/>
        <v>3.1227053407789467E-3</v>
      </c>
      <c r="BG40" s="16">
        <f t="shared" ca="1" si="36"/>
        <v>0.10012954675207691</v>
      </c>
      <c r="BH40" s="16">
        <f t="shared" ca="1" si="37"/>
        <v>1001.2954675207692</v>
      </c>
    </row>
    <row r="41" spans="1:60">
      <c r="A41" s="19" t="str">
        <f>INPUT!A41</f>
        <v>Example 38</v>
      </c>
      <c r="B41" s="20">
        <f ca="1">INPUT!B41</f>
        <v>6.5224042056347553</v>
      </c>
      <c r="C41" s="20">
        <f ca="1">INPUT!C41</f>
        <v>1162.8851657064615</v>
      </c>
      <c r="D41" s="33">
        <f t="shared" ca="1" si="31"/>
        <v>1436.0351657064616</v>
      </c>
      <c r="E41" s="20">
        <f ca="1">INPUT!D41</f>
        <v>62.283100852834657</v>
      </c>
      <c r="F41" s="20">
        <f ca="1">INPUT!E41</f>
        <v>4.7464692761280141</v>
      </c>
      <c r="G41" s="20">
        <f ca="1">INPUT!F41</f>
        <v>20.825558747673124</v>
      </c>
      <c r="H41" s="20">
        <f ca="1">INPUT!G41</f>
        <v>8.9292952785360402</v>
      </c>
      <c r="I41" s="20">
        <f ca="1">INPUT!H41</f>
        <v>5.9472638823619182</v>
      </c>
      <c r="J41" s="20">
        <f ca="1">INPUT!I41</f>
        <v>8.5632995987784462</v>
      </c>
      <c r="K41" s="20">
        <f ca="1">INPUT!J41</f>
        <v>10.398400513020288</v>
      </c>
      <c r="L41" s="20">
        <f ca="1">INPUT!K41</f>
        <v>8.1802393502409139</v>
      </c>
      <c r="M41" s="20">
        <f ca="1">INPUT!L41</f>
        <v>9.6602401360251839</v>
      </c>
      <c r="N41" s="20">
        <f ca="1">INPUT!M41</f>
        <v>10.950319893523856</v>
      </c>
      <c r="O41" s="33">
        <f t="shared" ca="1" si="32"/>
        <v>150.48418752912247</v>
      </c>
      <c r="P41" s="20"/>
      <c r="Q41" s="20"/>
      <c r="R41" s="16">
        <f t="shared" ca="1" si="33"/>
        <v>41.388468699265374</v>
      </c>
      <c r="S41" s="16">
        <f t="shared" ca="1" si="0"/>
        <v>3.1541315762557796</v>
      </c>
      <c r="T41" s="16">
        <f t="shared" ca="1" si="1"/>
        <v>13.839034578727984</v>
      </c>
      <c r="U41" s="16">
        <f t="shared" ca="1" si="2"/>
        <v>5.9337099964791964</v>
      </c>
      <c r="V41" s="16">
        <f t="shared" ca="1" si="3"/>
        <v>3.952085584547528</v>
      </c>
      <c r="W41" s="16">
        <f t="shared" ca="1" si="4"/>
        <v>5.6904979449227735</v>
      </c>
      <c r="X41" s="16">
        <f t="shared" ca="1" si="5"/>
        <v>6.9099622251061668</v>
      </c>
      <c r="Y41" s="16">
        <f t="shared" ca="1" si="34"/>
        <v>5.4359461180317252</v>
      </c>
      <c r="Z41" s="16">
        <f t="shared" ca="1" si="6"/>
        <v>6.4194386763431099</v>
      </c>
      <c r="AA41" s="16">
        <f t="shared" ca="1" si="7"/>
        <v>7.2767246003203461</v>
      </c>
      <c r="AB41" s="16">
        <f t="shared" ca="1" si="8"/>
        <v>99.999999999999986</v>
      </c>
      <c r="AC41" s="16"/>
      <c r="AD41" s="16">
        <f t="shared" ca="1" si="9"/>
        <v>0.6888892925976261</v>
      </c>
      <c r="AE41" s="16">
        <f t="shared" ca="1" si="10"/>
        <v>3.9492795135048449E-2</v>
      </c>
      <c r="AF41" s="16">
        <f t="shared" ca="1" si="11"/>
        <v>0.13573003706088649</v>
      </c>
      <c r="AG41" s="16">
        <f t="shared" ca="1" si="12"/>
        <v>8.2591587279093548E-2</v>
      </c>
      <c r="AH41" s="16">
        <f t="shared" ca="1" si="13"/>
        <v>5.5712298231222576E-2</v>
      </c>
      <c r="AI41" s="16">
        <f t="shared" ca="1" si="14"/>
        <v>0.14118800788307911</v>
      </c>
      <c r="AJ41" s="16">
        <f t="shared" ca="1" si="15"/>
        <v>0.12322846477369651</v>
      </c>
      <c r="AK41" s="16">
        <f t="shared" ca="1" si="16"/>
        <v>8.7706398758798959E-2</v>
      </c>
      <c r="AL41" s="16">
        <f t="shared" ca="1" si="17"/>
        <v>6.814690739217738E-2</v>
      </c>
      <c r="AM41" s="16">
        <f t="shared" ca="1" si="18"/>
        <v>0.40426247779557478</v>
      </c>
      <c r="AN41" s="16">
        <f t="shared" ca="1" si="19"/>
        <v>1.8269482669072039</v>
      </c>
      <c r="AO41" s="16"/>
      <c r="AP41" s="16">
        <f t="shared" ca="1" si="20"/>
        <v>0.37707104523754792</v>
      </c>
      <c r="AQ41" s="16">
        <f t="shared" ca="1" si="21"/>
        <v>2.1616810859075301E-2</v>
      </c>
      <c r="AR41" s="16">
        <f t="shared" ca="1" si="22"/>
        <v>7.4293311704255613E-2</v>
      </c>
      <c r="AS41" s="16">
        <f t="shared" ca="1" si="23"/>
        <v>4.5207403392385506E-2</v>
      </c>
      <c r="AT41" s="16">
        <f t="shared" ca="1" si="24"/>
        <v>3.0494732248514383E-2</v>
      </c>
      <c r="AU41" s="16">
        <f t="shared" ca="1" si="25"/>
        <v>7.728079138337772E-2</v>
      </c>
      <c r="AV41" s="16">
        <f t="shared" ca="1" si="26"/>
        <v>6.7450440171634943E-2</v>
      </c>
      <c r="AW41" s="16">
        <f t="shared" ca="1" si="27"/>
        <v>4.8007051073906425E-2</v>
      </c>
      <c r="AX41" s="16">
        <f t="shared" ca="1" si="28"/>
        <v>3.7300950785837859E-2</v>
      </c>
      <c r="AY41" s="16">
        <f t="shared" ca="1" si="29"/>
        <v>0.2212774631434643</v>
      </c>
      <c r="AZ41" s="16"/>
      <c r="BA41" s="16"/>
      <c r="BB41" s="16"/>
      <c r="BC41" s="16"/>
      <c r="BD41" s="21">
        <f t="shared" ca="1" si="38"/>
        <v>-6.388570722074963</v>
      </c>
      <c r="BE41" s="21">
        <f t="shared" ca="1" si="35"/>
        <v>1.6806566109480092E-3</v>
      </c>
      <c r="BF41" s="27">
        <f t="shared" ca="1" si="30"/>
        <v>3.0732972892815232E-3</v>
      </c>
      <c r="BG41" s="16">
        <f t="shared" ca="1" si="36"/>
        <v>9.8545277580812038E-2</v>
      </c>
      <c r="BH41" s="16">
        <f t="shared" ca="1" si="37"/>
        <v>985.45277580812035</v>
      </c>
    </row>
    <row r="42" spans="1:60">
      <c r="A42" s="19" t="str">
        <f>INPUT!A42</f>
        <v>Example 39</v>
      </c>
      <c r="B42" s="20">
        <f ca="1">INPUT!B42</f>
        <v>7.3770015969815068</v>
      </c>
      <c r="C42" s="20">
        <f ca="1">INPUT!C42</f>
        <v>1163.9913472956021</v>
      </c>
      <c r="D42" s="33">
        <f t="shared" ca="1" si="31"/>
        <v>1437.1413472956019</v>
      </c>
      <c r="E42" s="20">
        <f ca="1">INPUT!D42</f>
        <v>63.632895052496451</v>
      </c>
      <c r="F42" s="20">
        <f ca="1">INPUT!E42</f>
        <v>4.908626314806213</v>
      </c>
      <c r="G42" s="20">
        <f ca="1">INPUT!F42</f>
        <v>20.661482845129264</v>
      </c>
      <c r="H42" s="20">
        <f ca="1">INPUT!G42</f>
        <v>9.6424753457752352</v>
      </c>
      <c r="I42" s="20">
        <f ca="1">INPUT!H42</f>
        <v>5.6027245728453545</v>
      </c>
      <c r="J42" s="20">
        <f ca="1">INPUT!I42</f>
        <v>8.199266845990973</v>
      </c>
      <c r="K42" s="20">
        <f ca="1">INPUT!J42</f>
        <v>10.396433533845409</v>
      </c>
      <c r="L42" s="20">
        <f ca="1">INPUT!K42</f>
        <v>8.6872739872108831</v>
      </c>
      <c r="M42" s="20">
        <f ca="1">INPUT!L42</f>
        <v>10.020333331310574</v>
      </c>
      <c r="N42" s="20">
        <f ca="1">INPUT!M42</f>
        <v>10.188332416342256</v>
      </c>
      <c r="O42" s="33">
        <f t="shared" ca="1" si="32"/>
        <v>151.93984424575262</v>
      </c>
      <c r="P42" s="20"/>
      <c r="Q42" s="20"/>
      <c r="R42" s="16">
        <f t="shared" ca="1" si="33"/>
        <v>41.880321365588912</v>
      </c>
      <c r="S42" s="16">
        <f t="shared" ca="1" si="0"/>
        <v>3.2306379799013323</v>
      </c>
      <c r="T42" s="16">
        <f t="shared" ca="1" si="1"/>
        <v>13.598462567666376</v>
      </c>
      <c r="U42" s="16">
        <f t="shared" ca="1" si="2"/>
        <v>6.3462453799670682</v>
      </c>
      <c r="V42" s="16">
        <f t="shared" ca="1" si="3"/>
        <v>3.687462364238915</v>
      </c>
      <c r="W42" s="16">
        <f t="shared" ca="1" si="4"/>
        <v>5.3963901876384721</v>
      </c>
      <c r="X42" s="16">
        <f t="shared" ca="1" si="5"/>
        <v>6.842466889086622</v>
      </c>
      <c r="Y42" s="16">
        <f t="shared" ca="1" si="34"/>
        <v>5.7175746298382357</v>
      </c>
      <c r="Z42" s="16">
        <f t="shared" ca="1" si="6"/>
        <v>6.5949345815462008</v>
      </c>
      <c r="AA42" s="16">
        <f t="shared" ca="1" si="7"/>
        <v>6.7055040545278581</v>
      </c>
      <c r="AB42" s="16">
        <f t="shared" ca="1" si="8"/>
        <v>100</v>
      </c>
      <c r="AC42" s="16"/>
      <c r="AD42" s="16">
        <f t="shared" ca="1" si="9"/>
        <v>0.69707592153110709</v>
      </c>
      <c r="AE42" s="16">
        <f t="shared" ca="1" si="10"/>
        <v>4.0450729721049412E-2</v>
      </c>
      <c r="AF42" s="16">
        <f t="shared" ca="1" si="11"/>
        <v>0.1333705626487483</v>
      </c>
      <c r="AG42" s="16">
        <f t="shared" ca="1" si="12"/>
        <v>8.8333686598283348E-2</v>
      </c>
      <c r="AH42" s="16">
        <f t="shared" ca="1" si="13"/>
        <v>5.1981921584931437E-2</v>
      </c>
      <c r="AI42" s="16">
        <f t="shared" ca="1" si="14"/>
        <v>0.13389084535778903</v>
      </c>
      <c r="AJ42" s="16">
        <f t="shared" ca="1" si="15"/>
        <v>0.12202479008400664</v>
      </c>
      <c r="AK42" s="16">
        <f t="shared" ca="1" si="16"/>
        <v>9.2250340516502161E-2</v>
      </c>
      <c r="AL42" s="16">
        <f t="shared" ca="1" si="17"/>
        <v>7.0009921247836518E-2</v>
      </c>
      <c r="AM42" s="16">
        <f t="shared" ca="1" si="18"/>
        <v>0.37252800302932543</v>
      </c>
      <c r="AN42" s="16">
        <f t="shared" ca="1" si="19"/>
        <v>1.8019167223195793</v>
      </c>
      <c r="AO42" s="16"/>
      <c r="AP42" s="16">
        <f t="shared" ca="1" si="20"/>
        <v>0.38685246265641626</v>
      </c>
      <c r="AQ42" s="16">
        <f t="shared" ca="1" si="21"/>
        <v>2.2448723195696758E-2</v>
      </c>
      <c r="AR42" s="16">
        <f t="shared" ca="1" si="22"/>
        <v>7.4015941467629229E-2</v>
      </c>
      <c r="AS42" s="16">
        <f t="shared" ca="1" si="23"/>
        <v>4.902206939096096E-2</v>
      </c>
      <c r="AT42" s="16">
        <f t="shared" ca="1" si="24"/>
        <v>2.8848126520528605E-2</v>
      </c>
      <c r="AU42" s="16">
        <f t="shared" ca="1" si="25"/>
        <v>7.4304679955149888E-2</v>
      </c>
      <c r="AV42" s="16">
        <f t="shared" ca="1" si="26"/>
        <v>6.7719439290693767E-2</v>
      </c>
      <c r="AW42" s="16">
        <f t="shared" ca="1" si="27"/>
        <v>5.1195673681161985E-2</v>
      </c>
      <c r="AX42" s="16">
        <f t="shared" ca="1" si="28"/>
        <v>3.8853028211933031E-2</v>
      </c>
      <c r="AY42" s="16">
        <f t="shared" ca="1" si="29"/>
        <v>0.20673985562982952</v>
      </c>
      <c r="AZ42" s="16"/>
      <c r="BA42" s="16"/>
      <c r="BB42" s="16"/>
      <c r="BC42" s="16"/>
      <c r="BD42" s="21">
        <f t="shared" ca="1" si="38"/>
        <v>-6.3554920726697732</v>
      </c>
      <c r="BE42" s="21">
        <f t="shared" ca="1" si="35"/>
        <v>1.7371801693390838E-3</v>
      </c>
      <c r="BF42" s="27">
        <f t="shared" ca="1" si="30"/>
        <v>3.1332717917547988E-3</v>
      </c>
      <c r="BG42" s="16">
        <f t="shared" ca="1" si="36"/>
        <v>0.10046836000261762</v>
      </c>
      <c r="BH42" s="16">
        <f t="shared" ca="1" si="37"/>
        <v>1004.6836000261762</v>
      </c>
    </row>
    <row r="43" spans="1:60">
      <c r="A43" s="19" t="str">
        <f>INPUT!A43</f>
        <v>Example 40</v>
      </c>
      <c r="B43" s="20">
        <f ca="1">INPUT!B43</f>
        <v>7.7372412011139033</v>
      </c>
      <c r="C43" s="20">
        <f ca="1">INPUT!C43</f>
        <v>1161.7866118301654</v>
      </c>
      <c r="D43" s="33">
        <f t="shared" ca="1" si="31"/>
        <v>1434.9366118301655</v>
      </c>
      <c r="E43" s="20">
        <f ca="1">INPUT!D43</f>
        <v>62.753516901697409</v>
      </c>
      <c r="F43" s="20">
        <f ca="1">INPUT!E43</f>
        <v>4.9314042142075296</v>
      </c>
      <c r="G43" s="20">
        <f ca="1">INPUT!F43</f>
        <v>20.879492373472271</v>
      </c>
      <c r="H43" s="20">
        <f ca="1">INPUT!G43</f>
        <v>9.4848517079981853</v>
      </c>
      <c r="I43" s="20">
        <f ca="1">INPUT!H43</f>
        <v>6.2142207183709353</v>
      </c>
      <c r="J43" s="20">
        <f ca="1">INPUT!I43</f>
        <v>8.4903453409421381</v>
      </c>
      <c r="K43" s="20">
        <f ca="1">INPUT!J43</f>
        <v>10.095672827809848</v>
      </c>
      <c r="L43" s="20">
        <f ca="1">INPUT!K43</f>
        <v>7.8112403338534317</v>
      </c>
      <c r="M43" s="20">
        <f ca="1">INPUT!L43</f>
        <v>9.1802951266174091</v>
      </c>
      <c r="N43" s="20">
        <f ca="1">INPUT!M43</f>
        <v>10.894070406508471</v>
      </c>
      <c r="O43" s="33">
        <f t="shared" ca="1" si="32"/>
        <v>150.73510995147763</v>
      </c>
      <c r="P43" s="20"/>
      <c r="Q43" s="20"/>
      <c r="R43" s="16">
        <f t="shared" ca="1" si="33"/>
        <v>41.631652321677457</v>
      </c>
      <c r="S43" s="16">
        <f t="shared" ca="1" si="0"/>
        <v>3.271569719752069</v>
      </c>
      <c r="T43" s="16">
        <f t="shared" ca="1" si="1"/>
        <v>13.851777718007094</v>
      </c>
      <c r="U43" s="16">
        <f t="shared" ca="1" si="2"/>
        <v>6.2923971137523331</v>
      </c>
      <c r="V43" s="16">
        <f t="shared" ca="1" si="3"/>
        <v>4.1226100013270459</v>
      </c>
      <c r="W43" s="16">
        <f t="shared" ca="1" si="4"/>
        <v>5.6326262299972596</v>
      </c>
      <c r="X43" s="16">
        <f t="shared" ca="1" si="5"/>
        <v>6.6976252785828692</v>
      </c>
      <c r="Y43" s="16">
        <f t="shared" ca="1" si="34"/>
        <v>5.1820974797231436</v>
      </c>
      <c r="Z43" s="16">
        <f t="shared" ca="1" si="6"/>
        <v>6.0903495738800277</v>
      </c>
      <c r="AA43" s="16">
        <f t="shared" ca="1" si="7"/>
        <v>7.2272945633006973</v>
      </c>
      <c r="AB43" s="16">
        <f t="shared" ca="1" si="8"/>
        <v>100.00000000000001</v>
      </c>
      <c r="AC43" s="16"/>
      <c r="AD43" s="16">
        <f t="shared" ca="1" si="9"/>
        <v>0.69293695608650896</v>
      </c>
      <c r="AE43" s="16">
        <f t="shared" ca="1" si="10"/>
        <v>4.0963234915384131E-2</v>
      </c>
      <c r="AF43" s="16">
        <f t="shared" ca="1" si="11"/>
        <v>0.13585501881136813</v>
      </c>
      <c r="AG43" s="16">
        <f t="shared" ca="1" si="12"/>
        <v>8.7584170059466809E-2</v>
      </c>
      <c r="AH43" s="16">
        <f t="shared" ca="1" si="13"/>
        <v>5.8116170050312617E-2</v>
      </c>
      <c r="AI43" s="16">
        <f t="shared" ca="1" si="14"/>
        <v>0.13975214194969432</v>
      </c>
      <c r="AJ43" s="16">
        <f t="shared" ca="1" si="15"/>
        <v>0.11944176448758916</v>
      </c>
      <c r="AK43" s="16">
        <f t="shared" ca="1" si="16"/>
        <v>8.3610672014558879E-2</v>
      </c>
      <c r="AL43" s="16">
        <f t="shared" ca="1" si="17"/>
        <v>6.4653392504034263E-2</v>
      </c>
      <c r="AM43" s="16">
        <f t="shared" ca="1" si="18"/>
        <v>0.40151636462781654</v>
      </c>
      <c r="AN43" s="16">
        <f t="shared" ca="1" si="19"/>
        <v>1.8244298855067338</v>
      </c>
      <c r="AO43" s="16"/>
      <c r="AP43" s="16">
        <f t="shared" ca="1" si="20"/>
        <v>0.37981013224525551</v>
      </c>
      <c r="AQ43" s="16">
        <f t="shared" ca="1" si="21"/>
        <v>2.2452622181206285E-2</v>
      </c>
      <c r="AR43" s="16">
        <f t="shared" ca="1" si="22"/>
        <v>7.4464368233934361E-2</v>
      </c>
      <c r="AS43" s="16">
        <f t="shared" ca="1" si="23"/>
        <v>4.8006322827331006E-2</v>
      </c>
      <c r="AT43" s="16">
        <f t="shared" ca="1" si="24"/>
        <v>3.1854427792477706E-2</v>
      </c>
      <c r="AU43" s="16">
        <f t="shared" ca="1" si="25"/>
        <v>7.6600445465120348E-2</v>
      </c>
      <c r="AV43" s="16">
        <f t="shared" ca="1" si="26"/>
        <v>6.5467993829981752E-2</v>
      </c>
      <c r="AW43" s="16">
        <f t="shared" ca="1" si="27"/>
        <v>4.5828383254824884E-2</v>
      </c>
      <c r="AX43" s="16">
        <f t="shared" ca="1" si="28"/>
        <v>3.5437586841588507E-2</v>
      </c>
      <c r="AY43" s="16">
        <f t="shared" ca="1" si="29"/>
        <v>0.22007771732827963</v>
      </c>
      <c r="AZ43" s="16"/>
      <c r="BA43" s="16"/>
      <c r="BB43" s="16"/>
      <c r="BC43" s="16"/>
      <c r="BD43" s="21">
        <f t="shared" ca="1" si="38"/>
        <v>-6.4198648424886082</v>
      </c>
      <c r="BE43" s="21">
        <f t="shared" ca="1" si="35"/>
        <v>1.6288763747883395E-3</v>
      </c>
      <c r="BF43" s="27">
        <f t="shared" ca="1" si="30"/>
        <v>2.9744239762040572E-3</v>
      </c>
      <c r="BG43" s="16">
        <f t="shared" ca="1" si="36"/>
        <v>9.5374904796983087E-2</v>
      </c>
      <c r="BH43" s="16">
        <f t="shared" ca="1" si="37"/>
        <v>953.74904796983083</v>
      </c>
    </row>
    <row r="44" spans="1:60">
      <c r="A44" s="19" t="str">
        <f>INPUT!A44</f>
        <v>Example 41</v>
      </c>
      <c r="B44" s="20">
        <f ca="1">INPUT!B44</f>
        <v>6.7555150683163649</v>
      </c>
      <c r="C44" s="20">
        <f ca="1">INPUT!C44</f>
        <v>1162.1589881586358</v>
      </c>
      <c r="D44" s="33">
        <f t="shared" ca="1" si="31"/>
        <v>1435.3089881586357</v>
      </c>
      <c r="E44" s="20">
        <f ca="1">INPUT!D44</f>
        <v>62.337691567168882</v>
      </c>
      <c r="F44" s="20">
        <f ca="1">INPUT!E44</f>
        <v>5.0966757710975159</v>
      </c>
      <c r="G44" s="20">
        <f ca="1">INPUT!F44</f>
        <v>21.752319020171168</v>
      </c>
      <c r="H44" s="20">
        <f ca="1">INPUT!G44</f>
        <v>9.41077364068469</v>
      </c>
      <c r="I44" s="20">
        <f ca="1">INPUT!H44</f>
        <v>6.1181826720114767</v>
      </c>
      <c r="J44" s="20">
        <f ca="1">INPUT!I44</f>
        <v>8.3950736150783918</v>
      </c>
      <c r="K44" s="20">
        <f ca="1">INPUT!J44</f>
        <v>10.82135910200773</v>
      </c>
      <c r="L44" s="20">
        <f ca="1">INPUT!K44</f>
        <v>8.8127992072175054</v>
      </c>
      <c r="M44" s="20">
        <f ca="1">INPUT!L44</f>
        <v>9.6070298954801459</v>
      </c>
      <c r="N44" s="20">
        <f ca="1">INPUT!M44</f>
        <v>10.71418588669296</v>
      </c>
      <c r="O44" s="33">
        <f t="shared" ca="1" si="32"/>
        <v>153.06609037761046</v>
      </c>
      <c r="P44" s="20"/>
      <c r="Q44" s="20"/>
      <c r="R44" s="16">
        <f t="shared" ca="1" si="33"/>
        <v>40.72599712541377</v>
      </c>
      <c r="S44" s="16">
        <f t="shared" ca="1" si="0"/>
        <v>3.3297223170227555</v>
      </c>
      <c r="T44" s="16">
        <f t="shared" ca="1" si="1"/>
        <v>14.211063316838304</v>
      </c>
      <c r="U44" s="16">
        <f t="shared" ca="1" si="2"/>
        <v>6.1481766585064861</v>
      </c>
      <c r="V44" s="16">
        <f t="shared" ca="1" si="3"/>
        <v>3.9970856098291025</v>
      </c>
      <c r="W44" s="16">
        <f t="shared" ca="1" si="4"/>
        <v>5.4846070702975043</v>
      </c>
      <c r="X44" s="16">
        <f t="shared" ca="1" si="5"/>
        <v>7.0697298632974093</v>
      </c>
      <c r="Y44" s="16">
        <f t="shared" ca="1" si="34"/>
        <v>5.7575124480389723</v>
      </c>
      <c r="Z44" s="16">
        <f t="shared" ca="1" si="6"/>
        <v>6.2763933355714698</v>
      </c>
      <c r="AA44" s="16">
        <f t="shared" ca="1" si="7"/>
        <v>6.9997122551842237</v>
      </c>
      <c r="AB44" s="16">
        <f t="shared" ca="1" si="8"/>
        <v>99.999999999999986</v>
      </c>
      <c r="AC44" s="16"/>
      <c r="AD44" s="16">
        <f t="shared" ca="1" si="9"/>
        <v>0.67786280168797886</v>
      </c>
      <c r="AE44" s="16">
        <f t="shared" ca="1" si="10"/>
        <v>4.1691361994124605E-2</v>
      </c>
      <c r="AF44" s="16">
        <f t="shared" ca="1" si="11"/>
        <v>0.13937880852136431</v>
      </c>
      <c r="AG44" s="16">
        <f t="shared" ca="1" si="12"/>
        <v>8.5576758789968357E-2</v>
      </c>
      <c r="AH44" s="16">
        <f t="shared" ca="1" si="13"/>
        <v>5.6346660715350473E-2</v>
      </c>
      <c r="AI44" s="16">
        <f t="shared" ca="1" si="14"/>
        <v>0.13607961091834897</v>
      </c>
      <c r="AJ44" s="16">
        <f t="shared" ca="1" si="15"/>
        <v>0.12607767293626698</v>
      </c>
      <c r="AK44" s="16">
        <f t="shared" ca="1" si="16"/>
        <v>9.2894718170844784E-2</v>
      </c>
      <c r="AL44" s="16">
        <f t="shared" ca="1" si="17"/>
        <v>6.6628379358508169E-2</v>
      </c>
      <c r="AM44" s="16">
        <f t="shared" ca="1" si="18"/>
        <v>0.3888729030657902</v>
      </c>
      <c r="AN44" s="16">
        <f t="shared" ca="1" si="19"/>
        <v>1.8114096761585459</v>
      </c>
      <c r="AO44" s="16"/>
      <c r="AP44" s="16">
        <f t="shared" ca="1" si="20"/>
        <v>0.37421838395250356</v>
      </c>
      <c r="AQ44" s="16">
        <f t="shared" ca="1" si="21"/>
        <v>2.3015976199563769E-2</v>
      </c>
      <c r="AR44" s="16">
        <f t="shared" ca="1" si="22"/>
        <v>7.6944939819988581E-2</v>
      </c>
      <c r="AS44" s="16">
        <f t="shared" ca="1" si="23"/>
        <v>4.7243182984122556E-2</v>
      </c>
      <c r="AT44" s="16">
        <f t="shared" ca="1" si="24"/>
        <v>3.110652518697193E-2</v>
      </c>
      <c r="AU44" s="16">
        <f t="shared" ca="1" si="25"/>
        <v>7.5123597223424807E-2</v>
      </c>
      <c r="AV44" s="16">
        <f t="shared" ca="1" si="26"/>
        <v>6.9601965030704566E-2</v>
      </c>
      <c r="AW44" s="16">
        <f t="shared" ca="1" si="27"/>
        <v>5.1283108064127433E-2</v>
      </c>
      <c r="AX44" s="16">
        <f t="shared" ca="1" si="28"/>
        <v>3.6782612037165929E-2</v>
      </c>
      <c r="AY44" s="16">
        <f t="shared" ca="1" si="29"/>
        <v>0.21467970950142679</v>
      </c>
      <c r="AZ44" s="16"/>
      <c r="BA44" s="16"/>
      <c r="BB44" s="16"/>
      <c r="BC44" s="16"/>
      <c r="BD44" s="21">
        <f t="shared" ca="1" si="38"/>
        <v>-6.1268441974996177</v>
      </c>
      <c r="BE44" s="21">
        <f t="shared" ca="1" si="35"/>
        <v>2.1834606701457101E-3</v>
      </c>
      <c r="BF44" s="27">
        <f t="shared" ca="1" si="30"/>
        <v>3.9599092859116357E-3</v>
      </c>
      <c r="BG44" s="16">
        <f t="shared" ca="1" si="36"/>
        <v>0.12697449125275659</v>
      </c>
      <c r="BH44" s="16">
        <f t="shared" ca="1" si="37"/>
        <v>1269.7449125275659</v>
      </c>
    </row>
    <row r="45" spans="1:60">
      <c r="A45" s="19" t="str">
        <f>INPUT!A45</f>
        <v>Example 42</v>
      </c>
      <c r="B45" s="20">
        <f ca="1">INPUT!B45</f>
        <v>7.2855211032432265</v>
      </c>
      <c r="C45" s="20">
        <f ca="1">INPUT!C45</f>
        <v>1164.2990238015482</v>
      </c>
      <c r="D45" s="33">
        <f t="shared" ca="1" si="31"/>
        <v>1437.4490238015483</v>
      </c>
      <c r="E45" s="20">
        <f ca="1">INPUT!D45</f>
        <v>63.853822845876593</v>
      </c>
      <c r="F45" s="20">
        <f ca="1">INPUT!E45</f>
        <v>5.506977062190713</v>
      </c>
      <c r="G45" s="20">
        <f ca="1">INPUT!F45</f>
        <v>20.846825652847642</v>
      </c>
      <c r="H45" s="20">
        <f ca="1">INPUT!G45</f>
        <v>9.6463109137421466</v>
      </c>
      <c r="I45" s="20">
        <f ca="1">INPUT!H45</f>
        <v>6.5184031918334977</v>
      </c>
      <c r="J45" s="20">
        <f ca="1">INPUT!I45</f>
        <v>8.5630331381427034</v>
      </c>
      <c r="K45" s="20">
        <f ca="1">INPUT!J45</f>
        <v>10.48035021179513</v>
      </c>
      <c r="L45" s="20">
        <f ca="1">INPUT!K45</f>
        <v>8.9305649912495291</v>
      </c>
      <c r="M45" s="20">
        <f ca="1">INPUT!L45</f>
        <v>10.175031648921477</v>
      </c>
      <c r="N45" s="20">
        <f ca="1">INPUT!M45</f>
        <v>11.469701751655467</v>
      </c>
      <c r="O45" s="33">
        <f t="shared" ca="1" si="32"/>
        <v>155.99102140825488</v>
      </c>
      <c r="P45" s="20"/>
      <c r="Q45" s="20"/>
      <c r="R45" s="16">
        <f t="shared" ca="1" si="33"/>
        <v>40.934293698071464</v>
      </c>
      <c r="S45" s="16">
        <f t="shared" ca="1" si="0"/>
        <v>3.5303166890471358</v>
      </c>
      <c r="T45" s="16">
        <f t="shared" ca="1" si="1"/>
        <v>13.364118950338799</v>
      </c>
      <c r="U45" s="16">
        <f t="shared" ca="1" si="2"/>
        <v>6.1838885511853405</v>
      </c>
      <c r="V45" s="16">
        <f t="shared" ca="1" si="3"/>
        <v>4.1787040901371721</v>
      </c>
      <c r="W45" s="16">
        <f t="shared" ca="1" si="4"/>
        <v>5.4894397516199334</v>
      </c>
      <c r="X45" s="16">
        <f t="shared" ca="1" si="5"/>
        <v>6.7185598999100611</v>
      </c>
      <c r="Y45" s="16">
        <f t="shared" ca="1" si="34"/>
        <v>5.7250506539583013</v>
      </c>
      <c r="Z45" s="16">
        <f t="shared" ca="1" si="6"/>
        <v>6.522831607270331</v>
      </c>
      <c r="AA45" s="16">
        <f t="shared" ca="1" si="7"/>
        <v>7.3527961084614724</v>
      </c>
      <c r="AB45" s="16">
        <f t="shared" ca="1" si="8"/>
        <v>100.00000000000001</v>
      </c>
      <c r="AC45" s="16"/>
      <c r="AD45" s="16">
        <f t="shared" ca="1" si="9"/>
        <v>0.68132978858308035</v>
      </c>
      <c r="AE45" s="16">
        <f t="shared" ca="1" si="10"/>
        <v>4.4202998635804167E-2</v>
      </c>
      <c r="AF45" s="16">
        <f t="shared" ca="1" si="11"/>
        <v>0.1310721748758219</v>
      </c>
      <c r="AG45" s="16">
        <f t="shared" ca="1" si="12"/>
        <v>8.607383429632734E-2</v>
      </c>
      <c r="AH45" s="16">
        <f t="shared" ca="1" si="13"/>
        <v>5.8906924839889428E-2</v>
      </c>
      <c r="AI45" s="16">
        <f t="shared" ca="1" si="14"/>
        <v>0.13619951547771295</v>
      </c>
      <c r="AJ45" s="16">
        <f t="shared" ca="1" si="15"/>
        <v>0.119815101007056</v>
      </c>
      <c r="AK45" s="16">
        <f t="shared" ca="1" si="16"/>
        <v>9.237096260111588E-2</v>
      </c>
      <c r="AL45" s="16">
        <f t="shared" ca="1" si="17"/>
        <v>6.9244496892466353E-2</v>
      </c>
      <c r="AM45" s="16">
        <f t="shared" ca="1" si="18"/>
        <v>0.40848867269230404</v>
      </c>
      <c r="AN45" s="16">
        <f t="shared" ca="1" si="19"/>
        <v>1.8277044699015783</v>
      </c>
      <c r="AO45" s="16"/>
      <c r="AP45" s="16">
        <f t="shared" ca="1" si="20"/>
        <v>0.37277896935918198</v>
      </c>
      <c r="AQ45" s="16">
        <f t="shared" ca="1" si="21"/>
        <v>2.4184981414519652E-2</v>
      </c>
      <c r="AR45" s="16">
        <f t="shared" ca="1" si="22"/>
        <v>7.1714096580876741E-2</v>
      </c>
      <c r="AS45" s="16">
        <f t="shared" ca="1" si="23"/>
        <v>4.7093956224204238E-2</v>
      </c>
      <c r="AT45" s="16">
        <f t="shared" ca="1" si="24"/>
        <v>3.2230005348217787E-2</v>
      </c>
      <c r="AU45" s="16">
        <f t="shared" ca="1" si="25"/>
        <v>7.4519441036902029E-2</v>
      </c>
      <c r="AV45" s="16">
        <f t="shared" ca="1" si="26"/>
        <v>6.5554964153208009E-2</v>
      </c>
      <c r="AW45" s="16">
        <f t="shared" ca="1" si="27"/>
        <v>5.0539331780531264E-2</v>
      </c>
      <c r="AX45" s="16">
        <f t="shared" ca="1" si="28"/>
        <v>3.7886046695610021E-2</v>
      </c>
      <c r="AY45" s="16">
        <f t="shared" ca="1" si="29"/>
        <v>0.22349820740674839</v>
      </c>
      <c r="AZ45" s="16"/>
      <c r="BA45" s="16"/>
      <c r="BB45" s="16"/>
      <c r="BC45" s="16"/>
      <c r="BD45" s="21">
        <f t="shared" ca="1" si="38"/>
        <v>-6.457010617610103</v>
      </c>
      <c r="BE45" s="21">
        <f t="shared" ca="1" si="35"/>
        <v>1.5694804819326225E-3</v>
      </c>
      <c r="BF45" s="27">
        <f t="shared" ca="1" si="30"/>
        <v>2.8710097612347049E-3</v>
      </c>
      <c r="BG45" s="16">
        <f t="shared" ca="1" si="36"/>
        <v>9.2058927993990805E-2</v>
      </c>
      <c r="BH45" s="16">
        <f t="shared" ca="1" si="37"/>
        <v>920.58927993990801</v>
      </c>
    </row>
    <row r="46" spans="1:60">
      <c r="A46" s="19" t="str">
        <f>INPUT!A46</f>
        <v>Example 43</v>
      </c>
      <c r="B46" s="20">
        <f ca="1">INPUT!B46</f>
        <v>7.6538030637469143</v>
      </c>
      <c r="C46" s="20">
        <f ca="1">INPUT!C46</f>
        <v>1163.6533560277303</v>
      </c>
      <c r="D46" s="33">
        <f t="shared" ca="1" si="31"/>
        <v>1436.8033560277304</v>
      </c>
      <c r="E46" s="20">
        <f ca="1">INPUT!D46</f>
        <v>63.592105791542885</v>
      </c>
      <c r="F46" s="20">
        <f ca="1">INPUT!E46</f>
        <v>5.7488478489480643</v>
      </c>
      <c r="G46" s="20">
        <f ca="1">INPUT!F46</f>
        <v>21.290456062938027</v>
      </c>
      <c r="H46" s="20">
        <f ca="1">INPUT!G46</f>
        <v>10.384202296406221</v>
      </c>
      <c r="I46" s="20">
        <f ca="1">INPUT!H46</f>
        <v>6.7273580620674922</v>
      </c>
      <c r="J46" s="20">
        <f ca="1">INPUT!I46</f>
        <v>8.6122806549089486</v>
      </c>
      <c r="K46" s="20">
        <f ca="1">INPUT!J46</f>
        <v>10.490683123418465</v>
      </c>
      <c r="L46" s="20">
        <f ca="1">INPUT!K46</f>
        <v>8.8377293563302874</v>
      </c>
      <c r="M46" s="20">
        <f ca="1">INPUT!L46</f>
        <v>10.221830550306525</v>
      </c>
      <c r="N46" s="20">
        <f ca="1">INPUT!M46</f>
        <v>11.402882874978649</v>
      </c>
      <c r="O46" s="33">
        <f t="shared" ca="1" si="32"/>
        <v>157.30837662184555</v>
      </c>
      <c r="P46" s="20"/>
      <c r="Q46" s="20"/>
      <c r="R46" s="16">
        <f t="shared" ca="1" si="33"/>
        <v>40.425123669295935</v>
      </c>
      <c r="S46" s="16">
        <f t="shared" ca="1" si="0"/>
        <v>3.654508407246329</v>
      </c>
      <c r="T46" s="16">
        <f t="shared" ca="1" si="1"/>
        <v>13.53421637178182</v>
      </c>
      <c r="U46" s="16">
        <f t="shared" ca="1" si="2"/>
        <v>6.6011756776111543</v>
      </c>
      <c r="V46" s="16">
        <f t="shared" ca="1" si="3"/>
        <v>4.2765415336014971</v>
      </c>
      <c r="W46" s="16">
        <f t="shared" ca="1" si="4"/>
        <v>5.4747756221603234</v>
      </c>
      <c r="X46" s="16">
        <f t="shared" ca="1" si="5"/>
        <v>6.6688649064360215</v>
      </c>
      <c r="Y46" s="16">
        <f t="shared" ca="1" si="34"/>
        <v>5.6180920216190087</v>
      </c>
      <c r="Z46" s="16">
        <f t="shared" ca="1" si="6"/>
        <v>6.4979569237300288</v>
      </c>
      <c r="AA46" s="16">
        <f t="shared" ca="1" si="7"/>
        <v>7.2487448665178835</v>
      </c>
      <c r="AB46" s="16">
        <f t="shared" ca="1" si="8"/>
        <v>100.00000000000001</v>
      </c>
      <c r="AC46" s="16"/>
      <c r="AD46" s="16">
        <f t="shared" ca="1" si="9"/>
        <v>0.67285492125991908</v>
      </c>
      <c r="AE46" s="16">
        <f t="shared" ca="1" si="10"/>
        <v>4.5757999740143857E-2</v>
      </c>
      <c r="AF46" s="16">
        <f t="shared" ca="1" si="11"/>
        <v>0.13274045088055925</v>
      </c>
      <c r="AG46" s="16">
        <f t="shared" ca="1" si="12"/>
        <v>9.1882073347964402E-2</v>
      </c>
      <c r="AH46" s="16">
        <f t="shared" ca="1" si="13"/>
        <v>6.0286133035627153E-2</v>
      </c>
      <c r="AI46" s="16">
        <f t="shared" ca="1" si="14"/>
        <v>0.13583568102143495</v>
      </c>
      <c r="AJ46" s="16">
        <f t="shared" ca="1" si="15"/>
        <v>0.1189288678333789</v>
      </c>
      <c r="AK46" s="16">
        <f t="shared" ca="1" si="16"/>
        <v>9.0645236066129092E-2</v>
      </c>
      <c r="AL46" s="16">
        <f t="shared" ca="1" si="17"/>
        <v>6.8980434434501359E-2</v>
      </c>
      <c r="AM46" s="16">
        <f t="shared" ca="1" si="18"/>
        <v>0.40270804813988242</v>
      </c>
      <c r="AN46" s="16">
        <f t="shared" ca="1" si="19"/>
        <v>1.8206198457595404</v>
      </c>
      <c r="AO46" s="16"/>
      <c r="AP46" s="16">
        <f t="shared" ca="1" si="20"/>
        <v>0.36957463845463701</v>
      </c>
      <c r="AQ46" s="16">
        <f t="shared" ca="1" si="21"/>
        <v>2.513319837017056E-2</v>
      </c>
      <c r="AR46" s="16">
        <f t="shared" ca="1" si="22"/>
        <v>7.2909482553279295E-2</v>
      </c>
      <c r="AS46" s="16">
        <f t="shared" ca="1" si="23"/>
        <v>5.0467467748398803E-2</v>
      </c>
      <c r="AT46" s="16">
        <f t="shared" ca="1" si="24"/>
        <v>3.3112971483883015E-2</v>
      </c>
      <c r="AU46" s="16">
        <f t="shared" ca="1" si="25"/>
        <v>7.4609579445052115E-2</v>
      </c>
      <c r="AV46" s="16">
        <f t="shared" ca="1" si="26"/>
        <v>6.532328432559914E-2</v>
      </c>
      <c r="AW46" s="16">
        <f t="shared" ca="1" si="27"/>
        <v>4.9788118193511727E-2</v>
      </c>
      <c r="AX46" s="16">
        <f t="shared" ca="1" si="28"/>
        <v>3.7888433763460135E-2</v>
      </c>
      <c r="AY46" s="16">
        <f t="shared" ca="1" si="29"/>
        <v>0.22119282566200829</v>
      </c>
      <c r="AZ46" s="16"/>
      <c r="BA46" s="16"/>
      <c r="BB46" s="16"/>
      <c r="BC46" s="16"/>
      <c r="BD46" s="21">
        <f t="shared" ca="1" si="38"/>
        <v>-6.4132561486278101</v>
      </c>
      <c r="BE46" s="21">
        <f t="shared" ca="1" si="35"/>
        <v>1.6396767690271951E-3</v>
      </c>
      <c r="BF46" s="27">
        <f t="shared" ca="1" si="30"/>
        <v>2.9879166062286807E-3</v>
      </c>
      <c r="BG46" s="16">
        <f t="shared" ca="1" si="36"/>
        <v>9.5807545978722639E-2</v>
      </c>
      <c r="BH46" s="16">
        <f t="shared" ca="1" si="37"/>
        <v>958.07545978722635</v>
      </c>
    </row>
    <row r="47" spans="1:60">
      <c r="A47" s="19" t="str">
        <f>INPUT!A47</f>
        <v>Example 44</v>
      </c>
      <c r="B47" s="20">
        <f ca="1">INPUT!B47</f>
        <v>8.1073807158704412</v>
      </c>
      <c r="C47" s="20">
        <f ca="1">INPUT!C47</f>
        <v>1162.6802419413641</v>
      </c>
      <c r="D47" s="33">
        <f t="shared" ca="1" si="31"/>
        <v>1435.830241941364</v>
      </c>
      <c r="E47" s="20">
        <f ca="1">INPUT!D47</f>
        <v>62.760581007142683</v>
      </c>
      <c r="F47" s="20">
        <f ca="1">INPUT!E47</f>
        <v>5.3035552733269586</v>
      </c>
      <c r="G47" s="20">
        <f ca="1">INPUT!F47</f>
        <v>21.759280046431769</v>
      </c>
      <c r="H47" s="20">
        <f ca="1">INPUT!G47</f>
        <v>10.048722865000286</v>
      </c>
      <c r="I47" s="20">
        <f ca="1">INPUT!H47</f>
        <v>6.7589555797454297</v>
      </c>
      <c r="J47" s="20">
        <f ca="1">INPUT!I47</f>
        <v>8.5740663891905751</v>
      </c>
      <c r="K47" s="20">
        <f ca="1">INPUT!J47</f>
        <v>10.791192224611699</v>
      </c>
      <c r="L47" s="20">
        <f ca="1">INPUT!K47</f>
        <v>8.344226871640025</v>
      </c>
      <c r="M47" s="20">
        <f ca="1">INPUT!L47</f>
        <v>9.7632705181950392</v>
      </c>
      <c r="N47" s="20">
        <f ca="1">INPUT!M47</f>
        <v>11.570532123105862</v>
      </c>
      <c r="O47" s="33">
        <f t="shared" ca="1" si="32"/>
        <v>155.67438289839032</v>
      </c>
      <c r="P47" s="20"/>
      <c r="Q47" s="20"/>
      <c r="R47" s="16">
        <f t="shared" ca="1" si="33"/>
        <v>40.315291339941858</v>
      </c>
      <c r="S47" s="16">
        <f t="shared" ca="1" si="0"/>
        <v>3.4068259495132369</v>
      </c>
      <c r="T47" s="16">
        <f t="shared" ca="1" si="1"/>
        <v>13.977431380366667</v>
      </c>
      <c r="U47" s="16">
        <f t="shared" ca="1" si="2"/>
        <v>6.4549623887439163</v>
      </c>
      <c r="V47" s="16">
        <f t="shared" ca="1" si="3"/>
        <v>4.3417262711470279</v>
      </c>
      <c r="W47" s="16">
        <f t="shared" ca="1" si="4"/>
        <v>5.5076925500240614</v>
      </c>
      <c r="X47" s="16">
        <f t="shared" ca="1" si="5"/>
        <v>6.9318997921804391</v>
      </c>
      <c r="Y47" s="16">
        <f t="shared" ca="1" si="34"/>
        <v>5.3600513560964975</v>
      </c>
      <c r="Z47" s="16">
        <f t="shared" ca="1" si="6"/>
        <v>6.2715973793630448</v>
      </c>
      <c r="AA47" s="16">
        <f t="shared" ca="1" si="7"/>
        <v>7.4325215926232531</v>
      </c>
      <c r="AB47" s="16">
        <f t="shared" ca="1" si="8"/>
        <v>100</v>
      </c>
      <c r="AC47" s="16"/>
      <c r="AD47" s="16">
        <f t="shared" ca="1" si="9"/>
        <v>0.67102681990582325</v>
      </c>
      <c r="AE47" s="16">
        <f t="shared" ca="1" si="10"/>
        <v>4.2656774466146255E-2</v>
      </c>
      <c r="AF47" s="16">
        <f t="shared" ca="1" si="11"/>
        <v>0.13708740074898654</v>
      </c>
      <c r="AG47" s="16">
        <f t="shared" ca="1" si="12"/>
        <v>8.9846923733978012E-2</v>
      </c>
      <c r="AH47" s="16">
        <f t="shared" ca="1" si="13"/>
        <v>6.1205038120188057E-2</v>
      </c>
      <c r="AI47" s="16">
        <f t="shared" ca="1" si="14"/>
        <v>0.1366523890697805</v>
      </c>
      <c r="AJ47" s="16">
        <f t="shared" ca="1" si="15"/>
        <v>0.12361968727584137</v>
      </c>
      <c r="AK47" s="16">
        <f t="shared" ca="1" si="16"/>
        <v>8.6481872961548162E-2</v>
      </c>
      <c r="AL47" s="16">
        <f t="shared" ca="1" si="17"/>
        <v>6.657746687221916E-2</v>
      </c>
      <c r="AM47" s="16">
        <f t="shared" ca="1" si="18"/>
        <v>0.4129178662568474</v>
      </c>
      <c r="AN47" s="16">
        <f t="shared" ca="1" si="19"/>
        <v>1.8280722394113587</v>
      </c>
      <c r="AO47" s="16"/>
      <c r="AP47" s="16">
        <f t="shared" ca="1" si="20"/>
        <v>0.36706799952385616</v>
      </c>
      <c r="AQ47" s="16">
        <f t="shared" ca="1" si="21"/>
        <v>2.3334293660015201E-2</v>
      </c>
      <c r="AR47" s="16">
        <f t="shared" ca="1" si="22"/>
        <v>7.4990144149406718E-2</v>
      </c>
      <c r="AS47" s="16">
        <f t="shared" ca="1" si="23"/>
        <v>4.9148453653510338E-2</v>
      </c>
      <c r="AT47" s="16">
        <f t="shared" ca="1" si="24"/>
        <v>3.34806452396521E-2</v>
      </c>
      <c r="AU47" s="16">
        <f t="shared" ca="1" si="25"/>
        <v>7.4752182175132603E-2</v>
      </c>
      <c r="AV47" s="16">
        <f t="shared" ca="1" si="26"/>
        <v>6.7622977150863059E-2</v>
      </c>
      <c r="AW47" s="16">
        <f t="shared" ca="1" si="27"/>
        <v>4.7307688994498061E-2</v>
      </c>
      <c r="AX47" s="16">
        <f t="shared" ca="1" si="28"/>
        <v>3.6419494501845937E-2</v>
      </c>
      <c r="AY47" s="16">
        <f t="shared" ca="1" si="29"/>
        <v>0.22587612095121987</v>
      </c>
      <c r="AZ47" s="16"/>
      <c r="BA47" s="16"/>
      <c r="BB47" s="16"/>
      <c r="BC47" s="16"/>
      <c r="BD47" s="21">
        <f t="shared" ca="1" si="38"/>
        <v>-6.2905255606842188</v>
      </c>
      <c r="BE47" s="21">
        <f t="shared" ca="1" si="35"/>
        <v>1.8537854140592655E-3</v>
      </c>
      <c r="BF47" s="27">
        <f t="shared" ca="1" si="30"/>
        <v>3.3922901736288132E-3</v>
      </c>
      <c r="BG47" s="16">
        <f t="shared" ca="1" si="36"/>
        <v>0.10877378441740788</v>
      </c>
      <c r="BH47" s="16">
        <f t="shared" ca="1" si="37"/>
        <v>1087.7378441740789</v>
      </c>
    </row>
    <row r="48" spans="1:60">
      <c r="A48" s="19" t="str">
        <f>INPUT!A48</f>
        <v>Example 45</v>
      </c>
      <c r="B48" s="20">
        <f ca="1">INPUT!B48</f>
        <v>7.412189821923894</v>
      </c>
      <c r="C48" s="20">
        <f ca="1">INPUT!C48</f>
        <v>1163.6806495886306</v>
      </c>
      <c r="D48" s="33">
        <f t="shared" ca="1" si="31"/>
        <v>1436.8306495886304</v>
      </c>
      <c r="E48" s="20">
        <f ca="1">INPUT!D48</f>
        <v>63.722778624090644</v>
      </c>
      <c r="F48" s="20">
        <f ca="1">INPUT!E48</f>
        <v>5.9595022537412854</v>
      </c>
      <c r="G48" s="20">
        <f ca="1">INPUT!F48</f>
        <v>21.91055454218959</v>
      </c>
      <c r="H48" s="20">
        <f ca="1">INPUT!G48</f>
        <v>9.8338849401796207</v>
      </c>
      <c r="I48" s="20">
        <f ca="1">INPUT!H48</f>
        <v>6.4440162857368124</v>
      </c>
      <c r="J48" s="20">
        <f ca="1">INPUT!I48</f>
        <v>9.3547049164922598</v>
      </c>
      <c r="K48" s="20">
        <f ca="1">INPUT!J48</f>
        <v>10.845627685473566</v>
      </c>
      <c r="L48" s="20">
        <f ca="1">INPUT!K48</f>
        <v>9.7388422865384232</v>
      </c>
      <c r="M48" s="20">
        <f ca="1">INPUT!L48</f>
        <v>10.002086522697297</v>
      </c>
      <c r="N48" s="20">
        <f ca="1">INPUT!M48</f>
        <v>11.636122473140071</v>
      </c>
      <c r="O48" s="33">
        <f t="shared" ca="1" si="32"/>
        <v>159.44812053027954</v>
      </c>
      <c r="P48" s="20"/>
      <c r="Q48" s="20"/>
      <c r="R48" s="16">
        <f t="shared" ca="1" si="33"/>
        <v>39.964584350173979</v>
      </c>
      <c r="S48" s="16">
        <f t="shared" ca="1" si="0"/>
        <v>3.7375807465912168</v>
      </c>
      <c r="T48" s="16">
        <f t="shared" ca="1" si="1"/>
        <v>13.741494392860359</v>
      </c>
      <c r="U48" s="16">
        <f t="shared" ca="1" si="2"/>
        <v>6.1674511480441971</v>
      </c>
      <c r="V48" s="16">
        <f t="shared" ca="1" si="3"/>
        <v>4.0414501370764544</v>
      </c>
      <c r="W48" s="16">
        <f t="shared" ca="1" si="4"/>
        <v>5.8669270514955869</v>
      </c>
      <c r="X48" s="16">
        <f t="shared" ca="1" si="5"/>
        <v>6.8019790069673221</v>
      </c>
      <c r="Y48" s="16">
        <f t="shared" ca="1" si="34"/>
        <v>6.1078438893790512</v>
      </c>
      <c r="Z48" s="16">
        <f t="shared" ca="1" si="6"/>
        <v>6.2729409976318156</v>
      </c>
      <c r="AA48" s="16">
        <f t="shared" ca="1" si="7"/>
        <v>7.297748279780035</v>
      </c>
      <c r="AB48" s="16">
        <f t="shared" ca="1" si="8"/>
        <v>100.00000000000003</v>
      </c>
      <c r="AC48" s="16"/>
      <c r="AD48" s="16">
        <f t="shared" ca="1" si="9"/>
        <v>0.66518948652087184</v>
      </c>
      <c r="AE48" s="16">
        <f t="shared" ca="1" si="10"/>
        <v>4.6798146227320973E-2</v>
      </c>
      <c r="AF48" s="16">
        <f t="shared" ca="1" si="11"/>
        <v>0.13477338557140409</v>
      </c>
      <c r="AG48" s="16">
        <f t="shared" ca="1" si="12"/>
        <v>8.584504131234616E-2</v>
      </c>
      <c r="AH48" s="16">
        <f t="shared" ca="1" si="13"/>
        <v>5.6972064624252576E-2</v>
      </c>
      <c r="AI48" s="16">
        <f t="shared" ca="1" si="14"/>
        <v>0.14556542341519998</v>
      </c>
      <c r="AJ48" s="16">
        <f t="shared" ca="1" si="15"/>
        <v>0.12130275146889351</v>
      </c>
      <c r="AK48" s="16">
        <f t="shared" ca="1" si="16"/>
        <v>9.8547148939059109E-2</v>
      </c>
      <c r="AL48" s="16">
        <f t="shared" ca="1" si="17"/>
        <v>6.6591730335794214E-2</v>
      </c>
      <c r="AM48" s="16">
        <f t="shared" ca="1" si="18"/>
        <v>0.40543045998777971</v>
      </c>
      <c r="AN48" s="16">
        <f t="shared" ca="1" si="19"/>
        <v>1.8270156384029219</v>
      </c>
      <c r="AO48" s="16"/>
      <c r="AP48" s="16">
        <f t="shared" ca="1" si="20"/>
        <v>0.36408527247328021</v>
      </c>
      <c r="AQ48" s="16">
        <f t="shared" ca="1" si="21"/>
        <v>2.5614529642575681E-2</v>
      </c>
      <c r="AR48" s="16">
        <f t="shared" ca="1" si="22"/>
        <v>7.376695784017244E-2</v>
      </c>
      <c r="AS48" s="16">
        <f t="shared" ca="1" si="23"/>
        <v>4.6986484137260719E-2</v>
      </c>
      <c r="AT48" s="16">
        <f t="shared" ca="1" si="24"/>
        <v>3.1183129157041297E-2</v>
      </c>
      <c r="AU48" s="16">
        <f t="shared" ca="1" si="25"/>
        <v>7.9673879279131624E-2</v>
      </c>
      <c r="AV48" s="16">
        <f t="shared" ca="1" si="26"/>
        <v>6.6393931676977769E-2</v>
      </c>
      <c r="AW48" s="16">
        <f t="shared" ca="1" si="27"/>
        <v>5.3938864488978153E-2</v>
      </c>
      <c r="AX48" s="16">
        <f t="shared" ca="1" si="28"/>
        <v>3.6448363624301046E-2</v>
      </c>
      <c r="AY48" s="16">
        <f t="shared" ca="1" si="29"/>
        <v>0.22190858768028118</v>
      </c>
      <c r="AZ48" s="16"/>
      <c r="BA48" s="16"/>
      <c r="BB48" s="16"/>
      <c r="BC48" s="16"/>
      <c r="BD48" s="21">
        <f t="shared" ca="1" si="38"/>
        <v>-6.2150572940819702</v>
      </c>
      <c r="BE48" s="21">
        <f t="shared" ca="1" si="35"/>
        <v>1.9991018104269748E-3</v>
      </c>
      <c r="BF48" s="27">
        <f t="shared" ca="1" si="30"/>
        <v>3.6563866784581288E-3</v>
      </c>
      <c r="BG48" s="16">
        <f t="shared" ca="1" si="36"/>
        <v>0.11724203884475989</v>
      </c>
      <c r="BH48" s="16">
        <f t="shared" ca="1" si="37"/>
        <v>1172.420388447599</v>
      </c>
    </row>
    <row r="49" spans="1:60">
      <c r="A49" s="19" t="str">
        <f>INPUT!A49</f>
        <v>Example 46</v>
      </c>
      <c r="B49" s="20">
        <f ca="1">INPUT!B49</f>
        <v>7.6433815870277702</v>
      </c>
      <c r="C49" s="20">
        <f ca="1">INPUT!C49</f>
        <v>1164.8844493344473</v>
      </c>
      <c r="D49" s="33">
        <f t="shared" ca="1" si="31"/>
        <v>1438.0344493344473</v>
      </c>
      <c r="E49" s="20">
        <f ca="1">INPUT!D49</f>
        <v>63.764298214405578</v>
      </c>
      <c r="F49" s="20">
        <f ca="1">INPUT!E49</f>
        <v>6.5745919041867635</v>
      </c>
      <c r="G49" s="20">
        <f ca="1">INPUT!F49</f>
        <v>21.279503950365587</v>
      </c>
      <c r="H49" s="20">
        <f ca="1">INPUT!G49</f>
        <v>10.517930959173871</v>
      </c>
      <c r="I49" s="20">
        <f ca="1">INPUT!H49</f>
        <v>6.9884806715823009</v>
      </c>
      <c r="J49" s="20">
        <f ca="1">INPUT!I49</f>
        <v>9.5594642229704174</v>
      </c>
      <c r="K49" s="20">
        <f ca="1">INPUT!J49</f>
        <v>10.927299043098472</v>
      </c>
      <c r="L49" s="20">
        <f ca="1">INPUT!K49</f>
        <v>9.5322065601252941</v>
      </c>
      <c r="M49" s="20">
        <f ca="1">INPUT!L49</f>
        <v>10.779622633823742</v>
      </c>
      <c r="N49" s="20">
        <f ca="1">INPUT!M49</f>
        <v>11.723649325675456</v>
      </c>
      <c r="O49" s="33">
        <f t="shared" ca="1" si="32"/>
        <v>161.64704748540751</v>
      </c>
      <c r="P49" s="20"/>
      <c r="Q49" s="20"/>
      <c r="R49" s="16">
        <f t="shared" ca="1" si="33"/>
        <v>39.446621021742956</v>
      </c>
      <c r="S49" s="16">
        <f t="shared" ca="1" si="0"/>
        <v>4.0672514632723349</v>
      </c>
      <c r="T49" s="16">
        <f t="shared" ca="1" si="1"/>
        <v>13.164177311860007</v>
      </c>
      <c r="U49" s="16">
        <f t="shared" ca="1" si="2"/>
        <v>6.5067263044958272</v>
      </c>
      <c r="V49" s="16">
        <f t="shared" ca="1" si="3"/>
        <v>4.3232962063307578</v>
      </c>
      <c r="W49" s="16">
        <f t="shared" ca="1" si="4"/>
        <v>5.9137883256626678</v>
      </c>
      <c r="X49" s="16">
        <f t="shared" ca="1" si="5"/>
        <v>6.7599744091118765</v>
      </c>
      <c r="Y49" s="16">
        <f t="shared" ca="1" si="34"/>
        <v>5.8969258692991602</v>
      </c>
      <c r="Z49" s="16">
        <f t="shared" ca="1" si="6"/>
        <v>6.6686170898338615</v>
      </c>
      <c r="AA49" s="16">
        <f t="shared" ca="1" si="7"/>
        <v>7.2526219983905333</v>
      </c>
      <c r="AB49" s="16">
        <f t="shared" ca="1" si="8"/>
        <v>99.999999999999986</v>
      </c>
      <c r="AC49" s="16"/>
      <c r="AD49" s="16">
        <f t="shared" ca="1" si="9"/>
        <v>0.65656825934991603</v>
      </c>
      <c r="AE49" s="16">
        <f t="shared" ca="1" si="10"/>
        <v>5.0925944247518777E-2</v>
      </c>
      <c r="AF49" s="16">
        <f t="shared" ca="1" si="11"/>
        <v>0.12911119372165564</v>
      </c>
      <c r="AG49" s="16">
        <f t="shared" ca="1" si="12"/>
        <v>9.056742810110556E-2</v>
      </c>
      <c r="AH49" s="16">
        <f t="shared" ca="1" si="13"/>
        <v>6.0945230672829254E-2</v>
      </c>
      <c r="AI49" s="16">
        <f t="shared" ca="1" si="14"/>
        <v>0.14672810724542898</v>
      </c>
      <c r="AJ49" s="16">
        <f t="shared" ca="1" si="15"/>
        <v>0.12055366457977039</v>
      </c>
      <c r="AK49" s="16">
        <f t="shared" ca="1" si="16"/>
        <v>9.514408725064756E-2</v>
      </c>
      <c r="AL49" s="16">
        <f t="shared" ca="1" si="17"/>
        <v>7.0792113480189614E-2</v>
      </c>
      <c r="AM49" s="16">
        <f t="shared" ca="1" si="18"/>
        <v>0.40292344435502964</v>
      </c>
      <c r="AN49" s="16">
        <f t="shared" ca="1" si="19"/>
        <v>1.8242594730040913</v>
      </c>
      <c r="AO49" s="16"/>
      <c r="AP49" s="16">
        <f t="shared" ca="1" si="20"/>
        <v>0.35990946960451581</v>
      </c>
      <c r="AQ49" s="16">
        <f t="shared" ca="1" si="21"/>
        <v>2.7915954391979504E-2</v>
      </c>
      <c r="AR49" s="16">
        <f t="shared" ca="1" si="22"/>
        <v>7.0774577647686451E-2</v>
      </c>
      <c r="AS49" s="16">
        <f t="shared" ca="1" si="23"/>
        <v>4.9646132823399317E-2</v>
      </c>
      <c r="AT49" s="16">
        <f t="shared" ca="1" si="24"/>
        <v>3.3408202930950363E-2</v>
      </c>
      <c r="AU49" s="16">
        <f t="shared" ca="1" si="25"/>
        <v>8.043159946090625E-2</v>
      </c>
      <c r="AV49" s="16">
        <f t="shared" ca="1" si="26"/>
        <v>6.6083617140959214E-2</v>
      </c>
      <c r="AW49" s="16">
        <f t="shared" ca="1" si="27"/>
        <v>5.2154909243239095E-2</v>
      </c>
      <c r="AX49" s="16">
        <f t="shared" ca="1" si="28"/>
        <v>3.8805945386493186E-2</v>
      </c>
      <c r="AY49" s="16">
        <f t="shared" ca="1" si="29"/>
        <v>0.22086959136987089</v>
      </c>
      <c r="AZ49" s="16"/>
      <c r="BA49" s="16"/>
      <c r="BB49" s="16"/>
      <c r="BC49" s="16"/>
      <c r="BD49" s="21">
        <f t="shared" ca="1" si="38"/>
        <v>-6.4367377145846874</v>
      </c>
      <c r="BE49" s="21">
        <f t="shared" ca="1" si="35"/>
        <v>1.6016231189723775E-3</v>
      </c>
      <c r="BF49" s="27">
        <f t="shared" ca="1" si="30"/>
        <v>2.9243413435829451E-3</v>
      </c>
      <c r="BG49" s="16">
        <f t="shared" ca="1" si="36"/>
        <v>9.3769005181987122E-2</v>
      </c>
      <c r="BH49" s="16">
        <f t="shared" ca="1" si="37"/>
        <v>937.6900518198712</v>
      </c>
    </row>
    <row r="50" spans="1:60">
      <c r="A50" s="19" t="str">
        <f>INPUT!A50</f>
        <v>Example 47</v>
      </c>
      <c r="B50" s="20">
        <f ca="1">INPUT!B50</f>
        <v>8.5362538538590798</v>
      </c>
      <c r="C50" s="20">
        <f ca="1">INPUT!C50</f>
        <v>1163.3953069032464</v>
      </c>
      <c r="D50" s="33">
        <f t="shared" ca="1" si="31"/>
        <v>1436.5453069032465</v>
      </c>
      <c r="E50" s="20">
        <f ca="1">INPUT!D50</f>
        <v>63.867317162897777</v>
      </c>
      <c r="F50" s="20">
        <f ca="1">INPUT!E50</f>
        <v>6.0279645512204496</v>
      </c>
      <c r="G50" s="20">
        <f ca="1">INPUT!F50</f>
        <v>21.896632238462235</v>
      </c>
      <c r="H50" s="20">
        <f ca="1">INPUT!G50</f>
        <v>10.671641496393185</v>
      </c>
      <c r="I50" s="20">
        <f ca="1">INPUT!H50</f>
        <v>7.1380046329358748</v>
      </c>
      <c r="J50" s="20">
        <f ca="1">INPUT!I50</f>
        <v>8.9276411218096516</v>
      </c>
      <c r="K50" s="20">
        <f ca="1">INPUT!J50</f>
        <v>10.793817622815794</v>
      </c>
      <c r="L50" s="20">
        <f ca="1">INPUT!K50</f>
        <v>8.6590540233087356</v>
      </c>
      <c r="M50" s="20">
        <f ca="1">INPUT!L50</f>
        <v>10.015109439540677</v>
      </c>
      <c r="N50" s="20">
        <f ca="1">INPUT!M50</f>
        <v>11.928542601339934</v>
      </c>
      <c r="O50" s="33">
        <f t="shared" ca="1" si="32"/>
        <v>159.9257248907243</v>
      </c>
      <c r="P50" s="20"/>
      <c r="Q50" s="20"/>
      <c r="R50" s="16">
        <f t="shared" ca="1" si="33"/>
        <v>39.935612114022121</v>
      </c>
      <c r="S50" s="16">
        <f t="shared" ca="1" si="0"/>
        <v>3.7692275932088473</v>
      </c>
      <c r="T50" s="16">
        <f t="shared" ca="1" si="1"/>
        <v>13.691751125983009</v>
      </c>
      <c r="U50" s="16">
        <f t="shared" ca="1" si="2"/>
        <v>6.6728736128505997</v>
      </c>
      <c r="V50" s="16">
        <f t="shared" ca="1" si="3"/>
        <v>4.463324857719547</v>
      </c>
      <c r="W50" s="16">
        <f t="shared" ca="1" si="4"/>
        <v>5.5823671444414726</v>
      </c>
      <c r="X50" s="16">
        <f t="shared" ca="1" si="5"/>
        <v>6.7492691561605271</v>
      </c>
      <c r="Y50" s="16">
        <f t="shared" ca="1" si="34"/>
        <v>5.4144222445922212</v>
      </c>
      <c r="Z50" s="16">
        <f t="shared" ca="1" si="6"/>
        <v>6.2623505045132077</v>
      </c>
      <c r="AA50" s="16">
        <f t="shared" ca="1" si="7"/>
        <v>7.4588016465084603</v>
      </c>
      <c r="AB50" s="16">
        <f t="shared" ca="1" si="8"/>
        <v>100</v>
      </c>
      <c r="AC50" s="16"/>
      <c r="AD50" s="16">
        <f t="shared" ca="1" si="9"/>
        <v>0.66470725888851734</v>
      </c>
      <c r="AE50" s="16">
        <f t="shared" ca="1" si="10"/>
        <v>4.7194395527619351E-2</v>
      </c>
      <c r="AF50" s="16">
        <f t="shared" ca="1" si="11"/>
        <v>0.13428551516264231</v>
      </c>
      <c r="AG50" s="16">
        <f t="shared" ca="1" si="12"/>
        <v>9.2880040265722955E-2</v>
      </c>
      <c r="AH50" s="16">
        <f t="shared" ca="1" si="13"/>
        <v>6.2919205633693187E-2</v>
      </c>
      <c r="AI50" s="16">
        <f t="shared" ca="1" si="14"/>
        <v>0.13850515438615815</v>
      </c>
      <c r="AJ50" s="16">
        <f t="shared" ca="1" si="15"/>
        <v>0.12036275298818226</v>
      </c>
      <c r="AK50" s="16">
        <f t="shared" ca="1" si="16"/>
        <v>8.735912132342169E-2</v>
      </c>
      <c r="AL50" s="16">
        <f t="shared" ca="1" si="17"/>
        <v>6.6479304718823864E-2</v>
      </c>
      <c r="AM50" s="16">
        <f t="shared" ca="1" si="18"/>
        <v>0.41437786925047004</v>
      </c>
      <c r="AN50" s="16">
        <f t="shared" ca="1" si="19"/>
        <v>1.8290706181452514</v>
      </c>
      <c r="AO50" s="16"/>
      <c r="AP50" s="16">
        <f t="shared" ca="1" si="20"/>
        <v>0.36341257264443749</v>
      </c>
      <c r="AQ50" s="16">
        <f t="shared" ca="1" si="21"/>
        <v>2.5802391148503769E-2</v>
      </c>
      <c r="AR50" s="16">
        <f t="shared" ca="1" si="22"/>
        <v>7.3417348587017942E-2</v>
      </c>
      <c r="AS50" s="16">
        <f t="shared" ca="1" si="23"/>
        <v>5.0779909394590199E-2</v>
      </c>
      <c r="AT50" s="16">
        <f t="shared" ca="1" si="24"/>
        <v>3.4399549699997756E-2</v>
      </c>
      <c r="AU50" s="16">
        <f t="shared" ca="1" si="25"/>
        <v>7.5724333993516205E-2</v>
      </c>
      <c r="AV50" s="16">
        <f t="shared" ca="1" si="26"/>
        <v>6.5805416037044415E-2</v>
      </c>
      <c r="AW50" s="16">
        <f t="shared" ca="1" si="27"/>
        <v>4.7761480861798121E-2</v>
      </c>
      <c r="AX50" s="16">
        <f t="shared" ca="1" si="28"/>
        <v>3.6345947531668546E-2</v>
      </c>
      <c r="AY50" s="16">
        <f t="shared" ca="1" si="29"/>
        <v>0.22655105010142543</v>
      </c>
      <c r="AZ50" s="16"/>
      <c r="BA50" s="16"/>
      <c r="BB50" s="16"/>
      <c r="BC50" s="16"/>
      <c r="BD50" s="21">
        <f t="shared" ca="1" si="38"/>
        <v>-6.3561255534917169</v>
      </c>
      <c r="BE50" s="21">
        <f t="shared" ca="1" si="35"/>
        <v>1.7360800475073775E-3</v>
      </c>
      <c r="BF50" s="27">
        <f t="shared" ca="1" si="30"/>
        <v>3.1784269795753096E-3</v>
      </c>
      <c r="BG50" s="16">
        <f t="shared" ca="1" si="36"/>
        <v>0.1019162611000823</v>
      </c>
      <c r="BH50" s="16">
        <f t="shared" ca="1" si="37"/>
        <v>1019.1626110008229</v>
      </c>
    </row>
    <row r="51" spans="1:60">
      <c r="A51" s="19" t="str">
        <f>INPUT!A51</f>
        <v>Example 48</v>
      </c>
      <c r="B51" s="20">
        <f ca="1">INPUT!B51</f>
        <v>7.8660813086366055</v>
      </c>
      <c r="C51" s="20">
        <f ca="1">INPUT!C51</f>
        <v>1163.976964303781</v>
      </c>
      <c r="D51" s="33">
        <f t="shared" ca="1" si="31"/>
        <v>1437.1269643037808</v>
      </c>
      <c r="E51" s="20">
        <f ca="1">INPUT!D51</f>
        <v>63.636810840333609</v>
      </c>
      <c r="F51" s="20">
        <f ca="1">INPUT!E51</f>
        <v>6.6162137271734851</v>
      </c>
      <c r="G51" s="20">
        <f ca="1">INPUT!F51</f>
        <v>22.457150444054623</v>
      </c>
      <c r="H51" s="20">
        <f ca="1">INPUT!G51</f>
        <v>10.558490624527687</v>
      </c>
      <c r="I51" s="20">
        <f ca="1">INPUT!H51</f>
        <v>7.001525692140417</v>
      </c>
      <c r="J51" s="20">
        <f ca="1">INPUT!I51</f>
        <v>9.7303303613122232</v>
      </c>
      <c r="K51" s="20">
        <f ca="1">INPUT!J51</f>
        <v>10.910054372253978</v>
      </c>
      <c r="L51" s="20">
        <f ca="1">INPUT!K51</f>
        <v>9.5835424606986201</v>
      </c>
      <c r="M51" s="20">
        <f ca="1">INPUT!L51</f>
        <v>10.859750032778392</v>
      </c>
      <c r="N51" s="20">
        <f ca="1">INPUT!M51</f>
        <v>11.68761276219132</v>
      </c>
      <c r="O51" s="33">
        <f t="shared" ca="1" si="32"/>
        <v>163.04148131746436</v>
      </c>
      <c r="P51" s="20"/>
      <c r="Q51" s="20"/>
      <c r="R51" s="16">
        <f t="shared" ca="1" si="33"/>
        <v>39.031055364630745</v>
      </c>
      <c r="S51" s="16">
        <f t="shared" ca="1" si="0"/>
        <v>4.057994121318611</v>
      </c>
      <c r="T51" s="16">
        <f t="shared" ca="1" si="1"/>
        <v>13.773887640487906</v>
      </c>
      <c r="U51" s="16">
        <f t="shared" ca="1" si="2"/>
        <v>6.475953566668621</v>
      </c>
      <c r="V51" s="16">
        <f t="shared" ca="1" si="3"/>
        <v>4.2943216876860166</v>
      </c>
      <c r="W51" s="16">
        <f t="shared" ca="1" si="4"/>
        <v>5.9680090506329009</v>
      </c>
      <c r="X51" s="16">
        <f t="shared" ca="1" si="5"/>
        <v>6.6915819729401189</v>
      </c>
      <c r="Y51" s="16">
        <f t="shared" ca="1" si="34"/>
        <v>5.8779780355639275</v>
      </c>
      <c r="Z51" s="16">
        <f t="shared" ca="1" si="6"/>
        <v>6.6607282668347159</v>
      </c>
      <c r="AA51" s="16">
        <f t="shared" ca="1" si="7"/>
        <v>7.1684902932364292</v>
      </c>
      <c r="AB51" s="16">
        <f t="shared" ca="1" si="8"/>
        <v>99.999999999999986</v>
      </c>
      <c r="AC51" s="16"/>
      <c r="AD51" s="16">
        <f t="shared" ca="1" si="9"/>
        <v>0.64965138756043184</v>
      </c>
      <c r="AE51" s="16">
        <f t="shared" ca="1" si="10"/>
        <v>5.0810033322297485E-2</v>
      </c>
      <c r="AF51" s="16">
        <f t="shared" ca="1" si="11"/>
        <v>0.13509109102087002</v>
      </c>
      <c r="AG51" s="16">
        <f t="shared" ca="1" si="12"/>
        <v>9.0139100922396048E-2</v>
      </c>
      <c r="AH51" s="16">
        <f t="shared" ca="1" si="13"/>
        <v>6.0536778732883031E-2</v>
      </c>
      <c r="AI51" s="16">
        <f t="shared" ca="1" si="14"/>
        <v>0.14807338778478035</v>
      </c>
      <c r="AJ51" s="16">
        <f t="shared" ca="1" si="15"/>
        <v>0.11933399149950992</v>
      </c>
      <c r="AK51" s="16">
        <f t="shared" ca="1" si="16"/>
        <v>9.4838372987644623E-2</v>
      </c>
      <c r="AL51" s="16">
        <f t="shared" ca="1" si="17"/>
        <v>7.0708368013107384E-2</v>
      </c>
      <c r="AM51" s="16">
        <f t="shared" ca="1" si="18"/>
        <v>0.39824946073535716</v>
      </c>
      <c r="AN51" s="16">
        <f t="shared" ca="1" si="19"/>
        <v>1.8174319725792776</v>
      </c>
      <c r="AO51" s="16"/>
      <c r="AP51" s="16">
        <f t="shared" ca="1" si="20"/>
        <v>0.35745568327295046</v>
      </c>
      <c r="AQ51" s="16">
        <f t="shared" ca="1" si="21"/>
        <v>2.7957048235587326E-2</v>
      </c>
      <c r="AR51" s="16">
        <f t="shared" ca="1" si="22"/>
        <v>7.433075518592884E-2</v>
      </c>
      <c r="AS51" s="16">
        <f t="shared" ca="1" si="23"/>
        <v>4.9596960041630458E-2</v>
      </c>
      <c r="AT51" s="16">
        <f t="shared" ca="1" si="24"/>
        <v>3.3308965422771758E-2</v>
      </c>
      <c r="AU51" s="16">
        <f t="shared" ca="1" si="25"/>
        <v>8.147396437327796E-2</v>
      </c>
      <c r="AV51" s="16">
        <f t="shared" ca="1" si="26"/>
        <v>6.5660774818521853E-2</v>
      </c>
      <c r="AW51" s="16">
        <f t="shared" ca="1" si="27"/>
        <v>5.2182626045172487E-2</v>
      </c>
      <c r="AX51" s="16">
        <f t="shared" ca="1" si="28"/>
        <v>3.8905647683065085E-2</v>
      </c>
      <c r="AY51" s="16">
        <f t="shared" ca="1" si="29"/>
        <v>0.21912757492109391</v>
      </c>
      <c r="AZ51" s="16"/>
      <c r="BA51" s="16"/>
      <c r="BB51" s="16"/>
      <c r="BC51" s="16"/>
      <c r="BD51" s="21">
        <f t="shared" ca="1" si="38"/>
        <v>-6.3035509307847244</v>
      </c>
      <c r="BE51" s="21">
        <f t="shared" ca="1" si="35"/>
        <v>1.8297957492589808E-3</v>
      </c>
      <c r="BF51" s="27">
        <f t="shared" ca="1" si="30"/>
        <v>3.3288774504769327E-3</v>
      </c>
      <c r="BG51" s="16">
        <f t="shared" ca="1" si="36"/>
        <v>0.10674045544954285</v>
      </c>
      <c r="BH51" s="16">
        <f t="shared" ca="1" si="37"/>
        <v>1067.4045544954286</v>
      </c>
    </row>
    <row r="52" spans="1:60">
      <c r="A52" s="19" t="str">
        <f>INPUT!A52</f>
        <v>Example 49</v>
      </c>
      <c r="B52" s="20">
        <f ca="1">INPUT!B52</f>
        <v>7.837904703320115</v>
      </c>
      <c r="C52" s="20">
        <f ca="1">INPUT!C52</f>
        <v>1165.0704735498784</v>
      </c>
      <c r="D52" s="33">
        <f t="shared" ca="1" si="31"/>
        <v>1438.2204735498785</v>
      </c>
      <c r="E52" s="20">
        <f ca="1">INPUT!D52</f>
        <v>64.238754089491934</v>
      </c>
      <c r="F52" s="20">
        <f ca="1">INPUT!E52</f>
        <v>6.6424364137728915</v>
      </c>
      <c r="G52" s="20">
        <f ca="1">INPUT!F52</f>
        <v>21.617510154275443</v>
      </c>
      <c r="H52" s="20">
        <f ca="1">INPUT!G52</f>
        <v>10.542592653863119</v>
      </c>
      <c r="I52" s="20">
        <f ca="1">INPUT!H52</f>
        <v>7.1759974168492313</v>
      </c>
      <c r="J52" s="20">
        <f ca="1">INPUT!I52</f>
        <v>9.5604153326585255</v>
      </c>
      <c r="K52" s="20">
        <f ca="1">INPUT!J52</f>
        <v>11.69278240353778</v>
      </c>
      <c r="L52" s="20">
        <f ca="1">INPUT!K52</f>
        <v>10.193795761761136</v>
      </c>
      <c r="M52" s="20">
        <f ca="1">INPUT!L52</f>
        <v>11.31068960416523</v>
      </c>
      <c r="N52" s="20">
        <f ca="1">INPUT!M52</f>
        <v>12.233070133780474</v>
      </c>
      <c r="O52" s="33">
        <f t="shared" ca="1" si="32"/>
        <v>165.20804396415573</v>
      </c>
      <c r="P52" s="20"/>
      <c r="Q52" s="20"/>
      <c r="R52" s="16">
        <f t="shared" ca="1" si="33"/>
        <v>38.883551035462574</v>
      </c>
      <c r="S52" s="16">
        <f t="shared" ca="1" si="0"/>
        <v>4.0206495122078101</v>
      </c>
      <c r="T52" s="16">
        <f t="shared" ca="1" si="1"/>
        <v>13.085022760130055</v>
      </c>
      <c r="U52" s="16">
        <f t="shared" ca="1" si="2"/>
        <v>6.3814039564262899</v>
      </c>
      <c r="V52" s="16">
        <f t="shared" ca="1" si="3"/>
        <v>4.3436126018211123</v>
      </c>
      <c r="W52" s="16">
        <f t="shared" ca="1" si="4"/>
        <v>5.7868945744147879</v>
      </c>
      <c r="X52" s="16">
        <f t="shared" ca="1" si="5"/>
        <v>7.0776108250968086</v>
      </c>
      <c r="Y52" s="16">
        <f t="shared" ca="1" si="34"/>
        <v>6.1702781033911558</v>
      </c>
      <c r="Z52" s="16">
        <f t="shared" ca="1" si="6"/>
        <v>6.8463310458534616</v>
      </c>
      <c r="AA52" s="16">
        <f t="shared" ca="1" si="7"/>
        <v>7.4046455851959694</v>
      </c>
      <c r="AB52" s="16">
        <f t="shared" ca="1" si="8"/>
        <v>100.00000000000003</v>
      </c>
      <c r="AC52" s="16"/>
      <c r="AD52" s="16">
        <f t="shared" ca="1" si="9"/>
        <v>0.64719625558359817</v>
      </c>
      <c r="AE52" s="16">
        <f t="shared" ca="1" si="10"/>
        <v>5.0342442493774696E-2</v>
      </c>
      <c r="AF52" s="16">
        <f t="shared" ca="1" si="11"/>
        <v>0.12833486426176988</v>
      </c>
      <c r="AG52" s="16">
        <f t="shared" ca="1" si="12"/>
        <v>8.8823060470272955E-2</v>
      </c>
      <c r="AH52" s="16">
        <f t="shared" ca="1" si="13"/>
        <v>6.1231629603299705E-2</v>
      </c>
      <c r="AI52" s="16">
        <f t="shared" ca="1" si="14"/>
        <v>0.14357972267084457</v>
      </c>
      <c r="AJ52" s="16">
        <f t="shared" ca="1" si="15"/>
        <v>0.12621821767324856</v>
      </c>
      <c r="AK52" s="16">
        <f t="shared" ca="1" si="16"/>
        <v>9.9554495213550989E-2</v>
      </c>
      <c r="AL52" s="16">
        <f t="shared" ca="1" si="17"/>
        <v>7.2678673522860518E-2</v>
      </c>
      <c r="AM52" s="16">
        <f t="shared" ca="1" si="18"/>
        <v>0.41136919917755388</v>
      </c>
      <c r="AN52" s="16">
        <f t="shared" ca="1" si="19"/>
        <v>1.8293285606707741</v>
      </c>
      <c r="AO52" s="16"/>
      <c r="AP52" s="16">
        <f t="shared" ca="1" si="20"/>
        <v>0.35378896361093587</v>
      </c>
      <c r="AQ52" s="16">
        <f t="shared" ca="1" si="21"/>
        <v>2.751962855448736E-2</v>
      </c>
      <c r="AR52" s="16">
        <f t="shared" ca="1" si="22"/>
        <v>7.0154081131665241E-2</v>
      </c>
      <c r="AS52" s="16">
        <f t="shared" ca="1" si="23"/>
        <v>4.855500667288741E-2</v>
      </c>
      <c r="AT52" s="16">
        <f t="shared" ca="1" si="24"/>
        <v>3.3472188058359199E-2</v>
      </c>
      <c r="AU52" s="16">
        <f t="shared" ca="1" si="25"/>
        <v>7.8487662499620664E-2</v>
      </c>
      <c r="AV52" s="16">
        <f t="shared" ca="1" si="26"/>
        <v>6.899701911775058E-2</v>
      </c>
      <c r="AW52" s="16">
        <f t="shared" ca="1" si="27"/>
        <v>5.4421331057689586E-2</v>
      </c>
      <c r="AX52" s="16">
        <f t="shared" ca="1" si="28"/>
        <v>3.9729699237960221E-2</v>
      </c>
      <c r="AY52" s="16">
        <f t="shared" ca="1" si="29"/>
        <v>0.22487442005864378</v>
      </c>
      <c r="AZ52" s="16"/>
      <c r="BA52" s="16"/>
      <c r="BB52" s="16"/>
      <c r="BC52" s="16"/>
      <c r="BD52" s="21">
        <f t="shared" ca="1" si="38"/>
        <v>-6.3336257317515381</v>
      </c>
      <c r="BE52" s="21">
        <f t="shared" ca="1" si="35"/>
        <v>1.7755842917852541E-3</v>
      </c>
      <c r="BF52" s="27">
        <f t="shared" ca="1" si="30"/>
        <v>3.2512797564183894E-3</v>
      </c>
      <c r="BG52" s="16">
        <f t="shared" ca="1" si="36"/>
        <v>0.10425228538955565</v>
      </c>
      <c r="BH52" s="16">
        <f t="shared" ca="1" si="37"/>
        <v>1042.5228538955564</v>
      </c>
    </row>
    <row r="53" spans="1:60">
      <c r="A53" s="19" t="str">
        <f>INPUT!A53</f>
        <v>Example 50</v>
      </c>
      <c r="B53" s="20">
        <f ca="1">INPUT!B53</f>
        <v>8.2525110910826402</v>
      </c>
      <c r="C53" s="20">
        <f ca="1">INPUT!C53</f>
        <v>1164.2532928495273</v>
      </c>
      <c r="D53" s="33">
        <f t="shared" ca="1" si="31"/>
        <v>1437.4032928495271</v>
      </c>
      <c r="E53" s="20">
        <f ca="1">INPUT!D53</f>
        <v>64.515286314685056</v>
      </c>
      <c r="F53" s="20">
        <f ca="1">INPUT!E53</f>
        <v>6.593610517348182</v>
      </c>
      <c r="G53" s="20">
        <f ca="1">INPUT!F53</f>
        <v>22.211896094139846</v>
      </c>
      <c r="H53" s="20">
        <f ca="1">INPUT!G53</f>
        <v>11.124155793495079</v>
      </c>
      <c r="I53" s="20">
        <f ca="1">INPUT!H53</f>
        <v>7.7818246255147319</v>
      </c>
      <c r="J53" s="20">
        <f ca="1">INPUT!I53</f>
        <v>9.3099014147234982</v>
      </c>
      <c r="K53" s="20">
        <f ca="1">INPUT!J53</f>
        <v>11.686386364907817</v>
      </c>
      <c r="L53" s="20">
        <f ca="1">INPUT!K53</f>
        <v>9.7483492784591039</v>
      </c>
      <c r="M53" s="20">
        <f ca="1">INPUT!L53</f>
        <v>11.114348867331834</v>
      </c>
      <c r="N53" s="20">
        <f ca="1">INPUT!M53</f>
        <v>11.955553046602809</v>
      </c>
      <c r="O53" s="33">
        <f t="shared" ca="1" si="32"/>
        <v>166.04131231720794</v>
      </c>
      <c r="P53" s="20"/>
      <c r="Q53" s="20"/>
      <c r="R53" s="16">
        <f t="shared" ca="1" si="33"/>
        <v>38.854960500091714</v>
      </c>
      <c r="S53" s="16">
        <f t="shared" ca="1" si="0"/>
        <v>3.971066251723935</v>
      </c>
      <c r="T53" s="16">
        <f t="shared" ca="1" si="1"/>
        <v>13.37733108956998</v>
      </c>
      <c r="U53" s="16">
        <f t="shared" ca="1" si="2"/>
        <v>6.6996313376777676</v>
      </c>
      <c r="V53" s="16">
        <f t="shared" ca="1" si="3"/>
        <v>4.6866797888517118</v>
      </c>
      <c r="W53" s="16">
        <f t="shared" ca="1" si="4"/>
        <v>5.606978940841973</v>
      </c>
      <c r="X53" s="16">
        <f t="shared" ca="1" si="5"/>
        <v>7.0382401836128343</v>
      </c>
      <c r="Y53" s="16">
        <f t="shared" ca="1" si="34"/>
        <v>5.8710384436348617</v>
      </c>
      <c r="Z53" s="16">
        <f t="shared" ca="1" si="6"/>
        <v>6.6937250207338801</v>
      </c>
      <c r="AA53" s="16">
        <f t="shared" ca="1" si="7"/>
        <v>7.2003484432613565</v>
      </c>
      <c r="AB53" s="16">
        <f t="shared" ca="1" si="8"/>
        <v>100</v>
      </c>
      <c r="AC53" s="16"/>
      <c r="AD53" s="16">
        <f t="shared" ca="1" si="9"/>
        <v>0.64672038115998198</v>
      </c>
      <c r="AE53" s="16">
        <f t="shared" ca="1" si="10"/>
        <v>4.9721611846391893E-2</v>
      </c>
      <c r="AF53" s="16">
        <f t="shared" ca="1" si="11"/>
        <v>0.13120175646890919</v>
      </c>
      <c r="AG53" s="16">
        <f t="shared" ca="1" si="12"/>
        <v>9.3252482290487285E-2</v>
      </c>
      <c r="AH53" s="16">
        <f t="shared" ca="1" si="13"/>
        <v>6.6067825841540737E-2</v>
      </c>
      <c r="AI53" s="16">
        <f t="shared" ca="1" si="14"/>
        <v>0.13911580226580653</v>
      </c>
      <c r="AJ53" s="16">
        <f t="shared" ca="1" si="15"/>
        <v>0.12551610331297053</v>
      </c>
      <c r="AK53" s="16">
        <f t="shared" ca="1" si="16"/>
        <v>9.4726405980662148E-2</v>
      </c>
      <c r="AL53" s="16">
        <f t="shared" ca="1" si="17"/>
        <v>7.1058652024775792E-2</v>
      </c>
      <c r="AM53" s="16">
        <f t="shared" ca="1" si="18"/>
        <v>0.40001935795896426</v>
      </c>
      <c r="AN53" s="16">
        <f t="shared" ca="1" si="19"/>
        <v>1.8174003791504902</v>
      </c>
      <c r="AO53" s="16"/>
      <c r="AP53" s="16">
        <f t="shared" ca="1" si="20"/>
        <v>0.35584915056652477</v>
      </c>
      <c r="AQ53" s="16">
        <f t="shared" ca="1" si="21"/>
        <v>2.7358645027703434E-2</v>
      </c>
      <c r="AR53" s="16">
        <f t="shared" ca="1" si="22"/>
        <v>7.2191993560734816E-2</v>
      </c>
      <c r="AS53" s="16">
        <f t="shared" ca="1" si="23"/>
        <v>5.1310918254609594E-2</v>
      </c>
      <c r="AT53" s="16">
        <f t="shared" ca="1" si="24"/>
        <v>3.6352928391278815E-2</v>
      </c>
      <c r="AU53" s="16">
        <f t="shared" ca="1" si="25"/>
        <v>7.6546590317557658E-2</v>
      </c>
      <c r="AV53" s="16">
        <f t="shared" ca="1" si="26"/>
        <v>6.9063539742211716E-2</v>
      </c>
      <c r="AW53" s="16">
        <f t="shared" ca="1" si="27"/>
        <v>5.2121924847919443E-2</v>
      </c>
      <c r="AX53" s="16">
        <f t="shared" ca="1" si="28"/>
        <v>3.9099063057305421E-2</v>
      </c>
      <c r="AY53" s="16">
        <f t="shared" ca="1" si="29"/>
        <v>0.22010524623415442</v>
      </c>
      <c r="AZ53" s="16"/>
      <c r="BA53" s="16"/>
      <c r="BB53" s="16"/>
      <c r="BC53" s="16"/>
      <c r="BD53" s="21">
        <f t="shared" ca="1" si="38"/>
        <v>-6.2839188535832067</v>
      </c>
      <c r="BE53" s="21">
        <f t="shared" ca="1" si="35"/>
        <v>1.8660733781117836E-3</v>
      </c>
      <c r="BF53" s="27">
        <f t="shared" ca="1" si="30"/>
        <v>3.3948846947554892E-3</v>
      </c>
      <c r="BG53" s="16">
        <f t="shared" ca="1" si="36"/>
        <v>0.10885697773733476</v>
      </c>
      <c r="BH53" s="16">
        <f t="shared" ca="1" si="37"/>
        <v>1088.5697773733475</v>
      </c>
    </row>
    <row r="54" spans="1:60">
      <c r="A54" s="19" t="str">
        <f>INPUT!A54</f>
        <v>Example 51</v>
      </c>
      <c r="B54" s="20">
        <f ca="1">INPUT!B54</f>
        <v>8.8232555035740017</v>
      </c>
      <c r="C54" s="20">
        <f ca="1">INPUT!C54</f>
        <v>1163.7989409437344</v>
      </c>
      <c r="D54" s="33">
        <f t="shared" ca="1" si="31"/>
        <v>1436.9489409437342</v>
      </c>
      <c r="E54" s="20">
        <f ca="1">INPUT!D54</f>
        <v>64.358032923696001</v>
      </c>
      <c r="F54" s="20">
        <f ca="1">INPUT!E54</f>
        <v>7.1171428072335914</v>
      </c>
      <c r="G54" s="20">
        <f ca="1">INPUT!F54</f>
        <v>22.879559493655599</v>
      </c>
      <c r="H54" s="20">
        <f ca="1">INPUT!G54</f>
        <v>10.94841235528259</v>
      </c>
      <c r="I54" s="20">
        <f ca="1">INPUT!H54</f>
        <v>7.8856427171116463</v>
      </c>
      <c r="J54" s="20">
        <f ca="1">INPUT!I54</f>
        <v>9.3639525932049317</v>
      </c>
      <c r="K54" s="20">
        <f ca="1">INPUT!J54</f>
        <v>10.886876581846241</v>
      </c>
      <c r="L54" s="20">
        <f ca="1">INPUT!K54</f>
        <v>9.7590390193256695</v>
      </c>
      <c r="M54" s="20">
        <f ca="1">INPUT!L54</f>
        <v>10.572190187986635</v>
      </c>
      <c r="N54" s="20">
        <f ca="1">INPUT!M54</f>
        <v>12.337537744282972</v>
      </c>
      <c r="O54" s="33">
        <f t="shared" ca="1" si="32"/>
        <v>166.10838642362589</v>
      </c>
      <c r="P54" s="20"/>
      <c r="Q54" s="20"/>
      <c r="R54" s="16">
        <f t="shared" ca="1" si="33"/>
        <v>38.744601828569834</v>
      </c>
      <c r="S54" s="16">
        <f t="shared" ca="1" si="0"/>
        <v>4.2846378563227727</v>
      </c>
      <c r="T54" s="16">
        <f t="shared" ca="1" si="1"/>
        <v>13.77387378582193</v>
      </c>
      <c r="U54" s="16">
        <f t="shared" ca="1" si="2"/>
        <v>6.5911255843283403</v>
      </c>
      <c r="V54" s="16">
        <f t="shared" ca="1" si="3"/>
        <v>4.7472875312874976</v>
      </c>
      <c r="W54" s="16">
        <f t="shared" ca="1" si="4"/>
        <v>5.6372545630080717</v>
      </c>
      <c r="X54" s="16">
        <f t="shared" ca="1" si="5"/>
        <v>6.5540800294582731</v>
      </c>
      <c r="Y54" s="16">
        <f t="shared" ca="1" si="34"/>
        <v>5.8751031356341104</v>
      </c>
      <c r="Z54" s="16">
        <f t="shared" ca="1" si="6"/>
        <v>6.3646336079771419</v>
      </c>
      <c r="AA54" s="16">
        <f t="shared" ca="1" si="7"/>
        <v>7.4274020775920215</v>
      </c>
      <c r="AB54" s="16">
        <f t="shared" ca="1" si="8"/>
        <v>99.999999999999986</v>
      </c>
      <c r="AC54" s="16"/>
      <c r="AD54" s="16">
        <f t="shared" ca="1" si="9"/>
        <v>0.64488351911734076</v>
      </c>
      <c r="AE54" s="16">
        <f t="shared" ca="1" si="10"/>
        <v>5.3647833324853789E-2</v>
      </c>
      <c r="AF54" s="16">
        <f t="shared" ca="1" si="11"/>
        <v>0.13509095513752384</v>
      </c>
      <c r="AG54" s="16">
        <f t="shared" ca="1" si="12"/>
        <v>9.1742185628978637E-2</v>
      </c>
      <c r="AH54" s="16">
        <f t="shared" ca="1" si="13"/>
        <v>6.6922209318180506E-2</v>
      </c>
      <c r="AI54" s="16">
        <f t="shared" ca="1" si="14"/>
        <v>0.13986697638491261</v>
      </c>
      <c r="AJ54" s="16">
        <f t="shared" ca="1" si="15"/>
        <v>0.11688185748680813</v>
      </c>
      <c r="AK54" s="16">
        <f t="shared" ca="1" si="16"/>
        <v>9.4791987848027476E-2</v>
      </c>
      <c r="AL54" s="16">
        <f t="shared" ca="1" si="17"/>
        <v>6.7565112611222305E-2</v>
      </c>
      <c r="AM54" s="16">
        <f t="shared" ca="1" si="18"/>
        <v>0.41263344875511232</v>
      </c>
      <c r="AN54" s="16">
        <f t="shared" ca="1" si="19"/>
        <v>1.8240260856129602</v>
      </c>
      <c r="AO54" s="16"/>
      <c r="AP54" s="16">
        <f t="shared" ca="1" si="20"/>
        <v>0.35354950469396879</v>
      </c>
      <c r="AQ54" s="16">
        <f t="shared" ca="1" si="21"/>
        <v>2.9411768695635481E-2</v>
      </c>
      <c r="AR54" s="16">
        <f t="shared" ca="1" si="22"/>
        <v>7.4061964465890195E-2</v>
      </c>
      <c r="AS54" s="16">
        <f t="shared" ca="1" si="23"/>
        <v>5.0296531586141689E-2</v>
      </c>
      <c r="AT54" s="16">
        <f t="shared" ca="1" si="24"/>
        <v>3.6689283034947076E-2</v>
      </c>
      <c r="AU54" s="16">
        <f t="shared" ca="1" si="25"/>
        <v>7.668035972079347E-2</v>
      </c>
      <c r="AV54" s="16">
        <f t="shared" ca="1" si="26"/>
        <v>6.4079049312241732E-2</v>
      </c>
      <c r="AW54" s="16">
        <f t="shared" ca="1" si="27"/>
        <v>5.196854836435786E-2</v>
      </c>
      <c r="AX54" s="16">
        <f t="shared" ca="1" si="28"/>
        <v>3.7041746904906345E-2</v>
      </c>
      <c r="AY54" s="16">
        <f t="shared" ca="1" si="29"/>
        <v>0.22622124322111747</v>
      </c>
      <c r="AZ54" s="16"/>
      <c r="BA54" s="16"/>
      <c r="BB54" s="16"/>
      <c r="BC54" s="16"/>
      <c r="BD54" s="21">
        <f t="shared" ca="1" si="38"/>
        <v>-6.2781805405289148</v>
      </c>
      <c r="BE54" s="21">
        <f t="shared" ca="1" si="35"/>
        <v>1.8768122734415743E-3</v>
      </c>
      <c r="BF54" s="27">
        <f t="shared" ca="1" si="30"/>
        <v>3.4268769688657365E-3</v>
      </c>
      <c r="BG54" s="16">
        <f t="shared" ca="1" si="36"/>
        <v>0.10988281000667983</v>
      </c>
      <c r="BH54" s="16">
        <f t="shared" ca="1" si="37"/>
        <v>1098.8281000667982</v>
      </c>
    </row>
    <row r="55" spans="1:60">
      <c r="A55" s="19" t="str">
        <f>INPUT!A55</f>
        <v>Example 52</v>
      </c>
      <c r="B55" s="20">
        <f ca="1">INPUT!B55</f>
        <v>7.8537410144272979</v>
      </c>
      <c r="C55" s="20">
        <f ca="1">INPUT!C55</f>
        <v>1164.6865766901597</v>
      </c>
      <c r="D55" s="33">
        <f t="shared" ca="1" si="31"/>
        <v>1437.8365766901597</v>
      </c>
      <c r="E55" s="20">
        <f ca="1">INPUT!D55</f>
        <v>64.688846541741853</v>
      </c>
      <c r="F55" s="20">
        <f ca="1">INPUT!E55</f>
        <v>7.5254720896636034</v>
      </c>
      <c r="G55" s="20">
        <f ca="1">INPUT!F55</f>
        <v>22.615587016423383</v>
      </c>
      <c r="H55" s="20">
        <f ca="1">INPUT!G55</f>
        <v>11.070843300904061</v>
      </c>
      <c r="I55" s="20">
        <f ca="1">INPUT!H55</f>
        <v>7.9340243599281779</v>
      </c>
      <c r="J55" s="20">
        <f ca="1">INPUT!I55</f>
        <v>10.327267111607151</v>
      </c>
      <c r="K55" s="20">
        <f ca="1">INPUT!J55</f>
        <v>11.995281033992287</v>
      </c>
      <c r="L55" s="20">
        <f ca="1">INPUT!K55</f>
        <v>10.623084856508164</v>
      </c>
      <c r="M55" s="20">
        <f ca="1">INPUT!L55</f>
        <v>11.131727872179461</v>
      </c>
      <c r="N55" s="20">
        <f ca="1">INPUT!M55</f>
        <v>12.036516738958477</v>
      </c>
      <c r="O55" s="33">
        <f t="shared" ca="1" si="32"/>
        <v>169.94865092190662</v>
      </c>
      <c r="P55" s="20"/>
      <c r="Q55" s="20"/>
      <c r="R55" s="16">
        <f t="shared" ca="1" si="33"/>
        <v>38.063759959746392</v>
      </c>
      <c r="S55" s="16">
        <f t="shared" ca="1" si="0"/>
        <v>4.428085806413165</v>
      </c>
      <c r="T55" s="16">
        <f t="shared" ca="1" si="1"/>
        <v>13.307305997277677</v>
      </c>
      <c r="U55" s="16">
        <f t="shared" ca="1" si="2"/>
        <v>6.5142284100809018</v>
      </c>
      <c r="V55" s="16">
        <f t="shared" ca="1" si="3"/>
        <v>4.6684832841503132</v>
      </c>
      <c r="W55" s="16">
        <f t="shared" ca="1" si="4"/>
        <v>6.0766984942720432</v>
      </c>
      <c r="X55" s="16">
        <f t="shared" ca="1" si="5"/>
        <v>7.0581796142084459</v>
      </c>
      <c r="Y55" s="16">
        <f t="shared" ca="1" si="34"/>
        <v>6.2507615087745512</v>
      </c>
      <c r="Z55" s="16">
        <f t="shared" ca="1" si="6"/>
        <v>6.5500536849184039</v>
      </c>
      <c r="AA55" s="16">
        <f t="shared" ca="1" si="7"/>
        <v>7.0824432401581099</v>
      </c>
      <c r="AB55" s="16">
        <f t="shared" ca="1" si="8"/>
        <v>100</v>
      </c>
      <c r="AC55" s="16"/>
      <c r="AD55" s="16">
        <f t="shared" ca="1" si="9"/>
        <v>0.63355126431002651</v>
      </c>
      <c r="AE55" s="16">
        <f t="shared" ca="1" si="10"/>
        <v>5.5443941181643815E-2</v>
      </c>
      <c r="AF55" s="16">
        <f t="shared" ca="1" si="11"/>
        <v>0.13051496662688974</v>
      </c>
      <c r="AG55" s="16">
        <f t="shared" ca="1" si="12"/>
        <v>9.0671850260020351E-2</v>
      </c>
      <c r="AH55" s="16">
        <f t="shared" ca="1" si="13"/>
        <v>6.5811310876213586E-2</v>
      </c>
      <c r="AI55" s="16">
        <f t="shared" ca="1" si="14"/>
        <v>0.15077010188148299</v>
      </c>
      <c r="AJ55" s="16">
        <f t="shared" ca="1" si="15"/>
        <v>0.12587169214843932</v>
      </c>
      <c r="AK55" s="16">
        <f t="shared" ca="1" si="16"/>
        <v>0.1008530565849757</v>
      </c>
      <c r="AL55" s="16">
        <f t="shared" ca="1" si="17"/>
        <v>6.9533478608475627E-2</v>
      </c>
      <c r="AM55" s="16">
        <f t="shared" ca="1" si="18"/>
        <v>0.39346906889767275</v>
      </c>
      <c r="AN55" s="16">
        <f t="shared" ca="1" si="19"/>
        <v>1.8164907313758405</v>
      </c>
      <c r="AO55" s="16"/>
      <c r="AP55" s="16">
        <f t="shared" ca="1" si="20"/>
        <v>0.34877759262232194</v>
      </c>
      <c r="AQ55" s="16">
        <f t="shared" ca="1" si="21"/>
        <v>3.0522556610927294E-2</v>
      </c>
      <c r="AR55" s="16">
        <f t="shared" ca="1" si="22"/>
        <v>7.1850059222727511E-2</v>
      </c>
      <c r="AS55" s="16">
        <f t="shared" ca="1" si="23"/>
        <v>4.9915944350205396E-2</v>
      </c>
      <c r="AT55" s="16">
        <f t="shared" ca="1" si="24"/>
        <v>3.6229918347211711E-2</v>
      </c>
      <c r="AU55" s="16">
        <f t="shared" ca="1" si="25"/>
        <v>8.300075484959242E-2</v>
      </c>
      <c r="AV55" s="16">
        <f t="shared" ca="1" si="26"/>
        <v>6.9293880763763652E-2</v>
      </c>
      <c r="AW55" s="16">
        <f t="shared" ca="1" si="27"/>
        <v>5.5520820911972343E-2</v>
      </c>
      <c r="AX55" s="16">
        <f t="shared" ca="1" si="28"/>
        <v>3.8279016461487701E-2</v>
      </c>
      <c r="AY55" s="16">
        <f t="shared" ca="1" si="29"/>
        <v>0.21660945585979</v>
      </c>
      <c r="AZ55" s="16"/>
      <c r="BA55" s="16"/>
      <c r="BB55" s="16"/>
      <c r="BC55" s="16"/>
      <c r="BD55" s="21">
        <f t="shared" ca="1" si="38"/>
        <v>-6.1908189601023951</v>
      </c>
      <c r="BE55" s="21">
        <f t="shared" ca="1" si="35"/>
        <v>2.0481487141658095E-3</v>
      </c>
      <c r="BF55" s="27">
        <f t="shared" ca="1" si="30"/>
        <v>3.7246380689168776E-3</v>
      </c>
      <c r="BG55" s="16">
        <f t="shared" ca="1" si="36"/>
        <v>0.11943051967981967</v>
      </c>
      <c r="BH55" s="16">
        <f t="shared" ca="1" si="37"/>
        <v>1194.3051967981967</v>
      </c>
    </row>
    <row r="56" spans="1:60">
      <c r="A56" s="19" t="str">
        <f>INPUT!A56</f>
        <v>Example 53</v>
      </c>
      <c r="B56" s="20">
        <f ca="1">INPUT!B56</f>
        <v>8.1245659204647644</v>
      </c>
      <c r="C56" s="20">
        <f ca="1">INPUT!C56</f>
        <v>1165.4916253462286</v>
      </c>
      <c r="D56" s="33">
        <f t="shared" ca="1" si="31"/>
        <v>1438.6416253462285</v>
      </c>
      <c r="E56" s="20">
        <f ca="1">INPUT!D56</f>
        <v>65.314923203856694</v>
      </c>
      <c r="F56" s="20">
        <f ca="1">INPUT!E56</f>
        <v>7.5064260398366267</v>
      </c>
      <c r="G56" s="20">
        <f ca="1">INPUT!F56</f>
        <v>22.357244576746773</v>
      </c>
      <c r="H56" s="20">
        <f ca="1">INPUT!G56</f>
        <v>10.932021513353121</v>
      </c>
      <c r="I56" s="20">
        <f ca="1">INPUT!H56</f>
        <v>7.9816940991847414</v>
      </c>
      <c r="J56" s="20">
        <f ca="1">INPUT!I56</f>
        <v>10.388959544537881</v>
      </c>
      <c r="K56" s="20">
        <f ca="1">INPUT!J56</f>
        <v>11.843421294211462</v>
      </c>
      <c r="L56" s="20">
        <f ca="1">INPUT!K56</f>
        <v>10.835403877937434</v>
      </c>
      <c r="M56" s="20">
        <f ca="1">INPUT!L56</f>
        <v>11.327795767264705</v>
      </c>
      <c r="N56" s="20">
        <f ca="1">INPUT!M56</f>
        <v>12.61698136999059</v>
      </c>
      <c r="O56" s="33">
        <f t="shared" ca="1" si="32"/>
        <v>171.10487128692003</v>
      </c>
      <c r="P56" s="20"/>
      <c r="Q56" s="20"/>
      <c r="R56" s="16">
        <f t="shared" ca="1" si="33"/>
        <v>38.172451031117802</v>
      </c>
      <c r="S56" s="16">
        <f t="shared" ca="1" si="0"/>
        <v>4.3870323406803262</v>
      </c>
      <c r="T56" s="16">
        <f t="shared" ca="1" si="1"/>
        <v>13.066398641133167</v>
      </c>
      <c r="U56" s="16">
        <f t="shared" ca="1" si="2"/>
        <v>6.3890767288685657</v>
      </c>
      <c r="V56" s="16">
        <f t="shared" ca="1" si="3"/>
        <v>4.664796530427533</v>
      </c>
      <c r="W56" s="16">
        <f t="shared" ca="1" si="4"/>
        <v>6.07169127705136</v>
      </c>
      <c r="X56" s="16">
        <f t="shared" ca="1" si="5"/>
        <v>6.9217323885254114</v>
      </c>
      <c r="Y56" s="16">
        <f t="shared" ca="1" si="34"/>
        <v>6.3326098178513615</v>
      </c>
      <c r="Z56" s="16">
        <f t="shared" ca="1" si="6"/>
        <v>6.6203818056526895</v>
      </c>
      <c r="AA56" s="16">
        <f t="shared" ca="1" si="7"/>
        <v>7.3738294386917813</v>
      </c>
      <c r="AB56" s="16">
        <f t="shared" ca="1" si="8"/>
        <v>100</v>
      </c>
      <c r="AC56" s="16"/>
      <c r="AD56" s="16">
        <f t="shared" ca="1" si="9"/>
        <v>0.63536037002526302</v>
      </c>
      <c r="AE56" s="16">
        <f t="shared" ca="1" si="10"/>
        <v>5.4929911860871039E-2</v>
      </c>
      <c r="AF56" s="16">
        <f t="shared" ca="1" si="11"/>
        <v>0.12815220322806167</v>
      </c>
      <c r="AG56" s="16">
        <f t="shared" ca="1" si="12"/>
        <v>8.892985814916439E-2</v>
      </c>
      <c r="AH56" s="16">
        <f t="shared" ca="1" si="13"/>
        <v>6.5759338944302068E-2</v>
      </c>
      <c r="AI56" s="16">
        <f t="shared" ca="1" si="14"/>
        <v>0.15064586687933229</v>
      </c>
      <c r="AJ56" s="16">
        <f t="shared" ca="1" si="15"/>
        <v>0.12343836739270347</v>
      </c>
      <c r="AK56" s="16">
        <f t="shared" ca="1" si="16"/>
        <v>0.10217364002670846</v>
      </c>
      <c r="AL56" s="16">
        <f t="shared" ca="1" si="17"/>
        <v>7.0280061631132582E-2</v>
      </c>
      <c r="AM56" s="16">
        <f t="shared" ca="1" si="18"/>
        <v>0.40965719103843229</v>
      </c>
      <c r="AN56" s="16">
        <f t="shared" ca="1" si="19"/>
        <v>1.8293268091759713</v>
      </c>
      <c r="AO56" s="16"/>
      <c r="AP56" s="16">
        <f t="shared" ca="1" si="20"/>
        <v>0.34731922521348935</v>
      </c>
      <c r="AQ56" s="16">
        <f t="shared" ca="1" si="21"/>
        <v>3.0027391270570442E-2</v>
      </c>
      <c r="AR56" s="16">
        <f t="shared" ca="1" si="22"/>
        <v>7.0054296796638771E-2</v>
      </c>
      <c r="AS56" s="16">
        <f t="shared" ca="1" si="23"/>
        <v>4.861343402561473E-2</v>
      </c>
      <c r="AT56" s="16">
        <f t="shared" ca="1" si="24"/>
        <v>3.5947288704484499E-2</v>
      </c>
      <c r="AU56" s="16">
        <f t="shared" ca="1" si="25"/>
        <v>8.2350439584489232E-2</v>
      </c>
      <c r="AV56" s="16">
        <f t="shared" ca="1" si="26"/>
        <v>6.7477482303070199E-2</v>
      </c>
      <c r="AW56" s="16">
        <f t="shared" ca="1" si="27"/>
        <v>5.5853136527711553E-2</v>
      </c>
      <c r="AX56" s="16">
        <f t="shared" ca="1" si="28"/>
        <v>3.841853805378305E-2</v>
      </c>
      <c r="AY56" s="16">
        <f t="shared" ca="1" si="29"/>
        <v>0.22393876752014816</v>
      </c>
      <c r="AZ56" s="16"/>
      <c r="BA56" s="16"/>
      <c r="BB56" s="16"/>
      <c r="BC56" s="16"/>
      <c r="BD56" s="21">
        <f t="shared" ca="1" si="38"/>
        <v>-6.2827897108004294</v>
      </c>
      <c r="BE56" s="21">
        <f t="shared" ca="1" si="35"/>
        <v>1.8681816314343276E-3</v>
      </c>
      <c r="BF56" s="27">
        <f t="shared" ca="1" si="30"/>
        <v>3.4210048454009477E-3</v>
      </c>
      <c r="BG56" s="16">
        <f t="shared" ca="1" si="36"/>
        <v>0.10969452036778138</v>
      </c>
      <c r="BH56" s="16">
        <f t="shared" ca="1" si="37"/>
        <v>1096.9452036778139</v>
      </c>
    </row>
    <row r="57" spans="1:60">
      <c r="A57" s="19" t="str">
        <f>INPUT!A57</f>
        <v>Example 54</v>
      </c>
      <c r="B57" s="20">
        <f ca="1">INPUT!B57</f>
        <v>9.3657221743148895</v>
      </c>
      <c r="C57" s="20">
        <f ca="1">INPUT!C57</f>
        <v>1164.9331596879013</v>
      </c>
      <c r="D57" s="33">
        <f t="shared" ca="1" si="31"/>
        <v>1438.0831596879011</v>
      </c>
      <c r="E57" s="20">
        <f ca="1">INPUT!D57</f>
        <v>64.607965968941414</v>
      </c>
      <c r="F57" s="20">
        <f ca="1">INPUT!E57</f>
        <v>7.0336088843455871</v>
      </c>
      <c r="G57" s="20">
        <f ca="1">INPUT!F57</f>
        <v>23.521721997513428</v>
      </c>
      <c r="H57" s="20">
        <f ca="1">INPUT!G57</f>
        <v>12.011889656489993</v>
      </c>
      <c r="I57" s="20">
        <f ca="1">INPUT!H57</f>
        <v>7.9827966212317474</v>
      </c>
      <c r="J57" s="20">
        <f ca="1">INPUT!I57</f>
        <v>10.331262950529927</v>
      </c>
      <c r="K57" s="20">
        <f ca="1">INPUT!J57</f>
        <v>12.094278224086171</v>
      </c>
      <c r="L57" s="20">
        <f ca="1">INPUT!K57</f>
        <v>10.281058698922452</v>
      </c>
      <c r="M57" s="20">
        <f ca="1">INPUT!L57</f>
        <v>11.752944218086247</v>
      </c>
      <c r="N57" s="20">
        <f ca="1">INPUT!M57</f>
        <v>12.942663802916153</v>
      </c>
      <c r="O57" s="33">
        <f t="shared" ca="1" si="32"/>
        <v>172.56019102306311</v>
      </c>
      <c r="P57" s="20"/>
      <c r="Q57" s="20"/>
      <c r="R57" s="16">
        <f t="shared" ca="1" si="33"/>
        <v>37.440828957071794</v>
      </c>
      <c r="S57" s="16">
        <f t="shared" ca="1" si="0"/>
        <v>4.0760321616736777</v>
      </c>
      <c r="T57" s="16">
        <f t="shared" ca="1" si="1"/>
        <v>13.631024547469172</v>
      </c>
      <c r="U57" s="16">
        <f t="shared" ca="1" si="2"/>
        <v>6.960985372857273</v>
      </c>
      <c r="V57" s="16">
        <f t="shared" ca="1" si="3"/>
        <v>4.6260939872075282</v>
      </c>
      <c r="W57" s="16">
        <f t="shared" ca="1" si="4"/>
        <v>5.9870488606199608</v>
      </c>
      <c r="X57" s="16">
        <f t="shared" ca="1" si="5"/>
        <v>7.0087302015502173</v>
      </c>
      <c r="Y57" s="16">
        <f t="shared" ca="1" si="34"/>
        <v>5.9579550984319223</v>
      </c>
      <c r="Z57" s="16">
        <f t="shared" ca="1" si="6"/>
        <v>6.8109244365146981</v>
      </c>
      <c r="AA57" s="16">
        <f t="shared" ca="1" si="7"/>
        <v>7.5003763766037626</v>
      </c>
      <c r="AB57" s="16">
        <f t="shared" ca="1" si="8"/>
        <v>100.00000000000003</v>
      </c>
      <c r="AC57" s="16"/>
      <c r="AD57" s="16">
        <f t="shared" ca="1" si="9"/>
        <v>0.62318290541064902</v>
      </c>
      <c r="AE57" s="16">
        <f t="shared" ca="1" si="10"/>
        <v>5.1035887131866846E-2</v>
      </c>
      <c r="AF57" s="16">
        <f t="shared" ca="1" si="11"/>
        <v>0.13368992298420138</v>
      </c>
      <c r="AG57" s="16">
        <f t="shared" ca="1" si="12"/>
        <v>9.6890281343706836E-2</v>
      </c>
      <c r="AH57" s="16">
        <f t="shared" ca="1" si="13"/>
        <v>6.5213751662839756E-2</v>
      </c>
      <c r="AI57" s="16">
        <f t="shared" ca="1" si="14"/>
        <v>0.14854578806829927</v>
      </c>
      <c r="AJ57" s="16">
        <f t="shared" ca="1" si="15"/>
        <v>0.12498983852792393</v>
      </c>
      <c r="AK57" s="16">
        <f t="shared" ca="1" si="16"/>
        <v>9.6128764764007141E-2</v>
      </c>
      <c r="AL57" s="16">
        <f t="shared" ca="1" si="17"/>
        <v>7.2302807181684692E-2</v>
      </c>
      <c r="AM57" s="16">
        <f t="shared" ca="1" si="18"/>
        <v>0.41668757647798682</v>
      </c>
      <c r="AN57" s="16">
        <f t="shared" ca="1" si="19"/>
        <v>1.8286675235531655</v>
      </c>
      <c r="AO57" s="16"/>
      <c r="AP57" s="16">
        <f t="shared" ca="1" si="20"/>
        <v>0.34078524246976433</v>
      </c>
      <c r="AQ57" s="16">
        <f t="shared" ca="1" si="21"/>
        <v>2.7908784114403867E-2</v>
      </c>
      <c r="AR57" s="16">
        <f t="shared" ca="1" si="22"/>
        <v>7.3107834673214481E-2</v>
      </c>
      <c r="AS57" s="16">
        <f t="shared" ca="1" si="23"/>
        <v>5.2984088193049769E-2</v>
      </c>
      <c r="AT57" s="16">
        <f t="shared" ca="1" si="24"/>
        <v>3.5661896338666933E-2</v>
      </c>
      <c r="AU57" s="16">
        <f t="shared" ca="1" si="25"/>
        <v>8.1231708965700644E-2</v>
      </c>
      <c r="AV57" s="16">
        <f t="shared" ca="1" si="26"/>
        <v>6.8350226007767814E-2</v>
      </c>
      <c r="AW57" s="16">
        <f t="shared" ca="1" si="27"/>
        <v>5.2567655697863307E-2</v>
      </c>
      <c r="AX57" s="16">
        <f t="shared" ca="1" si="28"/>
        <v>3.9538519851436846E-2</v>
      </c>
      <c r="AY57" s="16">
        <f t="shared" ca="1" si="29"/>
        <v>0.2278640436881321</v>
      </c>
      <c r="AZ57" s="16"/>
      <c r="BA57" s="16"/>
      <c r="BB57" s="16"/>
      <c r="BC57" s="16"/>
      <c r="BD57" s="21">
        <f t="shared" ca="1" si="38"/>
        <v>-6.1882900180936975</v>
      </c>
      <c r="BE57" s="21">
        <f t="shared" ca="1" si="35"/>
        <v>2.0533349185301135E-3</v>
      </c>
      <c r="BF57" s="27">
        <f t="shared" ca="1" si="30"/>
        <v>3.7590830647813585E-3</v>
      </c>
      <c r="BG57" s="16">
        <f t="shared" ca="1" si="36"/>
        <v>0.12053499847221426</v>
      </c>
      <c r="BH57" s="16">
        <f t="shared" ca="1" si="37"/>
        <v>1205.3499847221426</v>
      </c>
    </row>
    <row r="58" spans="1:60">
      <c r="A58" s="19" t="str">
        <f>INPUT!A58</f>
        <v>Example 55</v>
      </c>
      <c r="B58" s="20">
        <f ca="1">INPUT!B58</f>
        <v>8.3504547285236441</v>
      </c>
      <c r="C58" s="20">
        <f ca="1">INPUT!C58</f>
        <v>1165.025223516629</v>
      </c>
      <c r="D58" s="33">
        <f t="shared" ca="1" si="31"/>
        <v>1438.1752235166291</v>
      </c>
      <c r="E58" s="20">
        <f ca="1">INPUT!D58</f>
        <v>64.677849935759369</v>
      </c>
      <c r="F58" s="20">
        <f ca="1">INPUT!E58</f>
        <v>7.852412052985688</v>
      </c>
      <c r="G58" s="20">
        <f ca="1">INPUT!F58</f>
        <v>23.41064023517438</v>
      </c>
      <c r="H58" s="20">
        <f ca="1">INPUT!G58</f>
        <v>11.645235894369211</v>
      </c>
      <c r="I58" s="20">
        <f ca="1">INPUT!H58</f>
        <v>8.5941107570112329</v>
      </c>
      <c r="J58" s="20">
        <f ca="1">INPUT!I58</f>
        <v>10.330695993204174</v>
      </c>
      <c r="K58" s="20">
        <f ca="1">INPUT!J58</f>
        <v>12.084580161203828</v>
      </c>
      <c r="L58" s="20">
        <f ca="1">INPUT!K58</f>
        <v>10.394191603251784</v>
      </c>
      <c r="M58" s="20">
        <f ca="1">INPUT!L58</f>
        <v>11.82274439402295</v>
      </c>
      <c r="N58" s="20">
        <f ca="1">INPUT!M58</f>
        <v>12.21056900629349</v>
      </c>
      <c r="O58" s="33">
        <f t="shared" ca="1" si="32"/>
        <v>173.02303003327611</v>
      </c>
      <c r="P58" s="20"/>
      <c r="Q58" s="20"/>
      <c r="R58" s="16">
        <f t="shared" ca="1" si="33"/>
        <v>37.381064198979985</v>
      </c>
      <c r="S58" s="16">
        <f t="shared" ca="1" si="0"/>
        <v>4.5383623506509494</v>
      </c>
      <c r="T58" s="16">
        <f t="shared" ca="1" si="1"/>
        <v>13.530360802646909</v>
      </c>
      <c r="U58" s="16">
        <f t="shared" ca="1" si="2"/>
        <v>6.730454259256458</v>
      </c>
      <c r="V58" s="16">
        <f t="shared" ca="1" si="3"/>
        <v>4.9670328599368521</v>
      </c>
      <c r="W58" s="16">
        <f t="shared" ca="1" si="4"/>
        <v>5.9707057443262634</v>
      </c>
      <c r="X58" s="16">
        <f t="shared" ca="1" si="5"/>
        <v>6.9843766803064877</v>
      </c>
      <c r="Y58" s="16">
        <f t="shared" ca="1" si="34"/>
        <v>6.0074035238272927</v>
      </c>
      <c r="Z58" s="16">
        <f t="shared" ca="1" si="6"/>
        <v>6.833046671156537</v>
      </c>
      <c r="AA58" s="16">
        <f t="shared" ca="1" si="7"/>
        <v>7.0571929089122589</v>
      </c>
      <c r="AB58" s="16">
        <f t="shared" ca="1" si="8"/>
        <v>99.999999999999986</v>
      </c>
      <c r="AC58" s="16"/>
      <c r="AD58" s="16">
        <f t="shared" ca="1" si="9"/>
        <v>0.62218815244640457</v>
      </c>
      <c r="AE58" s="16">
        <f t="shared" ca="1" si="10"/>
        <v>5.6824710773682785E-2</v>
      </c>
      <c r="AF58" s="16">
        <f t="shared" ca="1" si="11"/>
        <v>0.13270263635393204</v>
      </c>
      <c r="AG58" s="16">
        <f t="shared" ca="1" si="12"/>
        <v>9.3681507979183495E-2</v>
      </c>
      <c r="AH58" s="16">
        <f t="shared" ca="1" si="13"/>
        <v>7.0019945190221977E-2</v>
      </c>
      <c r="AI58" s="16">
        <f t="shared" ca="1" si="14"/>
        <v>0.14814029595593195</v>
      </c>
      <c r="AJ58" s="16">
        <f t="shared" ca="1" si="15"/>
        <v>0.12455553122826973</v>
      </c>
      <c r="AK58" s="16">
        <f t="shared" ca="1" si="16"/>
        <v>9.6926591530783743E-2</v>
      </c>
      <c r="AL58" s="16">
        <f t="shared" ca="1" si="17"/>
        <v>7.2537650436905909E-2</v>
      </c>
      <c r="AM58" s="16">
        <f t="shared" ca="1" si="18"/>
        <v>0.39206627271734773</v>
      </c>
      <c r="AN58" s="16">
        <f t="shared" ca="1" si="19"/>
        <v>1.8096432946126639</v>
      </c>
      <c r="AO58" s="16"/>
      <c r="AP58" s="16">
        <f t="shared" ca="1" si="20"/>
        <v>0.34381811835441178</v>
      </c>
      <c r="AQ58" s="16">
        <f t="shared" ca="1" si="21"/>
        <v>3.1401056187620416E-2</v>
      </c>
      <c r="AR58" s="16">
        <f t="shared" ca="1" si="22"/>
        <v>7.3330825333915162E-2</v>
      </c>
      <c r="AS58" s="16">
        <f t="shared" ca="1" si="23"/>
        <v>5.1767941371691752E-2</v>
      </c>
      <c r="AT58" s="16">
        <f t="shared" ca="1" si="24"/>
        <v>3.8692677943035755E-2</v>
      </c>
      <c r="AU58" s="16">
        <f t="shared" ca="1" si="25"/>
        <v>8.1861600237432372E-2</v>
      </c>
      <c r="AV58" s="16">
        <f t="shared" ca="1" si="26"/>
        <v>6.8828775040403523E-2</v>
      </c>
      <c r="AW58" s="16">
        <f t="shared" ca="1" si="27"/>
        <v>5.356115861028287E-2</v>
      </c>
      <c r="AX58" s="16">
        <f t="shared" ca="1" si="28"/>
        <v>4.008394950145789E-2</v>
      </c>
      <c r="AY58" s="16">
        <f t="shared" ca="1" si="29"/>
        <v>0.21665389741974847</v>
      </c>
      <c r="AZ58" s="16"/>
      <c r="BA58" s="16"/>
      <c r="BB58" s="16"/>
      <c r="BC58" s="16"/>
      <c r="BD58" s="21">
        <f t="shared" ca="1" si="38"/>
        <v>-6.2196267545039152</v>
      </c>
      <c r="BE58" s="21">
        <f t="shared" ca="1" si="35"/>
        <v>1.9899878326634203E-3</v>
      </c>
      <c r="BF58" s="27">
        <f t="shared" ca="1" si="30"/>
        <v>3.6051281893142951E-3</v>
      </c>
      <c r="BG58" s="16">
        <f t="shared" ca="1" si="36"/>
        <v>0.11559843539036287</v>
      </c>
      <c r="BH58" s="16">
        <f t="shared" ca="1" si="37"/>
        <v>1155.9843539036287</v>
      </c>
    </row>
    <row r="59" spans="1:60">
      <c r="A59" s="19" t="str">
        <f>INPUT!A59</f>
        <v>Example 56</v>
      </c>
      <c r="B59" s="20">
        <f ca="1">INPUT!B59</f>
        <v>8.3571542601196604</v>
      </c>
      <c r="C59" s="20">
        <f ca="1">INPUT!C59</f>
        <v>1165.5449588740239</v>
      </c>
      <c r="D59" s="33">
        <f t="shared" ca="1" si="31"/>
        <v>1438.694958874024</v>
      </c>
      <c r="E59" s="20">
        <f ca="1">INPUT!D59</f>
        <v>65.320588722589449</v>
      </c>
      <c r="F59" s="20">
        <f ca="1">INPUT!E59</f>
        <v>8.5111868594579754</v>
      </c>
      <c r="G59" s="20">
        <f ca="1">INPUT!F59</f>
        <v>23.046337181426114</v>
      </c>
      <c r="H59" s="20">
        <f ca="1">INPUT!G59</f>
        <v>11.942101894152504</v>
      </c>
      <c r="I59" s="20">
        <f ca="1">INPUT!H59</f>
        <v>8.9205875202820408</v>
      </c>
      <c r="J59" s="20">
        <f ca="1">INPUT!I59</f>
        <v>11.30770425116722</v>
      </c>
      <c r="K59" s="20">
        <f ca="1">INPUT!J59</f>
        <v>12.743251432521571</v>
      </c>
      <c r="L59" s="20">
        <f ca="1">INPUT!K59</f>
        <v>11.392832913035377</v>
      </c>
      <c r="M59" s="20">
        <f ca="1">INPUT!L59</f>
        <v>12.029338165994771</v>
      </c>
      <c r="N59" s="20">
        <f ca="1">INPUT!M59</f>
        <v>12.60387985667322</v>
      </c>
      <c r="O59" s="33">
        <f t="shared" ca="1" si="32"/>
        <v>177.81780879730022</v>
      </c>
      <c r="P59" s="20"/>
      <c r="Q59" s="20"/>
      <c r="R59" s="16">
        <f t="shared" ca="1" si="33"/>
        <v>36.734559470952831</v>
      </c>
      <c r="S59" s="16">
        <f t="shared" ca="1" si="0"/>
        <v>4.7864648186954826</v>
      </c>
      <c r="T59" s="16">
        <f t="shared" ca="1" si="1"/>
        <v>12.960646257708259</v>
      </c>
      <c r="U59" s="16">
        <f t="shared" ca="1" si="2"/>
        <v>6.7159200616208583</v>
      </c>
      <c r="V59" s="16">
        <f t="shared" ca="1" si="3"/>
        <v>5.0167008471299308</v>
      </c>
      <c r="W59" s="16">
        <f t="shared" ca="1" si="4"/>
        <v>6.359151722568579</v>
      </c>
      <c r="X59" s="16">
        <f t="shared" ca="1" si="5"/>
        <v>7.1664652256782562</v>
      </c>
      <c r="Y59" s="16">
        <f t="shared" ca="1" si="34"/>
        <v>6.4070258148453529</v>
      </c>
      <c r="Z59" s="16">
        <f t="shared" ca="1" si="6"/>
        <v>6.7649794176169218</v>
      </c>
      <c r="AA59" s="16">
        <f t="shared" ca="1" si="7"/>
        <v>7.0880863631835416</v>
      </c>
      <c r="AB59" s="16">
        <f t="shared" ca="1" si="8"/>
        <v>100.00000000000001</v>
      </c>
      <c r="AC59" s="16"/>
      <c r="AD59" s="16">
        <f t="shared" ca="1" si="9"/>
        <v>0.61142742128749716</v>
      </c>
      <c r="AE59" s="16">
        <f t="shared" ca="1" si="10"/>
        <v>5.9931194985293902E-2</v>
      </c>
      <c r="AF59" s="16">
        <f t="shared" ca="1" si="11"/>
        <v>0.12711500841220341</v>
      </c>
      <c r="AG59" s="16">
        <f t="shared" ca="1" si="12"/>
        <v>9.3479205801749052E-2</v>
      </c>
      <c r="AH59" s="16">
        <f t="shared" ca="1" si="13"/>
        <v>7.0720111635469179E-2</v>
      </c>
      <c r="AI59" s="16">
        <f t="shared" ca="1" si="14"/>
        <v>0.15777810171019985</v>
      </c>
      <c r="AJ59" s="16">
        <f t="shared" ca="1" si="15"/>
        <v>0.12780279816954362</v>
      </c>
      <c r="AK59" s="16">
        <f t="shared" ca="1" si="16"/>
        <v>0.1033743066567066</v>
      </c>
      <c r="AL59" s="16">
        <f t="shared" ca="1" si="17"/>
        <v>7.1815068127568174E-2</v>
      </c>
      <c r="AM59" s="16">
        <f t="shared" ca="1" si="18"/>
        <v>0.39378257573241898</v>
      </c>
      <c r="AN59" s="16">
        <f t="shared" ca="1" si="19"/>
        <v>1.8172257925186497</v>
      </c>
      <c r="AO59" s="16"/>
      <c r="AP59" s="16">
        <f t="shared" ca="1" si="20"/>
        <v>0.33646199817583883</v>
      </c>
      <c r="AQ59" s="16">
        <f t="shared" ca="1" si="21"/>
        <v>3.2979498327629447E-2</v>
      </c>
      <c r="AR59" s="16">
        <f t="shared" ca="1" si="22"/>
        <v>6.9950035342621772E-2</v>
      </c>
      <c r="AS59" s="16">
        <f t="shared" ca="1" si="23"/>
        <v>5.14406113905021E-2</v>
      </c>
      <c r="AT59" s="16">
        <f t="shared" ca="1" si="24"/>
        <v>3.8916524257259243E-2</v>
      </c>
      <c r="AU59" s="16">
        <f t="shared" ca="1" si="25"/>
        <v>8.6823609019725384E-2</v>
      </c>
      <c r="AV59" s="16">
        <f t="shared" ca="1" si="26"/>
        <v>7.0328518721061467E-2</v>
      </c>
      <c r="AW59" s="16">
        <f t="shared" ca="1" si="27"/>
        <v>5.6885780007244591E-2</v>
      </c>
      <c r="AX59" s="16">
        <f t="shared" ca="1" si="28"/>
        <v>3.9519067153473253E-2</v>
      </c>
      <c r="AY59" s="16">
        <f t="shared" ca="1" si="29"/>
        <v>0.21669435760464406</v>
      </c>
      <c r="AZ59" s="16"/>
      <c r="BA59" s="16"/>
      <c r="BB59" s="16"/>
      <c r="BC59" s="16"/>
      <c r="BD59" s="21">
        <f t="shared" ca="1" si="38"/>
        <v>-6.1988212632657742</v>
      </c>
      <c r="BE59" s="21">
        <f t="shared" ca="1" si="35"/>
        <v>2.0318242111564667E-3</v>
      </c>
      <c r="BF59" s="27">
        <f t="shared" ca="1" si="30"/>
        <v>3.6964116720024321E-3</v>
      </c>
      <c r="BG59" s="16">
        <f t="shared" ca="1" si="36"/>
        <v>0.11852544026275798</v>
      </c>
      <c r="BH59" s="16">
        <f t="shared" ca="1" si="37"/>
        <v>1185.2544026275798</v>
      </c>
    </row>
    <row r="60" spans="1:60">
      <c r="A60" s="19" t="str">
        <f>INPUT!A60</f>
        <v>Example 57</v>
      </c>
      <c r="B60" s="20">
        <f ca="1">INPUT!B60</f>
        <v>9.6981844909293571</v>
      </c>
      <c r="C60" s="20">
        <f ca="1">INPUT!C60</f>
        <v>1165.3634637172884</v>
      </c>
      <c r="D60" s="33">
        <f t="shared" ca="1" si="31"/>
        <v>1438.5134637172882</v>
      </c>
      <c r="E60" s="20">
        <f ca="1">INPUT!D60</f>
        <v>65.286824804528294</v>
      </c>
      <c r="F60" s="20">
        <f ca="1">INPUT!E60</f>
        <v>7.5518281521588309</v>
      </c>
      <c r="G60" s="20">
        <f ca="1">INPUT!F60</f>
        <v>23.289347690401065</v>
      </c>
      <c r="H60" s="20">
        <f ca="1">INPUT!G60</f>
        <v>12.100498003243434</v>
      </c>
      <c r="I60" s="20">
        <f ca="1">INPUT!H60</f>
        <v>8.3624143195720322</v>
      </c>
      <c r="J60" s="20">
        <f ca="1">INPUT!I60</f>
        <v>10.67709767816087</v>
      </c>
      <c r="K60" s="20">
        <f ca="1">INPUT!J60</f>
        <v>12.567122948722623</v>
      </c>
      <c r="L60" s="20">
        <f ca="1">INPUT!K60</f>
        <v>10.899610183314094</v>
      </c>
      <c r="M60" s="20">
        <f ca="1">INPUT!L60</f>
        <v>12.079740117481009</v>
      </c>
      <c r="N60" s="20">
        <f ca="1">INPUT!M60</f>
        <v>13.737373182657759</v>
      </c>
      <c r="O60" s="33">
        <f t="shared" ca="1" si="32"/>
        <v>176.55185708023998</v>
      </c>
      <c r="P60" s="20"/>
      <c r="Q60" s="20"/>
      <c r="R60" s="16">
        <f t="shared" ca="1" si="33"/>
        <v>36.978837767113646</v>
      </c>
      <c r="S60" s="16">
        <f t="shared" ca="1" si="0"/>
        <v>4.2773994434545344</v>
      </c>
      <c r="T60" s="16">
        <f t="shared" ca="1" si="1"/>
        <v>13.191222157361072</v>
      </c>
      <c r="U60" s="16">
        <f t="shared" ca="1" si="2"/>
        <v>6.8537925362880507</v>
      </c>
      <c r="V60" s="16">
        <f t="shared" ca="1" si="3"/>
        <v>4.7365201691259751</v>
      </c>
      <c r="W60" s="16">
        <f t="shared" ca="1" si="4"/>
        <v>6.047570302989393</v>
      </c>
      <c r="X60" s="16">
        <f t="shared" ca="1" si="5"/>
        <v>7.1180916227978663</v>
      </c>
      <c r="Y60" s="16">
        <f t="shared" ca="1" si="34"/>
        <v>6.1736026817097684</v>
      </c>
      <c r="Z60" s="16">
        <f t="shared" ca="1" si="6"/>
        <v>6.8420351489086633</v>
      </c>
      <c r="AA60" s="16">
        <f t="shared" ca="1" si="7"/>
        <v>7.7809281702510464</v>
      </c>
      <c r="AB60" s="16">
        <f t="shared" ca="1" si="8"/>
        <v>100.00000000000003</v>
      </c>
      <c r="AC60" s="16"/>
      <c r="AD60" s="16">
        <f t="shared" ca="1" si="9"/>
        <v>0.61549330504516719</v>
      </c>
      <c r="AE60" s="16">
        <f t="shared" ca="1" si="10"/>
        <v>5.3557201355452062E-2</v>
      </c>
      <c r="AF60" s="16">
        <f t="shared" ca="1" si="11"/>
        <v>0.12937644328522041</v>
      </c>
      <c r="AG60" s="16">
        <f t="shared" ca="1" si="12"/>
        <v>9.539825923233744E-2</v>
      </c>
      <c r="AH60" s="16">
        <f t="shared" ca="1" si="13"/>
        <v>6.6770422501049878E-2</v>
      </c>
      <c r="AI60" s="16">
        <f t="shared" ca="1" si="14"/>
        <v>0.15004739688444421</v>
      </c>
      <c r="AJ60" s="16">
        <f t="shared" ca="1" si="15"/>
        <v>0.12694012994874429</v>
      </c>
      <c r="AK60" s="16">
        <f t="shared" ca="1" si="16"/>
        <v>9.960813569956499E-2</v>
      </c>
      <c r="AL60" s="16">
        <f t="shared" ca="1" si="17"/>
        <v>7.2633069521323382E-2</v>
      </c>
      <c r="AM60" s="16">
        <f t="shared" ca="1" si="18"/>
        <v>0.43227378723616927</v>
      </c>
      <c r="AN60" s="16">
        <f t="shared" ca="1" si="19"/>
        <v>1.8420981507094731</v>
      </c>
      <c r="AO60" s="16"/>
      <c r="AP60" s="16">
        <f t="shared" ca="1" si="20"/>
        <v>0.33412622710039291</v>
      </c>
      <c r="AQ60" s="16">
        <f t="shared" ca="1" si="21"/>
        <v>2.9074021563305314E-2</v>
      </c>
      <c r="AR60" s="16">
        <f t="shared" ca="1" si="22"/>
        <v>7.0233197528259739E-2</v>
      </c>
      <c r="AS60" s="16">
        <f t="shared" ca="1" si="23"/>
        <v>5.178782639545855E-2</v>
      </c>
      <c r="AT60" s="16">
        <f t="shared" ca="1" si="24"/>
        <v>3.6246940737296569E-2</v>
      </c>
      <c r="AU60" s="16">
        <f t="shared" ca="1" si="25"/>
        <v>8.145461566564971E-2</v>
      </c>
      <c r="AV60" s="16">
        <f t="shared" ca="1" si="26"/>
        <v>6.8910622324795265E-2</v>
      </c>
      <c r="AW60" s="16">
        <f t="shared" ca="1" si="27"/>
        <v>5.4073196730153338E-2</v>
      </c>
      <c r="AX60" s="16">
        <f t="shared" ca="1" si="28"/>
        <v>3.9429532836428499E-2</v>
      </c>
      <c r="AY60" s="16">
        <f t="shared" ca="1" si="29"/>
        <v>0.23466381911826012</v>
      </c>
      <c r="AZ60" s="16"/>
      <c r="BA60" s="16"/>
      <c r="BB60" s="16"/>
      <c r="BC60" s="16"/>
      <c r="BD60" s="21">
        <f t="shared" ca="1" si="38"/>
        <v>-6.2161059876246734</v>
      </c>
      <c r="BE60" s="21">
        <f t="shared" ca="1" si="35"/>
        <v>1.9970064641472618E-3</v>
      </c>
      <c r="BF60" s="27">
        <f t="shared" ca="1" si="30"/>
        <v>3.6826699493783806E-3</v>
      </c>
      <c r="BG60" s="16">
        <f t="shared" ca="1" si="36"/>
        <v>0.11808481192681776</v>
      </c>
      <c r="BH60" s="16">
        <f t="shared" ca="1" si="37"/>
        <v>1180.8481192681777</v>
      </c>
    </row>
    <row r="61" spans="1:60">
      <c r="A61" s="19" t="str">
        <f>INPUT!A61</f>
        <v>Example 58</v>
      </c>
      <c r="B61" s="20">
        <f ca="1">INPUT!B61</f>
        <v>9.6308113087262015</v>
      </c>
      <c r="C61" s="20">
        <f ca="1">INPUT!C61</f>
        <v>1165.6956612721367</v>
      </c>
      <c r="D61" s="33">
        <f t="shared" ca="1" si="31"/>
        <v>1438.8456612721366</v>
      </c>
      <c r="E61" s="20">
        <f ca="1">INPUT!D61</f>
        <v>65.459275958587469</v>
      </c>
      <c r="F61" s="20">
        <f ca="1">INPUT!E61</f>
        <v>7.5736954282529583</v>
      </c>
      <c r="G61" s="20">
        <f ca="1">INPUT!F61</f>
        <v>23.949934436407098</v>
      </c>
      <c r="H61" s="20">
        <f ca="1">INPUT!G61</f>
        <v>12.064638743543888</v>
      </c>
      <c r="I61" s="20">
        <f ca="1">INPUT!H61</f>
        <v>9.2157726930349462</v>
      </c>
      <c r="J61" s="20">
        <f ca="1">INPUT!I61</f>
        <v>10.834155293596247</v>
      </c>
      <c r="K61" s="20">
        <f ca="1">INPUT!J61</f>
        <v>12.318602451055691</v>
      </c>
      <c r="L61" s="20">
        <f ca="1">INPUT!K61</f>
        <v>11.00045403467384</v>
      </c>
      <c r="M61" s="20">
        <f ca="1">INPUT!L61</f>
        <v>11.981174195710359</v>
      </c>
      <c r="N61" s="20">
        <f ca="1">INPUT!M61</f>
        <v>13.288869731159895</v>
      </c>
      <c r="O61" s="33">
        <f t="shared" ca="1" si="32"/>
        <v>177.68657296602242</v>
      </c>
      <c r="P61" s="20"/>
      <c r="Q61" s="20"/>
      <c r="R61" s="16">
        <f t="shared" ca="1" si="33"/>
        <v>36.839742511723003</v>
      </c>
      <c r="S61" s="16">
        <f t="shared" ca="1" si="0"/>
        <v>4.262390400033893</v>
      </c>
      <c r="T61" s="16">
        <f t="shared" ca="1" si="1"/>
        <v>13.478753085629522</v>
      </c>
      <c r="U61" s="16">
        <f t="shared" ca="1" si="2"/>
        <v>6.7898426663059741</v>
      </c>
      <c r="V61" s="16">
        <f t="shared" ca="1" si="3"/>
        <v>5.1865329716259447</v>
      </c>
      <c r="W61" s="16">
        <f t="shared" ca="1" si="4"/>
        <v>6.0973404533318201</v>
      </c>
      <c r="X61" s="16">
        <f t="shared" ca="1" si="5"/>
        <v>6.9327705776683972</v>
      </c>
      <c r="Y61" s="16">
        <f t="shared" ca="1" si="34"/>
        <v>6.1909315099331499</v>
      </c>
      <c r="Z61" s="16">
        <f t="shared" ca="1" si="6"/>
        <v>6.7428697597771912</v>
      </c>
      <c r="AA61" s="16">
        <f t="shared" ca="1" si="7"/>
        <v>7.4788260639710904</v>
      </c>
      <c r="AB61" s="16">
        <f t="shared" ca="1" si="8"/>
        <v>99.999999999999986</v>
      </c>
      <c r="AC61" s="16"/>
      <c r="AD61" s="16">
        <f t="shared" ca="1" si="9"/>
        <v>0.61317813767847873</v>
      </c>
      <c r="AE61" s="16">
        <f t="shared" ca="1" si="10"/>
        <v>5.3369273533592429E-2</v>
      </c>
      <c r="AF61" s="16">
        <f t="shared" ca="1" si="11"/>
        <v>0.1321964798512115</v>
      </c>
      <c r="AG61" s="16">
        <f t="shared" ca="1" si="12"/>
        <v>9.450813799768909E-2</v>
      </c>
      <c r="AH61" s="16">
        <f t="shared" ca="1" si="13"/>
        <v>7.311422425442636E-2</v>
      </c>
      <c r="AI61" s="16">
        <f t="shared" ca="1" si="14"/>
        <v>0.15128225338503537</v>
      </c>
      <c r="AJ61" s="16">
        <f t="shared" ca="1" si="15"/>
        <v>0.12363521638516681</v>
      </c>
      <c r="AK61" s="16">
        <f t="shared" ca="1" si="16"/>
        <v>9.9887728080575E-2</v>
      </c>
      <c r="AL61" s="16">
        <f t="shared" ca="1" si="17"/>
        <v>7.1580358384046611E-2</v>
      </c>
      <c r="AM61" s="16">
        <f t="shared" ca="1" si="18"/>
        <v>0.41549033688728282</v>
      </c>
      <c r="AN61" s="16">
        <f t="shared" ca="1" si="19"/>
        <v>1.8282421464375049</v>
      </c>
      <c r="AO61" s="16"/>
      <c r="AP61" s="16">
        <f t="shared" ca="1" si="20"/>
        <v>0.3353921901829644</v>
      </c>
      <c r="AQ61" s="16">
        <f t="shared" ca="1" si="21"/>
        <v>2.9191578171188802E-2</v>
      </c>
      <c r="AR61" s="16">
        <f t="shared" ca="1" si="22"/>
        <v>7.2307970860866697E-2</v>
      </c>
      <c r="AS61" s="16">
        <f t="shared" ca="1" si="23"/>
        <v>5.1693446725230977E-2</v>
      </c>
      <c r="AT61" s="16">
        <f t="shared" ca="1" si="24"/>
        <v>3.9991542912899164E-2</v>
      </c>
      <c r="AU61" s="16">
        <f t="shared" ca="1" si="25"/>
        <v>8.2747383151527562E-2</v>
      </c>
      <c r="AV61" s="16">
        <f t="shared" ca="1" si="26"/>
        <v>6.762518664504108E-2</v>
      </c>
      <c r="AW61" s="16">
        <f t="shared" ca="1" si="27"/>
        <v>5.4635939924705959E-2</v>
      </c>
      <c r="AX61" s="16">
        <f t="shared" ca="1" si="28"/>
        <v>3.915255893401616E-2</v>
      </c>
      <c r="AY61" s="16">
        <f t="shared" ca="1" si="29"/>
        <v>0.22726220249155907</v>
      </c>
      <c r="AZ61" s="16"/>
      <c r="BA61" s="16"/>
      <c r="BB61" s="16"/>
      <c r="BC61" s="16"/>
      <c r="BD61" s="21">
        <f t="shared" ca="1" si="38"/>
        <v>-6.172346684370134</v>
      </c>
      <c r="BE61" s="21">
        <f t="shared" ca="1" si="35"/>
        <v>2.0863342833194547E-3</v>
      </c>
      <c r="BF61" s="27">
        <f t="shared" ca="1" si="30"/>
        <v>3.8186770590638674E-3</v>
      </c>
      <c r="BG61" s="16">
        <f t="shared" ca="1" si="36"/>
        <v>0.12244587989888291</v>
      </c>
      <c r="BH61" s="16">
        <f t="shared" ca="1" si="37"/>
        <v>1224.4587989888291</v>
      </c>
    </row>
    <row r="62" spans="1:60">
      <c r="A62" s="19" t="str">
        <f>INPUT!A62</f>
        <v>Example 59</v>
      </c>
      <c r="B62" s="20">
        <f ca="1">INPUT!B62</f>
        <v>8.5700451389954289</v>
      </c>
      <c r="C62" s="20">
        <f ca="1">INPUT!C62</f>
        <v>1166.275148198124</v>
      </c>
      <c r="D62" s="33">
        <f t="shared" ca="1" si="31"/>
        <v>1439.4251481981241</v>
      </c>
      <c r="E62" s="20">
        <f ca="1">INPUT!D62</f>
        <v>65.919206919675048</v>
      </c>
      <c r="F62" s="20">
        <f ca="1">INPUT!E62</f>
        <v>9.0452058852848989</v>
      </c>
      <c r="G62" s="20">
        <f ca="1">INPUT!F62</f>
        <v>23.325954105648979</v>
      </c>
      <c r="H62" s="20">
        <f ca="1">INPUT!G62</f>
        <v>12.610278285811276</v>
      </c>
      <c r="I62" s="20">
        <f ca="1">INPUT!H62</f>
        <v>9.6359677815029734</v>
      </c>
      <c r="J62" s="20">
        <f ca="1">INPUT!I62</f>
        <v>11.306927383588384</v>
      </c>
      <c r="K62" s="20">
        <f ca="1">INPUT!J62</f>
        <v>12.490158640588634</v>
      </c>
      <c r="L62" s="20">
        <f ca="1">INPUT!K62</f>
        <v>11.883388095793292</v>
      </c>
      <c r="M62" s="20">
        <f ca="1">INPUT!L62</f>
        <v>12.318607686856268</v>
      </c>
      <c r="N62" s="20">
        <f ca="1">INPUT!M62</f>
        <v>13.213753893869516</v>
      </c>
      <c r="O62" s="33">
        <f t="shared" ca="1" si="32"/>
        <v>181.74944867861927</v>
      </c>
      <c r="P62" s="20"/>
      <c r="Q62" s="20"/>
      <c r="R62" s="16">
        <f t="shared" ca="1" si="33"/>
        <v>36.269274762003548</v>
      </c>
      <c r="S62" s="16">
        <f t="shared" ca="1" si="0"/>
        <v>4.9767446069556982</v>
      </c>
      <c r="T62" s="16">
        <f t="shared" ca="1" si="1"/>
        <v>12.834126472039753</v>
      </c>
      <c r="U62" s="16">
        <f t="shared" ca="1" si="2"/>
        <v>6.9382759493865409</v>
      </c>
      <c r="V62" s="16">
        <f t="shared" ca="1" si="3"/>
        <v>5.3017865262094377</v>
      </c>
      <c r="W62" s="16">
        <f t="shared" ca="1" si="4"/>
        <v>6.2211618608989561</v>
      </c>
      <c r="X62" s="16">
        <f t="shared" ca="1" si="5"/>
        <v>6.8721851600631334</v>
      </c>
      <c r="Y62" s="16">
        <f t="shared" ca="1" si="34"/>
        <v>6.5383351543509995</v>
      </c>
      <c r="Z62" s="16">
        <f t="shared" ca="1" si="6"/>
        <v>6.7777964535335675</v>
      </c>
      <c r="AA62" s="16">
        <f t="shared" ca="1" si="7"/>
        <v>7.2703130545583665</v>
      </c>
      <c r="AB62" s="16">
        <f t="shared" ca="1" si="8"/>
        <v>100.00000000000001</v>
      </c>
      <c r="AC62" s="16"/>
      <c r="AD62" s="16">
        <f t="shared" ca="1" si="9"/>
        <v>0.60368300203068492</v>
      </c>
      <c r="AE62" s="16">
        <f t="shared" ca="1" si="10"/>
        <v>6.2313683005981245E-2</v>
      </c>
      <c r="AF62" s="16">
        <f t="shared" ca="1" si="11"/>
        <v>0.12587413173832634</v>
      </c>
      <c r="AG62" s="16">
        <f t="shared" ca="1" si="12"/>
        <v>9.6574187815079079E-2</v>
      </c>
      <c r="AH62" s="16">
        <f t="shared" ca="1" si="13"/>
        <v>7.4738946256973582E-2</v>
      </c>
      <c r="AI62" s="16">
        <f t="shared" ca="1" si="14"/>
        <v>0.15435440946643433</v>
      </c>
      <c r="AJ62" s="16">
        <f t="shared" ca="1" si="15"/>
        <v>0.12255476937895249</v>
      </c>
      <c r="AK62" s="16">
        <f t="shared" ca="1" si="16"/>
        <v>0.10549292024142086</v>
      </c>
      <c r="AL62" s="16">
        <f t="shared" ca="1" si="17"/>
        <v>7.1951130079974182E-2</v>
      </c>
      <c r="AM62" s="16">
        <f t="shared" ca="1" si="18"/>
        <v>0.40390628080879815</v>
      </c>
      <c r="AN62" s="16">
        <f t="shared" ca="1" si="19"/>
        <v>1.8214434608226253</v>
      </c>
      <c r="AO62" s="16"/>
      <c r="AP62" s="16">
        <f t="shared" ca="1" si="20"/>
        <v>0.3314310957299994</v>
      </c>
      <c r="AQ62" s="16">
        <f t="shared" ca="1" si="21"/>
        <v>3.4211154145755519E-2</v>
      </c>
      <c r="AR62" s="16">
        <f t="shared" ca="1" si="22"/>
        <v>6.9106801526234218E-2</v>
      </c>
      <c r="AS62" s="16">
        <f t="shared" ca="1" si="23"/>
        <v>5.3020689300705998E-2</v>
      </c>
      <c r="AT62" s="16">
        <f t="shared" ca="1" si="24"/>
        <v>4.1032811539052083E-2</v>
      </c>
      <c r="AU62" s="16">
        <f t="shared" ca="1" si="25"/>
        <v>8.4742904617375645E-2</v>
      </c>
      <c r="AV62" s="16">
        <f t="shared" ca="1" si="26"/>
        <v>6.7284421402574096E-2</v>
      </c>
      <c r="AW62" s="16">
        <f t="shared" ca="1" si="27"/>
        <v>5.7917208252940611E-2</v>
      </c>
      <c r="AX62" s="16">
        <f t="shared" ca="1" si="28"/>
        <v>3.950225830643056E-2</v>
      </c>
      <c r="AY62" s="16">
        <f t="shared" ca="1" si="29"/>
        <v>0.2217506551789318</v>
      </c>
      <c r="AZ62" s="16"/>
      <c r="BA62" s="16"/>
      <c r="BB62" s="16"/>
      <c r="BC62" s="16"/>
      <c r="BD62" s="21">
        <f t="shared" ca="1" si="38"/>
        <v>-6.2448838601091428</v>
      </c>
      <c r="BE62" s="21">
        <f t="shared" ca="1" si="35"/>
        <v>1.9403559174924357E-3</v>
      </c>
      <c r="BF62" s="27">
        <f t="shared" ca="1" si="30"/>
        <v>3.5380135786716306E-3</v>
      </c>
      <c r="BG62" s="16">
        <f t="shared" ca="1" si="36"/>
        <v>0.11344640540010582</v>
      </c>
      <c r="BH62" s="16">
        <f t="shared" ca="1" si="37"/>
        <v>1134.4640540010582</v>
      </c>
    </row>
    <row r="63" spans="1:60">
      <c r="A63" s="19" t="str">
        <f>INPUT!A63</f>
        <v>Example 60</v>
      </c>
      <c r="B63" s="20">
        <f ca="1">INPUT!B63</f>
        <v>9.0689536092998093</v>
      </c>
      <c r="C63" s="20">
        <f ca="1">INPUT!C63</f>
        <v>1165.4780561427979</v>
      </c>
      <c r="D63" s="33">
        <f t="shared" ca="1" si="31"/>
        <v>1438.628056142798</v>
      </c>
      <c r="E63" s="20">
        <f ca="1">INPUT!D63</f>
        <v>65.586388354594291</v>
      </c>
      <c r="F63" s="20">
        <f ca="1">INPUT!E63</f>
        <v>9.0170671515469181</v>
      </c>
      <c r="G63" s="20">
        <f ca="1">INPUT!F63</f>
        <v>24.044045588160831</v>
      </c>
      <c r="H63" s="20">
        <f ca="1">INPUT!G63</f>
        <v>12.807307532049556</v>
      </c>
      <c r="I63" s="20">
        <f ca="1">INPUT!H63</f>
        <v>9.1944188284389075</v>
      </c>
      <c r="J63" s="20">
        <f ca="1">INPUT!I63</f>
        <v>11.853846013529273</v>
      </c>
      <c r="K63" s="20">
        <f ca="1">INPUT!J63</f>
        <v>13.561526478392198</v>
      </c>
      <c r="L63" s="20">
        <f ca="1">INPUT!K63</f>
        <v>11.806354240790702</v>
      </c>
      <c r="M63" s="20">
        <f ca="1">INPUT!L63</f>
        <v>12.178130850878595</v>
      </c>
      <c r="N63" s="20">
        <f ca="1">INPUT!M63</f>
        <v>13.933764861402267</v>
      </c>
      <c r="O63" s="33">
        <f t="shared" ca="1" si="32"/>
        <v>183.98284989978356</v>
      </c>
      <c r="P63" s="20"/>
      <c r="Q63" s="20"/>
      <c r="R63" s="16">
        <f t="shared" ca="1" si="33"/>
        <v>35.648098934394994</v>
      </c>
      <c r="S63" s="16">
        <f t="shared" ca="1" si="0"/>
        <v>4.9010367849278138</v>
      </c>
      <c r="T63" s="16">
        <f t="shared" ca="1" si="1"/>
        <v>13.068634169574908</v>
      </c>
      <c r="U63" s="16">
        <f t="shared" ca="1" si="2"/>
        <v>6.9611420515693521</v>
      </c>
      <c r="V63" s="16">
        <f t="shared" ca="1" si="3"/>
        <v>4.9974325506139063</v>
      </c>
      <c r="W63" s="16">
        <f t="shared" ca="1" si="4"/>
        <v>6.4429081406153488</v>
      </c>
      <c r="X63" s="16">
        <f t="shared" ca="1" si="5"/>
        <v>7.3710818621296674</v>
      </c>
      <c r="Y63" s="16">
        <f t="shared" ca="1" si="34"/>
        <v>6.4170949885936039</v>
      </c>
      <c r="Z63" s="16">
        <f t="shared" ca="1" si="6"/>
        <v>6.6191663285529545</v>
      </c>
      <c r="AA63" s="16">
        <f t="shared" ca="1" si="7"/>
        <v>7.5734041890274355</v>
      </c>
      <c r="AB63" s="16">
        <f t="shared" ca="1" si="8"/>
        <v>99.999999999999972</v>
      </c>
      <c r="AC63" s="16"/>
      <c r="AD63" s="16">
        <f t="shared" ca="1" si="9"/>
        <v>0.59334385709712045</v>
      </c>
      <c r="AE63" s="16">
        <f t="shared" ca="1" si="10"/>
        <v>6.1365747438557258E-2</v>
      </c>
      <c r="AF63" s="16">
        <f t="shared" ca="1" si="11"/>
        <v>0.12817412877182138</v>
      </c>
      <c r="AG63" s="16">
        <f t="shared" ca="1" si="12"/>
        <v>9.6892462162036536E-2</v>
      </c>
      <c r="AH63" s="16">
        <f t="shared" ca="1" si="13"/>
        <v>7.0448487689341685E-2</v>
      </c>
      <c r="AI63" s="16">
        <f t="shared" ca="1" si="14"/>
        <v>0.15985619784974714</v>
      </c>
      <c r="AJ63" s="16">
        <f t="shared" ca="1" si="15"/>
        <v>0.13145181869319453</v>
      </c>
      <c r="AK63" s="16">
        <f t="shared" ca="1" si="16"/>
        <v>0.10353676797415901</v>
      </c>
      <c r="AL63" s="16">
        <f t="shared" ca="1" si="17"/>
        <v>7.0267158477207589E-2</v>
      </c>
      <c r="AM63" s="16">
        <f t="shared" ca="1" si="18"/>
        <v>0.42074467716819086</v>
      </c>
      <c r="AN63" s="16">
        <f t="shared" ca="1" si="19"/>
        <v>1.8360813033213765</v>
      </c>
      <c r="AO63" s="16"/>
      <c r="AP63" s="16">
        <f t="shared" ca="1" si="20"/>
        <v>0.32315772510933582</v>
      </c>
      <c r="AQ63" s="16">
        <f t="shared" ca="1" si="21"/>
        <v>3.3422129688674342E-2</v>
      </c>
      <c r="AR63" s="16">
        <f t="shared" ca="1" si="22"/>
        <v>6.9808525657312118E-2</v>
      </c>
      <c r="AS63" s="16">
        <f t="shared" ca="1" si="23"/>
        <v>5.2771335336165702E-2</v>
      </c>
      <c r="AT63" s="16">
        <f t="shared" ca="1" si="24"/>
        <v>3.8368936910312193E-2</v>
      </c>
      <c r="AU63" s="16">
        <f t="shared" ca="1" si="25"/>
        <v>8.7063790454472531E-2</v>
      </c>
      <c r="AV63" s="16">
        <f t="shared" ca="1" si="26"/>
        <v>7.1593680767515558E-2</v>
      </c>
      <c r="AW63" s="16">
        <f t="shared" ca="1" si="27"/>
        <v>5.6390078035687373E-2</v>
      </c>
      <c r="AX63" s="16">
        <f t="shared" ca="1" si="28"/>
        <v>3.8270178096197545E-2</v>
      </c>
      <c r="AY63" s="16">
        <f t="shared" ca="1" si="29"/>
        <v>0.22915361994432676</v>
      </c>
      <c r="AZ63" s="16"/>
      <c r="BA63" s="16"/>
      <c r="BB63" s="16"/>
      <c r="BC63" s="16"/>
      <c r="BD63" s="21">
        <f t="shared" ca="1" si="38"/>
        <v>-6.0555971926850525</v>
      </c>
      <c r="BE63" s="21">
        <f t="shared" ca="1" si="35"/>
        <v>2.3447014639198377E-3</v>
      </c>
      <c r="BF63" s="27">
        <f t="shared" ca="1" si="30"/>
        <v>4.3105601447283827E-3</v>
      </c>
      <c r="BG63" s="16">
        <f t="shared" ca="1" si="36"/>
        <v>0.13821811104071557</v>
      </c>
      <c r="BH63" s="16">
        <f t="shared" ca="1" si="37"/>
        <v>1382.1811104071558</v>
      </c>
    </row>
    <row r="64" spans="1:60">
      <c r="A64" s="19" t="str">
        <f>INPUT!A64</f>
        <v>Example 61</v>
      </c>
      <c r="B64" s="20">
        <f ca="1">INPUT!B64</f>
        <v>10.074133379682346</v>
      </c>
      <c r="C64" s="20">
        <f ca="1">INPUT!C64</f>
        <v>1166.4446159700049</v>
      </c>
      <c r="D64" s="33">
        <f t="shared" ca="1" si="31"/>
        <v>1439.5946159700047</v>
      </c>
      <c r="E64" s="20">
        <f ca="1">INPUT!D64</f>
        <v>66.010371321036189</v>
      </c>
      <c r="F64" s="20">
        <f ca="1">INPUT!E64</f>
        <v>8.0494195819682659</v>
      </c>
      <c r="G64" s="20">
        <f ca="1">INPUT!F64</f>
        <v>24.446698626803855</v>
      </c>
      <c r="H64" s="20">
        <f ca="1">INPUT!G64</f>
        <v>12.889632339760546</v>
      </c>
      <c r="I64" s="20">
        <f ca="1">INPUT!H64</f>
        <v>8.7906305012866621</v>
      </c>
      <c r="J64" s="20">
        <f ca="1">INPUT!I64</f>
        <v>11.120466099328699</v>
      </c>
      <c r="K64" s="20">
        <f ca="1">INPUT!J64</f>
        <v>12.758338773395728</v>
      </c>
      <c r="L64" s="20">
        <f ca="1">INPUT!K64</f>
        <v>11.656665313148572</v>
      </c>
      <c r="M64" s="20">
        <f ca="1">INPUT!L64</f>
        <v>12.802993246165691</v>
      </c>
      <c r="N64" s="20">
        <f ca="1">INPUT!M64</f>
        <v>14.490882469292949</v>
      </c>
      <c r="O64" s="33">
        <f t="shared" ca="1" si="32"/>
        <v>183.01609827218718</v>
      </c>
      <c r="P64" s="20"/>
      <c r="Q64" s="20"/>
      <c r="R64" s="16">
        <f t="shared" ca="1" si="33"/>
        <v>36.068068297939305</v>
      </c>
      <c r="S64" s="16">
        <f t="shared" ca="1" si="0"/>
        <v>4.3982030312966902</v>
      </c>
      <c r="T64" s="16">
        <f t="shared" ca="1" si="1"/>
        <v>13.357676651179599</v>
      </c>
      <c r="U64" s="16">
        <f t="shared" ca="1" si="2"/>
        <v>7.042895385405215</v>
      </c>
      <c r="V64" s="16">
        <f t="shared" ca="1" si="3"/>
        <v>4.8032006934236824</v>
      </c>
      <c r="W64" s="16">
        <f t="shared" ca="1" si="4"/>
        <v>6.0762229138936172</v>
      </c>
      <c r="X64" s="16">
        <f t="shared" ca="1" si="5"/>
        <v>6.9711565779427414</v>
      </c>
      <c r="Y64" s="16">
        <f t="shared" ca="1" si="34"/>
        <v>6.3692021757629318</v>
      </c>
      <c r="Z64" s="16">
        <f t="shared" ca="1" si="6"/>
        <v>6.9955557828168136</v>
      </c>
      <c r="AA64" s="16">
        <f t="shared" ca="1" si="7"/>
        <v>7.9178184903393918</v>
      </c>
      <c r="AB64" s="16">
        <f t="shared" ca="1" si="8"/>
        <v>99.999999999999972</v>
      </c>
      <c r="AC64" s="16"/>
      <c r="AD64" s="16">
        <f t="shared" ca="1" si="9"/>
        <v>0.60033402626396981</v>
      </c>
      <c r="AE64" s="16">
        <f t="shared" ca="1" si="10"/>
        <v>5.5069779772327278E-2</v>
      </c>
      <c r="AF64" s="16">
        <f t="shared" ca="1" si="11"/>
        <v>0.13100899030187915</v>
      </c>
      <c r="AG64" s="16">
        <f t="shared" ca="1" si="12"/>
        <v>9.8030390643689319E-2</v>
      </c>
      <c r="AH64" s="16">
        <f t="shared" ca="1" si="13"/>
        <v>6.7710413595982968E-2</v>
      </c>
      <c r="AI64" s="16">
        <f t="shared" ca="1" si="14"/>
        <v>0.15075830216784314</v>
      </c>
      <c r="AJ64" s="16">
        <f t="shared" ca="1" si="15"/>
        <v>0.12431977119581737</v>
      </c>
      <c r="AK64" s="16">
        <f t="shared" ca="1" si="16"/>
        <v>0.10276404027439873</v>
      </c>
      <c r="AL64" s="16">
        <f t="shared" ca="1" si="17"/>
        <v>7.4262800242216709E-2</v>
      </c>
      <c r="AM64" s="16">
        <f t="shared" ca="1" si="18"/>
        <v>0.43987880501885512</v>
      </c>
      <c r="AN64" s="16">
        <f t="shared" ca="1" si="19"/>
        <v>1.8441373194769797</v>
      </c>
      <c r="AO64" s="16"/>
      <c r="AP64" s="16">
        <f t="shared" ca="1" si="20"/>
        <v>0.325536509631632</v>
      </c>
      <c r="AQ64" s="16">
        <f t="shared" ca="1" si="21"/>
        <v>2.9862081955993252E-2</v>
      </c>
      <c r="AR64" s="16">
        <f t="shared" ca="1" si="22"/>
        <v>7.104079990042983E-2</v>
      </c>
      <c r="AS64" s="16">
        <f t="shared" ca="1" si="23"/>
        <v>5.3157858478506341E-2</v>
      </c>
      <c r="AT64" s="16">
        <f t="shared" ca="1" si="24"/>
        <v>3.6716579010063352E-2</v>
      </c>
      <c r="AU64" s="16">
        <f t="shared" ca="1" si="25"/>
        <v>8.1750041374684654E-2</v>
      </c>
      <c r="AV64" s="16">
        <f t="shared" ca="1" si="26"/>
        <v>6.7413510850198519E-2</v>
      </c>
      <c r="AW64" s="16">
        <f t="shared" ca="1" si="27"/>
        <v>5.5724722442873117E-2</v>
      </c>
      <c r="AX64" s="16">
        <f t="shared" ca="1" si="28"/>
        <v>4.0269669431817888E-2</v>
      </c>
      <c r="AY64" s="16">
        <f t="shared" ca="1" si="29"/>
        <v>0.23852822692380102</v>
      </c>
      <c r="AZ64" s="16"/>
      <c r="BA64" s="16"/>
      <c r="BB64" s="16"/>
      <c r="BC64" s="16"/>
      <c r="BD64" s="21">
        <f t="shared" ca="1" si="38"/>
        <v>-6.1424766524128174</v>
      </c>
      <c r="BE64" s="21">
        <f t="shared" ca="1" si="35"/>
        <v>2.1495932250092534E-3</v>
      </c>
      <c r="BF64" s="27">
        <f t="shared" ca="1" si="30"/>
        <v>3.9687658389674467E-3</v>
      </c>
      <c r="BG64" s="16">
        <f t="shared" ca="1" si="36"/>
        <v>0.12725847662649117</v>
      </c>
      <c r="BH64" s="16">
        <f t="shared" ca="1" si="37"/>
        <v>1272.5847662649117</v>
      </c>
    </row>
    <row r="65" spans="1:60">
      <c r="A65" s="19" t="str">
        <f>INPUT!A65</f>
        <v>Example 62</v>
      </c>
      <c r="B65" s="20">
        <f ca="1">INPUT!B65</f>
        <v>9.3333323120676575</v>
      </c>
      <c r="C65" s="20">
        <f ca="1">INPUT!C65</f>
        <v>1166.4959255428932</v>
      </c>
      <c r="D65" s="33">
        <f t="shared" ca="1" si="31"/>
        <v>1439.6459255428931</v>
      </c>
      <c r="E65" s="20">
        <f ca="1">INPUT!D65</f>
        <v>66.193706993790059</v>
      </c>
      <c r="F65" s="20">
        <f ca="1">INPUT!E65</f>
        <v>8.3390170590446147</v>
      </c>
      <c r="G65" s="20">
        <f ca="1">INPUT!F65</f>
        <v>23.889574932732085</v>
      </c>
      <c r="H65" s="20">
        <f ca="1">INPUT!G65</f>
        <v>13.130591634973497</v>
      </c>
      <c r="I65" s="20">
        <f ca="1">INPUT!H65</f>
        <v>10.289859754648564</v>
      </c>
      <c r="J65" s="20">
        <f ca="1">INPUT!I65</f>
        <v>11.559197724126511</v>
      </c>
      <c r="K65" s="20">
        <f ca="1">INPUT!J65</f>
        <v>13.114417902754226</v>
      </c>
      <c r="L65" s="20">
        <f ca="1">INPUT!K65</f>
        <v>12.141556526756236</v>
      </c>
      <c r="M65" s="20">
        <f ca="1">INPUT!L65</f>
        <v>13.110682625730202</v>
      </c>
      <c r="N65" s="20">
        <f ca="1">INPUT!M65</f>
        <v>13.304331408627194</v>
      </c>
      <c r="O65" s="33">
        <f t="shared" ca="1" si="32"/>
        <v>185.07293656318319</v>
      </c>
      <c r="P65" s="20"/>
      <c r="Q65" s="20"/>
      <c r="R65" s="16">
        <f t="shared" ca="1" si="33"/>
        <v>35.766281241877728</v>
      </c>
      <c r="S65" s="16">
        <f t="shared" ca="1" si="0"/>
        <v>4.5058003692493989</v>
      </c>
      <c r="T65" s="16">
        <f t="shared" ca="1" si="1"/>
        <v>12.908194669822121</v>
      </c>
      <c r="U65" s="16">
        <f t="shared" ca="1" si="2"/>
        <v>7.0948199552076403</v>
      </c>
      <c r="V65" s="16">
        <f t="shared" ca="1" si="3"/>
        <v>5.5598943561019496</v>
      </c>
      <c r="W65" s="16">
        <f t="shared" ca="1" si="4"/>
        <v>6.2457525874833921</v>
      </c>
      <c r="X65" s="16">
        <f t="shared" ca="1" si="5"/>
        <v>7.0860808426611923</v>
      </c>
      <c r="Y65" s="16">
        <f t="shared" ca="1" si="34"/>
        <v>6.5604170724395212</v>
      </c>
      <c r="Z65" s="16">
        <f t="shared" ca="1" si="6"/>
        <v>7.084062569707088</v>
      </c>
      <c r="AA65" s="16">
        <f t="shared" ca="1" si="7"/>
        <v>7.1886963354499676</v>
      </c>
      <c r="AB65" s="16">
        <f t="shared" ca="1" si="8"/>
        <v>99.999999999999986</v>
      </c>
      <c r="AC65" s="16"/>
      <c r="AD65" s="16">
        <f t="shared" ca="1" si="9"/>
        <v>0.59531093944536828</v>
      </c>
      <c r="AE65" s="16">
        <f t="shared" ca="1" si="10"/>
        <v>5.6417003095802956E-2</v>
      </c>
      <c r="AF65" s="16">
        <f t="shared" ca="1" si="11"/>
        <v>0.12660057541998943</v>
      </c>
      <c r="AG65" s="16">
        <f t="shared" ca="1" si="12"/>
        <v>9.875313116206838E-2</v>
      </c>
      <c r="AH65" s="16">
        <f t="shared" ca="1" si="13"/>
        <v>7.837747586043399E-2</v>
      </c>
      <c r="AI65" s="16">
        <f t="shared" ca="1" si="14"/>
        <v>0.15496453457893908</v>
      </c>
      <c r="AJ65" s="16">
        <f t="shared" ca="1" si="15"/>
        <v>0.126369267306671</v>
      </c>
      <c r="AK65" s="16">
        <f t="shared" ca="1" si="16"/>
        <v>0.10584920146113469</v>
      </c>
      <c r="AL65" s="16">
        <f t="shared" ca="1" si="17"/>
        <v>7.520236273574403E-2</v>
      </c>
      <c r="AM65" s="16">
        <f t="shared" ca="1" si="18"/>
        <v>0.39937201863610933</v>
      </c>
      <c r="AN65" s="16">
        <f t="shared" ca="1" si="19"/>
        <v>1.8172165097022615</v>
      </c>
      <c r="AO65" s="16"/>
      <c r="AP65" s="16">
        <f t="shared" ca="1" si="20"/>
        <v>0.32759494329209343</v>
      </c>
      <c r="AQ65" s="16">
        <f t="shared" ca="1" si="21"/>
        <v>3.1045834546730208E-2</v>
      </c>
      <c r="AR65" s="16">
        <f t="shared" ca="1" si="22"/>
        <v>6.966730422272692E-2</v>
      </c>
      <c r="AS65" s="16">
        <f t="shared" ca="1" si="23"/>
        <v>5.4343073945684328E-2</v>
      </c>
      <c r="AT65" s="16">
        <f t="shared" ca="1" si="24"/>
        <v>4.3130510559402528E-2</v>
      </c>
      <c r="AU65" s="16">
        <f t="shared" ca="1" si="25"/>
        <v>8.5275768600808585E-2</v>
      </c>
      <c r="AV65" s="16">
        <f t="shared" ca="1" si="26"/>
        <v>6.9540017181208502E-2</v>
      </c>
      <c r="AW65" s="16">
        <f t="shared" ca="1" si="27"/>
        <v>5.8247985804661964E-2</v>
      </c>
      <c r="AX65" s="16">
        <f t="shared" ca="1" si="28"/>
        <v>4.1383270696822703E-2</v>
      </c>
      <c r="AY65" s="16">
        <f t="shared" ca="1" si="29"/>
        <v>0.21977129114986069</v>
      </c>
      <c r="AZ65" s="16"/>
      <c r="BA65" s="16"/>
      <c r="BB65" s="16"/>
      <c r="BC65" s="16"/>
      <c r="BD65" s="21">
        <f t="shared" ca="1" si="38"/>
        <v>-6.1828525599033375</v>
      </c>
      <c r="BE65" s="21">
        <f t="shared" ca="1" si="35"/>
        <v>2.0645302507926052E-3</v>
      </c>
      <c r="BF65" s="27">
        <f t="shared" ca="1" si="30"/>
        <v>3.7559607416765106E-3</v>
      </c>
      <c r="BG65" s="16">
        <f t="shared" ca="1" si="36"/>
        <v>0.1204348811818573</v>
      </c>
      <c r="BH65" s="16">
        <f t="shared" ca="1" si="37"/>
        <v>1204.348811818573</v>
      </c>
    </row>
    <row r="66" spans="1:60">
      <c r="A66" s="19" t="str">
        <f>INPUT!A66</f>
        <v>Example 63</v>
      </c>
      <c r="B66" s="20">
        <f ca="1">INPUT!B66</f>
        <v>9.6962530674520497</v>
      </c>
      <c r="C66" s="20">
        <f ca="1">INPUT!C66</f>
        <v>1166.4720787543927</v>
      </c>
      <c r="D66" s="33">
        <f t="shared" ca="1" si="31"/>
        <v>1439.6220787543925</v>
      </c>
      <c r="E66" s="20">
        <f ca="1">INPUT!D66</f>
        <v>65.84522492905073</v>
      </c>
      <c r="F66" s="20">
        <f ca="1">INPUT!E66</f>
        <v>9.6877152141431075</v>
      </c>
      <c r="G66" s="20">
        <f ca="1">INPUT!F66</f>
        <v>24.073604160302597</v>
      </c>
      <c r="H66" s="20">
        <f ca="1">INPUT!G66</f>
        <v>13.19257763370147</v>
      </c>
      <c r="I66" s="20">
        <f ca="1">INPUT!H66</f>
        <v>10.141581729616112</v>
      </c>
      <c r="J66" s="20">
        <f ca="1">INPUT!I66</f>
        <v>11.696608361798672</v>
      </c>
      <c r="K66" s="20">
        <f ca="1">INPUT!J66</f>
        <v>13.506479327729803</v>
      </c>
      <c r="L66" s="20">
        <f ca="1">INPUT!K66</f>
        <v>12.458420865689973</v>
      </c>
      <c r="M66" s="20">
        <f ca="1">INPUT!L66</f>
        <v>13.167253874138957</v>
      </c>
      <c r="N66" s="20">
        <f ca="1">INPUT!M66</f>
        <v>13.608330132423395</v>
      </c>
      <c r="O66" s="33">
        <f t="shared" ca="1" si="32"/>
        <v>187.3777962285948</v>
      </c>
      <c r="P66" s="20"/>
      <c r="Q66" s="20"/>
      <c r="R66" s="16">
        <f t="shared" ca="1" si="33"/>
        <v>35.140356143756598</v>
      </c>
      <c r="S66" s="16">
        <f t="shared" ca="1" si="0"/>
        <v>5.1701511113538823</v>
      </c>
      <c r="T66" s="16">
        <f t="shared" ca="1" si="1"/>
        <v>12.847629038679473</v>
      </c>
      <c r="U66" s="16">
        <f t="shared" ca="1" si="2"/>
        <v>7.0406301596198499</v>
      </c>
      <c r="V66" s="16">
        <f t="shared" ca="1" si="3"/>
        <v>5.4123711206656058</v>
      </c>
      <c r="W66" s="16">
        <f t="shared" ca="1" si="4"/>
        <v>6.2422595404682797</v>
      </c>
      <c r="X66" s="16">
        <f t="shared" ca="1" si="5"/>
        <v>7.2081535804019907</v>
      </c>
      <c r="Y66" s="16">
        <f t="shared" ca="1" si="34"/>
        <v>6.6488245226724221</v>
      </c>
      <c r="Z66" s="16">
        <f t="shared" ca="1" si="6"/>
        <v>7.0271153461935993</v>
      </c>
      <c r="AA66" s="16">
        <f t="shared" ca="1" si="7"/>
        <v>7.2625094361883065</v>
      </c>
      <c r="AB66" s="16">
        <f t="shared" ca="1" si="8"/>
        <v>100.00000000000001</v>
      </c>
      <c r="AC66" s="16"/>
      <c r="AD66" s="16">
        <f t="shared" ca="1" si="9"/>
        <v>0.58489274540207392</v>
      </c>
      <c r="AE66" s="16">
        <f t="shared" ca="1" si="10"/>
        <v>6.4735320553851228E-2</v>
      </c>
      <c r="AF66" s="16">
        <f t="shared" ca="1" si="11"/>
        <v>0.12600656177598543</v>
      </c>
      <c r="AG66" s="16">
        <f t="shared" ca="1" si="12"/>
        <v>9.7998860859916631E-2</v>
      </c>
      <c r="AH66" s="16">
        <f t="shared" ca="1" si="13"/>
        <v>7.6297850226616795E-2</v>
      </c>
      <c r="AI66" s="16">
        <f t="shared" ca="1" si="14"/>
        <v>0.15487786793670863</v>
      </c>
      <c r="AJ66" s="16">
        <f t="shared" ca="1" si="15"/>
        <v>0.12854624535263848</v>
      </c>
      <c r="AK66" s="16">
        <f t="shared" ca="1" si="16"/>
        <v>0.10727561351802664</v>
      </c>
      <c r="AL66" s="16">
        <f t="shared" ca="1" si="17"/>
        <v>7.459782745428449E-2</v>
      </c>
      <c r="AM66" s="16">
        <f t="shared" ca="1" si="18"/>
        <v>0.40347274645490594</v>
      </c>
      <c r="AN66" s="16">
        <f t="shared" ca="1" si="19"/>
        <v>1.8187016395350082</v>
      </c>
      <c r="AO66" s="16"/>
      <c r="AP66" s="16">
        <f t="shared" ca="1" si="20"/>
        <v>0.3215990642377245</v>
      </c>
      <c r="AQ66" s="16">
        <f t="shared" ca="1" si="21"/>
        <v>3.5594249846501627E-2</v>
      </c>
      <c r="AR66" s="16">
        <f t="shared" ca="1" si="22"/>
        <v>6.9283800617346902E-2</v>
      </c>
      <c r="AS66" s="16">
        <f t="shared" ca="1" si="23"/>
        <v>5.3883967952529165E-2</v>
      </c>
      <c r="AT66" s="16">
        <f t="shared" ca="1" si="24"/>
        <v>4.1951823525118746E-2</v>
      </c>
      <c r="AU66" s="16">
        <f t="shared" ca="1" si="25"/>
        <v>8.515848040710329E-2</v>
      </c>
      <c r="AV66" s="16">
        <f t="shared" ca="1" si="26"/>
        <v>7.06802273436693E-2</v>
      </c>
      <c r="AW66" s="16">
        <f t="shared" ca="1" si="27"/>
        <v>5.8984723599553174E-2</v>
      </c>
      <c r="AX66" s="16">
        <f t="shared" ca="1" si="28"/>
        <v>4.1017078245641818E-2</v>
      </c>
      <c r="AY66" s="16">
        <f t="shared" ca="1" si="29"/>
        <v>0.22184658422481149</v>
      </c>
      <c r="AZ66" s="16"/>
      <c r="BA66" s="16"/>
      <c r="BB66" s="16"/>
      <c r="BC66" s="16"/>
      <c r="BD66" s="21">
        <f t="shared" ca="1" si="38"/>
        <v>-6.1337734230407452</v>
      </c>
      <c r="BE66" s="21">
        <f t="shared" ca="1" si="35"/>
        <v>2.1683832763604708E-3</v>
      </c>
      <c r="BF66" s="27">
        <f t="shared" ca="1" si="30"/>
        <v>3.9483441058902804E-3</v>
      </c>
      <c r="BG66" s="16">
        <f t="shared" ca="1" si="36"/>
        <v>0.12660365375537183</v>
      </c>
      <c r="BH66" s="16">
        <f t="shared" ca="1" si="37"/>
        <v>1266.0365375537183</v>
      </c>
    </row>
    <row r="67" spans="1:60">
      <c r="A67" s="19" t="str">
        <f>INPUT!A67</f>
        <v>Example 64</v>
      </c>
      <c r="B67" s="20">
        <f ca="1">INPUT!B67</f>
        <v>10.07721764610843</v>
      </c>
      <c r="C67" s="20">
        <f ca="1">INPUT!C67</f>
        <v>1166.4856888113984</v>
      </c>
      <c r="D67" s="33">
        <f t="shared" ca="1" si="31"/>
        <v>1439.6356888113983</v>
      </c>
      <c r="E67" s="20">
        <f ca="1">INPUT!D67</f>
        <v>65.891848435700666</v>
      </c>
      <c r="F67" s="20">
        <f ca="1">INPUT!E67</f>
        <v>9.200408675187747</v>
      </c>
      <c r="G67" s="20">
        <f ca="1">INPUT!F67</f>
        <v>24.383073244911252</v>
      </c>
      <c r="H67" s="20">
        <f ca="1">INPUT!G67</f>
        <v>13.678195191698187</v>
      </c>
      <c r="I67" s="20">
        <f ca="1">INPUT!H67</f>
        <v>9.4604787122589258</v>
      </c>
      <c r="J67" s="20">
        <f ca="1">INPUT!I67</f>
        <v>11.711515047817858</v>
      </c>
      <c r="K67" s="20">
        <f ca="1">INPUT!J67</f>
        <v>13.233244948178832</v>
      </c>
      <c r="L67" s="20">
        <f ca="1">INPUT!K67</f>
        <v>12.507840912159848</v>
      </c>
      <c r="M67" s="20">
        <f ca="1">INPUT!L67</f>
        <v>12.543325031994389</v>
      </c>
      <c r="N67" s="20">
        <f ca="1">INPUT!M67</f>
        <v>14.690434325466153</v>
      </c>
      <c r="O67" s="33">
        <f t="shared" ca="1" si="32"/>
        <v>187.30036452537385</v>
      </c>
      <c r="P67" s="20"/>
      <c r="Q67" s="20"/>
      <c r="R67" s="16">
        <f t="shared" ca="1" si="33"/>
        <v>35.179775865718725</v>
      </c>
      <c r="S67" s="16">
        <f t="shared" ca="1" si="0"/>
        <v>4.9121146659281347</v>
      </c>
      <c r="T67" s="16">
        <f t="shared" ca="1" si="1"/>
        <v>13.018166465772168</v>
      </c>
      <c r="U67" s="16">
        <f t="shared" ca="1" si="2"/>
        <v>7.3028129050144912</v>
      </c>
      <c r="V67" s="16">
        <f t="shared" ca="1" si="3"/>
        <v>5.0509665244016659</v>
      </c>
      <c r="W67" s="16">
        <f t="shared" ca="1" si="4"/>
        <v>6.2527988546606821</v>
      </c>
      <c r="X67" s="16">
        <f t="shared" ca="1" si="5"/>
        <v>7.0652531732719108</v>
      </c>
      <c r="Y67" s="16">
        <f t="shared" ca="1" si="34"/>
        <v>6.6779586595334104</v>
      </c>
      <c r="Z67" s="16">
        <f t="shared" ca="1" si="6"/>
        <v>6.6969036946509135</v>
      </c>
      <c r="AA67" s="16">
        <f t="shared" ca="1" si="7"/>
        <v>7.8432491910479003</v>
      </c>
      <c r="AB67" s="16">
        <f t="shared" ca="1" si="8"/>
        <v>100.00000000000001</v>
      </c>
      <c r="AC67" s="16"/>
      <c r="AD67" s="16">
        <f t="shared" ca="1" si="9"/>
        <v>0.58554886594072442</v>
      </c>
      <c r="AE67" s="16">
        <f t="shared" ca="1" si="10"/>
        <v>6.1504453283351294E-2</v>
      </c>
      <c r="AF67" s="16">
        <f t="shared" ca="1" si="11"/>
        <v>0.12767915325394438</v>
      </c>
      <c r="AG67" s="16">
        <f t="shared" ca="1" si="12"/>
        <v>0.10164819476942391</v>
      </c>
      <c r="AH67" s="16">
        <f t="shared" ca="1" si="13"/>
        <v>7.120315270085549E-2</v>
      </c>
      <c r="AI67" s="16">
        <f t="shared" ca="1" si="14"/>
        <v>0.15513936083059621</v>
      </c>
      <c r="AJ67" s="16">
        <f t="shared" ca="1" si="15"/>
        <v>0.12599783810922474</v>
      </c>
      <c r="AK67" s="16">
        <f t="shared" ca="1" si="16"/>
        <v>0.10774567892514081</v>
      </c>
      <c r="AL67" s="16">
        <f t="shared" ca="1" si="17"/>
        <v>7.1092395909245362E-2</v>
      </c>
      <c r="AM67" s="16">
        <f t="shared" ca="1" si="18"/>
        <v>0.43573606616932781</v>
      </c>
      <c r="AN67" s="16">
        <f t="shared" ca="1" si="19"/>
        <v>1.8432951598918343</v>
      </c>
      <c r="AO67" s="16"/>
      <c r="AP67" s="16">
        <f t="shared" ca="1" si="20"/>
        <v>0.31766419110821337</v>
      </c>
      <c r="AQ67" s="16">
        <f t="shared" ca="1" si="21"/>
        <v>3.3366578842945811E-2</v>
      </c>
      <c r="AR67" s="16">
        <f t="shared" ca="1" si="22"/>
        <v>6.9266797869439789E-2</v>
      </c>
      <c r="AS67" s="16">
        <f t="shared" ca="1" si="23"/>
        <v>5.5144828121497749E-2</v>
      </c>
      <c r="AT67" s="16">
        <f t="shared" ca="1" si="24"/>
        <v>3.86281883933519E-2</v>
      </c>
      <c r="AU67" s="16">
        <f t="shared" ca="1" si="25"/>
        <v>8.4164144845744554E-2</v>
      </c>
      <c r="AV67" s="16">
        <f t="shared" ca="1" si="26"/>
        <v>6.835467311519354E-2</v>
      </c>
      <c r="AW67" s="16">
        <f t="shared" ca="1" si="27"/>
        <v>5.8452754214069216E-2</v>
      </c>
      <c r="AX67" s="16">
        <f t="shared" ca="1" si="28"/>
        <v>3.8568102090289817E-2</v>
      </c>
      <c r="AY67" s="16">
        <f t="shared" ca="1" si="29"/>
        <v>0.23638974139925428</v>
      </c>
      <c r="AZ67" s="16"/>
      <c r="BA67" s="16"/>
      <c r="BB67" s="16"/>
      <c r="BC67" s="16"/>
      <c r="BD67" s="21">
        <f t="shared" ca="1" si="38"/>
        <v>-6.0571725574232564</v>
      </c>
      <c r="BE67" s="21">
        <f t="shared" ca="1" si="35"/>
        <v>2.3410106118943522E-3</v>
      </c>
      <c r="BF67" s="27">
        <f t="shared" ca="1" si="30"/>
        <v>4.3206538608452829E-3</v>
      </c>
      <c r="BG67" s="16">
        <f t="shared" ca="1" si="36"/>
        <v>0.13854176604800397</v>
      </c>
      <c r="BH67" s="16">
        <f t="shared" ca="1" si="37"/>
        <v>1385.4176604800398</v>
      </c>
    </row>
    <row r="68" spans="1:60">
      <c r="A68" s="19" t="str">
        <f>INPUT!A68</f>
        <v>Example 65</v>
      </c>
      <c r="B68" s="20">
        <f ca="1">INPUT!B68</f>
        <v>10.068574643778138</v>
      </c>
      <c r="C68" s="20">
        <f ca="1">INPUT!C68</f>
        <v>1166.7758551086893</v>
      </c>
      <c r="D68" s="33">
        <f t="shared" ca="1" si="31"/>
        <v>1439.9258551086891</v>
      </c>
      <c r="E68" s="20">
        <f ca="1">INPUT!D68</f>
        <v>66.669967133859529</v>
      </c>
      <c r="F68" s="20">
        <f ca="1">INPUT!E68</f>
        <v>8.2709461101296551</v>
      </c>
      <c r="G68" s="20">
        <f ca="1">INPUT!F68</f>
        <v>24.714795766519817</v>
      </c>
      <c r="H68" s="20">
        <f ca="1">INPUT!G68</f>
        <v>13.058159397984037</v>
      </c>
      <c r="I68" s="20">
        <f ca="1">INPUT!H68</f>
        <v>9.7878983453417554</v>
      </c>
      <c r="J68" s="20">
        <f ca="1">INPUT!I68</f>
        <v>11.854735522774924</v>
      </c>
      <c r="K68" s="20">
        <f ca="1">INPUT!J68</f>
        <v>13.501103155639813</v>
      </c>
      <c r="L68" s="20">
        <f ca="1">INPUT!K68</f>
        <v>12.051683806617088</v>
      </c>
      <c r="M68" s="20">
        <f ca="1">INPUT!L68</f>
        <v>13.200832158333677</v>
      </c>
      <c r="N68" s="20">
        <f ca="1">INPUT!M68</f>
        <v>14.539737813023612</v>
      </c>
      <c r="O68" s="33">
        <f t="shared" ca="1" si="32"/>
        <v>187.64985921022389</v>
      </c>
      <c r="P68" s="20"/>
      <c r="Q68" s="20"/>
      <c r="R68" s="16">
        <f t="shared" ref="R68:R131" ca="1" si="39">E68/$O68*100</f>
        <v>35.528919347159885</v>
      </c>
      <c r="S68" s="16">
        <f t="shared" ref="S68:S131" ca="1" si="40">F68/$O68*100</f>
        <v>4.4076484495859516</v>
      </c>
      <c r="T68" s="16">
        <f t="shared" ref="T68:T131" ca="1" si="41">G68/$O68*100</f>
        <v>13.170697740216189</v>
      </c>
      <c r="U68" s="16">
        <f t="shared" ref="U68:U131" ca="1" si="42">H68/$O68*100</f>
        <v>6.9587898722348625</v>
      </c>
      <c r="V68" s="16">
        <f t="shared" ref="V68:V131" ca="1" si="43">I68/$O68*100</f>
        <v>5.2160435326393637</v>
      </c>
      <c r="W68" s="16">
        <f t="shared" ref="W68:W131" ca="1" si="44">J68/$O68*100</f>
        <v>6.3174763747059774</v>
      </c>
      <c r="X68" s="16">
        <f t="shared" ref="X68:X131" ca="1" si="45">K68/$O68*100</f>
        <v>7.1948378818203871</v>
      </c>
      <c r="Y68" s="16">
        <f t="shared" ref="Y68:Y131" ca="1" si="46">L68/$O68*100</f>
        <v>6.4224315740709415</v>
      </c>
      <c r="Z68" s="16">
        <f t="shared" ref="Z68:Z131" ca="1" si="47">M68/$O68*100</f>
        <v>7.0348212430816712</v>
      </c>
      <c r="AA68" s="16">
        <f t="shared" ref="AA68:AA131" ca="1" si="48">N68/$O68*100</f>
        <v>7.7483339844847743</v>
      </c>
      <c r="AB68" s="16">
        <f t="shared" ref="AB68:AB131" ca="1" si="49">SUM(R68:AA68)</f>
        <v>100</v>
      </c>
      <c r="AC68" s="16"/>
      <c r="AD68" s="16">
        <f t="shared" ref="AD68:AD131" ca="1" si="50">R68/R$2</f>
        <v>0.59136017555192888</v>
      </c>
      <c r="AE68" s="16">
        <f t="shared" ref="AE68:AE131" ca="1" si="51">S68/S$2</f>
        <v>5.5188045596198027E-2</v>
      </c>
      <c r="AF68" s="16">
        <f t="shared" ref="AF68:AF131" ca="1" si="52">T68/T$2</f>
        <v>0.12917514456861701</v>
      </c>
      <c r="AG68" s="16">
        <f t="shared" ref="AG68:AG131" ca="1" si="53">U68/U$2</f>
        <v>9.6859722067742099E-2</v>
      </c>
      <c r="AH68" s="16">
        <f t="shared" ref="AH68:AH131" ca="1" si="54">V68/V$2</f>
        <v>7.353023274942927E-2</v>
      </c>
      <c r="AI68" s="16">
        <f t="shared" ref="AI68:AI131" ca="1" si="55">W68/W$2</f>
        <v>0.15674408686659463</v>
      </c>
      <c r="AJ68" s="16">
        <f t="shared" ref="AJ68:AJ131" ca="1" si="56">X68/X$2</f>
        <v>0.12830878050982958</v>
      </c>
      <c r="AK68" s="16">
        <f t="shared" ref="AK68:AK131" ca="1" si="57">Y68/Y$2</f>
        <v>0.10362287123635529</v>
      </c>
      <c r="AL68" s="16">
        <f t="shared" ref="AL68:AL131" ca="1" si="58">Z68/Z$2</f>
        <v>7.4679631030590984E-2</v>
      </c>
      <c r="AM68" s="16">
        <f t="shared" ref="AM68:AM131" ca="1" si="59">AA68/AA$2</f>
        <v>0.43046299913804303</v>
      </c>
      <c r="AN68" s="16">
        <f t="shared" ref="AN68:AN131" ca="1" si="60">SUM(AD68:AM68)</f>
        <v>1.839931689315329</v>
      </c>
      <c r="AO68" s="16"/>
      <c r="AP68" s="16">
        <f t="shared" ref="AP68:AP131" ca="1" si="61">AD68/$AN68</f>
        <v>0.32140333197477805</v>
      </c>
      <c r="AQ68" s="16">
        <f t="shared" ref="AQ68:AQ131" ca="1" si="62">AE68/$AN68</f>
        <v>2.9994616602714456E-2</v>
      </c>
      <c r="AR68" s="16">
        <f t="shared" ref="AR68:AR131" ca="1" si="63">AF68/$AN68</f>
        <v>7.0206489359768212E-2</v>
      </c>
      <c r="AS68" s="16">
        <f t="shared" ref="AS68:AS131" ca="1" si="64">AG68/$AN68</f>
        <v>5.2643107692647712E-2</v>
      </c>
      <c r="AT68" s="16">
        <f t="shared" ref="AT68:AT131" ca="1" si="65">AH68/$AN68</f>
        <v>3.9963566678277697E-2</v>
      </c>
      <c r="AU68" s="16">
        <f t="shared" ref="AU68:AU131" ca="1" si="66">AI68/$AN68</f>
        <v>8.5190166448473895E-2</v>
      </c>
      <c r="AV68" s="16">
        <f t="shared" ref="AV68:AV131" ca="1" si="67">AJ68/$AN68</f>
        <v>6.9735621846686899E-2</v>
      </c>
      <c r="AW68" s="16">
        <f t="shared" ref="AW68:AW131" ca="1" si="68">AK68/$AN68</f>
        <v>5.6318868704802398E-2</v>
      </c>
      <c r="AX68" s="16">
        <f t="shared" ref="AX68:AX131" ca="1" si="69">AL68/$AN68</f>
        <v>4.0588262849247728E-2</v>
      </c>
      <c r="AY68" s="16">
        <f t="shared" ref="AY68:AY131" ca="1" si="70">AM68/$AN68</f>
        <v>0.23395596784260284</v>
      </c>
      <c r="AZ68" s="16"/>
      <c r="BA68" s="16"/>
      <c r="BB68" s="16"/>
      <c r="BC68" s="16"/>
      <c r="BD68" s="21">
        <f t="shared" ca="1" si="38"/>
        <v>-6.1078237764328893</v>
      </c>
      <c r="BE68" s="21">
        <f t="shared" ca="1" si="35"/>
        <v>2.2253884898332105E-3</v>
      </c>
      <c r="BF68" s="27">
        <f t="shared" ref="BF68:BF131" ca="1" si="71">BE68*(AN68+BE68)</f>
        <v>4.0995151574123902E-3</v>
      </c>
      <c r="BG68" s="16">
        <f t="shared" ca="1" si="36"/>
        <v>0.13145095352242828</v>
      </c>
      <c r="BH68" s="16">
        <f t="shared" ca="1" si="37"/>
        <v>1314.5095352242827</v>
      </c>
    </row>
    <row r="69" spans="1:60">
      <c r="A69" s="19" t="str">
        <f>INPUT!A69</f>
        <v>Example 66</v>
      </c>
      <c r="B69" s="20">
        <f ca="1">INPUT!B69</f>
        <v>10.411116091798988</v>
      </c>
      <c r="C69" s="20">
        <f ca="1">INPUT!C69</f>
        <v>1166.5089315523676</v>
      </c>
      <c r="D69" s="33">
        <f t="shared" ref="D69:D132" ca="1" si="72">C69+273.15</f>
        <v>1439.6589315523674</v>
      </c>
      <c r="E69" s="20">
        <f ca="1">INPUT!D69</f>
        <v>66.621588013385647</v>
      </c>
      <c r="F69" s="20">
        <f ca="1">INPUT!E69</f>
        <v>9.4581748089270601</v>
      </c>
      <c r="G69" s="20">
        <f ca="1">INPUT!F69</f>
        <v>24.047187673445077</v>
      </c>
      <c r="H69" s="20">
        <f ca="1">INPUT!G69</f>
        <v>13.392548398264543</v>
      </c>
      <c r="I69" s="20">
        <f ca="1">INPUT!H69</f>
        <v>10.641930289677845</v>
      </c>
      <c r="J69" s="20">
        <f ca="1">INPUT!I69</f>
        <v>11.908797051240036</v>
      </c>
      <c r="K69" s="20">
        <f ca="1">INPUT!J69</f>
        <v>13.897484346475627</v>
      </c>
      <c r="L69" s="20">
        <f ca="1">INPUT!K69</f>
        <v>13.205167825778705</v>
      </c>
      <c r="M69" s="20">
        <f ca="1">INPUT!L69</f>
        <v>13.217931719755084</v>
      </c>
      <c r="N69" s="20">
        <f ca="1">INPUT!M69</f>
        <v>13.687129153174324</v>
      </c>
      <c r="O69" s="33">
        <f t="shared" ref="O69:O132" ca="1" si="73">SUM(E69:N69)</f>
        <v>190.07793928012396</v>
      </c>
      <c r="P69" s="20"/>
      <c r="Q69" s="20"/>
      <c r="R69" s="16">
        <f t="shared" ca="1" si="39"/>
        <v>35.049616102583734</v>
      </c>
      <c r="S69" s="16">
        <f t="shared" ca="1" si="40"/>
        <v>4.9759455751402299</v>
      </c>
      <c r="T69" s="16">
        <f t="shared" ca="1" si="41"/>
        <v>12.651224947260168</v>
      </c>
      <c r="U69" s="16">
        <f t="shared" ca="1" si="42"/>
        <v>7.0458194406913863</v>
      </c>
      <c r="V69" s="16">
        <f t="shared" ca="1" si="43"/>
        <v>5.5987193095535881</v>
      </c>
      <c r="W69" s="16">
        <f t="shared" ca="1" si="44"/>
        <v>6.2652178871161164</v>
      </c>
      <c r="X69" s="16">
        <f t="shared" ca="1" si="45"/>
        <v>7.3114662328038289</v>
      </c>
      <c r="Y69" s="16">
        <f t="shared" ca="1" si="46"/>
        <v>6.9472385253071502</v>
      </c>
      <c r="Z69" s="16">
        <f t="shared" ca="1" si="47"/>
        <v>6.9539536096692389</v>
      </c>
      <c r="AA69" s="16">
        <f t="shared" ca="1" si="48"/>
        <v>7.2007983698745619</v>
      </c>
      <c r="AB69" s="16">
        <f t="shared" ca="1" si="49"/>
        <v>100.00000000000001</v>
      </c>
      <c r="AC69" s="16"/>
      <c r="AD69" s="16">
        <f t="shared" ca="1" si="50"/>
        <v>0.58338242514287175</v>
      </c>
      <c r="AE69" s="16">
        <f t="shared" ca="1" si="51"/>
        <v>6.2303678350489944E-2</v>
      </c>
      <c r="AF69" s="16">
        <f t="shared" ca="1" si="52"/>
        <v>0.12408027606179059</v>
      </c>
      <c r="AG69" s="16">
        <f t="shared" ca="1" si="53"/>
        <v>9.8071090706132555E-2</v>
      </c>
      <c r="AH69" s="16">
        <f t="shared" ca="1" si="54"/>
        <v>7.8924788751118427E-2</v>
      </c>
      <c r="AI69" s="16">
        <f t="shared" ca="1" si="55"/>
        <v>0.15544749176556694</v>
      </c>
      <c r="AJ69" s="16">
        <f t="shared" ca="1" si="56"/>
        <v>0.13038866635762184</v>
      </c>
      <c r="AK69" s="16">
        <f t="shared" ca="1" si="57"/>
        <v>0.1120903811669318</v>
      </c>
      <c r="AL69" s="16">
        <f t="shared" ca="1" si="58"/>
        <v>7.3821163584599142E-2</v>
      </c>
      <c r="AM69" s="16">
        <f t="shared" ca="1" si="59"/>
        <v>0.40004435388192011</v>
      </c>
      <c r="AN69" s="16">
        <f t="shared" ca="1" si="60"/>
        <v>1.8185543157690431</v>
      </c>
      <c r="AO69" s="16"/>
      <c r="AP69" s="16">
        <f t="shared" ca="1" si="61"/>
        <v>0.32079461145825983</v>
      </c>
      <c r="AQ69" s="16">
        <f t="shared" ca="1" si="62"/>
        <v>3.4260004119889331E-2</v>
      </c>
      <c r="AR69" s="16">
        <f t="shared" ca="1" si="63"/>
        <v>6.8230173267779817E-2</v>
      </c>
      <c r="AS69" s="16">
        <f t="shared" ca="1" si="64"/>
        <v>5.3928051450395947E-2</v>
      </c>
      <c r="AT69" s="16">
        <f t="shared" ca="1" si="65"/>
        <v>4.3399742348494086E-2</v>
      </c>
      <c r="AU69" s="16">
        <f t="shared" ca="1" si="66"/>
        <v>8.5478608154648486E-2</v>
      </c>
      <c r="AV69" s="16">
        <f t="shared" ca="1" si="67"/>
        <v>7.1699077243388323E-2</v>
      </c>
      <c r="AW69" s="16">
        <f t="shared" ca="1" si="68"/>
        <v>6.1637081826467321E-2</v>
      </c>
      <c r="AX69" s="16">
        <f t="shared" ca="1" si="69"/>
        <v>4.0593323468252375E-2</v>
      </c>
      <c r="AY69" s="16">
        <f t="shared" ca="1" si="70"/>
        <v>0.21997932666242445</v>
      </c>
      <c r="AZ69" s="16"/>
      <c r="BA69" s="16"/>
      <c r="BB69" s="16"/>
      <c r="BC69" s="16"/>
      <c r="BD69" s="21">
        <f t="shared" ca="1" si="38"/>
        <v>-6.0640595868062874</v>
      </c>
      <c r="BE69" s="21">
        <f t="shared" ref="BE69:BE132" ca="1" si="74">EXP(BD69)</f>
        <v>2.3249433942315214E-3</v>
      </c>
      <c r="BF69" s="27">
        <f t="shared" ca="1" si="71"/>
        <v>4.2334412052848422E-3</v>
      </c>
      <c r="BG69" s="16">
        <f t="shared" ref="BG69:BG132" ca="1" si="75">BF69*32.065</f>
        <v>0.13574529224745846</v>
      </c>
      <c r="BH69" s="16">
        <f t="shared" ref="BH69:BH132" ca="1" si="76">BG69*10000</f>
        <v>1357.4529224745845</v>
      </c>
    </row>
    <row r="70" spans="1:60">
      <c r="A70" s="19" t="str">
        <f>INPUT!A70</f>
        <v>Example 67</v>
      </c>
      <c r="B70" s="20">
        <f ca="1">INPUT!B70</f>
        <v>10.283550359722181</v>
      </c>
      <c r="C70" s="20">
        <f ca="1">INPUT!C70</f>
        <v>1166.5197449553386</v>
      </c>
      <c r="D70" s="33">
        <f t="shared" ca="1" si="72"/>
        <v>1439.6697449553385</v>
      </c>
      <c r="E70" s="20">
        <f ca="1">INPUT!D70</f>
        <v>66.658914422338725</v>
      </c>
      <c r="F70" s="20">
        <f ca="1">INPUT!E70</f>
        <v>9.9163163262516214</v>
      </c>
      <c r="G70" s="20">
        <f ca="1">INPUT!F70</f>
        <v>24.92404917052956</v>
      </c>
      <c r="H70" s="20">
        <f ca="1">INPUT!G70</f>
        <v>14.046454930698898</v>
      </c>
      <c r="I70" s="20">
        <f ca="1">INPUT!H70</f>
        <v>10.670924991915177</v>
      </c>
      <c r="J70" s="20">
        <f ca="1">INPUT!I70</f>
        <v>11.945036187287503</v>
      </c>
      <c r="K70" s="20">
        <f ca="1">INPUT!J70</f>
        <v>13.676941018420688</v>
      </c>
      <c r="L70" s="20">
        <f ca="1">INPUT!K70</f>
        <v>12.939486239834858</v>
      </c>
      <c r="M70" s="20">
        <f ca="1">INPUT!L70</f>
        <v>13.157897435439226</v>
      </c>
      <c r="N70" s="20">
        <f ca="1">INPUT!M70</f>
        <v>15.092241921096173</v>
      </c>
      <c r="O70" s="33">
        <f t="shared" ca="1" si="73"/>
        <v>193.02826264381238</v>
      </c>
      <c r="P70" s="20"/>
      <c r="Q70" s="20"/>
      <c r="R70" s="16">
        <f t="shared" ca="1" si="39"/>
        <v>34.533240629814841</v>
      </c>
      <c r="S70" s="16">
        <f t="shared" ca="1" si="40"/>
        <v>5.1372354444021582</v>
      </c>
      <c r="T70" s="16">
        <f t="shared" ca="1" si="41"/>
        <v>12.91212428126183</v>
      </c>
      <c r="U70" s="16">
        <f t="shared" ca="1" si="42"/>
        <v>7.2768903052390215</v>
      </c>
      <c r="V70" s="16">
        <f t="shared" ca="1" si="43"/>
        <v>5.5281671428633352</v>
      </c>
      <c r="W70" s="16">
        <f t="shared" ca="1" si="44"/>
        <v>6.188231725076041</v>
      </c>
      <c r="X70" s="16">
        <f t="shared" ca="1" si="45"/>
        <v>7.0854603523310065</v>
      </c>
      <c r="Y70" s="16">
        <f t="shared" ca="1" si="46"/>
        <v>6.703415376903429</v>
      </c>
      <c r="Z70" s="16">
        <f t="shared" ca="1" si="47"/>
        <v>6.8165652299937998</v>
      </c>
      <c r="AA70" s="16">
        <f t="shared" ca="1" si="48"/>
        <v>7.8186695121145577</v>
      </c>
      <c r="AB70" s="16">
        <f t="shared" ca="1" si="49"/>
        <v>100.00000000000001</v>
      </c>
      <c r="AC70" s="16"/>
      <c r="AD70" s="16">
        <f t="shared" ca="1" si="50"/>
        <v>0.57478762699425501</v>
      </c>
      <c r="AE70" s="16">
        <f t="shared" ca="1" si="51"/>
        <v>6.4323184388878352E-2</v>
      </c>
      <c r="AF70" s="16">
        <f t="shared" ca="1" si="52"/>
        <v>0.12663911613634593</v>
      </c>
      <c r="AG70" s="16">
        <f t="shared" ca="1" si="53"/>
        <v>0.10128737688935781</v>
      </c>
      <c r="AH70" s="16">
        <f t="shared" ca="1" si="54"/>
        <v>7.7930219360497224E-2</v>
      </c>
      <c r="AI70" s="16">
        <f t="shared" ca="1" si="55"/>
        <v>0.15353737371294551</v>
      </c>
      <c r="AJ70" s="16">
        <f t="shared" ca="1" si="56"/>
        <v>0.1263582018234882</v>
      </c>
      <c r="AK70" s="16">
        <f t="shared" ca="1" si="57"/>
        <v>0.10815641092215945</v>
      </c>
      <c r="AL70" s="16">
        <f t="shared" ca="1" si="58"/>
        <v>7.2362688216494692E-2</v>
      </c>
      <c r="AM70" s="16">
        <f t="shared" ca="1" si="59"/>
        <v>0.43437052845080876</v>
      </c>
      <c r="AN70" s="16">
        <f t="shared" ca="1" si="60"/>
        <v>1.8397527268952312</v>
      </c>
      <c r="AO70" s="16"/>
      <c r="AP70" s="16">
        <f t="shared" ca="1" si="61"/>
        <v>0.31242656613112746</v>
      </c>
      <c r="AQ70" s="16">
        <f t="shared" ca="1" si="62"/>
        <v>3.4962950970824344E-2</v>
      </c>
      <c r="AR70" s="16">
        <f t="shared" ca="1" si="63"/>
        <v>6.8834857144124059E-2</v>
      </c>
      <c r="AS70" s="16">
        <f t="shared" ca="1" si="64"/>
        <v>5.5054886131513173E-2</v>
      </c>
      <c r="AT70" s="16">
        <f t="shared" ca="1" si="65"/>
        <v>4.2359072619510316E-2</v>
      </c>
      <c r="AU70" s="16">
        <f t="shared" ca="1" si="66"/>
        <v>8.3455440216716165E-2</v>
      </c>
      <c r="AV70" s="16">
        <f t="shared" ca="1" si="67"/>
        <v>6.868216580210236E-2</v>
      </c>
      <c r="AW70" s="16">
        <f t="shared" ca="1" si="68"/>
        <v>5.8788558560630234E-2</v>
      </c>
      <c r="AX70" s="16">
        <f t="shared" ca="1" si="69"/>
        <v>3.9332833787187285E-2</v>
      </c>
      <c r="AY70" s="16">
        <f t="shared" ca="1" si="70"/>
        <v>0.23610266863626447</v>
      </c>
      <c r="AZ70" s="16"/>
      <c r="BA70" s="16"/>
      <c r="BB70" s="16"/>
      <c r="BC70" s="16"/>
      <c r="BD70" s="21">
        <f t="shared" ca="1" si="38"/>
        <v>-6.0602439905627854</v>
      </c>
      <c r="BE70" s="21">
        <f t="shared" ca="1" si="74"/>
        <v>2.3338313852222388E-3</v>
      </c>
      <c r="BF70" s="27">
        <f t="shared" ca="1" si="71"/>
        <v>4.2991194240109372E-3</v>
      </c>
      <c r="BG70" s="16">
        <f t="shared" ca="1" si="75"/>
        <v>0.13785126433091069</v>
      </c>
      <c r="BH70" s="16">
        <f t="shared" ca="1" si="76"/>
        <v>1378.5126433091068</v>
      </c>
    </row>
    <row r="71" spans="1:60">
      <c r="A71" s="19" t="str">
        <f>INPUT!A71</f>
        <v>Example 68</v>
      </c>
      <c r="B71" s="20">
        <f ca="1">INPUT!B71</f>
        <v>10.107698816692992</v>
      </c>
      <c r="C71" s="20">
        <f ca="1">INPUT!C71</f>
        <v>1167.5146434050778</v>
      </c>
      <c r="D71" s="33">
        <f t="shared" ca="1" si="72"/>
        <v>1440.6646434050776</v>
      </c>
      <c r="E71" s="20">
        <f ca="1">INPUT!D71</f>
        <v>66.710183460325453</v>
      </c>
      <c r="F71" s="20">
        <f ca="1">INPUT!E71</f>
        <v>9.3795821543650941</v>
      </c>
      <c r="G71" s="20">
        <f ca="1">INPUT!F71</f>
        <v>24.754225054207364</v>
      </c>
      <c r="H71" s="20">
        <f ca="1">INPUT!G71</f>
        <v>14.002527244435516</v>
      </c>
      <c r="I71" s="20">
        <f ca="1">INPUT!H71</f>
        <v>9.8526561636542258</v>
      </c>
      <c r="J71" s="20">
        <f ca="1">INPUT!I71</f>
        <v>12.166158856637342</v>
      </c>
      <c r="K71" s="20">
        <f ca="1">INPUT!J71</f>
        <v>14.12956781118922</v>
      </c>
      <c r="L71" s="20">
        <f ca="1">INPUT!K71</f>
        <v>12.927711456812492</v>
      </c>
      <c r="M71" s="20">
        <f ca="1">INPUT!L71</f>
        <v>13.301905519574261</v>
      </c>
      <c r="N71" s="20">
        <f ca="1">INPUT!M71</f>
        <v>14.787427925350846</v>
      </c>
      <c r="O71" s="33">
        <f t="shared" ca="1" si="73"/>
        <v>192.01194564655182</v>
      </c>
      <c r="P71" s="20"/>
      <c r="Q71" s="20"/>
      <c r="R71" s="16">
        <f t="shared" ca="1" si="39"/>
        <v>34.742725633916017</v>
      </c>
      <c r="S71" s="16">
        <f t="shared" ca="1" si="40"/>
        <v>4.8848951156563283</v>
      </c>
      <c r="T71" s="16">
        <f t="shared" ca="1" si="41"/>
        <v>12.892023447215095</v>
      </c>
      <c r="U71" s="16">
        <f t="shared" ca="1" si="42"/>
        <v>7.2925292211823258</v>
      </c>
      <c r="V71" s="16">
        <f t="shared" ca="1" si="43"/>
        <v>5.1312724999884196</v>
      </c>
      <c r="W71" s="16">
        <f t="shared" ca="1" si="44"/>
        <v>6.3361468556921654</v>
      </c>
      <c r="X71" s="16">
        <f t="shared" ca="1" si="45"/>
        <v>7.3586920665854736</v>
      </c>
      <c r="Y71" s="16">
        <f t="shared" ca="1" si="46"/>
        <v>6.7327641586473614</v>
      </c>
      <c r="Z71" s="16">
        <f t="shared" ca="1" si="47"/>
        <v>6.9276447747995293</v>
      </c>
      <c r="AA71" s="16">
        <f t="shared" ca="1" si="48"/>
        <v>7.7013062263172793</v>
      </c>
      <c r="AB71" s="16">
        <f t="shared" ca="1" si="49"/>
        <v>100</v>
      </c>
      <c r="AC71" s="16"/>
      <c r="AD71" s="16">
        <f t="shared" ca="1" si="50"/>
        <v>0.57827439470565944</v>
      </c>
      <c r="AE71" s="16">
        <f t="shared" ca="1" si="51"/>
        <v>6.1163638039420133E-2</v>
      </c>
      <c r="AF71" s="16">
        <f t="shared" ca="1" si="52"/>
        <v>0.12644197182439285</v>
      </c>
      <c r="AG71" s="16">
        <f t="shared" ca="1" si="53"/>
        <v>0.10150505569264415</v>
      </c>
      <c r="AH71" s="16">
        <f t="shared" ca="1" si="54"/>
        <v>7.2335220912923506E-2</v>
      </c>
      <c r="AI71" s="16">
        <f t="shared" ca="1" si="55"/>
        <v>0.15720732365925719</v>
      </c>
      <c r="AJ71" s="16">
        <f t="shared" ca="1" si="56"/>
        <v>0.1312308658957648</v>
      </c>
      <c r="AK71" s="16">
        <f t="shared" ca="1" si="57"/>
        <v>0.10862993952211739</v>
      </c>
      <c r="AL71" s="16">
        <f t="shared" ca="1" si="58"/>
        <v>7.3541876590228553E-2</v>
      </c>
      <c r="AM71" s="16">
        <f t="shared" ca="1" si="59"/>
        <v>0.42785034590651549</v>
      </c>
      <c r="AN71" s="16">
        <f t="shared" ca="1" si="60"/>
        <v>1.8381806327489234</v>
      </c>
      <c r="AO71" s="16"/>
      <c r="AP71" s="16">
        <f t="shared" ca="1" si="61"/>
        <v>0.31459062531894588</v>
      </c>
      <c r="AQ71" s="16">
        <f t="shared" ca="1" si="62"/>
        <v>3.3274008522194268E-2</v>
      </c>
      <c r="AR71" s="16">
        <f t="shared" ca="1" si="63"/>
        <v>6.878647809236467E-2</v>
      </c>
      <c r="AS71" s="16">
        <f t="shared" ca="1" si="64"/>
        <v>5.5220392318489138E-2</v>
      </c>
      <c r="AT71" s="16">
        <f t="shared" ca="1" si="65"/>
        <v>3.9351530325259253E-2</v>
      </c>
      <c r="AU71" s="16">
        <f t="shared" ca="1" si="66"/>
        <v>8.5523327173869804E-2</v>
      </c>
      <c r="AV71" s="16">
        <f t="shared" ca="1" si="67"/>
        <v>7.1391713935922849E-2</v>
      </c>
      <c r="AW71" s="16">
        <f t="shared" ca="1" si="68"/>
        <v>5.9096444379171699E-2</v>
      </c>
      <c r="AX71" s="16">
        <f t="shared" ca="1" si="69"/>
        <v>4.0007970533477828E-2</v>
      </c>
      <c r="AY71" s="16">
        <f t="shared" ca="1" si="70"/>
        <v>0.23275750940030465</v>
      </c>
      <c r="AZ71" s="16"/>
      <c r="BA71" s="16"/>
      <c r="BB71" s="16"/>
      <c r="BC71" s="16"/>
      <c r="BD71" s="21">
        <f t="shared" ref="BD71:BD134" ca="1" si="77">BB$4+(BB$5*(10^4/D71))+BB$6*AP71+BB$7*AV71+BB$8*AU71+BB$9*AS71+BB$10*AR71+BB$11*AW71+BB$12*AX71+BB$13*N71-BB$14*LN(AV71)</f>
        <v>-6.0040980837696232</v>
      </c>
      <c r="BE71" s="21">
        <f t="shared" ca="1" si="74"/>
        <v>2.4686148286404102E-3</v>
      </c>
      <c r="BF71" s="27">
        <f t="shared" ca="1" si="71"/>
        <v>4.5438540268957876E-3</v>
      </c>
      <c r="BG71" s="16">
        <f t="shared" ca="1" si="75"/>
        <v>0.14569867937241343</v>
      </c>
      <c r="BH71" s="16">
        <f t="shared" ca="1" si="76"/>
        <v>1456.9867937241343</v>
      </c>
    </row>
    <row r="72" spans="1:60">
      <c r="A72" s="19" t="str">
        <f>INPUT!A72</f>
        <v>Example 69</v>
      </c>
      <c r="B72" s="20">
        <f ca="1">INPUT!B72</f>
        <v>10.516362908382652</v>
      </c>
      <c r="C72" s="20">
        <f ca="1">INPUT!C72</f>
        <v>1167.3392021595851</v>
      </c>
      <c r="D72" s="33">
        <f t="shared" ca="1" si="72"/>
        <v>1440.4892021595851</v>
      </c>
      <c r="E72" s="20">
        <f ca="1">INPUT!D72</f>
        <v>66.725602600359181</v>
      </c>
      <c r="F72" s="20">
        <f ca="1">INPUT!E72</f>
        <v>9.1671303794217156</v>
      </c>
      <c r="G72" s="20">
        <f ca="1">INPUT!F72</f>
        <v>24.716101633655569</v>
      </c>
      <c r="H72" s="20">
        <f ca="1">INPUT!G72</f>
        <v>13.487719848270928</v>
      </c>
      <c r="I72" s="20">
        <f ca="1">INPUT!H72</f>
        <v>10.640264476112021</v>
      </c>
      <c r="J72" s="20">
        <f ca="1">INPUT!I72</f>
        <v>12.462703096307811</v>
      </c>
      <c r="K72" s="20">
        <f ca="1">INPUT!J72</f>
        <v>14.643572258507906</v>
      </c>
      <c r="L72" s="20">
        <f ca="1">INPUT!K72</f>
        <v>13.486488972347919</v>
      </c>
      <c r="M72" s="20">
        <f ca="1">INPUT!L72</f>
        <v>14.030148733870099</v>
      </c>
      <c r="N72" s="20">
        <f ca="1">INPUT!M72</f>
        <v>14.573914647961679</v>
      </c>
      <c r="O72" s="33">
        <f t="shared" ca="1" si="73"/>
        <v>193.93364664681485</v>
      </c>
      <c r="P72" s="20"/>
      <c r="Q72" s="20"/>
      <c r="R72" s="16">
        <f t="shared" ca="1" si="39"/>
        <v>34.406408456742689</v>
      </c>
      <c r="S72" s="16">
        <f t="shared" ca="1" si="40"/>
        <v>4.7269416823355943</v>
      </c>
      <c r="T72" s="16">
        <f t="shared" ca="1" si="41"/>
        <v>12.744617584934947</v>
      </c>
      <c r="U72" s="16">
        <f t="shared" ca="1" si="42"/>
        <v>6.9548116489730578</v>
      </c>
      <c r="V72" s="16">
        <f t="shared" ca="1" si="43"/>
        <v>5.4865489615062506</v>
      </c>
      <c r="W72" s="16">
        <f t="shared" ca="1" si="44"/>
        <v>6.4262717232376128</v>
      </c>
      <c r="X72" s="16">
        <f t="shared" ca="1" si="45"/>
        <v>7.5508157102703617</v>
      </c>
      <c r="Y72" s="16">
        <f t="shared" ca="1" si="46"/>
        <v>6.9541769597665741</v>
      </c>
      <c r="Z72" s="16">
        <f t="shared" ca="1" si="47"/>
        <v>7.2345098318195982</v>
      </c>
      <c r="AA72" s="16">
        <f t="shared" ca="1" si="48"/>
        <v>7.514897440413308</v>
      </c>
      <c r="AB72" s="16">
        <f t="shared" ca="1" si="49"/>
        <v>99.999999999999986</v>
      </c>
      <c r="AC72" s="16"/>
      <c r="AD72" s="16">
        <f t="shared" ca="1" si="50"/>
        <v>0.5726765721828011</v>
      </c>
      <c r="AE72" s="16">
        <f t="shared" ca="1" si="51"/>
        <v>5.9185907424130345E-2</v>
      </c>
      <c r="AF72" s="16">
        <f t="shared" ca="1" si="52"/>
        <v>0.12499624936185708</v>
      </c>
      <c r="AG72" s="16">
        <f t="shared" ca="1" si="53"/>
        <v>9.6804348991886002E-2</v>
      </c>
      <c r="AH72" s="16">
        <f t="shared" ca="1" si="54"/>
        <v>7.7343530514316153E-2</v>
      </c>
      <c r="AI72" s="16">
        <f t="shared" ca="1" si="55"/>
        <v>0.15944342858937516</v>
      </c>
      <c r="AJ72" s="16">
        <f t="shared" ca="1" si="56"/>
        <v>0.13465709325949743</v>
      </c>
      <c r="AK72" s="16">
        <f t="shared" ca="1" si="57"/>
        <v>0.11220232949869349</v>
      </c>
      <c r="AL72" s="16">
        <f t="shared" ca="1" si="58"/>
        <v>7.6799467429082779E-2</v>
      </c>
      <c r="AM72" s="16">
        <f t="shared" ca="1" si="59"/>
        <v>0.4174943022451838</v>
      </c>
      <c r="AN72" s="16">
        <f t="shared" ca="1" si="60"/>
        <v>1.8316032294968234</v>
      </c>
      <c r="AO72" s="16"/>
      <c r="AP72" s="16">
        <f t="shared" ca="1" si="61"/>
        <v>0.31266409829388997</v>
      </c>
      <c r="AQ72" s="16">
        <f t="shared" ca="1" si="62"/>
        <v>3.2313716459426559E-2</v>
      </c>
      <c r="AR72" s="16">
        <f t="shared" ca="1" si="63"/>
        <v>6.8244173928540167E-2</v>
      </c>
      <c r="AS72" s="16">
        <f t="shared" ca="1" si="64"/>
        <v>5.2852248474403493E-2</v>
      </c>
      <c r="AT72" s="16">
        <f t="shared" ca="1" si="65"/>
        <v>4.2227229821801472E-2</v>
      </c>
      <c r="AU72" s="16">
        <f t="shared" ca="1" si="66"/>
        <v>8.705129256251494E-2</v>
      </c>
      <c r="AV72" s="16">
        <f t="shared" ca="1" si="67"/>
        <v>7.3518702681306322E-2</v>
      </c>
      <c r="AW72" s="16">
        <f t="shared" ca="1" si="68"/>
        <v>6.1259080401118111E-2</v>
      </c>
      <c r="AX72" s="16">
        <f t="shared" ca="1" si="69"/>
        <v>4.1930187822490937E-2</v>
      </c>
      <c r="AY72" s="16">
        <f t="shared" ca="1" si="70"/>
        <v>0.22793926955450799</v>
      </c>
      <c r="AZ72" s="16"/>
      <c r="BA72" s="16"/>
      <c r="BB72" s="16"/>
      <c r="BC72" s="16"/>
      <c r="BD72" s="21">
        <f t="shared" ca="1" si="77"/>
        <v>-6.0037578077656919</v>
      </c>
      <c r="BE72" s="21">
        <f t="shared" ca="1" si="74"/>
        <v>2.4694549819634466E-3</v>
      </c>
      <c r="BF72" s="27">
        <f t="shared" ca="1" si="71"/>
        <v>4.5291599279692124E-3</v>
      </c>
      <c r="BG72" s="16">
        <f t="shared" ca="1" si="75"/>
        <v>0.14522751309033277</v>
      </c>
      <c r="BH72" s="16">
        <f t="shared" ca="1" si="76"/>
        <v>1452.2751309033276</v>
      </c>
    </row>
    <row r="73" spans="1:60">
      <c r="A73" s="19" t="str">
        <f>INPUT!A73</f>
        <v>Example 70</v>
      </c>
      <c r="B73" s="20">
        <f ca="1">INPUT!B73</f>
        <v>11.086023666722602</v>
      </c>
      <c r="C73" s="20">
        <f ca="1">INPUT!C73</f>
        <v>1167.1654867834875</v>
      </c>
      <c r="D73" s="33">
        <f t="shared" ca="1" si="72"/>
        <v>1440.3154867834874</v>
      </c>
      <c r="E73" s="20">
        <f ca="1">INPUT!D73</f>
        <v>67.525744557467277</v>
      </c>
      <c r="F73" s="20">
        <f ca="1">INPUT!E73</f>
        <v>9.9635139645279676</v>
      </c>
      <c r="G73" s="20">
        <f ca="1">INPUT!F73</f>
        <v>25.031794336446673</v>
      </c>
      <c r="H73" s="20">
        <f ca="1">INPUT!G73</f>
        <v>14.099357812737656</v>
      </c>
      <c r="I73" s="20">
        <f ca="1">INPUT!H73</f>
        <v>11.152445972252385</v>
      </c>
      <c r="J73" s="20">
        <f ca="1">INPUT!I73</f>
        <v>12.501088690839161</v>
      </c>
      <c r="K73" s="20">
        <f ca="1">INPUT!J73</f>
        <v>14.1769706194773</v>
      </c>
      <c r="L73" s="20">
        <f ca="1">INPUT!K73</f>
        <v>13.175145282364232</v>
      </c>
      <c r="M73" s="20">
        <f ca="1">INPUT!L73</f>
        <v>13.95944616923393</v>
      </c>
      <c r="N73" s="20">
        <f ca="1">INPUT!M73</f>
        <v>15.092625991417837</v>
      </c>
      <c r="O73" s="33">
        <f t="shared" ca="1" si="73"/>
        <v>196.67813339676439</v>
      </c>
      <c r="P73" s="20"/>
      <c r="Q73" s="20"/>
      <c r="R73" s="16">
        <f t="shared" ca="1" si="39"/>
        <v>34.333122544561512</v>
      </c>
      <c r="S73" s="16">
        <f t="shared" ca="1" si="40"/>
        <v>5.0658981720292653</v>
      </c>
      <c r="T73" s="16">
        <f t="shared" ca="1" si="41"/>
        <v>12.727288948766521</v>
      </c>
      <c r="U73" s="16">
        <f t="shared" ca="1" si="42"/>
        <v>7.1687470128133768</v>
      </c>
      <c r="V73" s="16">
        <f t="shared" ca="1" si="43"/>
        <v>5.6704046248772553</v>
      </c>
      <c r="W73" s="16">
        <f t="shared" ca="1" si="44"/>
        <v>6.3561151791187473</v>
      </c>
      <c r="X73" s="16">
        <f t="shared" ca="1" si="45"/>
        <v>7.2082088509949873</v>
      </c>
      <c r="Y73" s="16">
        <f t="shared" ca="1" si="46"/>
        <v>6.6988358364097529</v>
      </c>
      <c r="Z73" s="16">
        <f t="shared" ca="1" si="47"/>
        <v>7.0976096468605085</v>
      </c>
      <c r="AA73" s="16">
        <f t="shared" ca="1" si="48"/>
        <v>7.6737691835680852</v>
      </c>
      <c r="AB73" s="16">
        <f t="shared" ca="1" si="49"/>
        <v>100.00000000000001</v>
      </c>
      <c r="AC73" s="16"/>
      <c r="AD73" s="16">
        <f t="shared" ca="1" si="50"/>
        <v>0.57145676672039802</v>
      </c>
      <c r="AE73" s="16">
        <f t="shared" ca="1" si="51"/>
        <v>6.3429972354058867E-2</v>
      </c>
      <c r="AF73" s="16">
        <f t="shared" ca="1" si="52"/>
        <v>0.12482629412285721</v>
      </c>
      <c r="AG73" s="16">
        <f t="shared" ca="1" si="53"/>
        <v>9.9782125338419042E-2</v>
      </c>
      <c r="AH73" s="16">
        <f t="shared" ca="1" si="54"/>
        <v>7.9935332065698139E-2</v>
      </c>
      <c r="AI73" s="16">
        <f t="shared" ca="1" si="55"/>
        <v>0.15770276146323348</v>
      </c>
      <c r="AJ73" s="16">
        <f t="shared" ca="1" si="56"/>
        <v>0.1285472310179866</v>
      </c>
      <c r="AK73" s="16">
        <f t="shared" ca="1" si="57"/>
        <v>0.10808252221981599</v>
      </c>
      <c r="AL73" s="16">
        <f t="shared" ca="1" si="58"/>
        <v>7.5346174595122176E-2</v>
      </c>
      <c r="AM73" s="16">
        <f t="shared" ca="1" si="59"/>
        <v>0.42632051019822698</v>
      </c>
      <c r="AN73" s="16">
        <f t="shared" ca="1" si="60"/>
        <v>1.8354296900958167</v>
      </c>
      <c r="AO73" s="16"/>
      <c r="AP73" s="16">
        <f t="shared" ca="1" si="61"/>
        <v>0.31134767504527278</v>
      </c>
      <c r="AQ73" s="16">
        <f t="shared" ca="1" si="62"/>
        <v>3.4558650051447939E-2</v>
      </c>
      <c r="AR73" s="16">
        <f t="shared" ca="1" si="63"/>
        <v>6.800930310566175E-2</v>
      </c>
      <c r="AS73" s="16">
        <f t="shared" ca="1" si="64"/>
        <v>5.4364449848912505E-2</v>
      </c>
      <c r="AT73" s="16">
        <f t="shared" ca="1" si="65"/>
        <v>4.355129073973147E-2</v>
      </c>
      <c r="AU73" s="16">
        <f t="shared" ca="1" si="66"/>
        <v>8.5921439712027745E-2</v>
      </c>
      <c r="AV73" s="16">
        <f t="shared" ca="1" si="67"/>
        <v>7.0036586915664376E-2</v>
      </c>
      <c r="AW73" s="16">
        <f t="shared" ca="1" si="68"/>
        <v>5.8886767933983702E-2</v>
      </c>
      <c r="AX73" s="16">
        <f t="shared" ca="1" si="69"/>
        <v>4.1050972969271737E-2</v>
      </c>
      <c r="AY73" s="16">
        <f t="shared" ca="1" si="70"/>
        <v>0.23227286367802591</v>
      </c>
      <c r="AZ73" s="16"/>
      <c r="BA73" s="16"/>
      <c r="BB73" s="16"/>
      <c r="BC73" s="16"/>
      <c r="BD73" s="21">
        <f t="shared" ca="1" si="77"/>
        <v>-6.1009981850730277</v>
      </c>
      <c r="BE73" s="21">
        <f t="shared" ca="1" si="74"/>
        <v>2.2406300394026617E-3</v>
      </c>
      <c r="BF73" s="27">
        <f t="shared" ca="1" si="71"/>
        <v>4.1175393218136781E-3</v>
      </c>
      <c r="BG73" s="16">
        <f t="shared" ca="1" si="75"/>
        <v>0.13202889835395556</v>
      </c>
      <c r="BH73" s="16">
        <f t="shared" ca="1" si="76"/>
        <v>1320.2889835395556</v>
      </c>
    </row>
    <row r="74" spans="1:60">
      <c r="A74" s="19" t="str">
        <f>INPUT!A74</f>
        <v>Example 71</v>
      </c>
      <c r="B74" s="20">
        <f ca="1">INPUT!B74</f>
        <v>11.146799047090051</v>
      </c>
      <c r="C74" s="20">
        <f ca="1">INPUT!C74</f>
        <v>1167.5439901788959</v>
      </c>
      <c r="D74" s="33">
        <f t="shared" ca="1" si="72"/>
        <v>1440.693990178896</v>
      </c>
      <c r="E74" s="20">
        <f ca="1">INPUT!D74</f>
        <v>67.024175439625338</v>
      </c>
      <c r="F74" s="20">
        <f ca="1">INPUT!E74</f>
        <v>9.9073747874626221</v>
      </c>
      <c r="G74" s="20">
        <f ca="1">INPUT!F74</f>
        <v>24.912879699030075</v>
      </c>
      <c r="H74" s="20">
        <f ca="1">INPUT!G74</f>
        <v>14.814367959689637</v>
      </c>
      <c r="I74" s="20">
        <f ca="1">INPUT!H74</f>
        <v>11.255176942222407</v>
      </c>
      <c r="J74" s="20">
        <f ca="1">INPUT!I74</f>
        <v>12.655112132745021</v>
      </c>
      <c r="K74" s="20">
        <f ca="1">INPUT!J74</f>
        <v>14.297267989214779</v>
      </c>
      <c r="L74" s="20">
        <f ca="1">INPUT!K74</f>
        <v>13.769278425356086</v>
      </c>
      <c r="M74" s="20">
        <f ca="1">INPUT!L74</f>
        <v>13.613645281725544</v>
      </c>
      <c r="N74" s="20">
        <f ca="1">INPUT!M74</f>
        <v>15.387651338873638</v>
      </c>
      <c r="O74" s="33">
        <f t="shared" ca="1" si="73"/>
        <v>197.63692999594517</v>
      </c>
      <c r="P74" s="20"/>
      <c r="Q74" s="20"/>
      <c r="R74" s="16">
        <f t="shared" ca="1" si="39"/>
        <v>33.912779074740961</v>
      </c>
      <c r="S74" s="16">
        <f t="shared" ca="1" si="40"/>
        <v>5.0129167598716942</v>
      </c>
      <c r="T74" s="16">
        <f t="shared" ca="1" si="41"/>
        <v>12.605376788407513</v>
      </c>
      <c r="U74" s="16">
        <f t="shared" ca="1" si="42"/>
        <v>7.4957488764845603</v>
      </c>
      <c r="V74" s="16">
        <f t="shared" ca="1" si="43"/>
        <v>5.694875417490711</v>
      </c>
      <c r="W74" s="16">
        <f t="shared" ca="1" si="44"/>
        <v>6.4032122604842421</v>
      </c>
      <c r="X74" s="16">
        <f t="shared" ca="1" si="45"/>
        <v>7.2341075068855361</v>
      </c>
      <c r="Y74" s="16">
        <f t="shared" ca="1" si="46"/>
        <v>6.966956239220365</v>
      </c>
      <c r="Z74" s="16">
        <f t="shared" ca="1" si="47"/>
        <v>6.8882092440946385</v>
      </c>
      <c r="AA74" s="16">
        <f t="shared" ca="1" si="48"/>
        <v>7.7858178323197693</v>
      </c>
      <c r="AB74" s="16">
        <f t="shared" ca="1" si="49"/>
        <v>99.999999999999986</v>
      </c>
      <c r="AC74" s="16"/>
      <c r="AD74" s="16">
        <f t="shared" ca="1" si="50"/>
        <v>0.56446037075134758</v>
      </c>
      <c r="AE74" s="16">
        <f t="shared" ca="1" si="51"/>
        <v>6.2766593542580004E-2</v>
      </c>
      <c r="AF74" s="16">
        <f t="shared" ca="1" si="52"/>
        <v>0.12363060796790422</v>
      </c>
      <c r="AG74" s="16">
        <f t="shared" ca="1" si="53"/>
        <v>0.10433367959028675</v>
      </c>
      <c r="AH74" s="16">
        <f t="shared" ca="1" si="54"/>
        <v>8.0280295267245644E-2</v>
      </c>
      <c r="AI74" s="16">
        <f t="shared" ca="1" si="55"/>
        <v>0.1588712959499271</v>
      </c>
      <c r="AJ74" s="16">
        <f t="shared" ca="1" si="56"/>
        <v>0.12900909339886893</v>
      </c>
      <c r="AK74" s="16">
        <f t="shared" ca="1" si="57"/>
        <v>0.11240851707952811</v>
      </c>
      <c r="AL74" s="16">
        <f t="shared" ca="1" si="58"/>
        <v>7.3123240383170252E-2</v>
      </c>
      <c r="AM74" s="16">
        <f t="shared" ca="1" si="59"/>
        <v>0.43254543512887605</v>
      </c>
      <c r="AN74" s="16">
        <f t="shared" ca="1" si="60"/>
        <v>1.8414291290597349</v>
      </c>
      <c r="AO74" s="16"/>
      <c r="AP74" s="16">
        <f t="shared" ca="1" si="61"/>
        <v>0.30653385560353913</v>
      </c>
      <c r="AQ74" s="16">
        <f t="shared" ca="1" si="62"/>
        <v>3.4085804635136677E-2</v>
      </c>
      <c r="AR74" s="16">
        <f t="shared" ca="1" si="63"/>
        <v>6.7138401373628823E-2</v>
      </c>
      <c r="AS74" s="16">
        <f t="shared" ca="1" si="64"/>
        <v>5.6659079594098362E-2</v>
      </c>
      <c r="AT74" s="16">
        <f t="shared" ca="1" si="65"/>
        <v>4.3596733645805921E-2</v>
      </c>
      <c r="AU74" s="16">
        <f t="shared" ca="1" si="66"/>
        <v>8.6276084940097308E-2</v>
      </c>
      <c r="AV74" s="16">
        <f t="shared" ca="1" si="67"/>
        <v>7.0059222678172342E-2</v>
      </c>
      <c r="AW74" s="16">
        <f t="shared" ca="1" si="68"/>
        <v>6.1044172325505575E-2</v>
      </c>
      <c r="AX74" s="16">
        <f t="shared" ca="1" si="69"/>
        <v>3.9710048694900482E-2</v>
      </c>
      <c r="AY74" s="16">
        <f t="shared" ca="1" si="70"/>
        <v>0.23489659650911526</v>
      </c>
      <c r="AZ74" s="16"/>
      <c r="BA74" s="16"/>
      <c r="BB74" s="16"/>
      <c r="BC74" s="16"/>
      <c r="BD74" s="21">
        <f t="shared" ca="1" si="77"/>
        <v>-6.0104735313695521</v>
      </c>
      <c r="BE74" s="21">
        <f t="shared" ca="1" si="74"/>
        <v>2.452926367775918E-3</v>
      </c>
      <c r="BF74" s="27">
        <f t="shared" ca="1" si="71"/>
        <v>4.5229069128269982E-3</v>
      </c>
      <c r="BG74" s="16">
        <f t="shared" ca="1" si="75"/>
        <v>0.14502701015979769</v>
      </c>
      <c r="BH74" s="16">
        <f t="shared" ca="1" si="76"/>
        <v>1450.2701015979769</v>
      </c>
    </row>
    <row r="75" spans="1:60">
      <c r="A75" s="19" t="str">
        <f>INPUT!A75</f>
        <v>Example 72</v>
      </c>
      <c r="B75" s="20">
        <f ca="1">INPUT!B75</f>
        <v>10.705807706422451</v>
      </c>
      <c r="C75" s="20">
        <f ca="1">INPUT!C75</f>
        <v>1168.3006562737744</v>
      </c>
      <c r="D75" s="33">
        <f t="shared" ca="1" si="72"/>
        <v>1441.4506562737743</v>
      </c>
      <c r="E75" s="20">
        <f ca="1">INPUT!D75</f>
        <v>66.971045141982614</v>
      </c>
      <c r="F75" s="20">
        <f ca="1">INPUT!E75</f>
        <v>9.884277547339785</v>
      </c>
      <c r="G75" s="20">
        <f ca="1">INPUT!F75</f>
        <v>25.533198729298707</v>
      </c>
      <c r="H75" s="20">
        <f ca="1">INPUT!G75</f>
        <v>14.246426771043906</v>
      </c>
      <c r="I75" s="20">
        <f ca="1">INPUT!H75</f>
        <v>10.875357624174345</v>
      </c>
      <c r="J75" s="20">
        <f ca="1">INPUT!I75</f>
        <v>12.369859484570259</v>
      </c>
      <c r="K75" s="20">
        <f ca="1">INPUT!J75</f>
        <v>14.51235753391517</v>
      </c>
      <c r="L75" s="20">
        <f ca="1">INPUT!K75</f>
        <v>13.537149948091798</v>
      </c>
      <c r="M75" s="20">
        <f ca="1">INPUT!L75</f>
        <v>13.807159725346377</v>
      </c>
      <c r="N75" s="20">
        <f ca="1">INPUT!M75</f>
        <v>15.608000187540558</v>
      </c>
      <c r="O75" s="33">
        <f t="shared" ca="1" si="73"/>
        <v>197.34483269330354</v>
      </c>
      <c r="P75" s="20"/>
      <c r="Q75" s="20"/>
      <c r="R75" s="16">
        <f t="shared" ca="1" si="39"/>
        <v>33.936052050606911</v>
      </c>
      <c r="S75" s="16">
        <f t="shared" ca="1" si="40"/>
        <v>5.0086325608033953</v>
      </c>
      <c r="T75" s="16">
        <f t="shared" ca="1" si="41"/>
        <v>12.938367010085447</v>
      </c>
      <c r="U75" s="16">
        <f t="shared" ca="1" si="42"/>
        <v>7.2190523443724937</v>
      </c>
      <c r="V75" s="16">
        <f t="shared" ca="1" si="43"/>
        <v>5.510839820709112</v>
      </c>
      <c r="W75" s="16">
        <f t="shared" ca="1" si="44"/>
        <v>6.2681446054351149</v>
      </c>
      <c r="X75" s="16">
        <f t="shared" ca="1" si="45"/>
        <v>7.3538067026406679</v>
      </c>
      <c r="Y75" s="16">
        <f t="shared" ca="1" si="46"/>
        <v>6.8596424661040292</v>
      </c>
      <c r="Z75" s="16">
        <f t="shared" ca="1" si="47"/>
        <v>6.996463772022997</v>
      </c>
      <c r="AA75" s="16">
        <f t="shared" ca="1" si="48"/>
        <v>7.9089986672198185</v>
      </c>
      <c r="AB75" s="16">
        <f t="shared" ca="1" si="49"/>
        <v>99.999999999999986</v>
      </c>
      <c r="AC75" s="16"/>
      <c r="AD75" s="16">
        <f t="shared" ca="1" si="50"/>
        <v>0.56484773719385672</v>
      </c>
      <c r="AE75" s="16">
        <f t="shared" ca="1" si="51"/>
        <v>6.2712951203307984E-2</v>
      </c>
      <c r="AF75" s="16">
        <f t="shared" ca="1" si="52"/>
        <v>0.12689649872582823</v>
      </c>
      <c r="AG75" s="16">
        <f t="shared" ca="1" si="53"/>
        <v>0.10048232760387081</v>
      </c>
      <c r="AH75" s="16">
        <f t="shared" ca="1" si="54"/>
        <v>7.7685957206059322E-2</v>
      </c>
      <c r="AI75" s="16">
        <f t="shared" ca="1" si="55"/>
        <v>0.15552010712068942</v>
      </c>
      <c r="AJ75" s="16">
        <f t="shared" ca="1" si="56"/>
        <v>0.13114374300287954</v>
      </c>
      <c r="AK75" s="16">
        <f t="shared" ca="1" si="57"/>
        <v>0.11067706051743463</v>
      </c>
      <c r="AL75" s="16">
        <f t="shared" ca="1" si="58"/>
        <v>7.4272439193450071E-2</v>
      </c>
      <c r="AM75" s="16">
        <f t="shared" ca="1" si="59"/>
        <v>0.43938881484554548</v>
      </c>
      <c r="AN75" s="16">
        <f t="shared" ca="1" si="60"/>
        <v>1.8436276366129221</v>
      </c>
      <c r="AO75" s="16"/>
      <c r="AP75" s="16">
        <f t="shared" ca="1" si="61"/>
        <v>0.30637842803852972</v>
      </c>
      <c r="AQ75" s="16">
        <f t="shared" ca="1" si="62"/>
        <v>3.4016061572239735E-2</v>
      </c>
      <c r="AR75" s="16">
        <f t="shared" ca="1" si="63"/>
        <v>6.8829787645709239E-2</v>
      </c>
      <c r="AS75" s="16">
        <f t="shared" ca="1" si="64"/>
        <v>5.4502506692986577E-2</v>
      </c>
      <c r="AT75" s="16">
        <f t="shared" ca="1" si="65"/>
        <v>4.2137552976143543E-2</v>
      </c>
      <c r="AU75" s="16">
        <f t="shared" ca="1" si="66"/>
        <v>8.4355486993245576E-2</v>
      </c>
      <c r="AV75" s="16">
        <f t="shared" ca="1" si="67"/>
        <v>7.1133530653627194E-2</v>
      </c>
      <c r="AW75" s="16">
        <f t="shared" ca="1" si="68"/>
        <v>6.0032220346169493E-2</v>
      </c>
      <c r="AX75" s="16">
        <f t="shared" ca="1" si="69"/>
        <v>4.0286030496864321E-2</v>
      </c>
      <c r="AY75" s="16">
        <f t="shared" ca="1" si="70"/>
        <v>0.23832839458448471</v>
      </c>
      <c r="AZ75" s="16"/>
      <c r="BA75" s="16"/>
      <c r="BB75" s="16"/>
      <c r="BC75" s="16"/>
      <c r="BD75" s="21">
        <f t="shared" ca="1" si="77"/>
        <v>-5.951934874527371</v>
      </c>
      <c r="BE75" s="21">
        <f t="shared" ca="1" si="74"/>
        <v>2.6008034186165443E-3</v>
      </c>
      <c r="BF75" s="27">
        <f t="shared" ca="1" si="71"/>
        <v>4.801677238381115E-3</v>
      </c>
      <c r="BG75" s="16">
        <f t="shared" ca="1" si="75"/>
        <v>0.15396578064869043</v>
      </c>
      <c r="BH75" s="16">
        <f t="shared" ca="1" si="76"/>
        <v>1539.6578064869043</v>
      </c>
    </row>
    <row r="76" spans="1:60">
      <c r="A76" s="19" t="str">
        <f>INPUT!A76</f>
        <v>Example 73</v>
      </c>
      <c r="B76" s="20">
        <f ca="1">INPUT!B76</f>
        <v>11.393840022381424</v>
      </c>
      <c r="C76" s="20">
        <f ca="1">INPUT!C76</f>
        <v>1167.8919823135338</v>
      </c>
      <c r="D76" s="33">
        <f t="shared" ca="1" si="72"/>
        <v>1441.0419823135339</v>
      </c>
      <c r="E76" s="20">
        <f ca="1">INPUT!D76</f>
        <v>67.432917544514794</v>
      </c>
      <c r="F76" s="20">
        <f ca="1">INPUT!E76</f>
        <v>9.9999004085659422</v>
      </c>
      <c r="G76" s="20">
        <f ca="1">INPUT!F76</f>
        <v>25.063008016956797</v>
      </c>
      <c r="H76" s="20">
        <f ca="1">INPUT!G76</f>
        <v>14.708699578123239</v>
      </c>
      <c r="I76" s="20">
        <f ca="1">INPUT!H76</f>
        <v>11.266362501764011</v>
      </c>
      <c r="J76" s="20">
        <f ca="1">INPUT!I76</f>
        <v>13.186003046965141</v>
      </c>
      <c r="K76" s="20">
        <f ca="1">INPUT!J76</f>
        <v>14.799981586157042</v>
      </c>
      <c r="L76" s="20">
        <f ca="1">INPUT!K76</f>
        <v>13.513658029995172</v>
      </c>
      <c r="M76" s="20">
        <f ca="1">INPUT!L76</f>
        <v>14.719091056566745</v>
      </c>
      <c r="N76" s="20">
        <f ca="1">INPUT!M76</f>
        <v>15.532494390430148</v>
      </c>
      <c r="O76" s="33">
        <f t="shared" ca="1" si="73"/>
        <v>200.22211616003904</v>
      </c>
      <c r="P76" s="20"/>
      <c r="Q76" s="20"/>
      <c r="R76" s="16">
        <f t="shared" ca="1" si="39"/>
        <v>33.679055459894933</v>
      </c>
      <c r="S76" s="16">
        <f t="shared" ca="1" si="40"/>
        <v>4.9944035156300854</v>
      </c>
      <c r="T76" s="16">
        <f t="shared" ca="1" si="41"/>
        <v>12.517602199810806</v>
      </c>
      <c r="U76" s="16">
        <f t="shared" ca="1" si="42"/>
        <v>7.3461912501046918</v>
      </c>
      <c r="V76" s="16">
        <f t="shared" ca="1" si="43"/>
        <v>5.6269320881409142</v>
      </c>
      <c r="W76" s="16">
        <f t="shared" ca="1" si="44"/>
        <v>6.5856875852942585</v>
      </c>
      <c r="X76" s="16">
        <f t="shared" ca="1" si="45"/>
        <v>7.3917816223295265</v>
      </c>
      <c r="Y76" s="16">
        <f t="shared" ca="1" si="46"/>
        <v>6.7493333349816389</v>
      </c>
      <c r="Z76" s="16">
        <f t="shared" ca="1" si="47"/>
        <v>7.3513812254394839</v>
      </c>
      <c r="AA76" s="16">
        <f t="shared" ca="1" si="48"/>
        <v>7.7576317183736627</v>
      </c>
      <c r="AB76" s="16">
        <f t="shared" ca="1" si="49"/>
        <v>100</v>
      </c>
      <c r="AC76" s="16"/>
      <c r="AD76" s="16">
        <f t="shared" ca="1" si="50"/>
        <v>0.56057016411276517</v>
      </c>
      <c r="AE76" s="16">
        <f t="shared" ca="1" si="51"/>
        <v>6.2534789718153974E-2</v>
      </c>
      <c r="AF76" s="16">
        <f t="shared" ca="1" si="52"/>
        <v>0.12276973518841514</v>
      </c>
      <c r="AG76" s="16">
        <f t="shared" ca="1" si="53"/>
        <v>0.10225197998586788</v>
      </c>
      <c r="AH76" s="16">
        <f t="shared" ca="1" si="54"/>
        <v>7.9322502490095689E-2</v>
      </c>
      <c r="AI76" s="16">
        <f t="shared" ca="1" si="55"/>
        <v>0.16339872533257555</v>
      </c>
      <c r="AJ76" s="16">
        <f t="shared" ca="1" si="56"/>
        <v>0.13182096682852651</v>
      </c>
      <c r="AK76" s="16">
        <f t="shared" ca="1" si="57"/>
        <v>0.10889727528209824</v>
      </c>
      <c r="AL76" s="16">
        <f t="shared" ca="1" si="58"/>
        <v>7.804014039744675E-2</v>
      </c>
      <c r="AM76" s="16">
        <f t="shared" ca="1" si="59"/>
        <v>0.43097953990964794</v>
      </c>
      <c r="AN76" s="16">
        <f t="shared" ca="1" si="60"/>
        <v>1.8405858192455926</v>
      </c>
      <c r="AO76" s="16"/>
      <c r="AP76" s="16">
        <f t="shared" ca="1" si="61"/>
        <v>0.30456073183402449</v>
      </c>
      <c r="AQ76" s="16">
        <f t="shared" ca="1" si="62"/>
        <v>3.3975481645178232E-2</v>
      </c>
      <c r="AR76" s="16">
        <f t="shared" ca="1" si="63"/>
        <v>6.6701445759663192E-2</v>
      </c>
      <c r="AS76" s="16">
        <f t="shared" ca="1" si="64"/>
        <v>5.5554040956252861E-2</v>
      </c>
      <c r="AT76" s="16">
        <f t="shared" ca="1" si="65"/>
        <v>4.3096334689032803E-2</v>
      </c>
      <c r="AU76" s="16">
        <f t="shared" ca="1" si="66"/>
        <v>8.8775390760941722E-2</v>
      </c>
      <c r="AV76" s="16">
        <f t="shared" ca="1" si="67"/>
        <v>7.1619027730288845E-2</v>
      </c>
      <c r="AW76" s="16">
        <f t="shared" ca="1" si="68"/>
        <v>5.9164464999916358E-2</v>
      </c>
      <c r="AX76" s="16">
        <f t="shared" ca="1" si="69"/>
        <v>4.2399620588967339E-2</v>
      </c>
      <c r="AY76" s="16">
        <f t="shared" ca="1" si="70"/>
        <v>0.23415346103573428</v>
      </c>
      <c r="AZ76" s="16"/>
      <c r="BA76" s="16"/>
      <c r="BB76" s="16"/>
      <c r="BC76" s="16"/>
      <c r="BD76" s="21">
        <f t="shared" ca="1" si="77"/>
        <v>-6.0993499192238643</v>
      </c>
      <c r="BE76" s="21">
        <f t="shared" ca="1" si="74"/>
        <v>2.2443262386999422E-3</v>
      </c>
      <c r="BF76" s="27">
        <f t="shared" ca="1" si="71"/>
        <v>4.1359120489776295E-3</v>
      </c>
      <c r="BG76" s="16">
        <f t="shared" ca="1" si="75"/>
        <v>0.13261801985046767</v>
      </c>
      <c r="BH76" s="16">
        <f t="shared" ca="1" si="76"/>
        <v>1326.1801985046768</v>
      </c>
    </row>
    <row r="77" spans="1:60">
      <c r="A77" s="19" t="str">
        <f>INPUT!A77</f>
        <v>Example 74</v>
      </c>
      <c r="B77" s="20">
        <f ca="1">INPUT!B77</f>
        <v>11.970932255256002</v>
      </c>
      <c r="C77" s="20">
        <f ca="1">INPUT!C77</f>
        <v>1167.651791932439</v>
      </c>
      <c r="D77" s="33">
        <f t="shared" ca="1" si="72"/>
        <v>1440.8017919324388</v>
      </c>
      <c r="E77" s="20">
        <f ca="1">INPUT!D77</f>
        <v>67.942047716051547</v>
      </c>
      <c r="F77" s="20">
        <f ca="1">INPUT!E77</f>
        <v>9.9604043088064227</v>
      </c>
      <c r="G77" s="20">
        <f ca="1">INPUT!F77</f>
        <v>25.101170500681189</v>
      </c>
      <c r="H77" s="20">
        <f ca="1">INPUT!G77</f>
        <v>14.853292542536247</v>
      </c>
      <c r="I77" s="20">
        <f ca="1">INPUT!H77</f>
        <v>11.240984916036366</v>
      </c>
      <c r="J77" s="20">
        <f ca="1">INPUT!I77</f>
        <v>13.413563122250462</v>
      </c>
      <c r="K77" s="20">
        <f ca="1">INPUT!J77</f>
        <v>14.951933154715883</v>
      </c>
      <c r="L77" s="20">
        <f ca="1">INPUT!K77</f>
        <v>13.700309092273821</v>
      </c>
      <c r="M77" s="20">
        <f ca="1">INPUT!L77</f>
        <v>14.683206499602795</v>
      </c>
      <c r="N77" s="20">
        <f ca="1">INPUT!M77</f>
        <v>16.144925232814188</v>
      </c>
      <c r="O77" s="33">
        <f t="shared" ca="1" si="73"/>
        <v>201.99183708576888</v>
      </c>
      <c r="P77" s="20"/>
      <c r="Q77" s="20"/>
      <c r="R77" s="16">
        <f t="shared" ca="1" si="39"/>
        <v>33.636036335073435</v>
      </c>
      <c r="S77" s="16">
        <f t="shared" ca="1" si="40"/>
        <v>4.9310924899292248</v>
      </c>
      <c r="T77" s="16">
        <f t="shared" ca="1" si="41"/>
        <v>12.426824203803266</v>
      </c>
      <c r="U77" s="16">
        <f t="shared" ca="1" si="42"/>
        <v>7.3534122748877762</v>
      </c>
      <c r="V77" s="16">
        <f t="shared" ca="1" si="43"/>
        <v>5.5650689048702837</v>
      </c>
      <c r="W77" s="16">
        <f t="shared" ca="1" si="44"/>
        <v>6.6406461349004182</v>
      </c>
      <c r="X77" s="16">
        <f t="shared" ca="1" si="45"/>
        <v>7.4022462345184072</v>
      </c>
      <c r="Y77" s="16">
        <f t="shared" ca="1" si="46"/>
        <v>6.7826053220440077</v>
      </c>
      <c r="Z77" s="16">
        <f t="shared" ca="1" si="47"/>
        <v>7.2692078607949284</v>
      </c>
      <c r="AA77" s="16">
        <f t="shared" ca="1" si="48"/>
        <v>7.9928602391782801</v>
      </c>
      <c r="AB77" s="16">
        <f t="shared" ca="1" si="49"/>
        <v>100.00000000000001</v>
      </c>
      <c r="AC77" s="16"/>
      <c r="AD77" s="16">
        <f t="shared" ca="1" si="50"/>
        <v>0.55985413340668166</v>
      </c>
      <c r="AE77" s="16">
        <f t="shared" ca="1" si="51"/>
        <v>6.1742074098229842E-2</v>
      </c>
      <c r="AF77" s="16">
        <f t="shared" ca="1" si="52"/>
        <v>0.12187940568657578</v>
      </c>
      <c r="AG77" s="16">
        <f t="shared" ca="1" si="53"/>
        <v>0.10235248976793855</v>
      </c>
      <c r="AH77" s="16">
        <f t="shared" ca="1" si="54"/>
        <v>7.845042114413954E-2</v>
      </c>
      <c r="AI77" s="16">
        <f t="shared" ca="1" si="55"/>
        <v>0.16476231217684467</v>
      </c>
      <c r="AJ77" s="16">
        <f t="shared" ca="1" si="56"/>
        <v>0.13200758696514645</v>
      </c>
      <c r="AK77" s="16">
        <f t="shared" ca="1" si="57"/>
        <v>0.10943410292928735</v>
      </c>
      <c r="AL77" s="16">
        <f t="shared" ca="1" si="58"/>
        <v>7.7167811685721108E-2</v>
      </c>
      <c r="AM77" s="16">
        <f t="shared" ca="1" si="59"/>
        <v>0.44404779106546</v>
      </c>
      <c r="AN77" s="16">
        <f t="shared" ca="1" si="60"/>
        <v>1.8516981289260248</v>
      </c>
      <c r="AO77" s="16"/>
      <c r="AP77" s="16">
        <f t="shared" ca="1" si="61"/>
        <v>0.30234632992333049</v>
      </c>
      <c r="AQ77" s="16">
        <f t="shared" ca="1" si="62"/>
        <v>3.3343487868640838E-2</v>
      </c>
      <c r="AR77" s="16">
        <f t="shared" ca="1" si="63"/>
        <v>6.5820342842418486E-2</v>
      </c>
      <c r="AS77" s="16">
        <f t="shared" ca="1" si="64"/>
        <v>5.5274932867865702E-2</v>
      </c>
      <c r="AT77" s="16">
        <f t="shared" ca="1" si="65"/>
        <v>4.236674429737658E-2</v>
      </c>
      <c r="AU77" s="16">
        <f t="shared" ca="1" si="66"/>
        <v>8.8979034758978753E-2</v>
      </c>
      <c r="AV77" s="16">
        <f t="shared" ca="1" si="67"/>
        <v>7.1290014772391733E-2</v>
      </c>
      <c r="AW77" s="16">
        <f t="shared" ca="1" si="68"/>
        <v>5.90993214389424E-2</v>
      </c>
      <c r="AX77" s="16">
        <f t="shared" ca="1" si="69"/>
        <v>4.1674077691312476E-2</v>
      </c>
      <c r="AY77" s="16">
        <f t="shared" ca="1" si="70"/>
        <v>0.23980571353874261</v>
      </c>
      <c r="AZ77" s="16"/>
      <c r="BA77" s="16"/>
      <c r="BB77" s="16"/>
      <c r="BC77" s="16"/>
      <c r="BD77" s="21">
        <f t="shared" ca="1" si="77"/>
        <v>-6.0853665207261542</v>
      </c>
      <c r="BE77" s="21">
        <f t="shared" ca="1" si="74"/>
        <v>2.27592999585016E-3</v>
      </c>
      <c r="BF77" s="27">
        <f t="shared" ca="1" si="71"/>
        <v>4.2195151722283671E-3</v>
      </c>
      <c r="BG77" s="16">
        <f t="shared" ca="1" si="75"/>
        <v>0.13529875399750257</v>
      </c>
      <c r="BH77" s="16">
        <f t="shared" ca="1" si="76"/>
        <v>1352.9875399750258</v>
      </c>
    </row>
    <row r="78" spans="1:60">
      <c r="A78" s="19" t="str">
        <f>INPUT!A78</f>
        <v>Example 75</v>
      </c>
      <c r="B78" s="20">
        <f ca="1">INPUT!B78</f>
        <v>11.367205593957848</v>
      </c>
      <c r="C78" s="20">
        <f ca="1">INPUT!C78</f>
        <v>1168.8409778965995</v>
      </c>
      <c r="D78" s="33">
        <f t="shared" ca="1" si="72"/>
        <v>1441.9909778965994</v>
      </c>
      <c r="E78" s="20">
        <f ca="1">INPUT!D78</f>
        <v>67.667049495676139</v>
      </c>
      <c r="F78" s="20">
        <f ca="1">INPUT!E78</f>
        <v>9.9736707586342899</v>
      </c>
      <c r="G78" s="20">
        <f ca="1">INPUT!F78</f>
        <v>25.272163383443107</v>
      </c>
      <c r="H78" s="20">
        <f ca="1">INPUT!G78</f>
        <v>15.44920925306247</v>
      </c>
      <c r="I78" s="20">
        <f ca="1">INPUT!H78</f>
        <v>11.466510926651255</v>
      </c>
      <c r="J78" s="20">
        <f ca="1">INPUT!I78</f>
        <v>12.741356311402333</v>
      </c>
      <c r="K78" s="20">
        <f ca="1">INPUT!J78</f>
        <v>15.089542355176887</v>
      </c>
      <c r="L78" s="20">
        <f ca="1">INPUT!K78</f>
        <v>14.013770048501955</v>
      </c>
      <c r="M78" s="20">
        <f ca="1">INPUT!L78</f>
        <v>14.06693974715456</v>
      </c>
      <c r="N78" s="20">
        <f ca="1">INPUT!M78</f>
        <v>16.346694139733813</v>
      </c>
      <c r="O78" s="33">
        <f t="shared" ca="1" si="73"/>
        <v>202.08690641943681</v>
      </c>
      <c r="P78" s="20"/>
      <c r="Q78" s="20"/>
      <c r="R78" s="16">
        <f t="shared" ca="1" si="39"/>
        <v>33.48413348227092</v>
      </c>
      <c r="S78" s="16">
        <f t="shared" ca="1" si="40"/>
        <v>4.9353374423643599</v>
      </c>
      <c r="T78" s="16">
        <f t="shared" ca="1" si="41"/>
        <v>12.505591693798337</v>
      </c>
      <c r="U78" s="16">
        <f t="shared" ca="1" si="42"/>
        <v>7.64483435705489</v>
      </c>
      <c r="V78" s="16">
        <f t="shared" ca="1" si="43"/>
        <v>5.6740494126087535</v>
      </c>
      <c r="W78" s="16">
        <f t="shared" ca="1" si="44"/>
        <v>6.3048895829783778</v>
      </c>
      <c r="X78" s="16">
        <f t="shared" ca="1" si="45"/>
        <v>7.4668580080384501</v>
      </c>
      <c r="Y78" s="16">
        <f t="shared" ca="1" si="46"/>
        <v>6.934526485063806</v>
      </c>
      <c r="Z78" s="16">
        <f t="shared" ca="1" si="47"/>
        <v>6.960836798579245</v>
      </c>
      <c r="AA78" s="16">
        <f t="shared" ca="1" si="48"/>
        <v>8.0889427372428617</v>
      </c>
      <c r="AB78" s="16">
        <f t="shared" ca="1" si="49"/>
        <v>99.999999999999986</v>
      </c>
      <c r="AC78" s="16"/>
      <c r="AD78" s="16">
        <f t="shared" ca="1" si="50"/>
        <v>0.55732579031742546</v>
      </c>
      <c r="AE78" s="16">
        <f t="shared" ca="1" si="51"/>
        <v>6.1795225031482229E-2</v>
      </c>
      <c r="AF78" s="16">
        <f t="shared" ca="1" si="52"/>
        <v>0.12265193893486012</v>
      </c>
      <c r="AG78" s="16">
        <f t="shared" ca="1" si="53"/>
        <v>0.10640880737507503</v>
      </c>
      <c r="AH78" s="16">
        <f t="shared" ca="1" si="54"/>
        <v>7.9986712405709176E-2</v>
      </c>
      <c r="AI78" s="16">
        <f t="shared" ca="1" si="55"/>
        <v>0.15643179362497339</v>
      </c>
      <c r="AJ78" s="16">
        <f t="shared" ca="1" si="56"/>
        <v>0.13315983778762591</v>
      </c>
      <c r="AK78" s="16">
        <f t="shared" ca="1" si="57"/>
        <v>0.11188527845869813</v>
      </c>
      <c r="AL78" s="16">
        <f t="shared" ca="1" si="58"/>
        <v>7.3894233530565234E-2</v>
      </c>
      <c r="AM78" s="16">
        <f t="shared" ca="1" si="59"/>
        <v>0.44938570762460345</v>
      </c>
      <c r="AN78" s="16">
        <f t="shared" ca="1" si="60"/>
        <v>1.8529253250910185</v>
      </c>
      <c r="AO78" s="16"/>
      <c r="AP78" s="16">
        <f t="shared" ca="1" si="61"/>
        <v>0.30078157104903769</v>
      </c>
      <c r="AQ78" s="16">
        <f t="shared" ca="1" si="62"/>
        <v>3.3350089285679528E-2</v>
      </c>
      <c r="AR78" s="16">
        <f t="shared" ca="1" si="63"/>
        <v>6.6193676169240809E-2</v>
      </c>
      <c r="AS78" s="16">
        <f t="shared" ca="1" si="64"/>
        <v>5.7427466684254032E-2</v>
      </c>
      <c r="AT78" s="16">
        <f t="shared" ca="1" si="65"/>
        <v>4.3167801380112343E-2</v>
      </c>
      <c r="AU78" s="16">
        <f t="shared" ca="1" si="66"/>
        <v>8.44242298956593E-2</v>
      </c>
      <c r="AV78" s="16">
        <f t="shared" ca="1" si="67"/>
        <v>7.186465422241714E-2</v>
      </c>
      <c r="AW78" s="16">
        <f t="shared" ca="1" si="68"/>
        <v>6.0383047791309208E-2</v>
      </c>
      <c r="AX78" s="16">
        <f t="shared" ca="1" si="69"/>
        <v>3.9879768779637913E-2</v>
      </c>
      <c r="AY78" s="16">
        <f t="shared" ca="1" si="70"/>
        <v>0.24252769474265184</v>
      </c>
      <c r="AZ78" s="16"/>
      <c r="BA78" s="16"/>
      <c r="BB78" s="16"/>
      <c r="BC78" s="16"/>
      <c r="BD78" s="21">
        <f t="shared" ca="1" si="77"/>
        <v>-5.9469319225578658</v>
      </c>
      <c r="BE78" s="21">
        <f t="shared" ca="1" si="74"/>
        <v>2.6138477159909214E-3</v>
      </c>
      <c r="BF78" s="27">
        <f t="shared" ca="1" si="71"/>
        <v>4.8500968287732852E-3</v>
      </c>
      <c r="BG78" s="16">
        <f t="shared" ca="1" si="75"/>
        <v>0.15551835481461537</v>
      </c>
      <c r="BH78" s="16">
        <f t="shared" ca="1" si="76"/>
        <v>1555.1835481461537</v>
      </c>
    </row>
    <row r="79" spans="1:60">
      <c r="A79" s="19" t="str">
        <f>INPUT!A79</f>
        <v>Example 76</v>
      </c>
      <c r="B79" s="20">
        <f ca="1">INPUT!B79</f>
        <v>11.65243203345919</v>
      </c>
      <c r="C79" s="20">
        <f ca="1">INPUT!C79</f>
        <v>1169.0137632890733</v>
      </c>
      <c r="D79" s="33">
        <f t="shared" ca="1" si="72"/>
        <v>1442.1637632890734</v>
      </c>
      <c r="E79" s="20">
        <f ca="1">INPUT!D79</f>
        <v>67.85698553625403</v>
      </c>
      <c r="F79" s="20">
        <f ca="1">INPUT!E79</f>
        <v>10.529643618645167</v>
      </c>
      <c r="G79" s="20">
        <f ca="1">INPUT!F79</f>
        <v>25.349387809383185</v>
      </c>
      <c r="H79" s="20">
        <f ca="1">INPUT!G79</f>
        <v>15.26235569636917</v>
      </c>
      <c r="I79" s="20">
        <f ca="1">INPUT!H79</f>
        <v>11.077286832390755</v>
      </c>
      <c r="J79" s="20">
        <f ca="1">INPUT!I79</f>
        <v>12.979176851482308</v>
      </c>
      <c r="K79" s="20">
        <f ca="1">INPUT!J79</f>
        <v>14.854907842411677</v>
      </c>
      <c r="L79" s="20">
        <f ca="1">INPUT!K79</f>
        <v>14.099835816398004</v>
      </c>
      <c r="M79" s="20">
        <f ca="1">INPUT!L79</f>
        <v>15.198967765336633</v>
      </c>
      <c r="N79" s="20">
        <f ca="1">INPUT!M79</f>
        <v>16.552076173763069</v>
      </c>
      <c r="O79" s="33">
        <f t="shared" ca="1" si="73"/>
        <v>203.76062394243399</v>
      </c>
      <c r="P79" s="20"/>
      <c r="Q79" s="20"/>
      <c r="R79" s="16">
        <f t="shared" ca="1" si="39"/>
        <v>33.30230553054492</v>
      </c>
      <c r="S79" s="16">
        <f t="shared" ca="1" si="40"/>
        <v>5.1676537963586036</v>
      </c>
      <c r="T79" s="16">
        <f t="shared" ca="1" si="41"/>
        <v>12.440768642593497</v>
      </c>
      <c r="U79" s="16">
        <f t="shared" ca="1" si="42"/>
        <v>7.4903361606710908</v>
      </c>
      <c r="V79" s="16">
        <f t="shared" ca="1" si="43"/>
        <v>5.4364217276446327</v>
      </c>
      <c r="W79" s="16">
        <f t="shared" ca="1" si="44"/>
        <v>6.369816012709677</v>
      </c>
      <c r="X79" s="16">
        <f t="shared" ca="1" si="45"/>
        <v>7.2903721803523984</v>
      </c>
      <c r="Y79" s="16">
        <f t="shared" ca="1" si="46"/>
        <v>6.9198040051062364</v>
      </c>
      <c r="Z79" s="16">
        <f t="shared" ca="1" si="47"/>
        <v>7.4592271417615068</v>
      </c>
      <c r="AA79" s="16">
        <f t="shared" ca="1" si="48"/>
        <v>8.1232948022574405</v>
      </c>
      <c r="AB79" s="16">
        <f t="shared" ca="1" si="49"/>
        <v>100</v>
      </c>
      <c r="AC79" s="16"/>
      <c r="AD79" s="16">
        <f t="shared" ca="1" si="50"/>
        <v>0.55429935969615385</v>
      </c>
      <c r="AE79" s="16">
        <f t="shared" ca="1" si="51"/>
        <v>6.4704051741148974E-2</v>
      </c>
      <c r="AF79" s="16">
        <f t="shared" ca="1" si="52"/>
        <v>0.12201616950366317</v>
      </c>
      <c r="AG79" s="16">
        <f t="shared" ca="1" si="53"/>
        <v>0.10425833974543583</v>
      </c>
      <c r="AH79" s="16">
        <f t="shared" ca="1" si="54"/>
        <v>7.6636890098095406E-2</v>
      </c>
      <c r="AI79" s="16">
        <f t="shared" ca="1" si="55"/>
        <v>0.15804269540570451</v>
      </c>
      <c r="AJ79" s="16">
        <f t="shared" ca="1" si="56"/>
        <v>0.13001248663119711</v>
      </c>
      <c r="AK79" s="16">
        <f t="shared" ca="1" si="57"/>
        <v>0.1116477382642518</v>
      </c>
      <c r="AL79" s="16">
        <f t="shared" ca="1" si="58"/>
        <v>7.9185001504899225E-2</v>
      </c>
      <c r="AM79" s="16">
        <f t="shared" ca="1" si="59"/>
        <v>0.45129415568096892</v>
      </c>
      <c r="AN79" s="16">
        <f t="shared" ca="1" si="60"/>
        <v>1.8520968882715187</v>
      </c>
      <c r="AO79" s="16"/>
      <c r="AP79" s="16">
        <f t="shared" ca="1" si="61"/>
        <v>0.2992820533344005</v>
      </c>
      <c r="AQ79" s="16">
        <f t="shared" ca="1" si="62"/>
        <v>3.4935565277869694E-2</v>
      </c>
      <c r="AR79" s="16">
        <f t="shared" ca="1" si="63"/>
        <v>6.5880014310447627E-2</v>
      </c>
      <c r="AS79" s="16">
        <f t="shared" ca="1" si="64"/>
        <v>5.6292054916595426E-2</v>
      </c>
      <c r="AT79" s="16">
        <f t="shared" ca="1" si="65"/>
        <v>4.1378445470861558E-2</v>
      </c>
      <c r="AU79" s="16">
        <f t="shared" ca="1" si="66"/>
        <v>8.5331764448456512E-2</v>
      </c>
      <c r="AV79" s="16">
        <f t="shared" ca="1" si="67"/>
        <v>7.0197454277098906E-2</v>
      </c>
      <c r="AW79" s="16">
        <f t="shared" ca="1" si="68"/>
        <v>6.0281802194726307E-2</v>
      </c>
      <c r="AX79" s="16">
        <f t="shared" ca="1" si="69"/>
        <v>4.275424358538777E-2</v>
      </c>
      <c r="AY79" s="16">
        <f t="shared" ca="1" si="70"/>
        <v>0.24366660218415576</v>
      </c>
      <c r="AZ79" s="16"/>
      <c r="BA79" s="16"/>
      <c r="BB79" s="16"/>
      <c r="BC79" s="16"/>
      <c r="BD79" s="21">
        <f t="shared" ca="1" si="77"/>
        <v>-6.0806313003594221</v>
      </c>
      <c r="BE79" s="21">
        <f t="shared" ca="1" si="74"/>
        <v>2.2867325820479494E-3</v>
      </c>
      <c r="BF79" s="27">
        <f t="shared" ca="1" si="71"/>
        <v>4.2404794454219026E-3</v>
      </c>
      <c r="BG79" s="16">
        <f t="shared" ca="1" si="75"/>
        <v>0.13597097341745329</v>
      </c>
      <c r="BH79" s="16">
        <f t="shared" ca="1" si="76"/>
        <v>1359.709734174533</v>
      </c>
    </row>
    <row r="80" spans="1:60">
      <c r="A80" s="19" t="str">
        <f>INPUT!A80</f>
        <v>Example 77</v>
      </c>
      <c r="B80" s="20">
        <f ca="1">INPUT!B80</f>
        <v>11.756443564030143</v>
      </c>
      <c r="C80" s="20">
        <f ca="1">INPUT!C80</f>
        <v>1167.8544217565525</v>
      </c>
      <c r="D80" s="33">
        <f t="shared" ca="1" si="72"/>
        <v>1441.0044217565523</v>
      </c>
      <c r="E80" s="20">
        <f ca="1">INPUT!D80</f>
        <v>68.279204192410532</v>
      </c>
      <c r="F80" s="20">
        <f ca="1">INPUT!E80</f>
        <v>10.266371881021765</v>
      </c>
      <c r="G80" s="20">
        <f ca="1">INPUT!F80</f>
        <v>25.56761107906096</v>
      </c>
      <c r="H80" s="20">
        <f ca="1">INPUT!G80</f>
        <v>15.330647039468763</v>
      </c>
      <c r="I80" s="20">
        <f ca="1">INPUT!H80</f>
        <v>11.313039573378202</v>
      </c>
      <c r="J80" s="20">
        <f ca="1">INPUT!I80</f>
        <v>14.078663815385799</v>
      </c>
      <c r="K80" s="20">
        <f ca="1">INPUT!J80</f>
        <v>15.468957859171216</v>
      </c>
      <c r="L80" s="20">
        <f ca="1">INPUT!K80</f>
        <v>14.083311684472822</v>
      </c>
      <c r="M80" s="20">
        <f ca="1">INPUT!L80</f>
        <v>15.031924647384718</v>
      </c>
      <c r="N80" s="20">
        <f ca="1">INPUT!M80</f>
        <v>16.212262909190517</v>
      </c>
      <c r="O80" s="33">
        <f t="shared" ca="1" si="73"/>
        <v>205.63199468094527</v>
      </c>
      <c r="P80" s="20"/>
      <c r="Q80" s="20"/>
      <c r="R80" s="16">
        <f t="shared" ca="1" si="39"/>
        <v>33.204562499309148</v>
      </c>
      <c r="S80" s="16">
        <f t="shared" ca="1" si="40"/>
        <v>4.9925946090981004</v>
      </c>
      <c r="T80" s="16">
        <f t="shared" ca="1" si="41"/>
        <v>12.433673621038976</v>
      </c>
      <c r="U80" s="16">
        <f t="shared" ca="1" si="42"/>
        <v>7.4553802112630896</v>
      </c>
      <c r="V80" s="16">
        <f t="shared" ca="1" si="43"/>
        <v>5.5015950173178547</v>
      </c>
      <c r="W80" s="16">
        <f t="shared" ca="1" si="44"/>
        <v>6.8465337007647991</v>
      </c>
      <c r="X80" s="16">
        <f t="shared" ca="1" si="45"/>
        <v>7.5226415437794873</v>
      </c>
      <c r="Y80" s="16">
        <f t="shared" ca="1" si="46"/>
        <v>6.8487939857434261</v>
      </c>
      <c r="Z80" s="16">
        <f t="shared" ca="1" si="47"/>
        <v>7.3101098254228241</v>
      </c>
      <c r="AA80" s="16">
        <f t="shared" ca="1" si="48"/>
        <v>7.8841149862623086</v>
      </c>
      <c r="AB80" s="16">
        <f t="shared" ca="1" si="49"/>
        <v>100.00000000000001</v>
      </c>
      <c r="AC80" s="16"/>
      <c r="AD80" s="16">
        <f t="shared" ca="1" si="50"/>
        <v>0.55267247835068489</v>
      </c>
      <c r="AE80" s="16">
        <f t="shared" ca="1" si="51"/>
        <v>6.2512140448978293E-2</v>
      </c>
      <c r="AF80" s="16">
        <f t="shared" ca="1" si="52"/>
        <v>0.12194658318006057</v>
      </c>
      <c r="AG80" s="16">
        <f t="shared" ca="1" si="53"/>
        <v>0.1037717862488599</v>
      </c>
      <c r="AH80" s="16">
        <f t="shared" ca="1" si="54"/>
        <v>7.7555633802731075E-2</v>
      </c>
      <c r="AI80" s="16">
        <f t="shared" ca="1" si="55"/>
        <v>0.16987062704729008</v>
      </c>
      <c r="AJ80" s="16">
        <f t="shared" ca="1" si="56"/>
        <v>0.13415465067445193</v>
      </c>
      <c r="AK80" s="16">
        <f t="shared" ca="1" si="57"/>
        <v>0.11050202545936481</v>
      </c>
      <c r="AL80" s="16">
        <f t="shared" ca="1" si="58"/>
        <v>7.7602015131877117E-2</v>
      </c>
      <c r="AM80" s="16">
        <f t="shared" ca="1" si="59"/>
        <v>0.43800638812568382</v>
      </c>
      <c r="AN80" s="16">
        <f t="shared" ca="1" si="60"/>
        <v>1.8485943284699826</v>
      </c>
      <c r="AO80" s="16"/>
      <c r="AP80" s="16">
        <f t="shared" ca="1" si="61"/>
        <v>0.29896904358032556</v>
      </c>
      <c r="AQ80" s="16">
        <f t="shared" ca="1" si="62"/>
        <v>3.3816040375238748E-2</v>
      </c>
      <c r="AR80" s="16">
        <f t="shared" ca="1" si="63"/>
        <v>6.5967195345120161E-2</v>
      </c>
      <c r="AS80" s="16">
        <f t="shared" ca="1" si="64"/>
        <v>5.6135510452825096E-2</v>
      </c>
      <c r="AT80" s="16">
        <f t="shared" ca="1" si="65"/>
        <v>4.1953841688414775E-2</v>
      </c>
      <c r="AU80" s="16">
        <f t="shared" ca="1" si="66"/>
        <v>9.189178200491728E-2</v>
      </c>
      <c r="AV80" s="16">
        <f t="shared" ca="1" si="67"/>
        <v>7.2571168594619179E-2</v>
      </c>
      <c r="AW80" s="16">
        <f t="shared" ca="1" si="68"/>
        <v>5.9776243904644838E-2</v>
      </c>
      <c r="AX80" s="16">
        <f t="shared" ca="1" si="69"/>
        <v>4.1978931741127656E-2</v>
      </c>
      <c r="AY80" s="16">
        <f t="shared" ca="1" si="70"/>
        <v>0.23694024231276664</v>
      </c>
      <c r="AZ80" s="16"/>
      <c r="BA80" s="16"/>
      <c r="BB80" s="16"/>
      <c r="BC80" s="16"/>
      <c r="BD80" s="21">
        <f t="shared" ca="1" si="77"/>
        <v>-6.0181896349545205</v>
      </c>
      <c r="BE80" s="21">
        <f t="shared" ca="1" si="74"/>
        <v>2.434072167861056E-3</v>
      </c>
      <c r="BF80" s="27">
        <f t="shared" ca="1" si="71"/>
        <v>4.5055367119129393E-3</v>
      </c>
      <c r="BG80" s="16">
        <f t="shared" ca="1" si="75"/>
        <v>0.1444700346674884</v>
      </c>
      <c r="BH80" s="16">
        <f t="shared" ca="1" si="76"/>
        <v>1444.700346674884</v>
      </c>
    </row>
    <row r="81" spans="1:60">
      <c r="A81" s="19" t="str">
        <f>INPUT!A81</f>
        <v>Example 78</v>
      </c>
      <c r="B81" s="20">
        <f ca="1">INPUT!B81</f>
        <v>12.607436775043713</v>
      </c>
      <c r="C81" s="20">
        <f ca="1">INPUT!C81</f>
        <v>1168.9176745398681</v>
      </c>
      <c r="D81" s="33">
        <f t="shared" ca="1" si="72"/>
        <v>1442.0676745398682</v>
      </c>
      <c r="E81" s="20">
        <f ca="1">INPUT!D81</f>
        <v>67.966763715995341</v>
      </c>
      <c r="F81" s="20">
        <f ca="1">INPUT!E81</f>
        <v>10.660272626905934</v>
      </c>
      <c r="G81" s="20">
        <f ca="1">INPUT!F81</f>
        <v>25.211821927543301</v>
      </c>
      <c r="H81" s="20">
        <f ca="1">INPUT!G81</f>
        <v>15.697604403011933</v>
      </c>
      <c r="I81" s="20">
        <f ca="1">INPUT!H81</f>
        <v>11.682268276754357</v>
      </c>
      <c r="J81" s="20">
        <f ca="1">INPUT!I81</f>
        <v>13.838685365653065</v>
      </c>
      <c r="K81" s="20">
        <f ca="1">INPUT!J81</f>
        <v>15.308571004012542</v>
      </c>
      <c r="L81" s="20">
        <f ca="1">INPUT!K81</f>
        <v>14.609715814506085</v>
      </c>
      <c r="M81" s="20">
        <f ca="1">INPUT!L81</f>
        <v>15.013063366398653</v>
      </c>
      <c r="N81" s="20">
        <f ca="1">INPUT!M81</f>
        <v>16.85248337107685</v>
      </c>
      <c r="O81" s="33">
        <f t="shared" ca="1" si="73"/>
        <v>206.84124987185808</v>
      </c>
      <c r="P81" s="20"/>
      <c r="Q81" s="20"/>
      <c r="R81" s="16">
        <f t="shared" ca="1" si="39"/>
        <v>32.859385523004711</v>
      </c>
      <c r="S81" s="16">
        <f t="shared" ca="1" si="40"/>
        <v>5.1538426853976986</v>
      </c>
      <c r="T81" s="16">
        <f t="shared" ca="1" si="41"/>
        <v>12.188971949822621</v>
      </c>
      <c r="U81" s="16">
        <f t="shared" ca="1" si="42"/>
        <v>7.5892039971412304</v>
      </c>
      <c r="V81" s="16">
        <f t="shared" ca="1" si="43"/>
        <v>5.6479393177094677</v>
      </c>
      <c r="W81" s="16">
        <f t="shared" ca="1" si="44"/>
        <v>6.6904862420945443</v>
      </c>
      <c r="X81" s="16">
        <f t="shared" ca="1" si="45"/>
        <v>7.4011209144677279</v>
      </c>
      <c r="Y81" s="16">
        <f t="shared" ca="1" si="46"/>
        <v>7.063250596076494</v>
      </c>
      <c r="Z81" s="16">
        <f t="shared" ca="1" si="47"/>
        <v>7.2582540357397365</v>
      </c>
      <c r="AA81" s="16">
        <f t="shared" ca="1" si="48"/>
        <v>8.1475447385457542</v>
      </c>
      <c r="AB81" s="16">
        <f t="shared" ca="1" si="49"/>
        <v>100</v>
      </c>
      <c r="AC81" s="16"/>
      <c r="AD81" s="16">
        <f t="shared" ca="1" si="50"/>
        <v>0.54692718913123683</v>
      </c>
      <c r="AE81" s="16">
        <f t="shared" ca="1" si="51"/>
        <v>6.4531123198829268E-2</v>
      </c>
      <c r="AF81" s="16">
        <f t="shared" ca="1" si="52"/>
        <v>0.11954660602022972</v>
      </c>
      <c r="AG81" s="16">
        <f t="shared" ca="1" si="53"/>
        <v>0.105634485790619</v>
      </c>
      <c r="AH81" s="16">
        <f t="shared" ca="1" si="54"/>
        <v>7.9618640064471891E-2</v>
      </c>
      <c r="AI81" s="16">
        <f t="shared" ca="1" si="55"/>
        <v>0.16599890438995604</v>
      </c>
      <c r="AJ81" s="16">
        <f t="shared" ca="1" si="56"/>
        <v>0.13198751862646285</v>
      </c>
      <c r="AK81" s="16">
        <f t="shared" ca="1" si="57"/>
        <v>0.1139621806143138</v>
      </c>
      <c r="AL81" s="16">
        <f t="shared" ca="1" si="58"/>
        <v>7.7051529041823108E-2</v>
      </c>
      <c r="AM81" s="16">
        <f t="shared" ca="1" si="59"/>
        <v>0.45264137436365304</v>
      </c>
      <c r="AN81" s="16">
        <f t="shared" ca="1" si="60"/>
        <v>1.8578995512415954</v>
      </c>
      <c r="AO81" s="16"/>
      <c r="AP81" s="16">
        <f t="shared" ca="1" si="61"/>
        <v>0.29437931063912298</v>
      </c>
      <c r="AQ81" s="16">
        <f t="shared" ca="1" si="62"/>
        <v>3.4733375739126729E-2</v>
      </c>
      <c r="AR81" s="16">
        <f t="shared" ca="1" si="63"/>
        <v>6.4345031969214497E-2</v>
      </c>
      <c r="AS81" s="16">
        <f t="shared" ca="1" si="64"/>
        <v>5.6856941334651641E-2</v>
      </c>
      <c r="AT81" s="16">
        <f t="shared" ca="1" si="65"/>
        <v>4.2854114481735255E-2</v>
      </c>
      <c r="AU81" s="16">
        <f t="shared" ca="1" si="66"/>
        <v>8.9347620692960733E-2</v>
      </c>
      <c r="AV81" s="16">
        <f t="shared" ca="1" si="67"/>
        <v>7.1041256529858335E-2</v>
      </c>
      <c r="AW81" s="16">
        <f t="shared" ca="1" si="68"/>
        <v>6.1339258378180488E-2</v>
      </c>
      <c r="AX81" s="16">
        <f t="shared" ca="1" si="69"/>
        <v>4.1472386916898266E-2</v>
      </c>
      <c r="AY81" s="16">
        <f t="shared" ca="1" si="70"/>
        <v>0.24363070331825112</v>
      </c>
      <c r="AZ81" s="16"/>
      <c r="BA81" s="16"/>
      <c r="BB81" s="16"/>
      <c r="BC81" s="16"/>
      <c r="BD81" s="21">
        <f t="shared" ca="1" si="77"/>
        <v>-6.0341399461865706</v>
      </c>
      <c r="BE81" s="21">
        <f t="shared" ca="1" si="74"/>
        <v>2.3955559486446691E-3</v>
      </c>
      <c r="BF81" s="27">
        <f t="shared" ca="1" si="71"/>
        <v>4.4564410102641517E-3</v>
      </c>
      <c r="BG81" s="16">
        <f t="shared" ca="1" si="75"/>
        <v>0.14289578099412001</v>
      </c>
      <c r="BH81" s="16">
        <f t="shared" ca="1" si="76"/>
        <v>1428.9578099412001</v>
      </c>
    </row>
    <row r="82" spans="1:60">
      <c r="A82" s="19" t="str">
        <f>INPUT!A82</f>
        <v>Example 79</v>
      </c>
      <c r="B82" s="20">
        <f ca="1">INPUT!B82</f>
        <v>12.003167690518312</v>
      </c>
      <c r="C82" s="20">
        <f ca="1">INPUT!C82</f>
        <v>1169.6884747528616</v>
      </c>
      <c r="D82" s="33">
        <f t="shared" ca="1" si="72"/>
        <v>1442.8384747528617</v>
      </c>
      <c r="E82" s="20">
        <f ca="1">INPUT!D82</f>
        <v>67.971360747921452</v>
      </c>
      <c r="F82" s="20">
        <f ca="1">INPUT!E82</f>
        <v>11.222292510323507</v>
      </c>
      <c r="G82" s="20">
        <f ca="1">INPUT!F82</f>
        <v>25.710282795242097</v>
      </c>
      <c r="H82" s="20">
        <f ca="1">INPUT!G82</f>
        <v>15.655727571052131</v>
      </c>
      <c r="I82" s="20">
        <f ca="1">INPUT!H82</f>
        <v>11.573870323843211</v>
      </c>
      <c r="J82" s="20">
        <f ca="1">INPUT!I82</f>
        <v>13.483773192772441</v>
      </c>
      <c r="K82" s="20">
        <f ca="1">INPUT!J82</f>
        <v>15.939246260824458</v>
      </c>
      <c r="L82" s="20">
        <f ca="1">INPUT!K82</f>
        <v>14.836821700294873</v>
      </c>
      <c r="M82" s="20">
        <f ca="1">INPUT!L82</f>
        <v>15.313799865667033</v>
      </c>
      <c r="N82" s="20">
        <f ca="1">INPUT!M82</f>
        <v>16.711622725629105</v>
      </c>
      <c r="O82" s="33">
        <f t="shared" ca="1" si="73"/>
        <v>208.4187976935703</v>
      </c>
      <c r="P82" s="20"/>
      <c r="Q82" s="20"/>
      <c r="R82" s="16">
        <f t="shared" ca="1" si="39"/>
        <v>32.612874414455163</v>
      </c>
      <c r="S82" s="16">
        <f t="shared" ca="1" si="40"/>
        <v>5.3844915307606698</v>
      </c>
      <c r="T82" s="16">
        <f t="shared" ca="1" si="41"/>
        <v>12.335875208839312</v>
      </c>
      <c r="U82" s="16">
        <f t="shared" ca="1" si="42"/>
        <v>7.5116677306958231</v>
      </c>
      <c r="V82" s="16">
        <f t="shared" ca="1" si="43"/>
        <v>5.5531796804911053</v>
      </c>
      <c r="W82" s="16">
        <f t="shared" ca="1" si="44"/>
        <v>6.4695571330360924</v>
      </c>
      <c r="X82" s="16">
        <f t="shared" ca="1" si="45"/>
        <v>7.6477008970463807</v>
      </c>
      <c r="Y82" s="16">
        <f t="shared" ca="1" si="46"/>
        <v>7.1187540972714221</v>
      </c>
      <c r="Z82" s="16">
        <f t="shared" ca="1" si="47"/>
        <v>7.3476097334475039</v>
      </c>
      <c r="AA82" s="16">
        <f t="shared" ca="1" si="48"/>
        <v>8.0182895739565332</v>
      </c>
      <c r="AB82" s="16">
        <f t="shared" ca="1" si="49"/>
        <v>100</v>
      </c>
      <c r="AC82" s="16"/>
      <c r="AD82" s="16">
        <f t="shared" ca="1" si="50"/>
        <v>0.54282414138573842</v>
      </c>
      <c r="AE82" s="16">
        <f t="shared" ca="1" si="51"/>
        <v>6.7419071078564971E-2</v>
      </c>
      <c r="AF82" s="16">
        <f t="shared" ca="1" si="52"/>
        <v>0.12098739906668608</v>
      </c>
      <c r="AG82" s="16">
        <f t="shared" ca="1" si="53"/>
        <v>0.10455525486743254</v>
      </c>
      <c r="AH82" s="16">
        <f t="shared" ca="1" si="54"/>
        <v>7.8282819506932957E-2</v>
      </c>
      <c r="AI82" s="16">
        <f t="shared" ca="1" si="55"/>
        <v>0.16051739098054038</v>
      </c>
      <c r="AJ82" s="16">
        <f t="shared" ca="1" si="56"/>
        <v>0.13638489037861093</v>
      </c>
      <c r="AK82" s="16">
        <f t="shared" ca="1" si="57"/>
        <v>0.11485770314205998</v>
      </c>
      <c r="AL82" s="16">
        <f t="shared" ca="1" si="58"/>
        <v>7.8000103327468193E-2</v>
      </c>
      <c r="AM82" s="16">
        <f t="shared" ca="1" si="59"/>
        <v>0.44546053188647405</v>
      </c>
      <c r="AN82" s="16">
        <f t="shared" ca="1" si="60"/>
        <v>1.8492893056205082</v>
      </c>
      <c r="AO82" s="16"/>
      <c r="AP82" s="16">
        <f t="shared" ca="1" si="61"/>
        <v>0.29353121749849731</v>
      </c>
      <c r="AQ82" s="16">
        <f t="shared" ca="1" si="62"/>
        <v>3.6456746315278808E-2</v>
      </c>
      <c r="AR82" s="16">
        <f t="shared" ca="1" si="63"/>
        <v>6.5423727211838353E-2</v>
      </c>
      <c r="AS82" s="16">
        <f t="shared" ca="1" si="64"/>
        <v>5.6538073599225303E-2</v>
      </c>
      <c r="AT82" s="16">
        <f t="shared" ca="1" si="65"/>
        <v>4.2331299526261003E-2</v>
      </c>
      <c r="AU82" s="16">
        <f t="shared" ca="1" si="66"/>
        <v>8.679950210747614E-2</v>
      </c>
      <c r="AV82" s="16">
        <f t="shared" ca="1" si="67"/>
        <v>7.3749894061518148E-2</v>
      </c>
      <c r="AW82" s="16">
        <f t="shared" ca="1" si="68"/>
        <v>6.2109104720919135E-2</v>
      </c>
      <c r="AX82" s="16">
        <f t="shared" ca="1" si="69"/>
        <v>4.2178421240205106E-2</v>
      </c>
      <c r="AY82" s="16">
        <f t="shared" ca="1" si="70"/>
        <v>0.2408820137187809</v>
      </c>
      <c r="AZ82" s="16"/>
      <c r="BA82" s="16"/>
      <c r="BB82" s="16"/>
      <c r="BC82" s="16"/>
      <c r="BD82" s="21">
        <f t="shared" ca="1" si="77"/>
        <v>-5.9290014888851736</v>
      </c>
      <c r="BE82" s="21">
        <f t="shared" ca="1" si="74"/>
        <v>2.6611378383177061E-3</v>
      </c>
      <c r="BF82" s="27">
        <f t="shared" ca="1" si="71"/>
        <v>4.9282953997775367E-3</v>
      </c>
      <c r="BG82" s="16">
        <f t="shared" ca="1" si="75"/>
        <v>0.15802579199386671</v>
      </c>
      <c r="BH82" s="16">
        <f t="shared" ca="1" si="76"/>
        <v>1580.2579199386671</v>
      </c>
    </row>
    <row r="83" spans="1:60">
      <c r="A83" s="19" t="str">
        <f>INPUT!A83</f>
        <v>Example 80</v>
      </c>
      <c r="B83" s="20">
        <f ca="1">INPUT!B83</f>
        <v>11.90164571610452</v>
      </c>
      <c r="C83" s="20">
        <f ca="1">INPUT!C83</f>
        <v>1168.617326338742</v>
      </c>
      <c r="D83" s="33">
        <f t="shared" ca="1" si="72"/>
        <v>1441.7673263387419</v>
      </c>
      <c r="E83" s="20">
        <f ca="1">INPUT!D83</f>
        <v>68.911469894936076</v>
      </c>
      <c r="F83" s="20">
        <f ca="1">INPUT!E83</f>
        <v>10.50649717615833</v>
      </c>
      <c r="G83" s="20">
        <f ca="1">INPUT!F83</f>
        <v>26.131367894915428</v>
      </c>
      <c r="H83" s="20">
        <f ca="1">INPUT!G83</f>
        <v>15.481262986912789</v>
      </c>
      <c r="I83" s="20">
        <f ca="1">INPUT!H83</f>
        <v>11.315707059878184</v>
      </c>
      <c r="J83" s="20">
        <f ca="1">INPUT!I83</f>
        <v>14.243336311061594</v>
      </c>
      <c r="K83" s="20">
        <f ca="1">INPUT!J83</f>
        <v>16.132485109834988</v>
      </c>
      <c r="L83" s="20">
        <f ca="1">INPUT!K83</f>
        <v>14.993405160298572</v>
      </c>
      <c r="M83" s="20">
        <f ca="1">INPUT!L83</f>
        <v>15.784848772711785</v>
      </c>
      <c r="N83" s="20">
        <f ca="1">INPUT!M83</f>
        <v>17.339153710340316</v>
      </c>
      <c r="O83" s="33">
        <f t="shared" ca="1" si="73"/>
        <v>210.83953407704809</v>
      </c>
      <c r="P83" s="20"/>
      <c r="Q83" s="20"/>
      <c r="R83" s="16">
        <f t="shared" ca="1" si="39"/>
        <v>32.684320896741042</v>
      </c>
      <c r="S83" s="16">
        <f t="shared" ca="1" si="40"/>
        <v>4.9831722604352233</v>
      </c>
      <c r="T83" s="16">
        <f t="shared" ca="1" si="41"/>
        <v>12.393960178913181</v>
      </c>
      <c r="U83" s="16">
        <f t="shared" ca="1" si="42"/>
        <v>7.3426755824908039</v>
      </c>
      <c r="V83" s="16">
        <f t="shared" ca="1" si="43"/>
        <v>5.3669759371328487</v>
      </c>
      <c r="W83" s="16">
        <f t="shared" ca="1" si="44"/>
        <v>6.7555339530662142</v>
      </c>
      <c r="X83" s="16">
        <f t="shared" ca="1" si="45"/>
        <v>7.6515465567001382</v>
      </c>
      <c r="Y83" s="16">
        <f t="shared" ca="1" si="46"/>
        <v>7.111287371190766</v>
      </c>
      <c r="Z83" s="16">
        <f t="shared" ca="1" si="47"/>
        <v>7.4866646057676514</v>
      </c>
      <c r="AA83" s="16">
        <f t="shared" ca="1" si="48"/>
        <v>8.223862657562119</v>
      </c>
      <c r="AB83" s="16">
        <f t="shared" ca="1" si="49"/>
        <v>100.00000000000001</v>
      </c>
      <c r="AC83" s="16"/>
      <c r="AD83" s="16">
        <f t="shared" ca="1" si="50"/>
        <v>0.54401333050501066</v>
      </c>
      <c r="AE83" s="16">
        <f t="shared" ca="1" si="51"/>
        <v>6.2394163479268065E-2</v>
      </c>
      <c r="AF83" s="16">
        <f t="shared" ca="1" si="52"/>
        <v>0.12155708296305592</v>
      </c>
      <c r="AG83" s="16">
        <f t="shared" ca="1" si="53"/>
        <v>0.10220304524373371</v>
      </c>
      <c r="AH83" s="16">
        <f t="shared" ca="1" si="54"/>
        <v>7.5657917221844173E-2</v>
      </c>
      <c r="AI83" s="16">
        <f t="shared" ca="1" si="55"/>
        <v>0.16761281530220556</v>
      </c>
      <c r="AJ83" s="16">
        <f t="shared" ca="1" si="56"/>
        <v>0.13645347175716796</v>
      </c>
      <c r="AK83" s="16">
        <f t="shared" ca="1" si="57"/>
        <v>0.11473723107687883</v>
      </c>
      <c r="AL83" s="16">
        <f t="shared" ca="1" si="58"/>
        <v>7.9476269700293534E-2</v>
      </c>
      <c r="AM83" s="16">
        <f t="shared" ca="1" si="59"/>
        <v>0.45688125875345104</v>
      </c>
      <c r="AN83" s="16">
        <f t="shared" ca="1" si="60"/>
        <v>1.8609865860029093</v>
      </c>
      <c r="AO83" s="16"/>
      <c r="AP83" s="16">
        <f t="shared" ca="1" si="61"/>
        <v>0.29232522931476962</v>
      </c>
      <c r="AQ83" s="16">
        <f t="shared" ca="1" si="62"/>
        <v>3.3527465457599229E-2</v>
      </c>
      <c r="AR83" s="16">
        <f t="shared" ca="1" si="63"/>
        <v>6.5318623937070067E-2</v>
      </c>
      <c r="AS83" s="16">
        <f t="shared" ca="1" si="64"/>
        <v>5.4918743645137658E-2</v>
      </c>
      <c r="AT83" s="16">
        <f t="shared" ca="1" si="65"/>
        <v>4.0654735391911036E-2</v>
      </c>
      <c r="AU83" s="16">
        <f t="shared" ca="1" si="66"/>
        <v>9.0066643447554398E-2</v>
      </c>
      <c r="AV83" s="16">
        <f t="shared" ca="1" si="67"/>
        <v>7.3323189314463244E-2</v>
      </c>
      <c r="AW83" s="16">
        <f t="shared" ca="1" si="68"/>
        <v>6.1653980711013821E-2</v>
      </c>
      <c r="AX83" s="16">
        <f t="shared" ca="1" si="69"/>
        <v>4.270652475308561E-2</v>
      </c>
      <c r="AY83" s="16">
        <f t="shared" ca="1" si="70"/>
        <v>0.24550486402739541</v>
      </c>
      <c r="AZ83" s="16"/>
      <c r="BA83" s="16"/>
      <c r="BB83" s="16"/>
      <c r="BC83" s="16"/>
      <c r="BD83" s="21">
        <f t="shared" ca="1" si="77"/>
        <v>-5.9286276389624435</v>
      </c>
      <c r="BE83" s="21">
        <f t="shared" ca="1" si="74"/>
        <v>2.6621328904814336E-3</v>
      </c>
      <c r="BF83" s="27">
        <f t="shared" ca="1" si="71"/>
        <v>4.9612805508696834E-3</v>
      </c>
      <c r="BG83" s="16">
        <f t="shared" ca="1" si="75"/>
        <v>0.15908346086363639</v>
      </c>
      <c r="BH83" s="16">
        <f t="shared" ca="1" si="76"/>
        <v>1590.834608636364</v>
      </c>
    </row>
    <row r="84" spans="1:60">
      <c r="A84" s="19" t="str">
        <f>INPUT!A84</f>
        <v>Example 81</v>
      </c>
      <c r="B84" s="20">
        <f ca="1">INPUT!B84</f>
        <v>12.551188320236566</v>
      </c>
      <c r="C84" s="20">
        <f ca="1">INPUT!C84</f>
        <v>1168.8201100369172</v>
      </c>
      <c r="D84" s="33">
        <f t="shared" ca="1" si="72"/>
        <v>1441.970110036917</v>
      </c>
      <c r="E84" s="20">
        <f ca="1">INPUT!D84</f>
        <v>68.440097290936777</v>
      </c>
      <c r="F84" s="20">
        <f ca="1">INPUT!E84</f>
        <v>11.249160751179513</v>
      </c>
      <c r="G84" s="20">
        <f ca="1">INPUT!F84</f>
        <v>25.441687733687164</v>
      </c>
      <c r="H84" s="20">
        <f ca="1">INPUT!G84</f>
        <v>15.672754947547439</v>
      </c>
      <c r="I84" s="20">
        <f ca="1">INPUT!H84</f>
        <v>11.616563591165598</v>
      </c>
      <c r="J84" s="20">
        <f ca="1">INPUT!I84</f>
        <v>14.355926018054131</v>
      </c>
      <c r="K84" s="20">
        <f ca="1">INPUT!J84</f>
        <v>15.448036652513284</v>
      </c>
      <c r="L84" s="20">
        <f ca="1">INPUT!K84</f>
        <v>15.089135824604147</v>
      </c>
      <c r="M84" s="20">
        <f ca="1">INPUT!L84</f>
        <v>15.566204956588738</v>
      </c>
      <c r="N84" s="20">
        <f ca="1">INPUT!M84</f>
        <v>17.349239111556582</v>
      </c>
      <c r="O84" s="33">
        <f t="shared" ca="1" si="73"/>
        <v>210.22880687783336</v>
      </c>
      <c r="P84" s="20"/>
      <c r="Q84" s="20"/>
      <c r="R84" s="16">
        <f t="shared" ca="1" si="39"/>
        <v>32.555051949045307</v>
      </c>
      <c r="S84" s="16">
        <f t="shared" ca="1" si="40"/>
        <v>5.3509130923796482</v>
      </c>
      <c r="T84" s="16">
        <f t="shared" ca="1" si="41"/>
        <v>12.101903688428225</v>
      </c>
      <c r="U84" s="16">
        <f t="shared" ca="1" si="42"/>
        <v>7.4550938952220172</v>
      </c>
      <c r="V84" s="16">
        <f t="shared" ca="1" si="43"/>
        <v>5.5256764111857093</v>
      </c>
      <c r="W84" s="16">
        <f t="shared" ca="1" si="44"/>
        <v>6.8287149754869425</v>
      </c>
      <c r="X84" s="16">
        <f t="shared" ca="1" si="45"/>
        <v>7.3482016484497938</v>
      </c>
      <c r="Y84" s="16">
        <f t="shared" ca="1" si="46"/>
        <v>7.1774825004703739</v>
      </c>
      <c r="Z84" s="16">
        <f t="shared" ca="1" si="47"/>
        <v>7.4044110261418439</v>
      </c>
      <c r="AA84" s="16">
        <f t="shared" ca="1" si="48"/>
        <v>8.2525508131901475</v>
      </c>
      <c r="AB84" s="16">
        <f t="shared" ca="1" si="49"/>
        <v>100</v>
      </c>
      <c r="AC84" s="16"/>
      <c r="AD84" s="16">
        <f t="shared" ca="1" si="50"/>
        <v>0.54186171686160634</v>
      </c>
      <c r="AE84" s="16">
        <f t="shared" ca="1" si="51"/>
        <v>6.699863637066647E-2</v>
      </c>
      <c r="AF84" s="16">
        <f t="shared" ca="1" si="52"/>
        <v>0.11869266073389785</v>
      </c>
      <c r="AG84" s="16">
        <f t="shared" ca="1" si="53"/>
        <v>0.10376780100247784</v>
      </c>
      <c r="AH84" s="16">
        <f t="shared" ca="1" si="54"/>
        <v>7.7895107675016423E-2</v>
      </c>
      <c r="AI84" s="16">
        <f t="shared" ca="1" si="55"/>
        <v>0.16942852332467279</v>
      </c>
      <c r="AJ84" s="16">
        <f t="shared" ca="1" si="56"/>
        <v>0.13104378555008692</v>
      </c>
      <c r="AK84" s="16">
        <f t="shared" ca="1" si="57"/>
        <v>0.11580525792600987</v>
      </c>
      <c r="AL84" s="16">
        <f t="shared" ca="1" si="58"/>
        <v>7.8603089449488781E-2</v>
      </c>
      <c r="AM84" s="16">
        <f t="shared" ca="1" si="59"/>
        <v>0.45847504517723042</v>
      </c>
      <c r="AN84" s="16">
        <f t="shared" ca="1" si="60"/>
        <v>1.8625716240711536</v>
      </c>
      <c r="AO84" s="16"/>
      <c r="AP84" s="16">
        <f t="shared" ca="1" si="61"/>
        <v>0.29092127779613713</v>
      </c>
      <c r="AQ84" s="16">
        <f t="shared" ca="1" si="62"/>
        <v>3.5971038914585654E-2</v>
      </c>
      <c r="AR84" s="16">
        <f t="shared" ca="1" si="63"/>
        <v>6.372515247196936E-2</v>
      </c>
      <c r="AS84" s="16">
        <f t="shared" ca="1" si="64"/>
        <v>5.5712113113623667E-2</v>
      </c>
      <c r="AT84" s="16">
        <f t="shared" ca="1" si="65"/>
        <v>4.1821268330479347E-2</v>
      </c>
      <c r="AU84" s="16">
        <f t="shared" ca="1" si="66"/>
        <v>9.096483653838823E-2</v>
      </c>
      <c r="AV84" s="16">
        <f t="shared" ca="1" si="67"/>
        <v>7.0356373873910583E-2</v>
      </c>
      <c r="AW84" s="16">
        <f t="shared" ca="1" si="68"/>
        <v>6.217492870039875E-2</v>
      </c>
      <c r="AX84" s="16">
        <f t="shared" ca="1" si="69"/>
        <v>4.2201378155692339E-2</v>
      </c>
      <c r="AY84" s="16">
        <f t="shared" ca="1" si="70"/>
        <v>0.24615163210481503</v>
      </c>
      <c r="AZ84" s="16"/>
      <c r="BA84" s="16"/>
      <c r="BB84" s="16"/>
      <c r="BC84" s="16"/>
      <c r="BD84" s="21">
        <f t="shared" ca="1" si="77"/>
        <v>-6.0513107536368462</v>
      </c>
      <c r="BE84" s="21">
        <f t="shared" ca="1" si="74"/>
        <v>2.3547734548973573E-3</v>
      </c>
      <c r="BF84" s="27">
        <f t="shared" ca="1" si="71"/>
        <v>4.3914791762317013E-3</v>
      </c>
      <c r="BG84" s="16">
        <f t="shared" ca="1" si="75"/>
        <v>0.14081277978586948</v>
      </c>
      <c r="BH84" s="16">
        <f t="shared" ca="1" si="76"/>
        <v>1408.1277978586947</v>
      </c>
    </row>
    <row r="85" spans="1:60">
      <c r="A85" s="19" t="str">
        <f>INPUT!A85</f>
        <v>Example 82</v>
      </c>
      <c r="B85" s="20">
        <f ca="1">INPUT!B85</f>
        <v>12.771548172174914</v>
      </c>
      <c r="C85" s="20">
        <f ca="1">INPUT!C85</f>
        <v>1170.005618310608</v>
      </c>
      <c r="D85" s="33">
        <f t="shared" ca="1" si="72"/>
        <v>1443.1556183106081</v>
      </c>
      <c r="E85" s="20">
        <f ca="1">INPUT!D85</f>
        <v>67.984857671138627</v>
      </c>
      <c r="F85" s="20">
        <f ca="1">INPUT!E85</f>
        <v>11.562450656348052</v>
      </c>
      <c r="G85" s="20">
        <f ca="1">INPUT!F85</f>
        <v>25.835496658756377</v>
      </c>
      <c r="H85" s="20">
        <f ca="1">INPUT!G85</f>
        <v>15.900371401044444</v>
      </c>
      <c r="I85" s="20">
        <f ca="1">INPUT!H85</f>
        <v>12.043175231008471</v>
      </c>
      <c r="J85" s="20">
        <f ca="1">INPUT!I85</f>
        <v>14.498807032109232</v>
      </c>
      <c r="K85" s="20">
        <f ca="1">INPUT!J85</f>
        <v>16.517920478312966</v>
      </c>
      <c r="L85" s="20">
        <f ca="1">INPUT!K85</f>
        <v>15.626460208774752</v>
      </c>
      <c r="M85" s="20">
        <f ca="1">INPUT!L85</f>
        <v>15.482023599608501</v>
      </c>
      <c r="N85" s="20">
        <f ca="1">INPUT!M85</f>
        <v>17.441792269512188</v>
      </c>
      <c r="O85" s="33">
        <f t="shared" ca="1" si="73"/>
        <v>212.89335520661359</v>
      </c>
      <c r="P85" s="20"/>
      <c r="Q85" s="20"/>
      <c r="R85" s="16">
        <f t="shared" ca="1" si="39"/>
        <v>31.933762143566735</v>
      </c>
      <c r="S85" s="16">
        <f t="shared" ca="1" si="40"/>
        <v>5.4310998317099477</v>
      </c>
      <c r="T85" s="16">
        <f t="shared" ca="1" si="41"/>
        <v>12.135417112329765</v>
      </c>
      <c r="U85" s="16">
        <f t="shared" ca="1" si="42"/>
        <v>7.4687025274288565</v>
      </c>
      <c r="V85" s="16">
        <f t="shared" ca="1" si="43"/>
        <v>5.6569051764535052</v>
      </c>
      <c r="W85" s="16">
        <f t="shared" ca="1" si="44"/>
        <v>6.8103614685569207</v>
      </c>
      <c r="X85" s="16">
        <f t="shared" ca="1" si="45"/>
        <v>7.7587769060627938</v>
      </c>
      <c r="Y85" s="16">
        <f t="shared" ca="1" si="46"/>
        <v>7.3400413054739211</v>
      </c>
      <c r="Z85" s="16">
        <f t="shared" ca="1" si="47"/>
        <v>7.2721967224308877</v>
      </c>
      <c r="AA85" s="16">
        <f t="shared" ca="1" si="48"/>
        <v>8.1927368059866783</v>
      </c>
      <c r="AB85" s="16">
        <f t="shared" ca="1" si="49"/>
        <v>100.00000000000001</v>
      </c>
      <c r="AC85" s="16"/>
      <c r="AD85" s="16">
        <f t="shared" ca="1" si="50"/>
        <v>0.5315206748263438</v>
      </c>
      <c r="AE85" s="16">
        <f t="shared" ca="1" si="51"/>
        <v>6.8002652339042235E-2</v>
      </c>
      <c r="AF85" s="16">
        <f t="shared" ca="1" si="52"/>
        <v>0.11902135261210049</v>
      </c>
      <c r="AG85" s="16">
        <f t="shared" ca="1" si="53"/>
        <v>0.10395722019137099</v>
      </c>
      <c r="AH85" s="16">
        <f t="shared" ca="1" si="54"/>
        <v>7.9745031202912792E-2</v>
      </c>
      <c r="AI85" s="16">
        <f t="shared" ca="1" si="55"/>
        <v>0.16897315103455007</v>
      </c>
      <c r="AJ85" s="16">
        <f t="shared" ca="1" si="56"/>
        <v>0.13836575881441074</v>
      </c>
      <c r="AK85" s="16">
        <f t="shared" ca="1" si="57"/>
        <v>0.11842806673680754</v>
      </c>
      <c r="AL85" s="16">
        <f t="shared" ca="1" si="58"/>
        <v>7.7199540577822579E-2</v>
      </c>
      <c r="AM85" s="16">
        <f t="shared" ca="1" si="59"/>
        <v>0.45515204477703769</v>
      </c>
      <c r="AN85" s="16">
        <f t="shared" ca="1" si="60"/>
        <v>1.8603654931123987</v>
      </c>
      <c r="AO85" s="16"/>
      <c r="AP85" s="16">
        <f t="shared" ca="1" si="61"/>
        <v>0.28570766163648176</v>
      </c>
      <c r="AQ85" s="16">
        <f t="shared" ca="1" si="62"/>
        <v>3.6553382972758508E-2</v>
      </c>
      <c r="AR85" s="16">
        <f t="shared" ca="1" si="63"/>
        <v>6.3977402855918006E-2</v>
      </c>
      <c r="AS85" s="16">
        <f t="shared" ca="1" si="64"/>
        <v>5.5879998084381877E-2</v>
      </c>
      <c r="AT85" s="16">
        <f t="shared" ca="1" si="65"/>
        <v>4.2865249596464532E-2</v>
      </c>
      <c r="AU85" s="16">
        <f t="shared" ca="1" si="66"/>
        <v>9.0827932285422755E-2</v>
      </c>
      <c r="AV85" s="16">
        <f t="shared" ca="1" si="67"/>
        <v>7.4375577985444294E-2</v>
      </c>
      <c r="AW85" s="16">
        <f t="shared" ca="1" si="68"/>
        <v>6.3658494621224637E-2</v>
      </c>
      <c r="AX85" s="16">
        <f t="shared" ca="1" si="69"/>
        <v>4.1496975117866458E-2</v>
      </c>
      <c r="AY85" s="16">
        <f t="shared" ca="1" si="70"/>
        <v>0.24465732484403727</v>
      </c>
      <c r="AZ85" s="16"/>
      <c r="BA85" s="16"/>
      <c r="BB85" s="16"/>
      <c r="BC85" s="16"/>
      <c r="BD85" s="21">
        <f t="shared" ca="1" si="77"/>
        <v>-5.8687632330444384</v>
      </c>
      <c r="BE85" s="21">
        <f t="shared" ca="1" si="74"/>
        <v>2.8263667302878296E-3</v>
      </c>
      <c r="BF85" s="27">
        <f t="shared" ca="1" si="71"/>
        <v>5.2660634848024747E-3</v>
      </c>
      <c r="BG85" s="16">
        <f t="shared" ca="1" si="75"/>
        <v>0.16885632564019135</v>
      </c>
      <c r="BH85" s="16">
        <f t="shared" ca="1" si="76"/>
        <v>1688.5632564019133</v>
      </c>
    </row>
    <row r="86" spans="1:60">
      <c r="A86" s="19" t="str">
        <f>INPUT!A86</f>
        <v>Example 83</v>
      </c>
      <c r="B86" s="20">
        <f ca="1">INPUT!B86</f>
        <v>12.531938678524952</v>
      </c>
      <c r="C86" s="20">
        <f ca="1">INPUT!C86</f>
        <v>1169.5649779615453</v>
      </c>
      <c r="D86" s="33">
        <f t="shared" ca="1" si="72"/>
        <v>1442.7149779615452</v>
      </c>
      <c r="E86" s="20">
        <f ca="1">INPUT!D86</f>
        <v>69.25076777973436</v>
      </c>
      <c r="F86" s="20">
        <f ca="1">INPUT!E86</f>
        <v>11.291978054630688</v>
      </c>
      <c r="G86" s="20">
        <f ca="1">INPUT!F86</f>
        <v>26.601657618600779</v>
      </c>
      <c r="H86" s="20">
        <f ca="1">INPUT!G86</f>
        <v>15.616299566989309</v>
      </c>
      <c r="I86" s="20">
        <f ca="1">INPUT!H86</f>
        <v>11.855830665294754</v>
      </c>
      <c r="J86" s="20">
        <f ca="1">INPUT!I86</f>
        <v>14.30400936055076</v>
      </c>
      <c r="K86" s="20">
        <f ca="1">INPUT!J86</f>
        <v>16.596975984377568</v>
      </c>
      <c r="L86" s="20">
        <f ca="1">INPUT!K86</f>
        <v>15.69718988148013</v>
      </c>
      <c r="M86" s="20">
        <f ca="1">INPUT!L86</f>
        <v>16.170596583789273</v>
      </c>
      <c r="N86" s="20">
        <f ca="1">INPUT!M86</f>
        <v>17.4829505347051</v>
      </c>
      <c r="O86" s="33">
        <f t="shared" ca="1" si="73"/>
        <v>214.86825603015274</v>
      </c>
      <c r="P86" s="20"/>
      <c r="Q86" s="20"/>
      <c r="R86" s="16">
        <f t="shared" ca="1" si="39"/>
        <v>32.229408410154505</v>
      </c>
      <c r="S86" s="16">
        <f t="shared" ca="1" si="40"/>
        <v>5.2553030695451222</v>
      </c>
      <c r="T86" s="16">
        <f t="shared" ca="1" si="41"/>
        <v>12.380450286182681</v>
      </c>
      <c r="U86" s="16">
        <f t="shared" ca="1" si="42"/>
        <v>7.2678486136164535</v>
      </c>
      <c r="V86" s="16">
        <f t="shared" ca="1" si="43"/>
        <v>5.5177208976048142</v>
      </c>
      <c r="W86" s="16">
        <f t="shared" ca="1" si="44"/>
        <v>6.6571068359876566</v>
      </c>
      <c r="X86" s="16">
        <f t="shared" ca="1" si="45"/>
        <v>7.7242568497640214</v>
      </c>
      <c r="Y86" s="16">
        <f t="shared" ca="1" si="46"/>
        <v>7.3054950840562158</v>
      </c>
      <c r="Z86" s="16">
        <f t="shared" ca="1" si="47"/>
        <v>7.5258192543434772</v>
      </c>
      <c r="AA86" s="16">
        <f t="shared" ca="1" si="48"/>
        <v>8.1365906987450476</v>
      </c>
      <c r="AB86" s="16">
        <f t="shared" ca="1" si="49"/>
        <v>100</v>
      </c>
      <c r="AC86" s="16"/>
      <c r="AD86" s="16">
        <f t="shared" ca="1" si="50"/>
        <v>0.53644155143399641</v>
      </c>
      <c r="AE86" s="16">
        <f t="shared" ca="1" si="51"/>
        <v>6.5801505891682599E-2</v>
      </c>
      <c r="AF86" s="16">
        <f t="shared" ca="1" si="52"/>
        <v>0.12142458107279994</v>
      </c>
      <c r="AG86" s="16">
        <f t="shared" ca="1" si="53"/>
        <v>0.10116152516029807</v>
      </c>
      <c r="AH86" s="16">
        <f t="shared" ca="1" si="54"/>
        <v>7.7782959307851909E-2</v>
      </c>
      <c r="AI86" s="16">
        <f t="shared" ca="1" si="55"/>
        <v>0.16517072170749736</v>
      </c>
      <c r="AJ86" s="16">
        <f t="shared" ca="1" si="56"/>
        <v>0.13775014712175293</v>
      </c>
      <c r="AK86" s="16">
        <f t="shared" ca="1" si="57"/>
        <v>0.11787067992584921</v>
      </c>
      <c r="AL86" s="16">
        <f t="shared" ca="1" si="58"/>
        <v>7.9891924143773635E-2</v>
      </c>
      <c r="AM86" s="16">
        <f t="shared" ca="1" si="59"/>
        <v>0.45203281659694711</v>
      </c>
      <c r="AN86" s="16">
        <f t="shared" ca="1" si="60"/>
        <v>1.8553284123624496</v>
      </c>
      <c r="AO86" s="16"/>
      <c r="AP86" s="16">
        <f t="shared" ca="1" si="61"/>
        <v>0.28913563111499385</v>
      </c>
      <c r="AQ86" s="16">
        <f t="shared" ca="1" si="62"/>
        <v>3.5466230912669212E-2</v>
      </c>
      <c r="AR86" s="16">
        <f t="shared" ca="1" si="63"/>
        <v>6.5446408443767701E-2</v>
      </c>
      <c r="AS86" s="16">
        <f t="shared" ca="1" si="64"/>
        <v>5.4524861736734702E-2</v>
      </c>
      <c r="AT86" s="16">
        <f t="shared" ca="1" si="65"/>
        <v>4.1924092138926693E-2</v>
      </c>
      <c r="AU86" s="16">
        <f t="shared" ca="1" si="66"/>
        <v>8.9025059179242638E-2</v>
      </c>
      <c r="AV86" s="16">
        <f t="shared" ca="1" si="67"/>
        <v>7.4245694834345372E-2</v>
      </c>
      <c r="AW86" s="16">
        <f t="shared" ca="1" si="68"/>
        <v>6.3530897894114965E-2</v>
      </c>
      <c r="AX86" s="16">
        <f t="shared" ca="1" si="69"/>
        <v>4.3060799161720738E-2</v>
      </c>
      <c r="AY86" s="16">
        <f t="shared" ca="1" si="70"/>
        <v>0.24364032458348392</v>
      </c>
      <c r="AZ86" s="16"/>
      <c r="BA86" s="16"/>
      <c r="BB86" s="16"/>
      <c r="BC86" s="16"/>
      <c r="BD86" s="21">
        <f t="shared" ca="1" si="77"/>
        <v>-5.8570529676618213</v>
      </c>
      <c r="BE86" s="21">
        <f t="shared" ca="1" si="74"/>
        <v>2.8596587837135274E-3</v>
      </c>
      <c r="BF86" s="27">
        <f t="shared" ca="1" si="71"/>
        <v>5.3137838394448226E-3</v>
      </c>
      <c r="BG86" s="16">
        <f t="shared" ca="1" si="75"/>
        <v>0.17038647881179822</v>
      </c>
      <c r="BH86" s="16">
        <f t="shared" ca="1" si="76"/>
        <v>1703.8647881179822</v>
      </c>
    </row>
    <row r="87" spans="1:60">
      <c r="A87" s="19" t="str">
        <f>INPUT!A87</f>
        <v>Example 84</v>
      </c>
      <c r="B87" s="20">
        <f ca="1">INPUT!B87</f>
        <v>13.002018756654278</v>
      </c>
      <c r="C87" s="20">
        <f ca="1">INPUT!C87</f>
        <v>1169.4808038833758</v>
      </c>
      <c r="D87" s="33">
        <f t="shared" ca="1" si="72"/>
        <v>1442.6308038833758</v>
      </c>
      <c r="E87" s="20">
        <f ca="1">INPUT!D87</f>
        <v>69.217241956549699</v>
      </c>
      <c r="F87" s="20">
        <f ca="1">INPUT!E87</f>
        <v>11.174578274714886</v>
      </c>
      <c r="G87" s="20">
        <f ca="1">INPUT!F87</f>
        <v>26.264681802835469</v>
      </c>
      <c r="H87" s="20">
        <f ca="1">INPUT!G87</f>
        <v>16.128760970302871</v>
      </c>
      <c r="I87" s="20">
        <f ca="1">INPUT!H87</f>
        <v>11.473568723454811</v>
      </c>
      <c r="J87" s="20">
        <f ca="1">INPUT!I87</f>
        <v>15.03309636147511</v>
      </c>
      <c r="K87" s="20">
        <f ca="1">INPUT!J87</f>
        <v>15.8951096115205</v>
      </c>
      <c r="L87" s="20">
        <f ca="1">INPUT!K87</f>
        <v>15.893162882352941</v>
      </c>
      <c r="M87" s="20">
        <f ca="1">INPUT!L87</f>
        <v>16.636562859325689</v>
      </c>
      <c r="N87" s="20">
        <f ca="1">INPUT!M87</f>
        <v>17.857844775071904</v>
      </c>
      <c r="O87" s="33">
        <f t="shared" ca="1" si="73"/>
        <v>215.5746082176039</v>
      </c>
      <c r="P87" s="20"/>
      <c r="Q87" s="20"/>
      <c r="R87" s="16">
        <f t="shared" ca="1" si="39"/>
        <v>32.108253624508912</v>
      </c>
      <c r="S87" s="16">
        <f t="shared" ca="1" si="40"/>
        <v>5.1836245312505067</v>
      </c>
      <c r="T87" s="16">
        <f t="shared" ca="1" si="41"/>
        <v>12.1835693080901</v>
      </c>
      <c r="U87" s="16">
        <f t="shared" ca="1" si="42"/>
        <v>7.4817535811185536</v>
      </c>
      <c r="V87" s="16">
        <f t="shared" ca="1" si="43"/>
        <v>5.3223191814284716</v>
      </c>
      <c r="W87" s="16">
        <f t="shared" ca="1" si="44"/>
        <v>6.9735004905125475</v>
      </c>
      <c r="X87" s="16">
        <f t="shared" ca="1" si="45"/>
        <v>7.3733682008948671</v>
      </c>
      <c r="Y87" s="16">
        <f t="shared" ca="1" si="46"/>
        <v>7.3724651589347534</v>
      </c>
      <c r="Z87" s="16">
        <f t="shared" ca="1" si="47"/>
        <v>7.7173109564613096</v>
      </c>
      <c r="AA87" s="16">
        <f t="shared" ca="1" si="48"/>
        <v>8.2838349667999669</v>
      </c>
      <c r="AB87" s="16">
        <f t="shared" ca="1" si="49"/>
        <v>100</v>
      </c>
      <c r="AC87" s="16"/>
      <c r="AD87" s="16">
        <f t="shared" ca="1" si="50"/>
        <v>0.53442499375014829</v>
      </c>
      <c r="AE87" s="16">
        <f t="shared" ca="1" si="51"/>
        <v>6.4904020875597962E-2</v>
      </c>
      <c r="AF87" s="16">
        <f t="shared" ca="1" si="52"/>
        <v>0.11949361816486956</v>
      </c>
      <c r="AG87" s="16">
        <f t="shared" ca="1" si="53"/>
        <v>0.10413887841877616</v>
      </c>
      <c r="AH87" s="16">
        <f t="shared" ca="1" si="54"/>
        <v>7.5028393787035783E-2</v>
      </c>
      <c r="AI87" s="16">
        <f t="shared" ca="1" si="55"/>
        <v>0.17302082379374328</v>
      </c>
      <c r="AJ87" s="16">
        <f t="shared" ca="1" si="56"/>
        <v>0.13149259200089289</v>
      </c>
      <c r="AK87" s="16">
        <f t="shared" ca="1" si="57"/>
        <v>0.11895121015272542</v>
      </c>
      <c r="AL87" s="16">
        <f t="shared" ca="1" si="58"/>
        <v>8.1924744760735774E-2</v>
      </c>
      <c r="AM87" s="16">
        <f t="shared" ca="1" si="59"/>
        <v>0.46021305371110927</v>
      </c>
      <c r="AN87" s="16">
        <f t="shared" ca="1" si="60"/>
        <v>1.8635923294156347</v>
      </c>
      <c r="AO87" s="16"/>
      <c r="AP87" s="16">
        <f t="shared" ca="1" si="61"/>
        <v>0.28677140666152429</v>
      </c>
      <c r="AQ87" s="16">
        <f t="shared" ca="1" si="62"/>
        <v>3.4827370692145886E-2</v>
      </c>
      <c r="AR87" s="16">
        <f t="shared" ca="1" si="63"/>
        <v>6.4120041856117263E-2</v>
      </c>
      <c r="AS87" s="16">
        <f t="shared" ca="1" si="64"/>
        <v>5.5880718532164655E-2</v>
      </c>
      <c r="AT87" s="16">
        <f t="shared" ca="1" si="65"/>
        <v>4.0260089399789693E-2</v>
      </c>
      <c r="AU87" s="16">
        <f t="shared" ca="1" si="66"/>
        <v>9.2842635732460488E-2</v>
      </c>
      <c r="AV87" s="16">
        <f t="shared" ca="1" si="67"/>
        <v>7.0558667754403628E-2</v>
      </c>
      <c r="AW87" s="16">
        <f t="shared" ca="1" si="68"/>
        <v>6.3828986777395069E-2</v>
      </c>
      <c r="AX87" s="16">
        <f t="shared" ca="1" si="69"/>
        <v>4.3960657847537318E-2</v>
      </c>
      <c r="AY87" s="16">
        <f t="shared" ca="1" si="70"/>
        <v>0.24694942474646156</v>
      </c>
      <c r="AZ87" s="16"/>
      <c r="BA87" s="16"/>
      <c r="BB87" s="16"/>
      <c r="BC87" s="16"/>
      <c r="BD87" s="21">
        <f t="shared" ca="1" si="77"/>
        <v>-5.9879632806419423</v>
      </c>
      <c r="BE87" s="21">
        <f t="shared" ca="1" si="74"/>
        <v>2.5087685076483303E-3</v>
      </c>
      <c r="BF87" s="27">
        <f t="shared" ca="1" si="71"/>
        <v>4.6816156665579053E-3</v>
      </c>
      <c r="BG87" s="16">
        <f t="shared" ca="1" si="75"/>
        <v>0.15011600634817923</v>
      </c>
      <c r="BH87" s="16">
        <f t="shared" ca="1" si="76"/>
        <v>1501.1600634817923</v>
      </c>
    </row>
    <row r="88" spans="1:60">
      <c r="A88" s="19" t="str">
        <f>INPUT!A88</f>
        <v>Example 85</v>
      </c>
      <c r="B88" s="20">
        <f ca="1">INPUT!B88</f>
        <v>13.367419612475254</v>
      </c>
      <c r="C88" s="20">
        <f ca="1">INPUT!C88</f>
        <v>1169.6666246188936</v>
      </c>
      <c r="D88" s="33">
        <f t="shared" ca="1" si="72"/>
        <v>1442.8166246188935</v>
      </c>
      <c r="E88" s="20">
        <f ca="1">INPUT!D88</f>
        <v>68.515310760084844</v>
      </c>
      <c r="F88" s="20">
        <f ca="1">INPUT!E88</f>
        <v>11.87827682718177</v>
      </c>
      <c r="G88" s="20">
        <f ca="1">INPUT!F88</f>
        <v>26.111572971143008</v>
      </c>
      <c r="H88" s="20">
        <f ca="1">INPUT!G88</f>
        <v>16.5343717844464</v>
      </c>
      <c r="I88" s="20">
        <f ca="1">INPUT!H88</f>
        <v>12.367357623925656</v>
      </c>
      <c r="J88" s="20">
        <f ca="1">INPUT!I88</f>
        <v>14.745539419691326</v>
      </c>
      <c r="K88" s="20">
        <f ca="1">INPUT!J88</f>
        <v>16.95968960156744</v>
      </c>
      <c r="L88" s="20">
        <f ca="1">INPUT!K88</f>
        <v>15.810333722888647</v>
      </c>
      <c r="M88" s="20">
        <f ca="1">INPUT!L88</f>
        <v>16.433892471748997</v>
      </c>
      <c r="N88" s="20">
        <f ca="1">INPUT!M88</f>
        <v>17.920441749007278</v>
      </c>
      <c r="O88" s="33">
        <f t="shared" ca="1" si="73"/>
        <v>217.27678693168536</v>
      </c>
      <c r="P88" s="20"/>
      <c r="Q88" s="20"/>
      <c r="R88" s="16">
        <f t="shared" ca="1" si="39"/>
        <v>31.533654251628334</v>
      </c>
      <c r="S88" s="16">
        <f t="shared" ca="1" si="40"/>
        <v>5.4668871879610652</v>
      </c>
      <c r="T88" s="16">
        <f t="shared" ca="1" si="41"/>
        <v>12.017654227992992</v>
      </c>
      <c r="U88" s="16">
        <f t="shared" ca="1" si="42"/>
        <v>7.6098197225481892</v>
      </c>
      <c r="V88" s="16">
        <f t="shared" ca="1" si="43"/>
        <v>5.6919829304241842</v>
      </c>
      <c r="W88" s="16">
        <f t="shared" ca="1" si="44"/>
        <v>6.7865231384922469</v>
      </c>
      <c r="X88" s="16">
        <f t="shared" ca="1" si="45"/>
        <v>7.8055690352691869</v>
      </c>
      <c r="Y88" s="16">
        <f t="shared" ca="1" si="46"/>
        <v>7.2765866736880733</v>
      </c>
      <c r="Z88" s="16">
        <f t="shared" ca="1" si="47"/>
        <v>7.5635748778428074</v>
      </c>
      <c r="AA88" s="16">
        <f t="shared" ca="1" si="48"/>
        <v>8.2477479541529206</v>
      </c>
      <c r="AB88" s="16">
        <f t="shared" ca="1" si="49"/>
        <v>100</v>
      </c>
      <c r="AC88" s="16"/>
      <c r="AD88" s="16">
        <f t="shared" ca="1" si="50"/>
        <v>0.52486108940792831</v>
      </c>
      <c r="AE88" s="16">
        <f t="shared" ca="1" si="51"/>
        <v>6.8450744847132261E-2</v>
      </c>
      <c r="AF88" s="16">
        <f t="shared" ca="1" si="52"/>
        <v>0.11786636159271276</v>
      </c>
      <c r="AG88" s="16">
        <f t="shared" ca="1" si="53"/>
        <v>0.10592143703786244</v>
      </c>
      <c r="AH88" s="16">
        <f t="shared" ca="1" si="54"/>
        <v>8.02395200616908E-2</v>
      </c>
      <c r="AI88" s="16">
        <f t="shared" ca="1" si="55"/>
        <v>0.16838169377269596</v>
      </c>
      <c r="AJ88" s="16">
        <f t="shared" ca="1" si="56"/>
        <v>0.13920022390376335</v>
      </c>
      <c r="AK88" s="16">
        <f t="shared" ca="1" si="57"/>
        <v>0.11740425650807086</v>
      </c>
      <c r="AL88" s="16">
        <f t="shared" ca="1" si="58"/>
        <v>8.0292726941006448E-2</v>
      </c>
      <c r="AM88" s="16">
        <f t="shared" ca="1" si="59"/>
        <v>0.45820821967516223</v>
      </c>
      <c r="AN88" s="16">
        <f t="shared" ca="1" si="60"/>
        <v>1.8608262737480252</v>
      </c>
      <c r="AO88" s="16"/>
      <c r="AP88" s="16">
        <f t="shared" ca="1" si="61"/>
        <v>0.28205808183843378</v>
      </c>
      <c r="AQ88" s="16">
        <f t="shared" ca="1" si="62"/>
        <v>3.6785134546311327E-2</v>
      </c>
      <c r="AR88" s="16">
        <f t="shared" ca="1" si="63"/>
        <v>6.3340873490199359E-2</v>
      </c>
      <c r="AS88" s="16">
        <f t="shared" ca="1" si="64"/>
        <v>5.69217226412643E-2</v>
      </c>
      <c r="AT88" s="16">
        <f t="shared" ca="1" si="65"/>
        <v>4.3120371414401067E-2</v>
      </c>
      <c r="AU88" s="16">
        <f t="shared" ca="1" si="66"/>
        <v>9.0487594757325832E-2</v>
      </c>
      <c r="AV88" s="16">
        <f t="shared" ca="1" si="67"/>
        <v>7.4805598925358083E-2</v>
      </c>
      <c r="AW88" s="16">
        <f t="shared" ca="1" si="68"/>
        <v>6.3092540214191209E-2</v>
      </c>
      <c r="AX88" s="16">
        <f t="shared" ca="1" si="69"/>
        <v>4.314896456147034E-2</v>
      </c>
      <c r="AY88" s="16">
        <f t="shared" ca="1" si="70"/>
        <v>0.24623911761104481</v>
      </c>
      <c r="AZ88" s="16"/>
      <c r="BA88" s="16"/>
      <c r="BB88" s="16"/>
      <c r="BC88" s="16"/>
      <c r="BD88" s="21">
        <f t="shared" ca="1" si="77"/>
        <v>-5.9008803022005072</v>
      </c>
      <c r="BE88" s="21">
        <f t="shared" ca="1" si="74"/>
        <v>2.7370343405965221E-3</v>
      </c>
      <c r="BF88" s="27">
        <f t="shared" ca="1" si="71"/>
        <v>5.1006367701142141E-3</v>
      </c>
      <c r="BG88" s="16">
        <f t="shared" ca="1" si="75"/>
        <v>0.16355191803371227</v>
      </c>
      <c r="BH88" s="16">
        <f t="shared" ca="1" si="76"/>
        <v>1635.5191803371226</v>
      </c>
    </row>
    <row r="89" spans="1:60">
      <c r="A89" s="19" t="str">
        <f>INPUT!A89</f>
        <v>Example 86</v>
      </c>
      <c r="B89" s="20">
        <f ca="1">INPUT!B89</f>
        <v>12.960744565304907</v>
      </c>
      <c r="C89" s="20">
        <f ca="1">INPUT!C89</f>
        <v>1170.4731734023601</v>
      </c>
      <c r="D89" s="33">
        <f t="shared" ca="1" si="72"/>
        <v>1443.62317340236</v>
      </c>
      <c r="E89" s="20">
        <f ca="1">INPUT!D89</f>
        <v>69.436642066583758</v>
      </c>
      <c r="F89" s="20">
        <f ca="1">INPUT!E89</f>
        <v>12.238448330316064</v>
      </c>
      <c r="G89" s="20">
        <f ca="1">INPUT!F89</f>
        <v>26.863459161009779</v>
      </c>
      <c r="H89" s="20">
        <f ca="1">INPUT!G89</f>
        <v>15.840255780616824</v>
      </c>
      <c r="I89" s="20">
        <f ca="1">INPUT!H89</f>
        <v>12.298990111927013</v>
      </c>
      <c r="J89" s="20">
        <f ca="1">INPUT!I89</f>
        <v>15.192487765513143</v>
      </c>
      <c r="K89" s="20">
        <f ca="1">INPUT!J89</f>
        <v>16.901371426085223</v>
      </c>
      <c r="L89" s="20">
        <f ca="1">INPUT!K89</f>
        <v>15.850645522336066</v>
      </c>
      <c r="M89" s="20">
        <f ca="1">INPUT!L89</f>
        <v>16.183131592550513</v>
      </c>
      <c r="N89" s="20">
        <f ca="1">INPUT!M89</f>
        <v>18.26316381601638</v>
      </c>
      <c r="O89" s="33">
        <f t="shared" ca="1" si="73"/>
        <v>219.06859557295476</v>
      </c>
      <c r="P89" s="20"/>
      <c r="Q89" s="20"/>
      <c r="R89" s="16">
        <f t="shared" ca="1" si="39"/>
        <v>31.696301281787235</v>
      </c>
      <c r="S89" s="16">
        <f t="shared" ca="1" si="40"/>
        <v>5.5865827314533485</v>
      </c>
      <c r="T89" s="16">
        <f t="shared" ca="1" si="41"/>
        <v>12.262578801288587</v>
      </c>
      <c r="U89" s="16">
        <f t="shared" ca="1" si="42"/>
        <v>7.2307286853179571</v>
      </c>
      <c r="V89" s="16">
        <f t="shared" ca="1" si="43"/>
        <v>5.6142187243954709</v>
      </c>
      <c r="W89" s="16">
        <f t="shared" ca="1" si="44"/>
        <v>6.9350368206718622</v>
      </c>
      <c r="X89" s="16">
        <f t="shared" ca="1" si="45"/>
        <v>7.7151046602006845</v>
      </c>
      <c r="Y89" s="16">
        <f t="shared" ca="1" si="46"/>
        <v>7.2354713741054884</v>
      </c>
      <c r="Z89" s="16">
        <f t="shared" ca="1" si="47"/>
        <v>7.3872439590097096</v>
      </c>
      <c r="AA89" s="16">
        <f t="shared" ca="1" si="48"/>
        <v>8.3367329617696555</v>
      </c>
      <c r="AB89" s="16">
        <f t="shared" ca="1" si="49"/>
        <v>100</v>
      </c>
      <c r="AC89" s="16"/>
      <c r="AD89" s="16">
        <f t="shared" ca="1" si="50"/>
        <v>0.5275682636782163</v>
      </c>
      <c r="AE89" s="16">
        <f t="shared" ca="1" si="51"/>
        <v>6.9949449471030836E-2</v>
      </c>
      <c r="AF89" s="16">
        <f t="shared" ca="1" si="52"/>
        <v>0.12026852492436826</v>
      </c>
      <c r="AG89" s="16">
        <f t="shared" ca="1" si="53"/>
        <v>0.10064485114021988</v>
      </c>
      <c r="AH89" s="16">
        <f t="shared" ca="1" si="54"/>
        <v>7.9143283012846136E-2</v>
      </c>
      <c r="AI89" s="16">
        <f t="shared" ca="1" si="55"/>
        <v>0.17206649449369948</v>
      </c>
      <c r="AJ89" s="16">
        <f t="shared" ca="1" si="56"/>
        <v>0.13758693200820132</v>
      </c>
      <c r="AK89" s="16">
        <f t="shared" ca="1" si="57"/>
        <v>0.11674088075305447</v>
      </c>
      <c r="AL89" s="16">
        <f t="shared" ca="1" si="58"/>
        <v>7.842084882175912E-2</v>
      </c>
      <c r="AM89" s="16">
        <f t="shared" ca="1" si="59"/>
        <v>0.46315183120942532</v>
      </c>
      <c r="AN89" s="16">
        <f t="shared" ca="1" si="60"/>
        <v>1.8655413595128212</v>
      </c>
      <c r="AO89" s="16"/>
      <c r="AP89" s="16">
        <f t="shared" ca="1" si="61"/>
        <v>0.28279633736771653</v>
      </c>
      <c r="AQ89" s="16">
        <f t="shared" ca="1" si="62"/>
        <v>3.7495523277649476E-2</v>
      </c>
      <c r="AR89" s="16">
        <f t="shared" ca="1" si="63"/>
        <v>6.446843127389891E-2</v>
      </c>
      <c r="AS89" s="16">
        <f t="shared" ca="1" si="64"/>
        <v>5.3949407568483439E-2</v>
      </c>
      <c r="AT89" s="16">
        <f t="shared" ca="1" si="65"/>
        <v>4.242376220139879E-2</v>
      </c>
      <c r="AU89" s="16">
        <f t="shared" ca="1" si="66"/>
        <v>9.2234081874568552E-2</v>
      </c>
      <c r="AV89" s="16">
        <f t="shared" ca="1" si="67"/>
        <v>7.375174573676116E-2</v>
      </c>
      <c r="AW89" s="16">
        <f t="shared" ca="1" si="68"/>
        <v>6.2577481950623112E-2</v>
      </c>
      <c r="AX89" s="16">
        <f t="shared" ca="1" si="69"/>
        <v>4.2036510432681279E-2</v>
      </c>
      <c r="AY89" s="16">
        <f t="shared" ca="1" si="70"/>
        <v>0.24826671831621874</v>
      </c>
      <c r="AZ89" s="16"/>
      <c r="BA89" s="16"/>
      <c r="BB89" s="16"/>
      <c r="BC89" s="16"/>
      <c r="BD89" s="21">
        <f t="shared" ca="1" si="77"/>
        <v>-5.85699813500836</v>
      </c>
      <c r="BE89" s="21">
        <f t="shared" ca="1" si="74"/>
        <v>2.8598155906916643E-3</v>
      </c>
      <c r="BF89" s="27">
        <f t="shared" ca="1" si="71"/>
        <v>5.3432828102276519E-3</v>
      </c>
      <c r="BG89" s="16">
        <f t="shared" ca="1" si="75"/>
        <v>0.17133236330994964</v>
      </c>
      <c r="BH89" s="16">
        <f t="shared" ca="1" si="76"/>
        <v>1713.3236330994964</v>
      </c>
    </row>
    <row r="90" spans="1:60">
      <c r="A90" s="19" t="str">
        <f>INPUT!A90</f>
        <v>Example 87</v>
      </c>
      <c r="B90" s="20">
        <f ca="1">INPUT!B90</f>
        <v>13.006782459253017</v>
      </c>
      <c r="C90" s="20">
        <f ca="1">INPUT!C90</f>
        <v>1170.4365566278659</v>
      </c>
      <c r="D90" s="33">
        <f t="shared" ca="1" si="72"/>
        <v>1443.5865566278658</v>
      </c>
      <c r="E90" s="20">
        <f ca="1">INPUT!D90</f>
        <v>70.035069580886173</v>
      </c>
      <c r="F90" s="20">
        <f ca="1">INPUT!E90</f>
        <v>11.331080141933397</v>
      </c>
      <c r="G90" s="20">
        <f ca="1">INPUT!F90</f>
        <v>27.09054267377326</v>
      </c>
      <c r="H90" s="20">
        <f ca="1">INPUT!G90</f>
        <v>16.391682025961028</v>
      </c>
      <c r="I90" s="20">
        <f ca="1">INPUT!H90</f>
        <v>12.195172283863819</v>
      </c>
      <c r="J90" s="20">
        <f ca="1">INPUT!I90</f>
        <v>15.32949486646813</v>
      </c>
      <c r="K90" s="20">
        <f ca="1">INPUT!J90</f>
        <v>16.6606486086092</v>
      </c>
      <c r="L90" s="20">
        <f ca="1">INPUT!K90</f>
        <v>16.310701875965115</v>
      </c>
      <c r="M90" s="20">
        <f ca="1">INPUT!L90</f>
        <v>17.316146560904297</v>
      </c>
      <c r="N90" s="20">
        <f ca="1">INPUT!M90</f>
        <v>18.658966173222783</v>
      </c>
      <c r="O90" s="33">
        <f t="shared" ca="1" si="73"/>
        <v>221.31950479158721</v>
      </c>
      <c r="P90" s="20"/>
      <c r="Q90" s="20"/>
      <c r="R90" s="16">
        <f t="shared" ca="1" si="39"/>
        <v>31.644327799683541</v>
      </c>
      <c r="S90" s="16">
        <f t="shared" ca="1" si="40"/>
        <v>5.1197837951985665</v>
      </c>
      <c r="T90" s="16">
        <f t="shared" ca="1" si="41"/>
        <v>12.24046777950455</v>
      </c>
      <c r="U90" s="16">
        <f t="shared" ca="1" si="42"/>
        <v>7.4063431695262443</v>
      </c>
      <c r="V90" s="16">
        <f t="shared" ca="1" si="43"/>
        <v>5.5102112646365287</v>
      </c>
      <c r="W90" s="16">
        <f t="shared" ca="1" si="44"/>
        <v>6.926409346932008</v>
      </c>
      <c r="X90" s="16">
        <f t="shared" ca="1" si="45"/>
        <v>7.5278718088124448</v>
      </c>
      <c r="Y90" s="16">
        <f t="shared" ca="1" si="46"/>
        <v>7.3697534662950854</v>
      </c>
      <c r="Z90" s="16">
        <f t="shared" ca="1" si="47"/>
        <v>7.8240490268630491</v>
      </c>
      <c r="AA90" s="16">
        <f t="shared" ca="1" si="48"/>
        <v>8.4307825425479841</v>
      </c>
      <c r="AB90" s="16">
        <f t="shared" ca="1" si="49"/>
        <v>100.00000000000001</v>
      </c>
      <c r="AC90" s="16"/>
      <c r="AD90" s="16">
        <f t="shared" ca="1" si="50"/>
        <v>0.52670319240485253</v>
      </c>
      <c r="AE90" s="16">
        <f t="shared" ca="1" si="51"/>
        <v>6.4104672766866586E-2</v>
      </c>
      <c r="AF90" s="16">
        <f t="shared" ca="1" si="52"/>
        <v>0.1200516651579497</v>
      </c>
      <c r="AG90" s="16">
        <f t="shared" ca="1" si="53"/>
        <v>0.10308923736883031</v>
      </c>
      <c r="AH90" s="16">
        <f t="shared" ca="1" si="54"/>
        <v>7.767709649122366E-2</v>
      </c>
      <c r="AI90" s="16">
        <f t="shared" ca="1" si="55"/>
        <v>0.17185243663054178</v>
      </c>
      <c r="AJ90" s="16">
        <f t="shared" ca="1" si="56"/>
        <v>0.13424792434359431</v>
      </c>
      <c r="AK90" s="16">
        <f t="shared" ca="1" si="57"/>
        <v>0.11890745828491769</v>
      </c>
      <c r="AL90" s="16">
        <f t="shared" ca="1" si="58"/>
        <v>8.3057845295786081E-2</v>
      </c>
      <c r="AM90" s="16">
        <f t="shared" ca="1" si="59"/>
        <v>0.46837680791933245</v>
      </c>
      <c r="AN90" s="16">
        <f t="shared" ca="1" si="60"/>
        <v>1.868068336663895</v>
      </c>
      <c r="AO90" s="16"/>
      <c r="AP90" s="16">
        <f t="shared" ca="1" si="61"/>
        <v>0.2819507092259107</v>
      </c>
      <c r="AQ90" s="16">
        <f t="shared" ca="1" si="62"/>
        <v>3.4316021265768271E-2</v>
      </c>
      <c r="AR90" s="16">
        <f t="shared" ca="1" si="63"/>
        <v>6.4265135702875273E-2</v>
      </c>
      <c r="AS90" s="16">
        <f t="shared" ca="1" si="64"/>
        <v>5.5184939086828623E-2</v>
      </c>
      <c r="AT90" s="16">
        <f t="shared" ca="1" si="65"/>
        <v>4.1581506932419791E-2</v>
      </c>
      <c r="AU90" s="16">
        <f t="shared" ca="1" si="66"/>
        <v>9.1994726990258749E-2</v>
      </c>
      <c r="AV90" s="16">
        <f t="shared" ca="1" si="67"/>
        <v>7.1864568179203794E-2</v>
      </c>
      <c r="AW90" s="16">
        <f t="shared" ca="1" si="68"/>
        <v>6.36526276641836E-2</v>
      </c>
      <c r="AX90" s="16">
        <f t="shared" ca="1" si="69"/>
        <v>4.4461888072101045E-2</v>
      </c>
      <c r="AY90" s="16">
        <f t="shared" ca="1" si="70"/>
        <v>0.25072787688045017</v>
      </c>
      <c r="AZ90" s="16"/>
      <c r="BA90" s="16"/>
      <c r="BB90" s="16"/>
      <c r="BC90" s="16"/>
      <c r="BD90" s="21">
        <f t="shared" ca="1" si="77"/>
        <v>-5.9106907881008741</v>
      </c>
      <c r="BE90" s="21">
        <f t="shared" ca="1" si="74"/>
        <v>2.7103139879203E-3</v>
      </c>
      <c r="BF90" s="27">
        <f t="shared" ca="1" si="71"/>
        <v>5.0703975451642791E-3</v>
      </c>
      <c r="BG90" s="16">
        <f t="shared" ca="1" si="75"/>
        <v>0.1625822972856926</v>
      </c>
      <c r="BH90" s="16">
        <f t="shared" ca="1" si="76"/>
        <v>1625.8229728569258</v>
      </c>
    </row>
    <row r="91" spans="1:60">
      <c r="A91" s="19" t="str">
        <f>INPUT!A91</f>
        <v>Example 88</v>
      </c>
      <c r="B91" s="20">
        <f ca="1">INPUT!B91</f>
        <v>13.645833541129447</v>
      </c>
      <c r="C91" s="20">
        <f ca="1">INPUT!C91</f>
        <v>1170.2006516358949</v>
      </c>
      <c r="D91" s="33">
        <f t="shared" ca="1" si="72"/>
        <v>1443.3506516358948</v>
      </c>
      <c r="E91" s="20">
        <f ca="1">INPUT!D91</f>
        <v>69.618385058830427</v>
      </c>
      <c r="F91" s="20">
        <f ca="1">INPUT!E91</f>
        <v>11.867222833691383</v>
      </c>
      <c r="G91" s="20">
        <f ca="1">INPUT!F91</f>
        <v>26.445010523609501</v>
      </c>
      <c r="H91" s="20">
        <f ca="1">INPUT!G91</f>
        <v>16.504359313980565</v>
      </c>
      <c r="I91" s="20">
        <f ca="1">INPUT!H91</f>
        <v>12.813574881592206</v>
      </c>
      <c r="J91" s="20">
        <f ca="1">INPUT!I91</f>
        <v>15.399048055093919</v>
      </c>
      <c r="K91" s="20">
        <f ca="1">INPUT!J91</f>
        <v>16.893018875217898</v>
      </c>
      <c r="L91" s="20">
        <f ca="1">INPUT!K91</f>
        <v>16.399728946437534</v>
      </c>
      <c r="M91" s="20">
        <f ca="1">INPUT!L91</f>
        <v>16.690023888287651</v>
      </c>
      <c r="N91" s="20">
        <f ca="1">INPUT!M91</f>
        <v>17.970010315993012</v>
      </c>
      <c r="O91" s="33">
        <f t="shared" ca="1" si="73"/>
        <v>220.60038269273412</v>
      </c>
      <c r="P91" s="20"/>
      <c r="Q91" s="20"/>
      <c r="R91" s="16">
        <f t="shared" ca="1" si="39"/>
        <v>31.55859668466633</v>
      </c>
      <c r="S91" s="16">
        <f t="shared" ca="1" si="40"/>
        <v>5.3795114445566421</v>
      </c>
      <c r="T91" s="16">
        <f t="shared" ca="1" si="41"/>
        <v>11.98774462709965</v>
      </c>
      <c r="U91" s="16">
        <f t="shared" ca="1" si="42"/>
        <v>7.4815642260099153</v>
      </c>
      <c r="V91" s="16">
        <f t="shared" ca="1" si="43"/>
        <v>5.8085007492664902</v>
      </c>
      <c r="W91" s="16">
        <f t="shared" ca="1" si="44"/>
        <v>6.9805173803994105</v>
      </c>
      <c r="X91" s="16">
        <f t="shared" ca="1" si="45"/>
        <v>7.6577468583758277</v>
      </c>
      <c r="Y91" s="16">
        <f t="shared" ca="1" si="46"/>
        <v>7.434134404598967</v>
      </c>
      <c r="Z91" s="16">
        <f t="shared" ca="1" si="47"/>
        <v>7.5657275316401211</v>
      </c>
      <c r="AA91" s="16">
        <f t="shared" ca="1" si="48"/>
        <v>8.1459560933866353</v>
      </c>
      <c r="AB91" s="16">
        <f t="shared" ca="1" si="49"/>
        <v>99.999999999999986</v>
      </c>
      <c r="AC91" s="16"/>
      <c r="AD91" s="16">
        <f t="shared" ca="1" si="50"/>
        <v>0.5252762430869895</v>
      </c>
      <c r="AE91" s="16">
        <f t="shared" ca="1" si="51"/>
        <v>6.7356715555513508E-2</v>
      </c>
      <c r="AF91" s="16">
        <f t="shared" ca="1" si="52"/>
        <v>0.11757301517359406</v>
      </c>
      <c r="AG91" s="16">
        <f t="shared" ca="1" si="53"/>
        <v>0.10413624277615272</v>
      </c>
      <c r="AH91" s="16">
        <f t="shared" ca="1" si="54"/>
        <v>8.1882064316798897E-2</v>
      </c>
      <c r="AI91" s="16">
        <f t="shared" ca="1" si="55"/>
        <v>0.17319492115995797</v>
      </c>
      <c r="AJ91" s="16">
        <f t="shared" ca="1" si="56"/>
        <v>0.1365640445261265</v>
      </c>
      <c r="AK91" s="16">
        <f t="shared" ca="1" si="57"/>
        <v>0.11994621402766049</v>
      </c>
      <c r="AL91" s="16">
        <f t="shared" ca="1" si="58"/>
        <v>8.0315578892145661E-2</v>
      </c>
      <c r="AM91" s="16">
        <f t="shared" ca="1" si="59"/>
        <v>0.45255311629925754</v>
      </c>
      <c r="AN91" s="16">
        <f t="shared" ca="1" si="60"/>
        <v>1.8587981558141971</v>
      </c>
      <c r="AO91" s="16"/>
      <c r="AP91" s="16">
        <f t="shared" ca="1" si="61"/>
        <v>0.28258917809013329</v>
      </c>
      <c r="AQ91" s="16">
        <f t="shared" ca="1" si="62"/>
        <v>3.6236702379344517E-2</v>
      </c>
      <c r="AR91" s="16">
        <f t="shared" ca="1" si="63"/>
        <v>6.3252169045807091E-2</v>
      </c>
      <c r="AS91" s="16">
        <f t="shared" ca="1" si="64"/>
        <v>5.6023426992555095E-2</v>
      </c>
      <c r="AT91" s="16">
        <f t="shared" ca="1" si="65"/>
        <v>4.4051078951567305E-2</v>
      </c>
      <c r="AU91" s="16">
        <f t="shared" ca="1" si="66"/>
        <v>9.3175754784464229E-2</v>
      </c>
      <c r="AV91" s="16">
        <f t="shared" ca="1" si="67"/>
        <v>7.3469001515287305E-2</v>
      </c>
      <c r="AW91" s="16">
        <f t="shared" ca="1" si="68"/>
        <v>6.4528907376240244E-2</v>
      </c>
      <c r="AX91" s="16">
        <f t="shared" ca="1" si="69"/>
        <v>4.3208337947250416E-2</v>
      </c>
      <c r="AY91" s="16">
        <f t="shared" ca="1" si="70"/>
        <v>0.24346544291735037</v>
      </c>
      <c r="AZ91" s="16"/>
      <c r="BA91" s="16"/>
      <c r="BB91" s="16"/>
      <c r="BC91" s="16"/>
      <c r="BD91" s="21">
        <f t="shared" ca="1" si="77"/>
        <v>-5.9020492756935292</v>
      </c>
      <c r="BE91" s="21">
        <f t="shared" ca="1" si="74"/>
        <v>2.7338366893517783E-3</v>
      </c>
      <c r="BF91" s="27">
        <f t="shared" ca="1" si="71"/>
        <v>5.0891244595083207E-3</v>
      </c>
      <c r="BG91" s="16">
        <f t="shared" ca="1" si="75"/>
        <v>0.16318277579413429</v>
      </c>
      <c r="BH91" s="16">
        <f t="shared" ca="1" si="76"/>
        <v>1631.827757941343</v>
      </c>
    </row>
    <row r="92" spans="1:60">
      <c r="A92" s="19" t="str">
        <f>INPUT!A92</f>
        <v>Example 89</v>
      </c>
      <c r="B92" s="20">
        <f ca="1">INPUT!B92</f>
        <v>13.722047503911439</v>
      </c>
      <c r="C92" s="20">
        <f ca="1">INPUT!C92</f>
        <v>1170.114603419024</v>
      </c>
      <c r="D92" s="33">
        <f t="shared" ca="1" si="72"/>
        <v>1443.2646034190238</v>
      </c>
      <c r="E92" s="20">
        <f ca="1">INPUT!D92</f>
        <v>69.732180602880959</v>
      </c>
      <c r="F92" s="20">
        <f ca="1">INPUT!E92</f>
        <v>12.877223977751918</v>
      </c>
      <c r="G92" s="20">
        <f ca="1">INPUT!F92</f>
        <v>27.287930412366425</v>
      </c>
      <c r="H92" s="20">
        <f ca="1">INPUT!G92</f>
        <v>17.148252770957711</v>
      </c>
      <c r="I92" s="20">
        <f ca="1">INPUT!H92</f>
        <v>12.985554703665628</v>
      </c>
      <c r="J92" s="20">
        <f ca="1">INPUT!I92</f>
        <v>15.794767097491636</v>
      </c>
      <c r="K92" s="20">
        <f ca="1">INPUT!J92</f>
        <v>17.449474122779637</v>
      </c>
      <c r="L92" s="20">
        <f ca="1">INPUT!K92</f>
        <v>16.002341503082835</v>
      </c>
      <c r="M92" s="20">
        <f ca="1">INPUT!L92</f>
        <v>17.161465998991513</v>
      </c>
      <c r="N92" s="20">
        <f ca="1">INPUT!M92</f>
        <v>18.151666700282391</v>
      </c>
      <c r="O92" s="33">
        <f t="shared" ca="1" si="73"/>
        <v>224.59085789025067</v>
      </c>
      <c r="P92" s="20"/>
      <c r="Q92" s="20"/>
      <c r="R92" s="16">
        <f t="shared" ca="1" si="39"/>
        <v>31.048539222801548</v>
      </c>
      <c r="S92" s="16">
        <f t="shared" ca="1" si="40"/>
        <v>5.7336367556174279</v>
      </c>
      <c r="T92" s="16">
        <f t="shared" ca="1" si="41"/>
        <v>12.150062860395252</v>
      </c>
      <c r="U92" s="16">
        <f t="shared" ca="1" si="42"/>
        <v>7.6353298313404343</v>
      </c>
      <c r="V92" s="16">
        <f t="shared" ca="1" si="43"/>
        <v>5.7818714553426718</v>
      </c>
      <c r="W92" s="16">
        <f t="shared" ca="1" si="44"/>
        <v>7.0326847877351977</v>
      </c>
      <c r="X92" s="16">
        <f t="shared" ca="1" si="45"/>
        <v>7.7694498728468089</v>
      </c>
      <c r="Y92" s="16">
        <f t="shared" ca="1" si="46"/>
        <v>7.1251081426041809</v>
      </c>
      <c r="Z92" s="16">
        <f t="shared" ca="1" si="47"/>
        <v>7.641213075279178</v>
      </c>
      <c r="AA92" s="16">
        <f t="shared" ca="1" si="48"/>
        <v>8.0821039960372953</v>
      </c>
      <c r="AB92" s="16">
        <f t="shared" ca="1" si="49"/>
        <v>99.999999999999986</v>
      </c>
      <c r="AC92" s="16"/>
      <c r="AD92" s="16">
        <f t="shared" ca="1" si="50"/>
        <v>0.51678660490681672</v>
      </c>
      <c r="AE92" s="16">
        <f t="shared" ca="1" si="51"/>
        <v>7.1790708882596199E-2</v>
      </c>
      <c r="AF92" s="16">
        <f t="shared" ca="1" si="52"/>
        <v>0.11916499470768196</v>
      </c>
      <c r="AG92" s="16">
        <f t="shared" ca="1" si="53"/>
        <v>0.10627651343661872</v>
      </c>
      <c r="AH92" s="16">
        <f t="shared" ca="1" si="54"/>
        <v>8.1506672860052268E-2</v>
      </c>
      <c r="AI92" s="16">
        <f t="shared" ca="1" si="55"/>
        <v>0.17448925645178187</v>
      </c>
      <c r="AJ92" s="16">
        <f t="shared" ca="1" si="56"/>
        <v>0.13855609463225302</v>
      </c>
      <c r="AK92" s="16">
        <f t="shared" ca="1" si="57"/>
        <v>0.11496022263389928</v>
      </c>
      <c r="AL92" s="16">
        <f t="shared" ca="1" si="58"/>
        <v>8.1116911627167498E-2</v>
      </c>
      <c r="AM92" s="16">
        <f t="shared" ca="1" si="59"/>
        <v>0.44900577755762749</v>
      </c>
      <c r="AN92" s="16">
        <f t="shared" ca="1" si="60"/>
        <v>1.8536537576964951</v>
      </c>
      <c r="AO92" s="16"/>
      <c r="AP92" s="16">
        <f t="shared" ca="1" si="61"/>
        <v>0.27879349245299129</v>
      </c>
      <c r="AQ92" s="16">
        <f t="shared" ca="1" si="62"/>
        <v>3.8729298060393616E-2</v>
      </c>
      <c r="AR92" s="16">
        <f t="shared" ca="1" si="63"/>
        <v>6.4286544460043241E-2</v>
      </c>
      <c r="AS92" s="16">
        <f t="shared" ca="1" si="64"/>
        <v>5.7333530059403746E-2</v>
      </c>
      <c r="AT92" s="16">
        <f t="shared" ca="1" si="65"/>
        <v>4.3970818456052579E-2</v>
      </c>
      <c r="AU92" s="16">
        <f t="shared" ca="1" si="66"/>
        <v>9.4132604715034152E-2</v>
      </c>
      <c r="AV92" s="16">
        <f t="shared" ca="1" si="67"/>
        <v>7.4747559546629885E-2</v>
      </c>
      <c r="AW92" s="16">
        <f t="shared" ca="1" si="68"/>
        <v>6.2018174730084683E-2</v>
      </c>
      <c r="AX92" s="16">
        <f t="shared" ca="1" si="69"/>
        <v>4.3760551985701009E-2</v>
      </c>
      <c r="AY92" s="16">
        <f t="shared" ca="1" si="70"/>
        <v>0.24222742553366577</v>
      </c>
      <c r="AZ92" s="16"/>
      <c r="BA92" s="16"/>
      <c r="BB92" s="16"/>
      <c r="BC92" s="16"/>
      <c r="BD92" s="21">
        <f t="shared" ca="1" si="77"/>
        <v>-5.8781467042747853</v>
      </c>
      <c r="BE92" s="21">
        <f t="shared" ca="1" si="74"/>
        <v>2.7999696412379241E-3</v>
      </c>
      <c r="BF92" s="27">
        <f t="shared" ca="1" si="71"/>
        <v>5.1980140769086391E-3</v>
      </c>
      <c r="BG92" s="16">
        <f t="shared" ca="1" si="75"/>
        <v>0.16667432137607549</v>
      </c>
      <c r="BH92" s="16">
        <f t="shared" ca="1" si="76"/>
        <v>1666.743213760755</v>
      </c>
    </row>
    <row r="93" spans="1:60">
      <c r="A93" s="19" t="str">
        <f>INPUT!A93</f>
        <v>Example 90</v>
      </c>
      <c r="B93" s="20">
        <f ca="1">INPUT!B93</f>
        <v>13.443466173621598</v>
      </c>
      <c r="C93" s="20">
        <f ca="1">INPUT!C93</f>
        <v>1171.0897008243089</v>
      </c>
      <c r="D93" s="33">
        <f t="shared" ca="1" si="72"/>
        <v>1444.2397008243088</v>
      </c>
      <c r="E93" s="20">
        <f ca="1">INPUT!D93</f>
        <v>70.295175051627382</v>
      </c>
      <c r="F93" s="20">
        <f ca="1">INPUT!E93</f>
        <v>12.441234125639717</v>
      </c>
      <c r="G93" s="20">
        <f ca="1">INPUT!F93</f>
        <v>27.345901623151661</v>
      </c>
      <c r="H93" s="20">
        <f ca="1">INPUT!G93</f>
        <v>16.248444130508243</v>
      </c>
      <c r="I93" s="20">
        <f ca="1">INPUT!H93</f>
        <v>12.613069876579107</v>
      </c>
      <c r="J93" s="20">
        <f ca="1">INPUT!I93</f>
        <v>15.905779653336017</v>
      </c>
      <c r="K93" s="20">
        <f ca="1">INPUT!J93</f>
        <v>16.895337202203752</v>
      </c>
      <c r="L93" s="20">
        <f ca="1">INPUT!K93</f>
        <v>16.673291610996714</v>
      </c>
      <c r="M93" s="20">
        <f ca="1">INPUT!L93</f>
        <v>17.330328095733076</v>
      </c>
      <c r="N93" s="20">
        <f ca="1">INPUT!M93</f>
        <v>18.986741571279115</v>
      </c>
      <c r="O93" s="33">
        <f t="shared" ca="1" si="73"/>
        <v>224.73530294105481</v>
      </c>
      <c r="P93" s="20"/>
      <c r="Q93" s="20"/>
      <c r="R93" s="16">
        <f t="shared" ca="1" si="39"/>
        <v>31.279097734842708</v>
      </c>
      <c r="S93" s="16">
        <f t="shared" ca="1" si="40"/>
        <v>5.5359500544971763</v>
      </c>
      <c r="T93" s="16">
        <f t="shared" ca="1" si="41"/>
        <v>12.168048929243724</v>
      </c>
      <c r="U93" s="16">
        <f t="shared" ca="1" si="42"/>
        <v>7.230036366280201</v>
      </c>
      <c r="V93" s="16">
        <f t="shared" ca="1" si="43"/>
        <v>5.6124114509447383</v>
      </c>
      <c r="W93" s="16">
        <f t="shared" ca="1" si="44"/>
        <v>7.0775616670727963</v>
      </c>
      <c r="X93" s="16">
        <f t="shared" ca="1" si="45"/>
        <v>7.5178830299907</v>
      </c>
      <c r="Y93" s="16">
        <f t="shared" ca="1" si="46"/>
        <v>7.4190798654227921</v>
      </c>
      <c r="Z93" s="16">
        <f t="shared" ca="1" si="47"/>
        <v>7.7114400225222282</v>
      </c>
      <c r="AA93" s="16">
        <f t="shared" ca="1" si="48"/>
        <v>8.4484908791829181</v>
      </c>
      <c r="AB93" s="16">
        <f t="shared" ca="1" si="49"/>
        <v>99.999999999999972</v>
      </c>
      <c r="AC93" s="16"/>
      <c r="AD93" s="16">
        <f t="shared" ca="1" si="50"/>
        <v>0.52062413007394659</v>
      </c>
      <c r="AE93" s="16">
        <f t="shared" ca="1" si="51"/>
        <v>6.9315479108721809E-2</v>
      </c>
      <c r="AF93" s="16">
        <f t="shared" ca="1" si="52"/>
        <v>0.11934139789372034</v>
      </c>
      <c r="AG93" s="16">
        <f t="shared" ca="1" si="53"/>
        <v>0.10063521471911645</v>
      </c>
      <c r="AH93" s="16">
        <f t="shared" ca="1" si="54"/>
        <v>7.9117805994365992E-2</v>
      </c>
      <c r="AI93" s="16">
        <f t="shared" ca="1" si="55"/>
        <v>0.17560270509107681</v>
      </c>
      <c r="AJ93" s="16">
        <f t="shared" ca="1" si="56"/>
        <v>0.13406978995746188</v>
      </c>
      <c r="AK93" s="16">
        <f t="shared" ca="1" si="57"/>
        <v>0.11970331621604759</v>
      </c>
      <c r="AL93" s="16">
        <f t="shared" ca="1" si="58"/>
        <v>8.186242062125508E-2</v>
      </c>
      <c r="AM93" s="16">
        <f t="shared" ca="1" si="59"/>
        <v>0.46936060439905103</v>
      </c>
      <c r="AN93" s="16">
        <f t="shared" ca="1" si="60"/>
        <v>1.8696328640747637</v>
      </c>
      <c r="AO93" s="16"/>
      <c r="AP93" s="16">
        <f t="shared" ca="1" si="61"/>
        <v>0.278463296232007</v>
      </c>
      <c r="AQ93" s="16">
        <f t="shared" ca="1" si="62"/>
        <v>3.7074379917377186E-2</v>
      </c>
      <c r="AR93" s="16">
        <f t="shared" ca="1" si="63"/>
        <v>6.3831461345636706E-2</v>
      </c>
      <c r="AS93" s="16">
        <f t="shared" ca="1" si="64"/>
        <v>5.3826190506614996E-2</v>
      </c>
      <c r="AT93" s="16">
        <f t="shared" ca="1" si="65"/>
        <v>4.2317295290762599E-2</v>
      </c>
      <c r="AU93" s="16">
        <f t="shared" ca="1" si="66"/>
        <v>9.3923629855521593E-2</v>
      </c>
      <c r="AV93" s="16">
        <f t="shared" ca="1" si="67"/>
        <v>7.1709153456611816E-2</v>
      </c>
      <c r="AW93" s="16">
        <f t="shared" ca="1" si="68"/>
        <v>6.402503856033033E-2</v>
      </c>
      <c r="AX93" s="16">
        <f t="shared" ca="1" si="69"/>
        <v>4.3785291858231656E-2</v>
      </c>
      <c r="AY93" s="16">
        <f t="shared" ca="1" si="70"/>
        <v>0.25104426297690607</v>
      </c>
      <c r="AZ93" s="16"/>
      <c r="BA93" s="16"/>
      <c r="BB93" s="16"/>
      <c r="BC93" s="16"/>
      <c r="BD93" s="21">
        <f t="shared" ca="1" si="77"/>
        <v>-5.8949748671101077</v>
      </c>
      <c r="BE93" s="21">
        <f t="shared" ca="1" si="74"/>
        <v>2.7532455392130541E-3</v>
      </c>
      <c r="BF93" s="27">
        <f t="shared" ca="1" si="71"/>
        <v>5.1551387039791658E-3</v>
      </c>
      <c r="BG93" s="16">
        <f t="shared" ca="1" si="75"/>
        <v>0.16529952254309194</v>
      </c>
      <c r="BH93" s="16">
        <f t="shared" ca="1" si="76"/>
        <v>1652.9952254309194</v>
      </c>
    </row>
    <row r="94" spans="1:60">
      <c r="A94" s="19" t="str">
        <f>INPUT!A94</f>
        <v>Example 91</v>
      </c>
      <c r="B94" s="20">
        <f ca="1">INPUT!B94</f>
        <v>13.613017631953145</v>
      </c>
      <c r="C94" s="20">
        <f ca="1">INPUT!C94</f>
        <v>1170.6264585167376</v>
      </c>
      <c r="D94" s="33">
        <f t="shared" ca="1" si="72"/>
        <v>1443.7764585167374</v>
      </c>
      <c r="E94" s="20">
        <f ca="1">INPUT!D94</f>
        <v>70.044236091143631</v>
      </c>
      <c r="F94" s="20">
        <f ca="1">INPUT!E94</f>
        <v>12.160638807188564</v>
      </c>
      <c r="G94" s="20">
        <f ca="1">INPUT!F94</f>
        <v>27.73048001970044</v>
      </c>
      <c r="H94" s="20">
        <f ca="1">INPUT!G94</f>
        <v>17.398710498940595</v>
      </c>
      <c r="I94" s="20">
        <f ca="1">INPUT!H94</f>
        <v>12.990402876218743</v>
      </c>
      <c r="J94" s="20">
        <f ca="1">INPUT!I94</f>
        <v>16.033063394835349</v>
      </c>
      <c r="K94" s="20">
        <f ca="1">INPUT!J94</f>
        <v>17.155273964300601</v>
      </c>
      <c r="L94" s="20">
        <f ca="1">INPUT!K94</f>
        <v>16.838169784244602</v>
      </c>
      <c r="M94" s="20">
        <f ca="1">INPUT!L94</f>
        <v>17.762925578448876</v>
      </c>
      <c r="N94" s="20">
        <f ca="1">INPUT!M94</f>
        <v>18.992533248223637</v>
      </c>
      <c r="O94" s="33">
        <f t="shared" ca="1" si="73"/>
        <v>227.10643426324503</v>
      </c>
      <c r="P94" s="20"/>
      <c r="Q94" s="20"/>
      <c r="R94" s="16">
        <f t="shared" ca="1" si="39"/>
        <v>30.842030662131535</v>
      </c>
      <c r="S94" s="16">
        <f t="shared" ca="1" si="40"/>
        <v>5.3545989776286333</v>
      </c>
      <c r="T94" s="16">
        <f t="shared" ca="1" si="41"/>
        <v>12.210345387025589</v>
      </c>
      <c r="U94" s="16">
        <f t="shared" ca="1" si="42"/>
        <v>7.6610381187057399</v>
      </c>
      <c r="V94" s="16">
        <f t="shared" ca="1" si="43"/>
        <v>5.7199625005609605</v>
      </c>
      <c r="W94" s="16">
        <f t="shared" ca="1" si="44"/>
        <v>7.0597134100793477</v>
      </c>
      <c r="X94" s="16">
        <f t="shared" ca="1" si="45"/>
        <v>7.5538476133245407</v>
      </c>
      <c r="Y94" s="16">
        <f t="shared" ca="1" si="46"/>
        <v>7.4142196097918722</v>
      </c>
      <c r="Z94" s="16">
        <f t="shared" ca="1" si="47"/>
        <v>7.8214100961399451</v>
      </c>
      <c r="AA94" s="16">
        <f t="shared" ca="1" si="48"/>
        <v>8.362833624611838</v>
      </c>
      <c r="AB94" s="16">
        <f t="shared" ca="1" si="49"/>
        <v>100</v>
      </c>
      <c r="AC94" s="16"/>
      <c r="AD94" s="16">
        <f t="shared" ca="1" si="50"/>
        <v>0.51334937853081786</v>
      </c>
      <c r="AE94" s="16">
        <f t="shared" ca="1" si="51"/>
        <v>6.7044787238983217E-2</v>
      </c>
      <c r="AF94" s="16">
        <f t="shared" ca="1" si="52"/>
        <v>0.11975623172837965</v>
      </c>
      <c r="AG94" s="16">
        <f t="shared" ca="1" si="53"/>
        <v>0.10663434829221285</v>
      </c>
      <c r="AH94" s="16">
        <f t="shared" ca="1" si="54"/>
        <v>8.0633946276025908E-2</v>
      </c>
      <c r="AI94" s="16">
        <f t="shared" ca="1" si="55"/>
        <v>0.17515986865154543</v>
      </c>
      <c r="AJ94" s="16">
        <f t="shared" ca="1" si="56"/>
        <v>0.13471116255054966</v>
      </c>
      <c r="AK94" s="16">
        <f t="shared" ca="1" si="57"/>
        <v>0.11962489830880949</v>
      </c>
      <c r="AL94" s="16">
        <f t="shared" ca="1" si="58"/>
        <v>8.302983116921385E-2</v>
      </c>
      <c r="AM94" s="16">
        <f t="shared" ca="1" si="59"/>
        <v>0.46460186803399101</v>
      </c>
      <c r="AN94" s="16">
        <f t="shared" ca="1" si="60"/>
        <v>1.8645463207805291</v>
      </c>
      <c r="AO94" s="16"/>
      <c r="AP94" s="16">
        <f t="shared" ca="1" si="61"/>
        <v>0.2753213330285737</v>
      </c>
      <c r="AQ94" s="16">
        <f t="shared" ca="1" si="62"/>
        <v>3.5957694636900836E-2</v>
      </c>
      <c r="AR94" s="16">
        <f t="shared" ca="1" si="63"/>
        <v>6.4228080790316736E-2</v>
      </c>
      <c r="AS94" s="16">
        <f t="shared" ca="1" si="64"/>
        <v>5.7190506400277577E-2</v>
      </c>
      <c r="AT94" s="16">
        <f t="shared" ca="1" si="65"/>
        <v>4.3245879910492779E-2</v>
      </c>
      <c r="AU94" s="16">
        <f t="shared" ca="1" si="66"/>
        <v>9.3942352999962314E-2</v>
      </c>
      <c r="AV94" s="16">
        <f t="shared" ca="1" si="67"/>
        <v>7.2248761561556379E-2</v>
      </c>
      <c r="AW94" s="16">
        <f t="shared" ca="1" si="68"/>
        <v>6.4157643591676805E-2</v>
      </c>
      <c r="AX94" s="16">
        <f t="shared" ca="1" si="69"/>
        <v>4.4530849270859749E-2</v>
      </c>
      <c r="AY94" s="16">
        <f t="shared" ca="1" si="70"/>
        <v>0.24917689780938304</v>
      </c>
      <c r="AZ94" s="16"/>
      <c r="BA94" s="16"/>
      <c r="BB94" s="16"/>
      <c r="BC94" s="16"/>
      <c r="BD94" s="21">
        <f t="shared" ca="1" si="77"/>
        <v>-5.8532976328947672</v>
      </c>
      <c r="BE94" s="21">
        <f t="shared" ca="1" si="74"/>
        <v>2.8704179492558381E-3</v>
      </c>
      <c r="BF94" s="27">
        <f t="shared" ca="1" si="71"/>
        <v>5.3602665255907747E-3</v>
      </c>
      <c r="BG94" s="16">
        <f t="shared" ca="1" si="75"/>
        <v>0.17187694614306817</v>
      </c>
      <c r="BH94" s="16">
        <f t="shared" ca="1" si="76"/>
        <v>1718.7694614306818</v>
      </c>
    </row>
    <row r="95" spans="1:60">
      <c r="A95" s="19" t="str">
        <f>INPUT!A95</f>
        <v>Example 92</v>
      </c>
      <c r="B95" s="20">
        <f ca="1">INPUT!B95</f>
        <v>14.007104661903323</v>
      </c>
      <c r="C95" s="20">
        <f ca="1">INPUT!C95</f>
        <v>1170.7693943519764</v>
      </c>
      <c r="D95" s="33">
        <f t="shared" ca="1" si="72"/>
        <v>1443.9193943519763</v>
      </c>
      <c r="E95" s="20">
        <f ca="1">INPUT!D95</f>
        <v>70.335325230624193</v>
      </c>
      <c r="F95" s="20">
        <f ca="1">INPUT!E95</f>
        <v>12.793428993171233</v>
      </c>
      <c r="G95" s="20">
        <f ca="1">INPUT!F95</f>
        <v>27.750170660382732</v>
      </c>
      <c r="H95" s="20">
        <f ca="1">INPUT!G95</f>
        <v>17.135524768783437</v>
      </c>
      <c r="I95" s="20">
        <f ca="1">INPUT!H95</f>
        <v>13.735159288791309</v>
      </c>
      <c r="J95" s="20">
        <f ca="1">INPUT!I95</f>
        <v>16.442393533103381</v>
      </c>
      <c r="K95" s="20">
        <f ca="1">INPUT!J95</f>
        <v>17.597775229066201</v>
      </c>
      <c r="L95" s="20">
        <f ca="1">INPUT!K95</f>
        <v>16.326671514599731</v>
      </c>
      <c r="M95" s="20">
        <f ca="1">INPUT!L95</f>
        <v>17.164192599617156</v>
      </c>
      <c r="N95" s="20">
        <f ca="1">INPUT!M95</f>
        <v>18.732695160115963</v>
      </c>
      <c r="O95" s="33">
        <f t="shared" ca="1" si="73"/>
        <v>228.01333697825532</v>
      </c>
      <c r="P95" s="20"/>
      <c r="Q95" s="20"/>
      <c r="R95" s="16">
        <f t="shared" ca="1" si="39"/>
        <v>30.847022442959894</v>
      </c>
      <c r="S95" s="16">
        <f t="shared" ca="1" si="40"/>
        <v>5.6108248590701031</v>
      </c>
      <c r="T95" s="16">
        <f t="shared" ca="1" si="41"/>
        <v>12.170415567853011</v>
      </c>
      <c r="U95" s="16">
        <f t="shared" ca="1" si="42"/>
        <v>7.5151414368439253</v>
      </c>
      <c r="V95" s="16">
        <f t="shared" ca="1" si="43"/>
        <v>6.0238403028596403</v>
      </c>
      <c r="W95" s="16">
        <f t="shared" ca="1" si="44"/>
        <v>7.2111542907998514</v>
      </c>
      <c r="X95" s="16">
        <f t="shared" ca="1" si="45"/>
        <v>7.7178710080210902</v>
      </c>
      <c r="Y95" s="16">
        <f t="shared" ca="1" si="46"/>
        <v>7.1604019883085774</v>
      </c>
      <c r="Z95" s="16">
        <f t="shared" ca="1" si="47"/>
        <v>7.527714311401895</v>
      </c>
      <c r="AA95" s="16">
        <f t="shared" ca="1" si="48"/>
        <v>8.2156137918820171</v>
      </c>
      <c r="AB95" s="16">
        <f t="shared" ca="1" si="49"/>
        <v>100.00000000000001</v>
      </c>
      <c r="AC95" s="16"/>
      <c r="AD95" s="16">
        <f t="shared" ca="1" si="50"/>
        <v>0.513432464097202</v>
      </c>
      <c r="AE95" s="16">
        <f t="shared" ca="1" si="51"/>
        <v>7.0252984487392672E-2</v>
      </c>
      <c r="AF95" s="16">
        <f t="shared" ca="1" si="52"/>
        <v>0.11936460933555328</v>
      </c>
      <c r="AG95" s="16">
        <f t="shared" ca="1" si="53"/>
        <v>0.10460360554595967</v>
      </c>
      <c r="AH95" s="16">
        <f t="shared" ca="1" si="54"/>
        <v>8.4917692259085339E-2</v>
      </c>
      <c r="AI95" s="16">
        <f t="shared" ca="1" si="55"/>
        <v>0.17891729664254649</v>
      </c>
      <c r="AJ95" s="16">
        <f t="shared" ca="1" si="56"/>
        <v>0.13763626553331093</v>
      </c>
      <c r="AK95" s="16">
        <f t="shared" ca="1" si="57"/>
        <v>0.11552967200625659</v>
      </c>
      <c r="AL95" s="16">
        <f t="shared" ca="1" si="58"/>
        <v>7.9912041522313113E-2</v>
      </c>
      <c r="AM95" s="16">
        <f t="shared" ca="1" si="59"/>
        <v>0.45642298843788986</v>
      </c>
      <c r="AN95" s="16">
        <f t="shared" ca="1" si="60"/>
        <v>1.86098961986751</v>
      </c>
      <c r="AO95" s="16"/>
      <c r="AP95" s="16">
        <f t="shared" ca="1" si="61"/>
        <v>0.27589216974447978</v>
      </c>
      <c r="AQ95" s="16">
        <f t="shared" ca="1" si="62"/>
        <v>3.775033656146573E-2</v>
      </c>
      <c r="AR95" s="16">
        <f t="shared" ca="1" si="63"/>
        <v>6.4140395014159857E-2</v>
      </c>
      <c r="AS95" s="16">
        <f t="shared" ca="1" si="64"/>
        <v>5.6208591616651114E-2</v>
      </c>
      <c r="AT95" s="16">
        <f t="shared" ca="1" si="65"/>
        <v>4.563039543720341E-2</v>
      </c>
      <c r="AU95" s="16">
        <f t="shared" ca="1" si="66"/>
        <v>9.6140942825508183E-2</v>
      </c>
      <c r="AV95" s="16">
        <f t="shared" ca="1" si="67"/>
        <v>7.395864225352837E-2</v>
      </c>
      <c r="AW95" s="16">
        <f t="shared" ca="1" si="68"/>
        <v>6.2079697153002676E-2</v>
      </c>
      <c r="AX95" s="16">
        <f t="shared" ca="1" si="69"/>
        <v>4.2940616470500417E-2</v>
      </c>
      <c r="AY95" s="16">
        <f t="shared" ca="1" si="70"/>
        <v>0.24525821292350042</v>
      </c>
      <c r="AZ95" s="16"/>
      <c r="BA95" s="16"/>
      <c r="BB95" s="16"/>
      <c r="BC95" s="16"/>
      <c r="BD95" s="21">
        <f t="shared" ca="1" si="77"/>
        <v>-5.8456974574034595</v>
      </c>
      <c r="BE95" s="21">
        <f t="shared" ca="1" si="74"/>
        <v>2.8923167413240128E-3</v>
      </c>
      <c r="BF95" s="27">
        <f t="shared" ca="1" si="71"/>
        <v>5.3909369291051529E-3</v>
      </c>
      <c r="BG95" s="16">
        <f t="shared" ca="1" si="75"/>
        <v>0.1728603926317567</v>
      </c>
      <c r="BH95" s="16">
        <f t="shared" ca="1" si="76"/>
        <v>1728.6039263175671</v>
      </c>
    </row>
    <row r="96" spans="1:60">
      <c r="A96" s="19" t="str">
        <f>INPUT!A96</f>
        <v>Example 93</v>
      </c>
      <c r="B96" s="20">
        <f ca="1">INPUT!B96</f>
        <v>14.574145018771448</v>
      </c>
      <c r="C96" s="20">
        <f ca="1">INPUT!C96</f>
        <v>1171.4525116522823</v>
      </c>
      <c r="D96" s="33">
        <f t="shared" ca="1" si="72"/>
        <v>1444.6025116522824</v>
      </c>
      <c r="E96" s="20">
        <f ca="1">INPUT!D96</f>
        <v>70.456310777748286</v>
      </c>
      <c r="F96" s="20">
        <f ca="1">INPUT!E96</f>
        <v>12.687034349370498</v>
      </c>
      <c r="G96" s="20">
        <f ca="1">INPUT!F96</f>
        <v>28.052268946407846</v>
      </c>
      <c r="H96" s="20">
        <f ca="1">INPUT!G96</f>
        <v>16.895659639462036</v>
      </c>
      <c r="I96" s="20">
        <f ca="1">INPUT!H96</f>
        <v>13.432304869595237</v>
      </c>
      <c r="J96" s="20">
        <f ca="1">INPUT!I96</f>
        <v>15.902838493253347</v>
      </c>
      <c r="K96" s="20">
        <f ca="1">INPUT!J96</f>
        <v>17.569219686431083</v>
      </c>
      <c r="L96" s="20">
        <f ca="1">INPUT!K96</f>
        <v>16.456160095965394</v>
      </c>
      <c r="M96" s="20">
        <f ca="1">INPUT!L96</f>
        <v>17.52236165595415</v>
      </c>
      <c r="N96" s="20">
        <f ca="1">INPUT!M96</f>
        <v>19.539226342190691</v>
      </c>
      <c r="O96" s="33">
        <f t="shared" ca="1" si="73"/>
        <v>228.51338485637854</v>
      </c>
      <c r="P96" s="20"/>
      <c r="Q96" s="20"/>
      <c r="R96" s="16">
        <f t="shared" ca="1" si="39"/>
        <v>30.832465600223081</v>
      </c>
      <c r="S96" s="16">
        <f t="shared" ca="1" si="40"/>
        <v>5.551987406490146</v>
      </c>
      <c r="T96" s="16">
        <f t="shared" ca="1" si="41"/>
        <v>12.275985043081304</v>
      </c>
      <c r="U96" s="16">
        <f t="shared" ca="1" si="42"/>
        <v>7.3937286649887124</v>
      </c>
      <c r="V96" s="16">
        <f t="shared" ca="1" si="43"/>
        <v>5.8781260791517695</v>
      </c>
      <c r="W96" s="16">
        <f t="shared" ca="1" si="44"/>
        <v>6.9592590837724178</v>
      </c>
      <c r="X96" s="16">
        <f t="shared" ca="1" si="45"/>
        <v>7.6884860365940488</v>
      </c>
      <c r="Y96" s="16">
        <f t="shared" ca="1" si="46"/>
        <v>7.2013987742154129</v>
      </c>
      <c r="Z96" s="16">
        <f t="shared" ca="1" si="47"/>
        <v>7.6679804410437562</v>
      </c>
      <c r="AA96" s="16">
        <f t="shared" ca="1" si="48"/>
        <v>8.5505828704393672</v>
      </c>
      <c r="AB96" s="16">
        <f t="shared" ca="1" si="49"/>
        <v>100.00000000000001</v>
      </c>
      <c r="AC96" s="16"/>
      <c r="AD96" s="16">
        <f t="shared" ca="1" si="50"/>
        <v>0.51319017310624304</v>
      </c>
      <c r="AE96" s="16">
        <f t="shared" ca="1" si="51"/>
        <v>6.9516282354069897E-2</v>
      </c>
      <c r="AF96" s="16">
        <f t="shared" ca="1" si="52"/>
        <v>0.12040001023029918</v>
      </c>
      <c r="AG96" s="16">
        <f t="shared" ca="1" si="53"/>
        <v>0.10291365548951496</v>
      </c>
      <c r="AH96" s="16">
        <f t="shared" ca="1" si="54"/>
        <v>8.2863568148138639E-2</v>
      </c>
      <c r="AI96" s="16">
        <f t="shared" ca="1" si="55"/>
        <v>0.17266747758985168</v>
      </c>
      <c r="AJ96" s="16">
        <f t="shared" ca="1" si="56"/>
        <v>0.13711223011916399</v>
      </c>
      <c r="AK96" s="16">
        <f t="shared" ca="1" si="57"/>
        <v>0.11619113559962201</v>
      </c>
      <c r="AL96" s="16">
        <f t="shared" ca="1" si="58"/>
        <v>8.1401066253118423E-2</v>
      </c>
      <c r="AM96" s="16">
        <f t="shared" ca="1" si="59"/>
        <v>0.47503238169107598</v>
      </c>
      <c r="AN96" s="16">
        <f t="shared" ca="1" si="60"/>
        <v>1.8712879805810978</v>
      </c>
      <c r="AO96" s="16"/>
      <c r="AP96" s="16">
        <f t="shared" ca="1" si="61"/>
        <v>0.27424435919632223</v>
      </c>
      <c r="AQ96" s="16">
        <f t="shared" ca="1" si="62"/>
        <v>3.7148895881051275E-2</v>
      </c>
      <c r="AR96" s="16">
        <f t="shared" ca="1" si="63"/>
        <v>6.4340716917826266E-2</v>
      </c>
      <c r="AS96" s="16">
        <f t="shared" ca="1" si="64"/>
        <v>5.4996161230916905E-2</v>
      </c>
      <c r="AT96" s="16">
        <f t="shared" ca="1" si="65"/>
        <v>4.4281569169490803E-2</v>
      </c>
      <c r="AU96" s="16">
        <f t="shared" ca="1" si="66"/>
        <v>9.2271996283668015E-2</v>
      </c>
      <c r="AV96" s="16">
        <f t="shared" ca="1" si="67"/>
        <v>7.3271581681717435E-2</v>
      </c>
      <c r="AW96" s="16">
        <f t="shared" ca="1" si="68"/>
        <v>6.2091530969776633E-2</v>
      </c>
      <c r="AX96" s="16">
        <f t="shared" ca="1" si="69"/>
        <v>4.3500020893545557E-2</v>
      </c>
      <c r="AY96" s="16">
        <f t="shared" ca="1" si="70"/>
        <v>0.2538531677756849</v>
      </c>
      <c r="AZ96" s="16"/>
      <c r="BA96" s="16"/>
      <c r="BB96" s="16"/>
      <c r="BC96" s="16"/>
      <c r="BD96" s="21">
        <f t="shared" ca="1" si="77"/>
        <v>-5.8251403302191411</v>
      </c>
      <c r="BE96" s="21">
        <f t="shared" ca="1" si="74"/>
        <v>2.9523898137924554E-3</v>
      </c>
      <c r="BF96" s="27">
        <f t="shared" ca="1" si="71"/>
        <v>5.5334881781524724E-3</v>
      </c>
      <c r="BG96" s="16">
        <f t="shared" ca="1" si="75"/>
        <v>0.17743129843245903</v>
      </c>
      <c r="BH96" s="16">
        <f t="shared" ca="1" si="76"/>
        <v>1774.3129843245904</v>
      </c>
    </row>
    <row r="97" spans="1:60">
      <c r="A97" s="19" t="str">
        <f>INPUT!A97</f>
        <v>Example 94</v>
      </c>
      <c r="B97" s="20">
        <f ca="1">INPUT!B97</f>
        <v>13.549197449381962</v>
      </c>
      <c r="C97" s="20">
        <f ca="1">INPUT!C97</f>
        <v>1170.9330341288271</v>
      </c>
      <c r="D97" s="33">
        <f t="shared" ca="1" si="72"/>
        <v>1444.083034128827</v>
      </c>
      <c r="E97" s="20">
        <f ca="1">INPUT!D97</f>
        <v>70.534777253078943</v>
      </c>
      <c r="F97" s="20">
        <f ca="1">INPUT!E97</f>
        <v>13.019113449830556</v>
      </c>
      <c r="G97" s="20">
        <f ca="1">INPUT!F97</f>
        <v>28.374594277636781</v>
      </c>
      <c r="H97" s="20">
        <f ca="1">INPUT!G97</f>
        <v>17.463127642211521</v>
      </c>
      <c r="I97" s="20">
        <f ca="1">INPUT!H97</f>
        <v>13.684030161415865</v>
      </c>
      <c r="J97" s="20">
        <f ca="1">INPUT!I97</f>
        <v>16.071511317873565</v>
      </c>
      <c r="K97" s="20">
        <f ca="1">INPUT!J97</f>
        <v>17.60152164317774</v>
      </c>
      <c r="L97" s="20">
        <f ca="1">INPUT!K97</f>
        <v>17.276972066342381</v>
      </c>
      <c r="M97" s="20">
        <f ca="1">INPUT!L97</f>
        <v>18.409787914468954</v>
      </c>
      <c r="N97" s="20">
        <f ca="1">INPUT!M97</f>
        <v>19.491671815475048</v>
      </c>
      <c r="O97" s="33">
        <f t="shared" ca="1" si="73"/>
        <v>231.92710754151136</v>
      </c>
      <c r="P97" s="20"/>
      <c r="Q97" s="20"/>
      <c r="R97" s="16">
        <f t="shared" ca="1" si="39"/>
        <v>30.41247657540605</v>
      </c>
      <c r="S97" s="16">
        <f t="shared" ca="1" si="40"/>
        <v>5.6134505310037275</v>
      </c>
      <c r="T97" s="16">
        <f t="shared" ca="1" si="41"/>
        <v>12.234272473974681</v>
      </c>
      <c r="U97" s="16">
        <f t="shared" ca="1" si="42"/>
        <v>7.5295759203507036</v>
      </c>
      <c r="V97" s="16">
        <f t="shared" ca="1" si="43"/>
        <v>5.9001426381203137</v>
      </c>
      <c r="W97" s="16">
        <f t="shared" ca="1" si="44"/>
        <v>6.9295527755404844</v>
      </c>
      <c r="X97" s="16">
        <f t="shared" ca="1" si="45"/>
        <v>7.5892472552081216</v>
      </c>
      <c r="Y97" s="16">
        <f t="shared" ca="1" si="46"/>
        <v>7.4493112294991519</v>
      </c>
      <c r="Z97" s="16">
        <f t="shared" ca="1" si="47"/>
        <v>7.9377473852097635</v>
      </c>
      <c r="AA97" s="16">
        <f t="shared" ca="1" si="48"/>
        <v>8.4042232156869989</v>
      </c>
      <c r="AB97" s="16">
        <f t="shared" ca="1" si="49"/>
        <v>99.999999999999972</v>
      </c>
      <c r="AC97" s="16"/>
      <c r="AD97" s="16">
        <f t="shared" ca="1" si="50"/>
        <v>0.50619967668785038</v>
      </c>
      <c r="AE97" s="16">
        <f t="shared" ca="1" si="51"/>
        <v>7.028586045380672E-2</v>
      </c>
      <c r="AF97" s="16">
        <f t="shared" ca="1" si="52"/>
        <v>0.11999090304015969</v>
      </c>
      <c r="AG97" s="16">
        <f t="shared" ca="1" si="53"/>
        <v>0.10480451979776605</v>
      </c>
      <c r="AH97" s="16">
        <f t="shared" ca="1" si="54"/>
        <v>8.3173934174642916E-2</v>
      </c>
      <c r="AI97" s="16">
        <f t="shared" ca="1" si="55"/>
        <v>0.17193042882515269</v>
      </c>
      <c r="AJ97" s="16">
        <f t="shared" ca="1" si="56"/>
        <v>0.13534246028861874</v>
      </c>
      <c r="AK97" s="16">
        <f t="shared" ca="1" si="57"/>
        <v>0.12019108486112454</v>
      </c>
      <c r="AL97" s="16">
        <f t="shared" ca="1" si="58"/>
        <v>8.4264834237895575E-2</v>
      </c>
      <c r="AM97" s="16">
        <f t="shared" ca="1" si="59"/>
        <v>0.4669012897603888</v>
      </c>
      <c r="AN97" s="16">
        <f t="shared" ca="1" si="60"/>
        <v>1.8630849921274062</v>
      </c>
      <c r="AO97" s="16"/>
      <c r="AP97" s="16">
        <f t="shared" ca="1" si="61"/>
        <v>0.27169972321543673</v>
      </c>
      <c r="AQ97" s="16">
        <f t="shared" ca="1" si="62"/>
        <v>3.772552554006095E-2</v>
      </c>
      <c r="AR97" s="16">
        <f t="shared" ca="1" si="63"/>
        <v>6.4404417161422853E-2</v>
      </c>
      <c r="AS97" s="16">
        <f t="shared" ca="1" si="64"/>
        <v>5.6253214555763563E-2</v>
      </c>
      <c r="AT97" s="16">
        <f t="shared" ca="1" si="65"/>
        <v>4.4643123918715513E-2</v>
      </c>
      <c r="AU97" s="16">
        <f t="shared" ca="1" si="66"/>
        <v>9.2282654603336164E-2</v>
      </c>
      <c r="AV97" s="16">
        <f t="shared" ca="1" si="67"/>
        <v>7.2644275951187207E-2</v>
      </c>
      <c r="AW97" s="16">
        <f t="shared" ca="1" si="68"/>
        <v>6.4511863585934207E-2</v>
      </c>
      <c r="AX97" s="16">
        <f t="shared" ca="1" si="69"/>
        <v>4.5228658163187635E-2</v>
      </c>
      <c r="AY97" s="16">
        <f t="shared" ca="1" si="70"/>
        <v>0.25060654330495513</v>
      </c>
      <c r="AZ97" s="16"/>
      <c r="BA97" s="16"/>
      <c r="BB97" s="16"/>
      <c r="BC97" s="16"/>
      <c r="BD97" s="21">
        <f t="shared" ca="1" si="77"/>
        <v>-5.8220965949300494</v>
      </c>
      <c r="BE97" s="21">
        <f t="shared" ca="1" si="74"/>
        <v>2.9613897966903951E-3</v>
      </c>
      <c r="BF97" s="27">
        <f t="shared" ca="1" si="71"/>
        <v>5.5260907155810484E-3</v>
      </c>
      <c r="BG97" s="16">
        <f t="shared" ca="1" si="75"/>
        <v>0.17719409879510631</v>
      </c>
      <c r="BH97" s="16">
        <f t="shared" ca="1" si="76"/>
        <v>1771.9409879510631</v>
      </c>
    </row>
    <row r="98" spans="1:60">
      <c r="A98" s="19" t="str">
        <f>INPUT!A98</f>
        <v>Example 95</v>
      </c>
      <c r="B98" s="20">
        <f ca="1">INPUT!B98</f>
        <v>13.864371013557736</v>
      </c>
      <c r="C98" s="20">
        <f ca="1">INPUT!C98</f>
        <v>1171.0979764460442</v>
      </c>
      <c r="D98" s="33">
        <f t="shared" ca="1" si="72"/>
        <v>1444.247976446044</v>
      </c>
      <c r="E98" s="20">
        <f ca="1">INPUT!D98</f>
        <v>70.806048109217869</v>
      </c>
      <c r="F98" s="20">
        <f ca="1">INPUT!E98</f>
        <v>13.448243261444478</v>
      </c>
      <c r="G98" s="20">
        <f ca="1">INPUT!F98</f>
        <v>28.443837823678283</v>
      </c>
      <c r="H98" s="20">
        <f ca="1">INPUT!G98</f>
        <v>17.268045578592144</v>
      </c>
      <c r="I98" s="20">
        <f ca="1">INPUT!H98</f>
        <v>14.294430918942226</v>
      </c>
      <c r="J98" s="20">
        <f ca="1">INPUT!I98</f>
        <v>16.373306736702851</v>
      </c>
      <c r="K98" s="20">
        <f ca="1">INPUT!J98</f>
        <v>17.871513080645457</v>
      </c>
      <c r="L98" s="20">
        <f ca="1">INPUT!K98</f>
        <v>16.706887987582672</v>
      </c>
      <c r="M98" s="20">
        <f ca="1">INPUT!L98</f>
        <v>18.365972787664791</v>
      </c>
      <c r="N98" s="20">
        <f ca="1">INPUT!M98</f>
        <v>19.65757731129451</v>
      </c>
      <c r="O98" s="33">
        <f t="shared" ca="1" si="73"/>
        <v>233.23586359576527</v>
      </c>
      <c r="P98" s="20"/>
      <c r="Q98" s="20"/>
      <c r="R98" s="16">
        <f t="shared" ca="1" si="39"/>
        <v>30.358130614053408</v>
      </c>
      <c r="S98" s="16">
        <f t="shared" ca="1" si="40"/>
        <v>5.7659414183199615</v>
      </c>
      <c r="T98" s="16">
        <f t="shared" ca="1" si="41"/>
        <v>12.195310526075854</v>
      </c>
      <c r="U98" s="16">
        <f t="shared" ca="1" si="42"/>
        <v>7.4036836841354745</v>
      </c>
      <c r="V98" s="16">
        <f t="shared" ca="1" si="43"/>
        <v>6.1287448244737961</v>
      </c>
      <c r="W98" s="16">
        <f t="shared" ca="1" si="44"/>
        <v>7.0200639319690508</v>
      </c>
      <c r="X98" s="16">
        <f t="shared" ca="1" si="45"/>
        <v>7.6624206951378726</v>
      </c>
      <c r="Y98" s="16">
        <f t="shared" ca="1" si="46"/>
        <v>7.1630870698934865</v>
      </c>
      <c r="Z98" s="16">
        <f t="shared" ca="1" si="47"/>
        <v>7.8744205563068697</v>
      </c>
      <c r="AA98" s="16">
        <f t="shared" ca="1" si="48"/>
        <v>8.4281966796342296</v>
      </c>
      <c r="AB98" s="16">
        <f t="shared" ca="1" si="49"/>
        <v>100</v>
      </c>
      <c r="AC98" s="16"/>
      <c r="AD98" s="16">
        <f t="shared" ca="1" si="50"/>
        <v>0.50529511674522987</v>
      </c>
      <c r="AE98" s="16">
        <f t="shared" ca="1" si="51"/>
        <v>7.219519468008867E-2</v>
      </c>
      <c r="AF98" s="16">
        <f t="shared" ca="1" si="52"/>
        <v>0.11960877330400015</v>
      </c>
      <c r="AG98" s="16">
        <f t="shared" ca="1" si="53"/>
        <v>0.10305221986714931</v>
      </c>
      <c r="AH98" s="16">
        <f t="shared" ca="1" si="54"/>
        <v>8.6396524604423E-2</v>
      </c>
      <c r="AI98" s="16">
        <f t="shared" ca="1" si="55"/>
        <v>0.17417611804093475</v>
      </c>
      <c r="AJ98" s="16">
        <f t="shared" ca="1" si="56"/>
        <v>0.13664739515960711</v>
      </c>
      <c r="AK98" s="16">
        <f t="shared" ca="1" si="57"/>
        <v>0.11557299451738393</v>
      </c>
      <c r="AL98" s="16">
        <f t="shared" ca="1" si="58"/>
        <v>8.3592574907716238E-2</v>
      </c>
      <c r="AM98" s="16">
        <f t="shared" ca="1" si="59"/>
        <v>0.46823314886856832</v>
      </c>
      <c r="AN98" s="16">
        <f t="shared" ca="1" si="60"/>
        <v>1.8647700606951014</v>
      </c>
      <c r="AO98" s="16"/>
      <c r="AP98" s="16">
        <f t="shared" ca="1" si="61"/>
        <v>0.27096912772016452</v>
      </c>
      <c r="AQ98" s="16">
        <f t="shared" ca="1" si="62"/>
        <v>3.8715333435360703E-2</v>
      </c>
      <c r="AR98" s="16">
        <f t="shared" ca="1" si="63"/>
        <v>6.4141298611055261E-2</v>
      </c>
      <c r="AS98" s="16">
        <f t="shared" ca="1" si="64"/>
        <v>5.5262695406390283E-2</v>
      </c>
      <c r="AT98" s="16">
        <f t="shared" ca="1" si="65"/>
        <v>4.6330926490860923E-2</v>
      </c>
      <c r="AU98" s="16">
        <f t="shared" ca="1" si="66"/>
        <v>9.3403536292302872E-2</v>
      </c>
      <c r="AV98" s="16">
        <f t="shared" ca="1" si="67"/>
        <v>7.32784154142153E-2</v>
      </c>
      <c r="AW98" s="16">
        <f t="shared" ca="1" si="68"/>
        <v>6.1977075326007526E-2</v>
      </c>
      <c r="AX98" s="16">
        <f t="shared" ca="1" si="69"/>
        <v>4.4827282821430933E-2</v>
      </c>
      <c r="AY98" s="16">
        <f t="shared" ca="1" si="70"/>
        <v>0.25109430848221165</v>
      </c>
      <c r="AZ98" s="16"/>
      <c r="BA98" s="16"/>
      <c r="BB98" s="16"/>
      <c r="BC98" s="16"/>
      <c r="BD98" s="21">
        <f t="shared" ca="1" si="77"/>
        <v>-5.8651534557515141</v>
      </c>
      <c r="BE98" s="21">
        <f t="shared" ca="1" si="74"/>
        <v>2.8365877213843752E-3</v>
      </c>
      <c r="BF98" s="27">
        <f t="shared" ca="1" si="71"/>
        <v>5.2976300872740294E-3</v>
      </c>
      <c r="BG98" s="16">
        <f t="shared" ca="1" si="75"/>
        <v>0.16986850874844173</v>
      </c>
      <c r="BH98" s="16">
        <f t="shared" ca="1" si="76"/>
        <v>1698.6850874844172</v>
      </c>
    </row>
    <row r="99" spans="1:60">
      <c r="A99" s="19" t="str">
        <f>INPUT!A99</f>
        <v>Example 96</v>
      </c>
      <c r="B99" s="20">
        <f ca="1">INPUT!B99</f>
        <v>14.716726141973231</v>
      </c>
      <c r="C99" s="20">
        <f ca="1">INPUT!C99</f>
        <v>1171.3628187911891</v>
      </c>
      <c r="D99" s="33">
        <f t="shared" ca="1" si="72"/>
        <v>1444.5128187911891</v>
      </c>
      <c r="E99" s="20">
        <f ca="1">INPUT!D99</f>
        <v>71.081809273344234</v>
      </c>
      <c r="F99" s="20">
        <f ca="1">INPUT!E99</f>
        <v>13.082550266606901</v>
      </c>
      <c r="G99" s="20">
        <f ca="1">INPUT!F99</f>
        <v>28.190650911454497</v>
      </c>
      <c r="H99" s="20">
        <f ca="1">INPUT!G99</f>
        <v>17.976193262125545</v>
      </c>
      <c r="I99" s="20">
        <f ca="1">INPUT!H99</f>
        <v>14.53018431934324</v>
      </c>
      <c r="J99" s="20">
        <f ca="1">INPUT!I99</f>
        <v>16.863136534698203</v>
      </c>
      <c r="K99" s="20">
        <f ca="1">INPUT!J99</f>
        <v>18.070214577826857</v>
      </c>
      <c r="L99" s="20">
        <f ca="1">INPUT!K99</f>
        <v>16.861905467289713</v>
      </c>
      <c r="M99" s="20">
        <f ca="1">INPUT!L99</f>
        <v>17.851146487315351</v>
      </c>
      <c r="N99" s="20">
        <f ca="1">INPUT!M99</f>
        <v>19.716147489477397</v>
      </c>
      <c r="O99" s="33">
        <f t="shared" ca="1" si="73"/>
        <v>234.22393858948197</v>
      </c>
      <c r="P99" s="20"/>
      <c r="Q99" s="20"/>
      <c r="R99" s="16">
        <f t="shared" ca="1" si="39"/>
        <v>30.347798650046364</v>
      </c>
      <c r="S99" s="16">
        <f t="shared" ca="1" si="40"/>
        <v>5.5854881210653433</v>
      </c>
      <c r="T99" s="16">
        <f t="shared" ca="1" si="41"/>
        <v>12.03576845356678</v>
      </c>
      <c r="U99" s="16">
        <f t="shared" ca="1" si="42"/>
        <v>7.6747890802194814</v>
      </c>
      <c r="V99" s="16">
        <f t="shared" ca="1" si="43"/>
        <v>6.2035436714305723</v>
      </c>
      <c r="W99" s="16">
        <f t="shared" ca="1" si="44"/>
        <v>7.1995785897246698</v>
      </c>
      <c r="X99" s="16">
        <f t="shared" ca="1" si="45"/>
        <v>7.7149307140198156</v>
      </c>
      <c r="Y99" s="16">
        <f t="shared" ca="1" si="46"/>
        <v>7.1990529955365163</v>
      </c>
      <c r="Z99" s="16">
        <f t="shared" ca="1" si="47"/>
        <v>7.621401379729412</v>
      </c>
      <c r="AA99" s="16">
        <f t="shared" ca="1" si="48"/>
        <v>8.4176483446610302</v>
      </c>
      <c r="AB99" s="16">
        <f t="shared" ca="1" si="49"/>
        <v>99.999999999999986</v>
      </c>
      <c r="AC99" s="16"/>
      <c r="AD99" s="16">
        <f t="shared" ca="1" si="50"/>
        <v>0.50512314663858793</v>
      </c>
      <c r="AE99" s="16">
        <f t="shared" ca="1" si="51"/>
        <v>6.9935743884323026E-2</v>
      </c>
      <c r="AF99" s="16">
        <f t="shared" ca="1" si="52"/>
        <v>0.11804402171014888</v>
      </c>
      <c r="AG99" s="16">
        <f t="shared" ca="1" si="53"/>
        <v>0.10682574856939316</v>
      </c>
      <c r="AH99" s="16">
        <f t="shared" ca="1" si="54"/>
        <v>8.7450959175703821E-2</v>
      </c>
      <c r="AI99" s="16">
        <f t="shared" ca="1" si="55"/>
        <v>0.17863008976004283</v>
      </c>
      <c r="AJ99" s="16">
        <f t="shared" ca="1" si="56"/>
        <v>0.13758382994770904</v>
      </c>
      <c r="AK99" s="16">
        <f t="shared" ca="1" si="57"/>
        <v>0.11615328757910379</v>
      </c>
      <c r="AL99" s="16">
        <f t="shared" ca="1" si="58"/>
        <v>8.090659638778569E-2</v>
      </c>
      <c r="AM99" s="16">
        <f t="shared" ca="1" si="59"/>
        <v>0.46764713025894611</v>
      </c>
      <c r="AN99" s="16">
        <f t="shared" ca="1" si="60"/>
        <v>1.8683005539117445</v>
      </c>
      <c r="AO99" s="16"/>
      <c r="AP99" s="16">
        <f t="shared" ca="1" si="61"/>
        <v>0.27036503606498913</v>
      </c>
      <c r="AQ99" s="16">
        <f t="shared" ca="1" si="62"/>
        <v>3.7432812262403622E-2</v>
      </c>
      <c r="AR99" s="16">
        <f t="shared" ca="1" si="63"/>
        <v>6.318256527997855E-2</v>
      </c>
      <c r="AS99" s="16">
        <f t="shared" ca="1" si="64"/>
        <v>5.7178031845961458E-2</v>
      </c>
      <c r="AT99" s="16">
        <f t="shared" ca="1" si="65"/>
        <v>4.6807757452409803E-2</v>
      </c>
      <c r="AU99" s="16">
        <f t="shared" ca="1" si="66"/>
        <v>9.5611002943844878E-2</v>
      </c>
      <c r="AV99" s="16">
        <f t="shared" ca="1" si="67"/>
        <v>7.364116531445844E-2</v>
      </c>
      <c r="AW99" s="16">
        <f t="shared" ca="1" si="68"/>
        <v>6.2170557802334561E-2</v>
      </c>
      <c r="AX99" s="16">
        <f t="shared" ca="1" si="69"/>
        <v>4.3304914842736582E-2</v>
      </c>
      <c r="AY99" s="16">
        <f t="shared" ca="1" si="70"/>
        <v>0.25030615619088287</v>
      </c>
      <c r="AZ99" s="16"/>
      <c r="BA99" s="16"/>
      <c r="BB99" s="16"/>
      <c r="BC99" s="16"/>
      <c r="BD99" s="21">
        <f t="shared" ca="1" si="77"/>
        <v>-5.8228731906919151</v>
      </c>
      <c r="BE99" s="21">
        <f t="shared" ca="1" si="74"/>
        <v>2.9590908867024694E-3</v>
      </c>
      <c r="BF99" s="27">
        <f t="shared" ca="1" si="71"/>
        <v>5.5372273615771845E-3</v>
      </c>
      <c r="BG99" s="16">
        <f t="shared" ca="1" si="75"/>
        <v>0.1775511953489724</v>
      </c>
      <c r="BH99" s="16">
        <f t="shared" ca="1" si="76"/>
        <v>1775.511953489724</v>
      </c>
    </row>
    <row r="100" spans="1:60">
      <c r="A100" s="19" t="str">
        <f>INPUT!A100</f>
        <v>Example 97</v>
      </c>
      <c r="B100" s="20">
        <f ca="1">INPUT!B100</f>
        <v>14.310043833439424</v>
      </c>
      <c r="C100" s="20">
        <f ca="1">INPUT!C100</f>
        <v>1171.8966987260042</v>
      </c>
      <c r="D100" s="33">
        <f t="shared" ca="1" si="72"/>
        <v>1445.0466987260043</v>
      </c>
      <c r="E100" s="20">
        <f ca="1">INPUT!D100</f>
        <v>71.393374772767899</v>
      </c>
      <c r="F100" s="20">
        <f ca="1">INPUT!E100</f>
        <v>13.526987159946531</v>
      </c>
      <c r="G100" s="20">
        <f ca="1">INPUT!F100</f>
        <v>28.715981096110571</v>
      </c>
      <c r="H100" s="20">
        <f ca="1">INPUT!G100</f>
        <v>17.553183888045272</v>
      </c>
      <c r="I100" s="20">
        <f ca="1">INPUT!H100</f>
        <v>13.670816466802298</v>
      </c>
      <c r="J100" s="20">
        <f ca="1">INPUT!I100</f>
        <v>16.930514652144211</v>
      </c>
      <c r="K100" s="20">
        <f ca="1">INPUT!J100</f>
        <v>17.606052361892058</v>
      </c>
      <c r="L100" s="20">
        <f ca="1">INPUT!K100</f>
        <v>17.502103302968234</v>
      </c>
      <c r="M100" s="20">
        <f ca="1">INPUT!L100</f>
        <v>18.21452445168493</v>
      </c>
      <c r="N100" s="20">
        <f ca="1">INPUT!M100</f>
        <v>19.760772846074008</v>
      </c>
      <c r="O100" s="33">
        <f t="shared" ca="1" si="73"/>
        <v>234.87431099843604</v>
      </c>
      <c r="P100" s="20"/>
      <c r="Q100" s="20"/>
      <c r="R100" s="16">
        <f t="shared" ca="1" si="39"/>
        <v>30.396416904547426</v>
      </c>
      <c r="S100" s="16">
        <f t="shared" ca="1" si="40"/>
        <v>5.7592450627930116</v>
      </c>
      <c r="T100" s="16">
        <f t="shared" ca="1" si="41"/>
        <v>12.226105517474741</v>
      </c>
      <c r="U100" s="16">
        <f t="shared" ca="1" si="42"/>
        <v>7.4734370963890351</v>
      </c>
      <c r="V100" s="16">
        <f t="shared" ca="1" si="43"/>
        <v>5.8204817754178864</v>
      </c>
      <c r="W100" s="16">
        <f t="shared" ca="1" si="44"/>
        <v>7.2083296722292234</v>
      </c>
      <c r="X100" s="16">
        <f t="shared" ca="1" si="45"/>
        <v>7.4959463583096113</v>
      </c>
      <c r="Y100" s="16">
        <f t="shared" ca="1" si="46"/>
        <v>7.4516890453314737</v>
      </c>
      <c r="Z100" s="16">
        <f t="shared" ca="1" si="47"/>
        <v>7.7550092107800648</v>
      </c>
      <c r="AA100" s="16">
        <f t="shared" ca="1" si="48"/>
        <v>8.4133393567275174</v>
      </c>
      <c r="AB100" s="16">
        <f t="shared" ca="1" si="49"/>
        <v>99.999999999999986</v>
      </c>
      <c r="AC100" s="16"/>
      <c r="AD100" s="16">
        <f t="shared" ca="1" si="50"/>
        <v>0.50593237191323948</v>
      </c>
      <c r="AE100" s="16">
        <f t="shared" ca="1" si="51"/>
        <v>7.2111349795820651E-2</v>
      </c>
      <c r="AF100" s="16">
        <f t="shared" ca="1" si="52"/>
        <v>0.1199108034275671</v>
      </c>
      <c r="AG100" s="16">
        <f t="shared" ca="1" si="53"/>
        <v>0.10402312087841763</v>
      </c>
      <c r="AH100" s="16">
        <f t="shared" ca="1" si="54"/>
        <v>8.2050960077728913E-2</v>
      </c>
      <c r="AI100" s="16">
        <f t="shared" ca="1" si="55"/>
        <v>0.17884721450336</v>
      </c>
      <c r="AJ100" s="16">
        <f t="shared" ca="1" si="56"/>
        <v>0.13367858342326644</v>
      </c>
      <c r="AK100" s="16">
        <f t="shared" ca="1" si="57"/>
        <v>0.12022944978583798</v>
      </c>
      <c r="AL100" s="16">
        <f t="shared" ca="1" si="58"/>
        <v>8.2324938543312784E-2</v>
      </c>
      <c r="AM100" s="16">
        <f t="shared" ca="1" si="59"/>
        <v>0.46740774204041763</v>
      </c>
      <c r="AN100" s="16">
        <f t="shared" ca="1" si="60"/>
        <v>1.8665165343889685</v>
      </c>
      <c r="AO100" s="16"/>
      <c r="AP100" s="16">
        <f t="shared" ca="1" si="61"/>
        <v>0.27105699981321829</v>
      </c>
      <c r="AQ100" s="16">
        <f t="shared" ca="1" si="62"/>
        <v>3.863418751842311E-2</v>
      </c>
      <c r="AR100" s="16">
        <f t="shared" ca="1" si="63"/>
        <v>6.424309735183871E-2</v>
      </c>
      <c r="AS100" s="16">
        <f t="shared" ca="1" si="64"/>
        <v>5.5731154244755256E-2</v>
      </c>
      <c r="AT100" s="16">
        <f t="shared" ca="1" si="65"/>
        <v>4.3959407037660929E-2</v>
      </c>
      <c r="AU100" s="16">
        <f t="shared" ca="1" si="66"/>
        <v>9.5818714277775344E-2</v>
      </c>
      <c r="AV100" s="16">
        <f t="shared" ca="1" si="67"/>
        <v>7.1619287030333267E-2</v>
      </c>
      <c r="AW100" s="16">
        <f t="shared" ca="1" si="68"/>
        <v>6.441381448849412E-2</v>
      </c>
      <c r="AX100" s="16">
        <f t="shared" ca="1" si="69"/>
        <v>4.4106193021356252E-2</v>
      </c>
      <c r="AY100" s="16">
        <f t="shared" ca="1" si="70"/>
        <v>0.25041714521614478</v>
      </c>
      <c r="AZ100" s="16"/>
      <c r="BA100" s="16"/>
      <c r="BB100" s="16"/>
      <c r="BC100" s="16"/>
      <c r="BD100" s="21">
        <f t="shared" ca="1" si="77"/>
        <v>-5.8034974761268483</v>
      </c>
      <c r="BE100" s="21">
        <f t="shared" ca="1" si="74"/>
        <v>3.0169844404007492E-3</v>
      </c>
      <c r="BF100" s="27">
        <f t="shared" ca="1" si="71"/>
        <v>5.6403535371158681E-3</v>
      </c>
      <c r="BG100" s="16">
        <f t="shared" ca="1" si="75"/>
        <v>0.1808579361676203</v>
      </c>
      <c r="BH100" s="16">
        <f t="shared" ca="1" si="76"/>
        <v>1808.579361676203</v>
      </c>
    </row>
    <row r="101" spans="1:60">
      <c r="A101" s="19" t="str">
        <f>INPUT!A101</f>
        <v>Example 98</v>
      </c>
      <c r="B101" s="20">
        <f ca="1">INPUT!B101</f>
        <v>14.300147704490909</v>
      </c>
      <c r="C101" s="20">
        <f ca="1">INPUT!C101</f>
        <v>1171.7649155422826</v>
      </c>
      <c r="D101" s="33">
        <f t="shared" ca="1" si="72"/>
        <v>1444.9149155422824</v>
      </c>
      <c r="E101" s="20">
        <f ca="1">INPUT!D101</f>
        <v>71.101864079336949</v>
      </c>
      <c r="F101" s="20">
        <f ca="1">INPUT!E101</f>
        <v>13.929248734431296</v>
      </c>
      <c r="G101" s="20">
        <f ca="1">INPUT!F101</f>
        <v>29.200231779576182</v>
      </c>
      <c r="H101" s="20">
        <f ca="1">INPUT!G101</f>
        <v>17.420454163974046</v>
      </c>
      <c r="I101" s="20">
        <f ca="1">INPUT!H101</f>
        <v>14.862680030869681</v>
      </c>
      <c r="J101" s="20">
        <f ca="1">INPUT!I101</f>
        <v>17.003338006014239</v>
      </c>
      <c r="K101" s="20">
        <f ca="1">INPUT!J101</f>
        <v>17.905815878503052</v>
      </c>
      <c r="L101" s="20">
        <f ca="1">INPUT!K101</f>
        <v>17.121702775128732</v>
      </c>
      <c r="M101" s="20">
        <f ca="1">INPUT!L101</f>
        <v>18.659081397104206</v>
      </c>
      <c r="N101" s="20">
        <f ca="1">INPUT!M101</f>
        <v>20.004850606606421</v>
      </c>
      <c r="O101" s="33">
        <f t="shared" ca="1" si="73"/>
        <v>237.20926745154486</v>
      </c>
      <c r="P101" s="20"/>
      <c r="Q101" s="20"/>
      <c r="R101" s="16">
        <f t="shared" ca="1" si="39"/>
        <v>29.974319655896686</v>
      </c>
      <c r="S101" s="16">
        <f t="shared" ca="1" si="40"/>
        <v>5.8721351337070535</v>
      </c>
      <c r="T101" s="16">
        <f t="shared" ca="1" si="41"/>
        <v>12.30990344234378</v>
      </c>
      <c r="U101" s="16">
        <f t="shared" ca="1" si="42"/>
        <v>7.3439180311673748</v>
      </c>
      <c r="V101" s="16">
        <f t="shared" ca="1" si="43"/>
        <v>6.2656405420187493</v>
      </c>
      <c r="W101" s="16">
        <f t="shared" ca="1" si="44"/>
        <v>7.1680749191165312</v>
      </c>
      <c r="X101" s="16">
        <f t="shared" ca="1" si="45"/>
        <v>7.5485313330604598</v>
      </c>
      <c r="Y101" s="16">
        <f t="shared" ca="1" si="46"/>
        <v>7.217973799706713</v>
      </c>
      <c r="Z101" s="16">
        <f t="shared" ca="1" si="47"/>
        <v>7.866084490529329</v>
      </c>
      <c r="AA101" s="16">
        <f t="shared" ca="1" si="48"/>
        <v>8.4334186524532999</v>
      </c>
      <c r="AB101" s="16">
        <f t="shared" ca="1" si="49"/>
        <v>99.999999999999972</v>
      </c>
      <c r="AC101" s="16"/>
      <c r="AD101" s="16">
        <f t="shared" ca="1" si="50"/>
        <v>0.49890678521798748</v>
      </c>
      <c r="AE101" s="16">
        <f t="shared" ca="1" si="51"/>
        <v>7.3524843283838598E-2</v>
      </c>
      <c r="AF101" s="16">
        <f t="shared" ca="1" si="52"/>
        <v>0.12073267401278717</v>
      </c>
      <c r="AG101" s="16">
        <f t="shared" ca="1" si="53"/>
        <v>0.10222033894503892</v>
      </c>
      <c r="AH101" s="16">
        <f t="shared" ca="1" si="54"/>
        <v>8.8326334796859626E-2</v>
      </c>
      <c r="AI101" s="16">
        <f t="shared" ca="1" si="55"/>
        <v>0.17784844630155841</v>
      </c>
      <c r="AJ101" s="16">
        <f t="shared" ca="1" si="56"/>
        <v>0.13461635493309709</v>
      </c>
      <c r="AK101" s="16">
        <f t="shared" ca="1" si="57"/>
        <v>0.11645856573296255</v>
      </c>
      <c r="AL101" s="16">
        <f t="shared" ca="1" si="58"/>
        <v>8.3504081640438738E-2</v>
      </c>
      <c r="AM101" s="16">
        <f t="shared" ca="1" si="59"/>
        <v>0.46852325846962778</v>
      </c>
      <c r="AN101" s="16">
        <f t="shared" ca="1" si="60"/>
        <v>1.8646616833341962</v>
      </c>
      <c r="AO101" s="16"/>
      <c r="AP101" s="16">
        <f t="shared" ca="1" si="61"/>
        <v>0.26755887659250532</v>
      </c>
      <c r="AQ101" s="16">
        <f t="shared" ca="1" si="62"/>
        <v>3.9430661304933896E-2</v>
      </c>
      <c r="AR101" s="16">
        <f t="shared" ca="1" si="63"/>
        <v>6.4747763678452072E-2</v>
      </c>
      <c r="AS101" s="16">
        <f t="shared" ca="1" si="64"/>
        <v>5.4819777688711345E-2</v>
      </c>
      <c r="AT101" s="16">
        <f t="shared" ca="1" si="65"/>
        <v>4.736855783882659E-2</v>
      </c>
      <c r="AU101" s="16">
        <f t="shared" ca="1" si="66"/>
        <v>9.5378399143992765E-2</v>
      </c>
      <c r="AV101" s="16">
        <f t="shared" ca="1" si="67"/>
        <v>7.2193447281219389E-2</v>
      </c>
      <c r="AW101" s="16">
        <f t="shared" ca="1" si="68"/>
        <v>6.245560080621345E-2</v>
      </c>
      <c r="AX101" s="16">
        <f t="shared" ca="1" si="69"/>
        <v>4.4782430178500442E-2</v>
      </c>
      <c r="AY101" s="16">
        <f t="shared" ca="1" si="70"/>
        <v>0.25126448548664476</v>
      </c>
      <c r="AZ101" s="16"/>
      <c r="BA101" s="16"/>
      <c r="BB101" s="16"/>
      <c r="BC101" s="16"/>
      <c r="BD101" s="21">
        <f t="shared" ca="1" si="77"/>
        <v>-5.8326646713601633</v>
      </c>
      <c r="BE101" s="21">
        <f t="shared" ca="1" si="74"/>
        <v>2.9302583922504238E-3</v>
      </c>
      <c r="BF101" s="27">
        <f t="shared" ca="1" si="71"/>
        <v>5.4725269605431842E-3</v>
      </c>
      <c r="BG101" s="16">
        <f t="shared" ca="1" si="75"/>
        <v>0.1754765769898172</v>
      </c>
      <c r="BH101" s="16">
        <f t="shared" ca="1" si="76"/>
        <v>1754.765769898172</v>
      </c>
    </row>
    <row r="102" spans="1:60">
      <c r="A102" s="19" t="str">
        <f>INPUT!A102</f>
        <v>Example 99</v>
      </c>
      <c r="B102" s="20">
        <f ca="1">INPUT!B102</f>
        <v>14.386709992360599</v>
      </c>
      <c r="C102" s="20">
        <f ca="1">INPUT!C102</f>
        <v>1171.3711473613748</v>
      </c>
      <c r="D102" s="33">
        <f t="shared" ca="1" si="72"/>
        <v>1444.5211473613749</v>
      </c>
      <c r="E102" s="20">
        <f ca="1">INPUT!D102</f>
        <v>71.545354107459858</v>
      </c>
      <c r="F102" s="20">
        <f ca="1">INPUT!E102</f>
        <v>13.983429054129621</v>
      </c>
      <c r="G102" s="20">
        <f ca="1">INPUT!F102</f>
        <v>28.377445896826973</v>
      </c>
      <c r="H102" s="20">
        <f ca="1">INPUT!G102</f>
        <v>18.241504982145127</v>
      </c>
      <c r="I102" s="20">
        <f ca="1">INPUT!H102</f>
        <v>14.872875741631036</v>
      </c>
      <c r="J102" s="20">
        <f ca="1">INPUT!I102</f>
        <v>16.797600508664747</v>
      </c>
      <c r="K102" s="20">
        <f ca="1">INPUT!J102</f>
        <v>18.500038020177893</v>
      </c>
      <c r="L102" s="20">
        <f ca="1">INPUT!K102</f>
        <v>17.280901303364814</v>
      </c>
      <c r="M102" s="20">
        <f ca="1">INPUT!L102</f>
        <v>18.774910145709409</v>
      </c>
      <c r="N102" s="20">
        <f ca="1">INPUT!M102</f>
        <v>20.675876337767136</v>
      </c>
      <c r="O102" s="33">
        <f t="shared" ca="1" si="73"/>
        <v>239.04993609787661</v>
      </c>
      <c r="P102" s="20"/>
      <c r="Q102" s="20"/>
      <c r="R102" s="16">
        <f t="shared" ca="1" si="39"/>
        <v>29.9290413021346</v>
      </c>
      <c r="S102" s="16">
        <f t="shared" ca="1" si="40"/>
        <v>5.8495849371004418</v>
      </c>
      <c r="T102" s="16">
        <f t="shared" ca="1" si="41"/>
        <v>11.870928041247462</v>
      </c>
      <c r="U102" s="16">
        <f t="shared" ca="1" si="42"/>
        <v>7.6308344942105837</v>
      </c>
      <c r="V102" s="16">
        <f t="shared" ca="1" si="43"/>
        <v>6.2216606222147179</v>
      </c>
      <c r="W102" s="16">
        <f t="shared" ca="1" si="44"/>
        <v>7.0268165651327079</v>
      </c>
      <c r="X102" s="16">
        <f t="shared" ca="1" si="45"/>
        <v>7.7389847168180106</v>
      </c>
      <c r="Y102" s="16">
        <f t="shared" ca="1" si="46"/>
        <v>7.2289922287573098</v>
      </c>
      <c r="Z102" s="16">
        <f t="shared" ca="1" si="47"/>
        <v>7.8539699496184809</v>
      </c>
      <c r="AA102" s="16">
        <f t="shared" ca="1" si="48"/>
        <v>8.6491871427656886</v>
      </c>
      <c r="AB102" s="16">
        <f t="shared" ca="1" si="49"/>
        <v>99.999999999999986</v>
      </c>
      <c r="AC102" s="16"/>
      <c r="AD102" s="16">
        <f t="shared" ca="1" si="50"/>
        <v>0.49815315083446404</v>
      </c>
      <c r="AE102" s="16">
        <f t="shared" ca="1" si="51"/>
        <v>7.3242492889345173E-2</v>
      </c>
      <c r="AF102" s="16">
        <f t="shared" ca="1" si="52"/>
        <v>0.11642730522996726</v>
      </c>
      <c r="AG102" s="16">
        <f t="shared" ca="1" si="53"/>
        <v>0.10621394262862012</v>
      </c>
      <c r="AH102" s="16">
        <f t="shared" ca="1" si="54"/>
        <v>8.7706352674537247E-2</v>
      </c>
      <c r="AI102" s="16">
        <f t="shared" ca="1" si="55"/>
        <v>0.17434365888420886</v>
      </c>
      <c r="AJ102" s="16">
        <f t="shared" ca="1" si="56"/>
        <v>0.13801279580018708</v>
      </c>
      <c r="AK102" s="16">
        <f t="shared" ca="1" si="57"/>
        <v>0.11663634283211398</v>
      </c>
      <c r="AL102" s="16">
        <f t="shared" ca="1" si="58"/>
        <v>8.3375477172170712E-2</v>
      </c>
      <c r="AM102" s="16">
        <f t="shared" ca="1" si="59"/>
        <v>0.48051039682031604</v>
      </c>
      <c r="AN102" s="16">
        <f t="shared" ca="1" si="60"/>
        <v>1.8746219157659305</v>
      </c>
      <c r="AO102" s="16"/>
      <c r="AP102" s="16">
        <f t="shared" ca="1" si="61"/>
        <v>0.26573526461250685</v>
      </c>
      <c r="AQ102" s="16">
        <f t="shared" ca="1" si="62"/>
        <v>3.9070541250671262E-2</v>
      </c>
      <c r="AR102" s="16">
        <f t="shared" ca="1" si="63"/>
        <v>6.2107086368078414E-2</v>
      </c>
      <c r="AS102" s="16">
        <f t="shared" ca="1" si="64"/>
        <v>5.6658861040373237E-2</v>
      </c>
      <c r="AT102" s="16">
        <f t="shared" ca="1" si="65"/>
        <v>4.6786155617252724E-2</v>
      </c>
      <c r="AU102" s="16">
        <f t="shared" ca="1" si="66"/>
        <v>9.3002038127232581E-2</v>
      </c>
      <c r="AV102" s="16">
        <f t="shared" ca="1" si="67"/>
        <v>7.3621669862852318E-2</v>
      </c>
      <c r="AW102" s="16">
        <f t="shared" ca="1" si="68"/>
        <v>6.2218595574488875E-2</v>
      </c>
      <c r="AX102" s="16">
        <f t="shared" ca="1" si="69"/>
        <v>4.4475889495885504E-2</v>
      </c>
      <c r="AY102" s="16">
        <f t="shared" ca="1" si="70"/>
        <v>0.25632389805065825</v>
      </c>
      <c r="AZ102" s="16"/>
      <c r="BA102" s="16"/>
      <c r="BB102" s="16"/>
      <c r="BC102" s="16"/>
      <c r="BD102" s="21">
        <f t="shared" ca="1" si="77"/>
        <v>-5.8402421767656953</v>
      </c>
      <c r="BE102" s="21">
        <f t="shared" ca="1" si="74"/>
        <v>2.9081382570078696E-3</v>
      </c>
      <c r="BF102" s="27">
        <f t="shared" ca="1" si="71"/>
        <v>5.4601169787861599E-3</v>
      </c>
      <c r="BG102" s="16">
        <f t="shared" ca="1" si="75"/>
        <v>0.1750786509247782</v>
      </c>
      <c r="BH102" s="16">
        <f t="shared" ca="1" si="76"/>
        <v>1750.7865092477821</v>
      </c>
    </row>
    <row r="103" spans="1:60">
      <c r="A103" s="19" t="str">
        <f>INPUT!A103</f>
        <v>Example 100</v>
      </c>
      <c r="B103" s="20">
        <f ca="1">INPUT!B103</f>
        <v>15.476325595587198</v>
      </c>
      <c r="C103" s="20">
        <f ca="1">INPUT!C103</f>
        <v>1171.7743042165507</v>
      </c>
      <c r="D103" s="33">
        <f t="shared" ca="1" si="72"/>
        <v>1444.9243042165508</v>
      </c>
      <c r="E103" s="20">
        <f ca="1">INPUT!D103</f>
        <v>72.043494825462247</v>
      </c>
      <c r="F103" s="20">
        <f ca="1">INPUT!E103</f>
        <v>13.38352814783946</v>
      </c>
      <c r="G103" s="20">
        <f ca="1">INPUT!F103</f>
        <v>29.186724079521028</v>
      </c>
      <c r="H103" s="20">
        <f ca="1">INPUT!G103</f>
        <v>18.291270172119752</v>
      </c>
      <c r="I103" s="20">
        <f ca="1">INPUT!H103</f>
        <v>14.466841983241419</v>
      </c>
      <c r="J103" s="20">
        <f ca="1">INPUT!I103</f>
        <v>17.827259523162738</v>
      </c>
      <c r="K103" s="20">
        <f ca="1">INPUT!J103</f>
        <v>18.32236216914535</v>
      </c>
      <c r="L103" s="20">
        <f ca="1">INPUT!K103</f>
        <v>17.944191666472506</v>
      </c>
      <c r="M103" s="20">
        <f ca="1">INPUT!L103</f>
        <v>18.330383575088163</v>
      </c>
      <c r="N103" s="20">
        <f ca="1">INPUT!M103</f>
        <v>20.150482826668451</v>
      </c>
      <c r="O103" s="33">
        <f t="shared" ca="1" si="73"/>
        <v>239.94653896872109</v>
      </c>
      <c r="P103" s="20"/>
      <c r="Q103" s="20"/>
      <c r="R103" s="16">
        <f t="shared" ca="1" si="39"/>
        <v>30.02481099960924</v>
      </c>
      <c r="S103" s="16">
        <f t="shared" ca="1" si="40"/>
        <v>5.5777125210312404</v>
      </c>
      <c r="T103" s="16">
        <f t="shared" ca="1" si="41"/>
        <v>12.163844581782339</v>
      </c>
      <c r="U103" s="16">
        <f t="shared" ca="1" si="42"/>
        <v>7.6230606412306541</v>
      </c>
      <c r="V103" s="16">
        <f t="shared" ca="1" si="43"/>
        <v>6.0291938551892539</v>
      </c>
      <c r="W103" s="16">
        <f t="shared" ca="1" si="44"/>
        <v>7.4296797944173143</v>
      </c>
      <c r="X103" s="16">
        <f t="shared" ca="1" si="45"/>
        <v>7.6360185264159259</v>
      </c>
      <c r="Y103" s="16">
        <f t="shared" ca="1" si="46"/>
        <v>7.478412376188377</v>
      </c>
      <c r="Z103" s="16">
        <f t="shared" ca="1" si="47"/>
        <v>7.6393615235590753</v>
      </c>
      <c r="AA103" s="16">
        <f t="shared" ca="1" si="48"/>
        <v>8.3979051805765881</v>
      </c>
      <c r="AB103" s="16">
        <f t="shared" ca="1" si="49"/>
        <v>100</v>
      </c>
      <c r="AC103" s="16"/>
      <c r="AD103" s="16">
        <f t="shared" ca="1" si="50"/>
        <v>0.49974718707738419</v>
      </c>
      <c r="AE103" s="16">
        <f t="shared" ca="1" si="51"/>
        <v>6.9838385809120787E-2</v>
      </c>
      <c r="AF103" s="16">
        <f t="shared" ca="1" si="52"/>
        <v>0.1193001626302701</v>
      </c>
      <c r="AG103" s="16">
        <f t="shared" ca="1" si="53"/>
        <v>0.10610573800499214</v>
      </c>
      <c r="AH103" s="16">
        <f t="shared" ca="1" si="54"/>
        <v>8.4993160944568796E-2</v>
      </c>
      <c r="AI103" s="16">
        <f t="shared" ca="1" si="55"/>
        <v>0.18433917374820899</v>
      </c>
      <c r="AJ103" s="16">
        <f t="shared" ca="1" si="56"/>
        <v>0.13617655340789961</v>
      </c>
      <c r="AK103" s="16">
        <f t="shared" ca="1" si="57"/>
        <v>0.120660617987547</v>
      </c>
      <c r="AL103" s="16">
        <f t="shared" ca="1" si="58"/>
        <v>8.1097256088737524E-2</v>
      </c>
      <c r="AM103" s="16">
        <f t="shared" ca="1" si="59"/>
        <v>0.46655028780981045</v>
      </c>
      <c r="AN103" s="16">
        <f t="shared" ca="1" si="60"/>
        <v>1.8688085235085394</v>
      </c>
      <c r="AO103" s="16"/>
      <c r="AP103" s="16">
        <f t="shared" ca="1" si="61"/>
        <v>0.26741486930889452</v>
      </c>
      <c r="AQ103" s="16">
        <f t="shared" ca="1" si="62"/>
        <v>3.7370541139230662E-2</v>
      </c>
      <c r="AR103" s="16">
        <f t="shared" ca="1" si="63"/>
        <v>6.3837552713155193E-2</v>
      </c>
      <c r="AS103" s="16">
        <f t="shared" ca="1" si="64"/>
        <v>5.677721214894025E-2</v>
      </c>
      <c r="AT103" s="16">
        <f t="shared" ca="1" si="65"/>
        <v>4.5479865847893763E-2</v>
      </c>
      <c r="AU103" s="16">
        <f t="shared" ca="1" si="66"/>
        <v>9.8639947019359075E-2</v>
      </c>
      <c r="AV103" s="16">
        <f t="shared" ca="1" si="67"/>
        <v>7.2868114466986142E-2</v>
      </c>
      <c r="AW103" s="16">
        <f t="shared" ca="1" si="68"/>
        <v>6.4565532781826293E-2</v>
      </c>
      <c r="AX103" s="16">
        <f t="shared" ca="1" si="69"/>
        <v>4.3395165994044096E-2</v>
      </c>
      <c r="AY103" s="16">
        <f t="shared" ca="1" si="70"/>
        <v>0.24965119857967011</v>
      </c>
      <c r="AZ103" s="16"/>
      <c r="BA103" s="16"/>
      <c r="BB103" s="16"/>
      <c r="BC103" s="16"/>
      <c r="BD103" s="21">
        <f t="shared" ca="1" si="77"/>
        <v>-5.7202481632203019</v>
      </c>
      <c r="BE103" s="21">
        <f t="shared" ca="1" si="74"/>
        <v>3.2788970997065054E-3</v>
      </c>
      <c r="BF103" s="27">
        <f t="shared" ca="1" si="71"/>
        <v>6.1383820138294102E-3</v>
      </c>
      <c r="BG103" s="16">
        <f t="shared" ca="1" si="75"/>
        <v>0.19682721927344002</v>
      </c>
      <c r="BH103" s="16">
        <f t="shared" ca="1" si="76"/>
        <v>1968.2721927344003</v>
      </c>
    </row>
    <row r="104" spans="1:60">
      <c r="A104" s="19" t="str">
        <f>INPUT!A104</f>
        <v>Example 101</v>
      </c>
      <c r="B104" s="20">
        <f ca="1">INPUT!B104</f>
        <v>14.895040086430276</v>
      </c>
      <c r="C104" s="20">
        <f ca="1">INPUT!C104</f>
        <v>1172.7416238134338</v>
      </c>
      <c r="D104" s="33">
        <f t="shared" ca="1" si="72"/>
        <v>1445.8916238134339</v>
      </c>
      <c r="E104" s="20">
        <f ca="1">INPUT!D104</f>
        <v>72.241824774991315</v>
      </c>
      <c r="F104" s="20">
        <f ca="1">INPUT!E104</f>
        <v>13.778002003876772</v>
      </c>
      <c r="G104" s="20">
        <f ca="1">INPUT!F104</f>
        <v>29.662517288469438</v>
      </c>
      <c r="H104" s="20">
        <f ca="1">INPUT!G104</f>
        <v>18.399171589573626</v>
      </c>
      <c r="I104" s="20">
        <f ca="1">INPUT!H104</f>
        <v>14.747687285326524</v>
      </c>
      <c r="J104" s="20">
        <f ca="1">INPUT!I104</f>
        <v>17.737938465709817</v>
      </c>
      <c r="K104" s="20">
        <f ca="1">INPUT!J104</f>
        <v>18.358235767172658</v>
      </c>
      <c r="L104" s="20">
        <f ca="1">INPUT!K104</f>
        <v>17.935331607503226</v>
      </c>
      <c r="M104" s="20">
        <f ca="1">INPUT!L104</f>
        <v>19.134307945117619</v>
      </c>
      <c r="N104" s="20">
        <f ca="1">INPUT!M104</f>
        <v>20.060999549235227</v>
      </c>
      <c r="O104" s="33">
        <f t="shared" ca="1" si="73"/>
        <v>242.05601627697624</v>
      </c>
      <c r="P104" s="20"/>
      <c r="Q104" s="20"/>
      <c r="R104" s="16">
        <f t="shared" ca="1" si="39"/>
        <v>29.845085400532874</v>
      </c>
      <c r="S104" s="16">
        <f t="shared" ca="1" si="40"/>
        <v>5.6920717013334166</v>
      </c>
      <c r="T104" s="16">
        <f t="shared" ca="1" si="41"/>
        <v>12.254401995333037</v>
      </c>
      <c r="U104" s="16">
        <f t="shared" ca="1" si="42"/>
        <v>7.6012039992098757</v>
      </c>
      <c r="V104" s="16">
        <f t="shared" ca="1" si="43"/>
        <v>6.092675370006611</v>
      </c>
      <c r="W104" s="16">
        <f t="shared" ca="1" si="44"/>
        <v>7.3280304032653802</v>
      </c>
      <c r="X104" s="16">
        <f t="shared" ca="1" si="45"/>
        <v>7.5842922847106475</v>
      </c>
      <c r="Y104" s="16">
        <f t="shared" ca="1" si="46"/>
        <v>7.4095789410086184</v>
      </c>
      <c r="Z104" s="16">
        <f t="shared" ca="1" si="47"/>
        <v>7.9049090534576507</v>
      </c>
      <c r="AA104" s="16">
        <f t="shared" ca="1" si="48"/>
        <v>8.2877508511418796</v>
      </c>
      <c r="AB104" s="16">
        <f t="shared" ca="1" si="49"/>
        <v>99.999999999999972</v>
      </c>
      <c r="AC104" s="16"/>
      <c r="AD104" s="16">
        <f t="shared" ca="1" si="50"/>
        <v>0.49675574901020098</v>
      </c>
      <c r="AE104" s="16">
        <f t="shared" ca="1" si="51"/>
        <v>7.1270273975576795E-2</v>
      </c>
      <c r="AF104" s="16">
        <f t="shared" ca="1" si="52"/>
        <v>0.12018832871060257</v>
      </c>
      <c r="AG104" s="16">
        <f t="shared" ca="1" si="53"/>
        <v>0.10580151438129665</v>
      </c>
      <c r="AH104" s="16">
        <f t="shared" ca="1" si="54"/>
        <v>8.5888055807044117E-2</v>
      </c>
      <c r="AI104" s="16">
        <f t="shared" ca="1" si="55"/>
        <v>0.18181713170932653</v>
      </c>
      <c r="AJ104" s="16">
        <f t="shared" ca="1" si="56"/>
        <v>0.13525409607076755</v>
      </c>
      <c r="AK104" s="16">
        <f t="shared" ca="1" si="57"/>
        <v>0.1195500233306596</v>
      </c>
      <c r="AL104" s="16">
        <f t="shared" ca="1" si="58"/>
        <v>8.3916231989996287E-2</v>
      </c>
      <c r="AM104" s="16">
        <f t="shared" ca="1" si="59"/>
        <v>0.46043060284121551</v>
      </c>
      <c r="AN104" s="16">
        <f t="shared" ca="1" si="60"/>
        <v>1.8608720078266865</v>
      </c>
      <c r="AO104" s="16"/>
      <c r="AP104" s="16">
        <f t="shared" ca="1" si="61"/>
        <v>0.26694783247901199</v>
      </c>
      <c r="AQ104" s="16">
        <f t="shared" ca="1" si="62"/>
        <v>3.8299396022842748E-2</v>
      </c>
      <c r="AR104" s="16">
        <f t="shared" ca="1" si="63"/>
        <v>6.458710121120613E-2</v>
      </c>
      <c r="AS104" s="16">
        <f t="shared" ca="1" si="64"/>
        <v>5.6855879359947112E-2</v>
      </c>
      <c r="AT104" s="16">
        <f t="shared" ca="1" si="65"/>
        <v>4.6154735761409417E-2</v>
      </c>
      <c r="AU104" s="16">
        <f t="shared" ca="1" si="66"/>
        <v>9.7705339724934046E-2</v>
      </c>
      <c r="AV104" s="16">
        <f t="shared" ca="1" si="67"/>
        <v>7.2683180520690879E-2</v>
      </c>
      <c r="AW104" s="16">
        <f t="shared" ca="1" si="68"/>
        <v>6.4244087088118518E-2</v>
      </c>
      <c r="AX104" s="16">
        <f t="shared" ca="1" si="69"/>
        <v>4.5095112203875916E-2</v>
      </c>
      <c r="AY104" s="16">
        <f t="shared" ca="1" si="70"/>
        <v>0.24742733562796329</v>
      </c>
      <c r="AZ104" s="16"/>
      <c r="BA104" s="16"/>
      <c r="BB104" s="16"/>
      <c r="BC104" s="16"/>
      <c r="BD104" s="21">
        <f t="shared" ca="1" si="77"/>
        <v>-5.7537305031139452</v>
      </c>
      <c r="BE104" s="21">
        <f t="shared" ca="1" si="74"/>
        <v>3.1709295421520722E-3</v>
      </c>
      <c r="BF104" s="27">
        <f t="shared" ca="1" si="71"/>
        <v>5.9107488179427747E-3</v>
      </c>
      <c r="BG104" s="16">
        <f t="shared" ca="1" si="75"/>
        <v>0.18952816084733506</v>
      </c>
      <c r="BH104" s="16">
        <f t="shared" ca="1" si="76"/>
        <v>1895.2816084733506</v>
      </c>
    </row>
    <row r="105" spans="1:60">
      <c r="A105" s="19" t="str">
        <f>INPUT!A105</f>
        <v>Example 102</v>
      </c>
      <c r="B105" s="20">
        <f ca="1">INPUT!B105</f>
        <v>14.674901195165299</v>
      </c>
      <c r="C105" s="20">
        <f ca="1">INPUT!C105</f>
        <v>1172.1437480755312</v>
      </c>
      <c r="D105" s="33">
        <f t="shared" ca="1" si="72"/>
        <v>1445.2937480755313</v>
      </c>
      <c r="E105" s="20">
        <f ca="1">INPUT!D105</f>
        <v>72.261424192194752</v>
      </c>
      <c r="F105" s="20">
        <f ca="1">INPUT!E105</f>
        <v>14.767090592149605</v>
      </c>
      <c r="G105" s="20">
        <f ca="1">INPUT!F105</f>
        <v>29.066526467285094</v>
      </c>
      <c r="H105" s="20">
        <f ca="1">INPUT!G105</f>
        <v>18.354072621552227</v>
      </c>
      <c r="I105" s="20">
        <f ca="1">INPUT!H105</f>
        <v>15.782964555359191</v>
      </c>
      <c r="J105" s="20">
        <f ca="1">INPUT!I105</f>
        <v>17.122814470210226</v>
      </c>
      <c r="K105" s="20">
        <f ca="1">INPUT!J105</f>
        <v>18.258748537385859</v>
      </c>
      <c r="L105" s="20">
        <f ca="1">INPUT!K105</f>
        <v>17.680616974171727</v>
      </c>
      <c r="M105" s="20">
        <f ca="1">INPUT!L105</f>
        <v>19.135944763866412</v>
      </c>
      <c r="N105" s="20">
        <f ca="1">INPUT!M105</f>
        <v>21.055628608483211</v>
      </c>
      <c r="O105" s="33">
        <f t="shared" ca="1" si="73"/>
        <v>243.48583178265829</v>
      </c>
      <c r="P105" s="20"/>
      <c r="Q105" s="20"/>
      <c r="R105" s="16">
        <f t="shared" ca="1" si="39"/>
        <v>29.677876393521391</v>
      </c>
      <c r="S105" s="16">
        <f t="shared" ca="1" si="40"/>
        <v>6.0648664786914948</v>
      </c>
      <c r="T105" s="16">
        <f t="shared" ca="1" si="41"/>
        <v>11.937666456597205</v>
      </c>
      <c r="U105" s="16">
        <f t="shared" ca="1" si="42"/>
        <v>7.5380454325307698</v>
      </c>
      <c r="V105" s="16">
        <f t="shared" ca="1" si="43"/>
        <v>6.482087454455038</v>
      </c>
      <c r="W105" s="16">
        <f t="shared" ca="1" si="44"/>
        <v>7.0323658443890453</v>
      </c>
      <c r="X105" s="16">
        <f t="shared" ca="1" si="45"/>
        <v>7.4988956867453744</v>
      </c>
      <c r="Y105" s="16">
        <f t="shared" ca="1" si="46"/>
        <v>7.2614561778501754</v>
      </c>
      <c r="Z105" s="16">
        <f t="shared" ca="1" si="47"/>
        <v>7.859161505934213</v>
      </c>
      <c r="AA105" s="16">
        <f t="shared" ca="1" si="48"/>
        <v>8.6475785692852991</v>
      </c>
      <c r="AB105" s="16">
        <f t="shared" ca="1" si="49"/>
        <v>100.00000000000001</v>
      </c>
      <c r="AC105" s="16"/>
      <c r="AD105" s="16">
        <f t="shared" ca="1" si="50"/>
        <v>0.49397264303464367</v>
      </c>
      <c r="AE105" s="16">
        <f t="shared" ca="1" si="51"/>
        <v>7.5938027179168796E-2</v>
      </c>
      <c r="AF105" s="16">
        <f t="shared" ca="1" si="52"/>
        <v>0.11708186010785804</v>
      </c>
      <c r="AG105" s="16">
        <f t="shared" ca="1" si="53"/>
        <v>0.10492240733437407</v>
      </c>
      <c r="AH105" s="16">
        <f t="shared" ca="1" si="54"/>
        <v>9.1377573106077165E-2</v>
      </c>
      <c r="AI105" s="16">
        <f t="shared" ca="1" si="55"/>
        <v>0.17448134308882021</v>
      </c>
      <c r="AJ105" s="16">
        <f t="shared" ca="1" si="56"/>
        <v>0.13373118012400267</v>
      </c>
      <c r="AK105" s="16">
        <f t="shared" ca="1" si="57"/>
        <v>0.11716013317193714</v>
      </c>
      <c r="AL105" s="16">
        <f t="shared" ca="1" si="58"/>
        <v>8.3430589234970418E-2</v>
      </c>
      <c r="AM105" s="16">
        <f t="shared" ca="1" si="59"/>
        <v>0.48042103162696104</v>
      </c>
      <c r="AN105" s="16">
        <f t="shared" ca="1" si="60"/>
        <v>1.8725167880088134</v>
      </c>
      <c r="AO105" s="16"/>
      <c r="AP105" s="16">
        <f t="shared" ca="1" si="61"/>
        <v>0.26380144957734747</v>
      </c>
      <c r="AQ105" s="16">
        <f t="shared" ca="1" si="62"/>
        <v>4.0553990044553546E-2</v>
      </c>
      <c r="AR105" s="16">
        <f t="shared" ca="1" si="63"/>
        <v>6.2526467510264569E-2</v>
      </c>
      <c r="AS105" s="16">
        <f t="shared" ca="1" si="64"/>
        <v>5.6032825983870556E-2</v>
      </c>
      <c r="AT105" s="16">
        <f t="shared" ca="1" si="65"/>
        <v>4.8799334505964964E-2</v>
      </c>
      <c r="AU105" s="16">
        <f t="shared" ca="1" si="66"/>
        <v>9.3180122178962793E-2</v>
      </c>
      <c r="AV105" s="16">
        <f t="shared" ca="1" si="67"/>
        <v>7.1417880459276953E-2</v>
      </c>
      <c r="AW105" s="16">
        <f t="shared" ca="1" si="68"/>
        <v>6.2568268504829938E-2</v>
      </c>
      <c r="AX105" s="16">
        <f t="shared" ca="1" si="69"/>
        <v>4.4555322424472563E-2</v>
      </c>
      <c r="AY105" s="16">
        <f t="shared" ca="1" si="70"/>
        <v>0.25656433881045654</v>
      </c>
      <c r="AZ105" s="16"/>
      <c r="BA105" s="16"/>
      <c r="BB105" s="16"/>
      <c r="BC105" s="16"/>
      <c r="BD105" s="21">
        <f t="shared" ca="1" si="77"/>
        <v>-5.854655252447948</v>
      </c>
      <c r="BE105" s="21">
        <f t="shared" ca="1" si="74"/>
        <v>2.8665236578033788E-3</v>
      </c>
      <c r="BF105" s="27">
        <f t="shared" ca="1" si="71"/>
        <v>5.3758306303420041E-3</v>
      </c>
      <c r="BG105" s="16">
        <f t="shared" ca="1" si="75"/>
        <v>0.17237600916191634</v>
      </c>
      <c r="BH105" s="16">
        <f t="shared" ca="1" si="76"/>
        <v>1723.7600916191634</v>
      </c>
    </row>
    <row r="106" spans="1:60">
      <c r="A106" s="19" t="str">
        <f>INPUT!A106</f>
        <v>Example 103</v>
      </c>
      <c r="B106" s="20">
        <f ca="1">INPUT!B106</f>
        <v>15.511004907382869</v>
      </c>
      <c r="C106" s="20">
        <f ca="1">INPUT!C106</f>
        <v>1172.50838936433</v>
      </c>
      <c r="D106" s="33">
        <f t="shared" ca="1" si="72"/>
        <v>1445.6583893643301</v>
      </c>
      <c r="E106" s="20">
        <f ca="1">INPUT!D106</f>
        <v>72.464251661331744</v>
      </c>
      <c r="F106" s="20">
        <f ca="1">INPUT!E106</f>
        <v>14.462684183521853</v>
      </c>
      <c r="G106" s="20">
        <f ca="1">INPUT!F106</f>
        <v>28.972043041658925</v>
      </c>
      <c r="H106" s="20">
        <f ca="1">INPUT!G106</f>
        <v>19.001200163033531</v>
      </c>
      <c r="I106" s="20">
        <f ca="1">INPUT!H106</f>
        <v>15.52361607980149</v>
      </c>
      <c r="J106" s="20">
        <f ca="1">INPUT!I106</f>
        <v>17.781278933504375</v>
      </c>
      <c r="K106" s="20">
        <f ca="1">INPUT!J106</f>
        <v>19.402101960784506</v>
      </c>
      <c r="L106" s="20">
        <f ca="1">INPUT!K106</f>
        <v>17.707844611287026</v>
      </c>
      <c r="M106" s="20">
        <f ca="1">INPUT!L106</f>
        <v>19.180162547533868</v>
      </c>
      <c r="N106" s="20">
        <f ca="1">INPUT!M106</f>
        <v>21.409857822575468</v>
      </c>
      <c r="O106" s="33">
        <f t="shared" ca="1" si="73"/>
        <v>245.90504100503279</v>
      </c>
      <c r="P106" s="20"/>
      <c r="Q106" s="20"/>
      <c r="R106" s="16">
        <f t="shared" ca="1" si="39"/>
        <v>29.468388027006192</v>
      </c>
      <c r="S106" s="16">
        <f t="shared" ca="1" si="40"/>
        <v>5.8814102079452102</v>
      </c>
      <c r="T106" s="16">
        <f t="shared" ca="1" si="41"/>
        <v>11.781801187664946</v>
      </c>
      <c r="U106" s="16">
        <f t="shared" ca="1" si="42"/>
        <v>7.727047841465212</v>
      </c>
      <c r="V106" s="16">
        <f t="shared" ca="1" si="43"/>
        <v>6.3128498774792412</v>
      </c>
      <c r="W106" s="16">
        <f t="shared" ca="1" si="44"/>
        <v>7.2309534041396315</v>
      </c>
      <c r="X106" s="16">
        <f t="shared" ca="1" si="45"/>
        <v>7.890078983938932</v>
      </c>
      <c r="Y106" s="16">
        <f t="shared" ca="1" si="46"/>
        <v>7.2010905262103231</v>
      </c>
      <c r="Z106" s="16">
        <f t="shared" ca="1" si="47"/>
        <v>7.7998248710734321</v>
      </c>
      <c r="AA106" s="16">
        <f t="shared" ca="1" si="48"/>
        <v>8.7065550730768813</v>
      </c>
      <c r="AB106" s="16">
        <f t="shared" ca="1" si="49"/>
        <v>100</v>
      </c>
      <c r="AC106" s="16"/>
      <c r="AD106" s="16">
        <f t="shared" ca="1" si="50"/>
        <v>0.49048581935762636</v>
      </c>
      <c r="AE106" s="16">
        <f t="shared" ca="1" si="51"/>
        <v>7.3640976234507924E-2</v>
      </c>
      <c r="AF106" s="16">
        <f t="shared" ca="1" si="52"/>
        <v>0.11555316974955814</v>
      </c>
      <c r="AG106" s="16">
        <f t="shared" ca="1" si="53"/>
        <v>0.10755314071411966</v>
      </c>
      <c r="AH106" s="16">
        <f t="shared" ca="1" si="54"/>
        <v>8.899184178556363E-2</v>
      </c>
      <c r="AI106" s="16">
        <f t="shared" ca="1" si="55"/>
        <v>0.17940853614343921</v>
      </c>
      <c r="AJ106" s="16">
        <f t="shared" ca="1" si="56"/>
        <v>0.14070732783478615</v>
      </c>
      <c r="AK106" s="16">
        <f t="shared" ca="1" si="57"/>
        <v>0.11618616216503233</v>
      </c>
      <c r="AL106" s="16">
        <f t="shared" ca="1" si="58"/>
        <v>8.2800688652584206E-2</v>
      </c>
      <c r="AM106" s="16">
        <f t="shared" ca="1" si="59"/>
        <v>0.48369750405982676</v>
      </c>
      <c r="AN106" s="16">
        <f t="shared" ca="1" si="60"/>
        <v>1.8790251666970446</v>
      </c>
      <c r="AO106" s="16"/>
      <c r="AP106" s="16">
        <f t="shared" ca="1" si="61"/>
        <v>0.26103206495089348</v>
      </c>
      <c r="AQ106" s="16">
        <f t="shared" ca="1" si="62"/>
        <v>3.91910537121513E-2</v>
      </c>
      <c r="AR106" s="16">
        <f t="shared" ca="1" si="63"/>
        <v>6.1496339590106613E-2</v>
      </c>
      <c r="AS106" s="16">
        <f t="shared" ca="1" si="64"/>
        <v>5.7238797340419263E-2</v>
      </c>
      <c r="AT106" s="16">
        <f t="shared" ca="1" si="65"/>
        <v>4.7360643892808377E-2</v>
      </c>
      <c r="AU106" s="16">
        <f t="shared" ca="1" si="66"/>
        <v>9.5479581286717949E-2</v>
      </c>
      <c r="AV106" s="16">
        <f t="shared" ca="1" si="67"/>
        <v>7.4883152354005916E-2</v>
      </c>
      <c r="AW106" s="16">
        <f t="shared" ca="1" si="68"/>
        <v>6.1833212361527161E-2</v>
      </c>
      <c r="AX106" s="16">
        <f t="shared" ca="1" si="69"/>
        <v>4.406576884658308E-2</v>
      </c>
      <c r="AY106" s="16">
        <f t="shared" ca="1" si="70"/>
        <v>0.25741938566478678</v>
      </c>
      <c r="AZ106" s="16"/>
      <c r="BA106" s="16"/>
      <c r="BB106" s="16"/>
      <c r="BC106" s="16"/>
      <c r="BD106" s="21">
        <f t="shared" ca="1" si="77"/>
        <v>-5.7622248279580424</v>
      </c>
      <c r="BE106" s="21">
        <f t="shared" ca="1" si="74"/>
        <v>3.1441087102606281E-3</v>
      </c>
      <c r="BF106" s="27">
        <f t="shared" ca="1" si="71"/>
        <v>5.9177448129930435E-3</v>
      </c>
      <c r="BG106" s="16">
        <f t="shared" ca="1" si="75"/>
        <v>0.18975248742862191</v>
      </c>
      <c r="BH106" s="16">
        <f t="shared" ca="1" si="76"/>
        <v>1897.5248742862191</v>
      </c>
    </row>
    <row r="107" spans="1:60">
      <c r="A107" s="19" t="str">
        <f>INPUT!A107</f>
        <v>Example 104</v>
      </c>
      <c r="B107" s="20">
        <f ca="1">INPUT!B107</f>
        <v>15.545858145257805</v>
      </c>
      <c r="C107" s="20">
        <f ca="1">INPUT!C107</f>
        <v>1172.6542470066306</v>
      </c>
      <c r="D107" s="33">
        <f t="shared" ca="1" si="72"/>
        <v>1445.8042470066307</v>
      </c>
      <c r="E107" s="20">
        <f ca="1">INPUT!D107</f>
        <v>72.155274537311044</v>
      </c>
      <c r="F107" s="20">
        <f ca="1">INPUT!E107</f>
        <v>13.981996647857327</v>
      </c>
      <c r="G107" s="20">
        <f ca="1">INPUT!F107</f>
        <v>29.626954943862042</v>
      </c>
      <c r="H107" s="20">
        <f ca="1">INPUT!G107</f>
        <v>18.402409967829147</v>
      </c>
      <c r="I107" s="20">
        <f ca="1">INPUT!H107</f>
        <v>15.417641834938365</v>
      </c>
      <c r="J107" s="20">
        <f ca="1">INPUT!I107</f>
        <v>18.066928602355301</v>
      </c>
      <c r="K107" s="20">
        <f ca="1">INPUT!J107</f>
        <v>19.294159963582313</v>
      </c>
      <c r="L107" s="20">
        <f ca="1">INPUT!K107</f>
        <v>18.620088767050881</v>
      </c>
      <c r="M107" s="20">
        <f ca="1">INPUT!L107</f>
        <v>19.492332362188357</v>
      </c>
      <c r="N107" s="20">
        <f ca="1">INPUT!M107</f>
        <v>20.507352201384727</v>
      </c>
      <c r="O107" s="33">
        <f t="shared" ca="1" si="73"/>
        <v>245.56513982835949</v>
      </c>
      <c r="P107" s="20"/>
      <c r="Q107" s="20"/>
      <c r="R107" s="16">
        <f t="shared" ca="1" si="39"/>
        <v>29.383354081831314</v>
      </c>
      <c r="S107" s="16">
        <f t="shared" ca="1" si="40"/>
        <v>5.6938035494900463</v>
      </c>
      <c r="T107" s="16">
        <f t="shared" ca="1" si="41"/>
        <v>12.064804867893763</v>
      </c>
      <c r="U107" s="16">
        <f t="shared" ca="1" si="42"/>
        <v>7.4939016102577583</v>
      </c>
      <c r="V107" s="16">
        <f t="shared" ca="1" si="43"/>
        <v>6.278432616988999</v>
      </c>
      <c r="W107" s="16">
        <f t="shared" ca="1" si="44"/>
        <v>7.3572855719600039</v>
      </c>
      <c r="X107" s="16">
        <f t="shared" ca="1" si="45"/>
        <v>7.8570435433417716</v>
      </c>
      <c r="Y107" s="16">
        <f t="shared" ca="1" si="46"/>
        <v>7.5825456251915888</v>
      </c>
      <c r="Z107" s="16">
        <f t="shared" ca="1" si="47"/>
        <v>7.9377440852609382</v>
      </c>
      <c r="AA107" s="16">
        <f t="shared" ca="1" si="48"/>
        <v>8.3510844477838226</v>
      </c>
      <c r="AB107" s="16">
        <f t="shared" ca="1" si="49"/>
        <v>100</v>
      </c>
      <c r="AC107" s="16"/>
      <c r="AD107" s="16">
        <f t="shared" ca="1" si="50"/>
        <v>0.48907047406510179</v>
      </c>
      <c r="AE107" s="16">
        <f t="shared" ca="1" si="51"/>
        <v>7.1291958398943811E-2</v>
      </c>
      <c r="AF107" s="16">
        <f t="shared" ca="1" si="52"/>
        <v>0.11832880411822051</v>
      </c>
      <c r="AG107" s="16">
        <f t="shared" ca="1" si="53"/>
        <v>0.1043079674051801</v>
      </c>
      <c r="AH107" s="16">
        <f t="shared" ca="1" si="54"/>
        <v>8.8506663861221288E-2</v>
      </c>
      <c r="AI107" s="16">
        <f t="shared" ca="1" si="55"/>
        <v>0.18254298716666179</v>
      </c>
      <c r="AJ107" s="16">
        <f t="shared" ca="1" si="56"/>
        <v>0.14011819196178241</v>
      </c>
      <c r="AK107" s="16">
        <f t="shared" ca="1" si="57"/>
        <v>0.12234075830954709</v>
      </c>
      <c r="AL107" s="16">
        <f t="shared" ca="1" si="58"/>
        <v>8.4264799206591703E-2</v>
      </c>
      <c r="AM107" s="16">
        <f t="shared" ca="1" si="59"/>
        <v>0.46394913598799015</v>
      </c>
      <c r="AN107" s="16">
        <f t="shared" ca="1" si="60"/>
        <v>1.8647217404812406</v>
      </c>
      <c r="AO107" s="16"/>
      <c r="AP107" s="16">
        <f t="shared" ca="1" si="61"/>
        <v>0.26227531081333577</v>
      </c>
      <c r="AQ107" s="16">
        <f t="shared" ca="1" si="62"/>
        <v>3.823195539112717E-2</v>
      </c>
      <c r="AR107" s="16">
        <f t="shared" ca="1" si="63"/>
        <v>6.3456547724746667E-2</v>
      </c>
      <c r="AS107" s="16">
        <f t="shared" ca="1" si="64"/>
        <v>5.5937550971149552E-2</v>
      </c>
      <c r="AT107" s="16">
        <f t="shared" ca="1" si="65"/>
        <v>4.7463737854195776E-2</v>
      </c>
      <c r="AU107" s="16">
        <f t="shared" ca="1" si="66"/>
        <v>9.7892882999021477E-2</v>
      </c>
      <c r="AV107" s="16">
        <f t="shared" ca="1" si="67"/>
        <v>7.5141609023993694E-2</v>
      </c>
      <c r="AW107" s="16">
        <f t="shared" ca="1" si="68"/>
        <v>6.5608050602753112E-2</v>
      </c>
      <c r="AX107" s="16">
        <f t="shared" ca="1" si="69"/>
        <v>4.5188940192677191E-2</v>
      </c>
      <c r="AY107" s="16">
        <f t="shared" ca="1" si="70"/>
        <v>0.24880341442699963</v>
      </c>
      <c r="AZ107" s="16"/>
      <c r="BA107" s="16"/>
      <c r="BB107" s="16"/>
      <c r="BC107" s="16"/>
      <c r="BD107" s="21">
        <f t="shared" ca="1" si="77"/>
        <v>-5.6810440058952416</v>
      </c>
      <c r="BE107" s="21">
        <f t="shared" ca="1" si="74"/>
        <v>3.4099965279106802E-3</v>
      </c>
      <c r="BF107" s="27">
        <f t="shared" ca="1" si="71"/>
        <v>6.3703227368809541E-3</v>
      </c>
      <c r="BG107" s="16">
        <f t="shared" ca="1" si="75"/>
        <v>0.20426439855808778</v>
      </c>
      <c r="BH107" s="16">
        <f t="shared" ca="1" si="76"/>
        <v>2042.6439855808778</v>
      </c>
    </row>
    <row r="108" spans="1:60">
      <c r="A108" s="19" t="str">
        <f>INPUT!A108</f>
        <v>Example 105</v>
      </c>
      <c r="B108" s="20">
        <f ca="1">INPUT!B108</f>
        <v>15.548047698286695</v>
      </c>
      <c r="C108" s="20">
        <f ca="1">INPUT!C108</f>
        <v>1173.1543719402905</v>
      </c>
      <c r="D108" s="33">
        <f t="shared" ca="1" si="72"/>
        <v>1446.3043719402904</v>
      </c>
      <c r="E108" s="20">
        <f ca="1">INPUT!D108</f>
        <v>72.824241093805711</v>
      </c>
      <c r="F108" s="20">
        <f ca="1">INPUT!E108</f>
        <v>14.886849523599489</v>
      </c>
      <c r="G108" s="20">
        <f ca="1">INPUT!F108</f>
        <v>30.278699428498033</v>
      </c>
      <c r="H108" s="20">
        <f ca="1">INPUT!G108</f>
        <v>18.569771639445317</v>
      </c>
      <c r="I108" s="20">
        <f ca="1">INPUT!H108</f>
        <v>15.413707147030779</v>
      </c>
      <c r="J108" s="20">
        <f ca="1">INPUT!I108</f>
        <v>17.939755670779302</v>
      </c>
      <c r="K108" s="20">
        <f ca="1">INPUT!J108</f>
        <v>19.261701647028985</v>
      </c>
      <c r="L108" s="20">
        <f ca="1">INPUT!K108</f>
        <v>18.142524687084492</v>
      </c>
      <c r="M108" s="20">
        <f ca="1">INPUT!L108</f>
        <v>19.527091526538097</v>
      </c>
      <c r="N108" s="20">
        <f ca="1">INPUT!M108</f>
        <v>21.266114106433985</v>
      </c>
      <c r="O108" s="33">
        <f t="shared" ca="1" si="73"/>
        <v>248.11045647024417</v>
      </c>
      <c r="P108" s="20"/>
      <c r="Q108" s="20"/>
      <c r="R108" s="16">
        <f t="shared" ca="1" si="39"/>
        <v>29.351540491216461</v>
      </c>
      <c r="S108" s="16">
        <f t="shared" ca="1" si="40"/>
        <v>6.0000895308436411</v>
      </c>
      <c r="T108" s="16">
        <f t="shared" ca="1" si="41"/>
        <v>12.203717593873094</v>
      </c>
      <c r="U108" s="16">
        <f t="shared" ca="1" si="42"/>
        <v>7.4844776409785805</v>
      </c>
      <c r="V108" s="16">
        <f t="shared" ca="1" si="43"/>
        <v>6.2124375434694112</v>
      </c>
      <c r="W108" s="16">
        <f t="shared" ca="1" si="44"/>
        <v>7.2305520396037046</v>
      </c>
      <c r="X108" s="16">
        <f t="shared" ca="1" si="45"/>
        <v>7.7633574662900342</v>
      </c>
      <c r="Y108" s="16">
        <f t="shared" ca="1" si="46"/>
        <v>7.3122773401774461</v>
      </c>
      <c r="Z108" s="16">
        <f t="shared" ca="1" si="47"/>
        <v>7.8703218737094929</v>
      </c>
      <c r="AA108" s="16">
        <f t="shared" ca="1" si="48"/>
        <v>8.5712284798381422</v>
      </c>
      <c r="AB108" s="16">
        <f t="shared" ca="1" si="49"/>
        <v>100</v>
      </c>
      <c r="AC108" s="16"/>
      <c r="AD108" s="16">
        <f t="shared" ca="1" si="50"/>
        <v>0.48854095358216482</v>
      </c>
      <c r="AE108" s="16">
        <f t="shared" ca="1" si="51"/>
        <v>7.5126956788165694E-2</v>
      </c>
      <c r="AF108" s="16">
        <f t="shared" ca="1" si="52"/>
        <v>0.11969122787243129</v>
      </c>
      <c r="AG108" s="16">
        <f t="shared" ca="1" si="53"/>
        <v>0.10417679473551836</v>
      </c>
      <c r="AH108" s="16">
        <f t="shared" ca="1" si="54"/>
        <v>8.7576335522156323E-2</v>
      </c>
      <c r="AI108" s="16">
        <f t="shared" ca="1" si="55"/>
        <v>0.17939857781293617</v>
      </c>
      <c r="AJ108" s="16">
        <f t="shared" ca="1" si="56"/>
        <v>0.1384474460054862</v>
      </c>
      <c r="AK108" s="16">
        <f t="shared" ca="1" si="57"/>
        <v>0.11798010839458986</v>
      </c>
      <c r="AL108" s="16">
        <f t="shared" ca="1" si="58"/>
        <v>8.3549064476746204E-2</v>
      </c>
      <c r="AM108" s="16">
        <f t="shared" ca="1" si="59"/>
        <v>0.47617935999100791</v>
      </c>
      <c r="AN108" s="16">
        <f t="shared" ca="1" si="60"/>
        <v>1.8706668251812029</v>
      </c>
      <c r="AO108" s="16"/>
      <c r="AP108" s="16">
        <f t="shared" ca="1" si="61"/>
        <v>0.26115871998469964</v>
      </c>
      <c r="AQ108" s="16">
        <f t="shared" ca="1" si="62"/>
        <v>4.0160522321172017E-2</v>
      </c>
      <c r="AR108" s="16">
        <f t="shared" ca="1" si="63"/>
        <v>6.3983188380345252E-2</v>
      </c>
      <c r="AS108" s="16">
        <f t="shared" ca="1" si="64"/>
        <v>5.5689657470366069E-2</v>
      </c>
      <c r="AT108" s="16">
        <f t="shared" ca="1" si="65"/>
        <v>4.6815570973560837E-2</v>
      </c>
      <c r="AU108" s="16">
        <f t="shared" ca="1" si="66"/>
        <v>9.59008709611123E-2</v>
      </c>
      <c r="AV108" s="16">
        <f t="shared" ca="1" si="67"/>
        <v>7.4009676197724542E-2</v>
      </c>
      <c r="AW108" s="16">
        <f t="shared" ca="1" si="68"/>
        <v>6.3068477404126563E-2</v>
      </c>
      <c r="AX108" s="16">
        <f t="shared" ca="1" si="69"/>
        <v>4.4662717781747796E-2</v>
      </c>
      <c r="AY108" s="16">
        <f t="shared" ca="1" si="70"/>
        <v>0.25455059852514494</v>
      </c>
      <c r="AZ108" s="16"/>
      <c r="BA108" s="16"/>
      <c r="BB108" s="16"/>
      <c r="BC108" s="16"/>
      <c r="BD108" s="21">
        <f t="shared" ca="1" si="77"/>
        <v>-5.6862823096027642</v>
      </c>
      <c r="BE108" s="21">
        <f t="shared" ca="1" si="74"/>
        <v>3.3921806337268989E-3</v>
      </c>
      <c r="BF108" s="27">
        <f t="shared" ca="1" si="71"/>
        <v>6.3571466659868908E-3</v>
      </c>
      <c r="BG108" s="16">
        <f t="shared" ca="1" si="75"/>
        <v>0.20384190784486964</v>
      </c>
      <c r="BH108" s="16">
        <f t="shared" ca="1" si="76"/>
        <v>2038.4190784486964</v>
      </c>
    </row>
    <row r="109" spans="1:60">
      <c r="A109" s="19" t="str">
        <f>INPUT!A109</f>
        <v>Example 106</v>
      </c>
      <c r="B109" s="20">
        <f ca="1">INPUT!B109</f>
        <v>15.201068366057159</v>
      </c>
      <c r="C109" s="20">
        <f ca="1">INPUT!C109</f>
        <v>1172.8766761744989</v>
      </c>
      <c r="D109" s="33">
        <f t="shared" ca="1" si="72"/>
        <v>1446.0266761744988</v>
      </c>
      <c r="E109" s="20">
        <f ca="1">INPUT!D109</f>
        <v>73.248183299364186</v>
      </c>
      <c r="F109" s="20">
        <f ca="1">INPUT!E109</f>
        <v>14.76000419585846</v>
      </c>
      <c r="G109" s="20">
        <f ca="1">INPUT!F109</f>
        <v>29.275245948562294</v>
      </c>
      <c r="H109" s="20">
        <f ca="1">INPUT!G109</f>
        <v>19.450562683239358</v>
      </c>
      <c r="I109" s="20">
        <f ca="1">INPUT!H109</f>
        <v>15.757087519741331</v>
      </c>
      <c r="J109" s="20">
        <f ca="1">INPUT!I109</f>
        <v>18.019545530317469</v>
      </c>
      <c r="K109" s="20">
        <f ca="1">INPUT!J109</f>
        <v>19.265251163630516</v>
      </c>
      <c r="L109" s="20">
        <f ca="1">INPUT!K109</f>
        <v>18.226326036719819</v>
      </c>
      <c r="M109" s="20">
        <f ca="1">INPUT!L109</f>
        <v>19.706608338213801</v>
      </c>
      <c r="N109" s="20">
        <f ca="1">INPUT!M109</f>
        <v>21.724370493892092</v>
      </c>
      <c r="O109" s="33">
        <f t="shared" ca="1" si="73"/>
        <v>249.43318520953932</v>
      </c>
      <c r="P109" s="20"/>
      <c r="Q109" s="20"/>
      <c r="R109" s="16">
        <f t="shared" ca="1" si="39"/>
        <v>29.365853319730164</v>
      </c>
      <c r="S109" s="16">
        <f t="shared" ca="1" si="40"/>
        <v>5.9174179985149706</v>
      </c>
      <c r="T109" s="16">
        <f t="shared" ca="1" si="41"/>
        <v>11.73670853939073</v>
      </c>
      <c r="U109" s="16">
        <f t="shared" ca="1" si="42"/>
        <v>7.7979049447248494</v>
      </c>
      <c r="V109" s="16">
        <f t="shared" ca="1" si="43"/>
        <v>6.317157641435883</v>
      </c>
      <c r="W109" s="16">
        <f t="shared" ca="1" si="44"/>
        <v>7.2241973397324566</v>
      </c>
      <c r="X109" s="16">
        <f t="shared" ca="1" si="45"/>
        <v>7.7236118952843071</v>
      </c>
      <c r="Y109" s="16">
        <f t="shared" ca="1" si="46"/>
        <v>7.3070974984377379</v>
      </c>
      <c r="Z109" s="16">
        <f t="shared" ca="1" si="47"/>
        <v>7.900555943131236</v>
      </c>
      <c r="AA109" s="16">
        <f t="shared" ca="1" si="48"/>
        <v>8.7094948796176723</v>
      </c>
      <c r="AB109" s="16">
        <f t="shared" ca="1" si="49"/>
        <v>100</v>
      </c>
      <c r="AC109" s="16"/>
      <c r="AD109" s="16">
        <f t="shared" ca="1" si="50"/>
        <v>0.48877918308472312</v>
      </c>
      <c r="AE109" s="16">
        <f t="shared" ca="1" si="51"/>
        <v>7.4091828794668205E-2</v>
      </c>
      <c r="AF109" s="16">
        <f t="shared" ca="1" si="52"/>
        <v>0.1151109115279593</v>
      </c>
      <c r="AG109" s="16">
        <f t="shared" ca="1" si="53"/>
        <v>0.10853940405218042</v>
      </c>
      <c r="AH109" s="16">
        <f t="shared" ca="1" si="54"/>
        <v>8.9052568059103984E-2</v>
      </c>
      <c r="AI109" s="16">
        <f t="shared" ca="1" si="55"/>
        <v>0.17924091016694099</v>
      </c>
      <c r="AJ109" s="16">
        <f t="shared" ca="1" si="56"/>
        <v>0.13773864535838648</v>
      </c>
      <c r="AK109" s="16">
        <f t="shared" ca="1" si="57"/>
        <v>0.11789653411786491</v>
      </c>
      <c r="AL109" s="16">
        <f t="shared" ca="1" si="58"/>
        <v>8.3870020627720129E-2</v>
      </c>
      <c r="AM109" s="16">
        <f t="shared" ca="1" si="59"/>
        <v>0.48386082664542623</v>
      </c>
      <c r="AN109" s="16">
        <f t="shared" ca="1" si="60"/>
        <v>1.8781808324349736</v>
      </c>
      <c r="AO109" s="16"/>
      <c r="AP109" s="16">
        <f t="shared" ca="1" si="61"/>
        <v>0.26024074713351419</v>
      </c>
      <c r="AQ109" s="16">
        <f t="shared" ca="1" si="62"/>
        <v>3.9448719481718707E-2</v>
      </c>
      <c r="AR109" s="16">
        <f t="shared" ca="1" si="63"/>
        <v>6.1288513619172327E-2</v>
      </c>
      <c r="AS109" s="16">
        <f t="shared" ca="1" si="64"/>
        <v>5.7789645266193117E-2</v>
      </c>
      <c r="AT109" s="16">
        <f t="shared" ca="1" si="65"/>
        <v>4.7414267317195169E-2</v>
      </c>
      <c r="AU109" s="16">
        <f t="shared" ca="1" si="66"/>
        <v>9.5433254919636001E-2</v>
      </c>
      <c r="AV109" s="16">
        <f t="shared" ca="1" si="67"/>
        <v>7.333620010370076E-2</v>
      </c>
      <c r="AW109" s="16">
        <f t="shared" ca="1" si="68"/>
        <v>6.277166292077295E-2</v>
      </c>
      <c r="AX109" s="16">
        <f t="shared" ca="1" si="69"/>
        <v>4.4654923093313953E-2</v>
      </c>
      <c r="AY109" s="16">
        <f t="shared" ca="1" si="70"/>
        <v>0.25762206614478295</v>
      </c>
      <c r="AZ109" s="16"/>
      <c r="BA109" s="16"/>
      <c r="BB109" s="16"/>
      <c r="BC109" s="16"/>
      <c r="BD109" s="21">
        <f t="shared" ca="1" si="77"/>
        <v>-5.7752063781695133</v>
      </c>
      <c r="BE109" s="21">
        <f t="shared" ca="1" si="74"/>
        <v>3.1035570861210767E-3</v>
      </c>
      <c r="BF109" s="27">
        <f t="shared" ca="1" si="71"/>
        <v>5.838673498107157E-3</v>
      </c>
      <c r="BG109" s="16">
        <f t="shared" ca="1" si="75"/>
        <v>0.18721706571680596</v>
      </c>
      <c r="BH109" s="16">
        <f t="shared" ca="1" si="76"/>
        <v>1872.1706571680597</v>
      </c>
    </row>
    <row r="110" spans="1:60">
      <c r="A110" s="19" t="str">
        <f>INPUT!A110</f>
        <v>Example 107</v>
      </c>
      <c r="B110" s="20">
        <f ca="1">INPUT!B110</f>
        <v>15.56967981422709</v>
      </c>
      <c r="C110" s="20">
        <f ca="1">INPUT!C110</f>
        <v>1172.9076039864729</v>
      </c>
      <c r="D110" s="33">
        <f t="shared" ca="1" si="72"/>
        <v>1446.0576039864727</v>
      </c>
      <c r="E110" s="20">
        <f ca="1">INPUT!D110</f>
        <v>72.327852211024833</v>
      </c>
      <c r="F110" s="20">
        <f ca="1">INPUT!E110</f>
        <v>15.002044792029045</v>
      </c>
      <c r="G110" s="20">
        <f ca="1">INPUT!F110</f>
        <v>30.098407455855849</v>
      </c>
      <c r="H110" s="20">
        <f ca="1">INPUT!G110</f>
        <v>19.048280674308835</v>
      </c>
      <c r="I110" s="20">
        <f ca="1">INPUT!H110</f>
        <v>15.644310251303168</v>
      </c>
      <c r="J110" s="20">
        <f ca="1">INPUT!I110</f>
        <v>18.84871745196148</v>
      </c>
      <c r="K110" s="20">
        <f ca="1">INPUT!J110</f>
        <v>19.812391165225783</v>
      </c>
      <c r="L110" s="20">
        <f ca="1">INPUT!K110</f>
        <v>18.568439598780589</v>
      </c>
      <c r="M110" s="20">
        <f ca="1">INPUT!L110</f>
        <v>20.086695278915219</v>
      </c>
      <c r="N110" s="20">
        <f ca="1">INPUT!M110</f>
        <v>21.078959187026516</v>
      </c>
      <c r="O110" s="33">
        <f t="shared" ca="1" si="73"/>
        <v>250.51609806643131</v>
      </c>
      <c r="P110" s="20"/>
      <c r="Q110" s="20"/>
      <c r="R110" s="16">
        <f t="shared" ca="1" si="39"/>
        <v>28.871538703211435</v>
      </c>
      <c r="S110" s="16">
        <f t="shared" ca="1" si="40"/>
        <v>5.9884553958088693</v>
      </c>
      <c r="T110" s="16">
        <f t="shared" ca="1" si="41"/>
        <v>12.014560217153957</v>
      </c>
      <c r="U110" s="16">
        <f t="shared" ca="1" si="42"/>
        <v>7.6036154248489263</v>
      </c>
      <c r="V110" s="16">
        <f t="shared" ca="1" si="43"/>
        <v>6.244832316985331</v>
      </c>
      <c r="W110" s="16">
        <f t="shared" ca="1" si="44"/>
        <v>7.5239545871272586</v>
      </c>
      <c r="X110" s="16">
        <f t="shared" ca="1" si="45"/>
        <v>7.9086299515857768</v>
      </c>
      <c r="Y110" s="16">
        <f t="shared" ca="1" si="46"/>
        <v>7.4120744104263707</v>
      </c>
      <c r="Z110" s="16">
        <f t="shared" ca="1" si="47"/>
        <v>8.0181255551843513</v>
      </c>
      <c r="AA110" s="16">
        <f t="shared" ca="1" si="48"/>
        <v>8.4142134376677244</v>
      </c>
      <c r="AB110" s="16">
        <f t="shared" ca="1" si="49"/>
        <v>100.00000000000001</v>
      </c>
      <c r="AC110" s="16"/>
      <c r="AD110" s="16">
        <f t="shared" ca="1" si="50"/>
        <v>0.48055157628514372</v>
      </c>
      <c r="AE110" s="16">
        <f t="shared" ca="1" si="51"/>
        <v>7.498128610183144E-2</v>
      </c>
      <c r="AF110" s="16">
        <f t="shared" ca="1" si="52"/>
        <v>0.11783601625298114</v>
      </c>
      <c r="AG110" s="16">
        <f t="shared" ca="1" si="53"/>
        <v>0.10583507912767839</v>
      </c>
      <c r="AH110" s="16">
        <f t="shared" ca="1" si="54"/>
        <v>8.8033002576713149E-2</v>
      </c>
      <c r="AI110" s="16">
        <f t="shared" ca="1" si="55"/>
        <v>0.18667824324707125</v>
      </c>
      <c r="AJ110" s="16">
        <f t="shared" ca="1" si="56"/>
        <v>0.14103815558589619</v>
      </c>
      <c r="AK110" s="16">
        <f t="shared" ca="1" si="57"/>
        <v>0.1195902865398768</v>
      </c>
      <c r="AL110" s="16">
        <f t="shared" ca="1" si="58"/>
        <v>8.5118105681362535E-2</v>
      </c>
      <c r="AM110" s="16">
        <f t="shared" ca="1" si="59"/>
        <v>0.46745630209265138</v>
      </c>
      <c r="AN110" s="16">
        <f t="shared" ca="1" si="60"/>
        <v>1.8671180534912062</v>
      </c>
      <c r="AO110" s="16"/>
      <c r="AP110" s="16">
        <f t="shared" ca="1" si="61"/>
        <v>0.25737610719718051</v>
      </c>
      <c r="AQ110" s="16">
        <f t="shared" ca="1" si="62"/>
        <v>4.0158835142549594E-2</v>
      </c>
      <c r="AR110" s="16">
        <f t="shared" ca="1" si="63"/>
        <v>6.3111176089078569E-2</v>
      </c>
      <c r="AS110" s="16">
        <f t="shared" ca="1" si="64"/>
        <v>5.6683656895601252E-2</v>
      </c>
      <c r="AT110" s="16">
        <f t="shared" ca="1" si="65"/>
        <v>4.7149135756095223E-2</v>
      </c>
      <c r="AU110" s="16">
        <f t="shared" ca="1" si="66"/>
        <v>9.9982024649171691E-2</v>
      </c>
      <c r="AV110" s="16">
        <f t="shared" ca="1" si="67"/>
        <v>7.5537888631186365E-2</v>
      </c>
      <c r="AW110" s="16">
        <f t="shared" ca="1" si="68"/>
        <v>6.4050736543553033E-2</v>
      </c>
      <c r="AX110" s="16">
        <f t="shared" ca="1" si="69"/>
        <v>4.5587961362274637E-2</v>
      </c>
      <c r="AY110" s="16">
        <f t="shared" ca="1" si="70"/>
        <v>0.250362477733309</v>
      </c>
      <c r="AZ110" s="16"/>
      <c r="BA110" s="16"/>
      <c r="BB110" s="16"/>
      <c r="BC110" s="16"/>
      <c r="BD110" s="21">
        <f t="shared" ca="1" si="77"/>
        <v>-5.6850737495257873</v>
      </c>
      <c r="BE110" s="21">
        <f t="shared" ca="1" si="74"/>
        <v>3.3962827661521513E-3</v>
      </c>
      <c r="BF110" s="27">
        <f t="shared" ca="1" si="71"/>
        <v>6.3527956040713967E-3</v>
      </c>
      <c r="BG110" s="16">
        <f t="shared" ca="1" si="75"/>
        <v>0.20370239104454932</v>
      </c>
      <c r="BH110" s="16">
        <f t="shared" ca="1" si="76"/>
        <v>2037.0239104454931</v>
      </c>
    </row>
    <row r="111" spans="1:60">
      <c r="A111" s="19" t="str">
        <f>INPUT!A111</f>
        <v>Example 108</v>
      </c>
      <c r="B111" s="20">
        <f ca="1">INPUT!B111</f>
        <v>15.982239113916398</v>
      </c>
      <c r="C111" s="20">
        <f ca="1">INPUT!C111</f>
        <v>1173.0454417545175</v>
      </c>
      <c r="D111" s="33">
        <f t="shared" ca="1" si="72"/>
        <v>1446.1954417545176</v>
      </c>
      <c r="E111" s="20">
        <f ca="1">INPUT!D111</f>
        <v>72.823260585684608</v>
      </c>
      <c r="F111" s="20">
        <f ca="1">INPUT!E111</f>
        <v>15.061195078672283</v>
      </c>
      <c r="G111" s="20">
        <f ca="1">INPUT!F111</f>
        <v>30.916406017238298</v>
      </c>
      <c r="H111" s="20">
        <f ca="1">INPUT!G111</f>
        <v>18.585284747453713</v>
      </c>
      <c r="I111" s="20">
        <f ca="1">INPUT!H111</f>
        <v>16.006202714902471</v>
      </c>
      <c r="J111" s="20">
        <f ca="1">INPUT!I111</f>
        <v>18.1748703677459</v>
      </c>
      <c r="K111" s="20">
        <f ca="1">INPUT!J111</f>
        <v>19.963445426952301</v>
      </c>
      <c r="L111" s="20">
        <f ca="1">INPUT!K111</f>
        <v>18.726441813744742</v>
      </c>
      <c r="M111" s="20">
        <f ca="1">INPUT!L111</f>
        <v>20.127184127619383</v>
      </c>
      <c r="N111" s="20">
        <f ca="1">INPUT!M111</f>
        <v>21.299535263505945</v>
      </c>
      <c r="O111" s="33">
        <f t="shared" ca="1" si="73"/>
        <v>251.68382614351964</v>
      </c>
      <c r="P111" s="20"/>
      <c r="Q111" s="20"/>
      <c r="R111" s="16">
        <f t="shared" ca="1" si="39"/>
        <v>28.934422088830626</v>
      </c>
      <c r="S111" s="16">
        <f t="shared" ca="1" si="40"/>
        <v>5.9841728050032978</v>
      </c>
      <c r="T111" s="16">
        <f t="shared" ca="1" si="41"/>
        <v>12.283827090108124</v>
      </c>
      <c r="U111" s="16">
        <f t="shared" ca="1" si="42"/>
        <v>7.3843778649708227</v>
      </c>
      <c r="V111" s="16">
        <f t="shared" ca="1" si="43"/>
        <v>6.3596469269245492</v>
      </c>
      <c r="W111" s="16">
        <f t="shared" ca="1" si="44"/>
        <v>7.2213104219823414</v>
      </c>
      <c r="X111" s="16">
        <f t="shared" ca="1" si="45"/>
        <v>7.9319540444241294</v>
      </c>
      <c r="Y111" s="16">
        <f t="shared" ca="1" si="46"/>
        <v>7.4404629414153201</v>
      </c>
      <c r="Z111" s="16">
        <f t="shared" ca="1" si="47"/>
        <v>7.9970113439637958</v>
      </c>
      <c r="AA111" s="16">
        <f t="shared" ca="1" si="48"/>
        <v>8.4628144723769996</v>
      </c>
      <c r="AB111" s="16">
        <f t="shared" ca="1" si="49"/>
        <v>100.00000000000001</v>
      </c>
      <c r="AC111" s="16"/>
      <c r="AD111" s="16">
        <f t="shared" ca="1" si="50"/>
        <v>0.4815982371642914</v>
      </c>
      <c r="AE111" s="16">
        <f t="shared" ca="1" si="51"/>
        <v>7.4927663899573005E-2</v>
      </c>
      <c r="AF111" s="16">
        <f t="shared" ca="1" si="52"/>
        <v>0.12047692320623897</v>
      </c>
      <c r="AG111" s="16">
        <f t="shared" ca="1" si="53"/>
        <v>0.10278350126622715</v>
      </c>
      <c r="AH111" s="16">
        <f t="shared" ca="1" si="54"/>
        <v>8.9651536804627036E-2</v>
      </c>
      <c r="AI111" s="16">
        <f t="shared" ca="1" si="55"/>
        <v>0.17916928231117052</v>
      </c>
      <c r="AJ111" s="16">
        <f t="shared" ca="1" si="56"/>
        <v>0.14145410462571387</v>
      </c>
      <c r="AK111" s="16">
        <f t="shared" ca="1" si="57"/>
        <v>0.12004832195175003</v>
      </c>
      <c r="AL111" s="16">
        <f t="shared" ca="1" si="58"/>
        <v>8.4893963311717571E-2</v>
      </c>
      <c r="AM111" s="16">
        <f t="shared" ca="1" si="59"/>
        <v>0.47015635957649998</v>
      </c>
      <c r="AN111" s="16">
        <f t="shared" ca="1" si="60"/>
        <v>1.8651598941178094</v>
      </c>
      <c r="AO111" s="16"/>
      <c r="AP111" s="16">
        <f t="shared" ca="1" si="61"/>
        <v>0.25820748059354964</v>
      </c>
      <c r="AQ111" s="16">
        <f t="shared" ca="1" si="62"/>
        <v>4.0172246967069052E-2</v>
      </c>
      <c r="AR111" s="16">
        <f t="shared" ca="1" si="63"/>
        <v>6.4593348584316743E-2</v>
      </c>
      <c r="AS111" s="16">
        <f t="shared" ca="1" si="64"/>
        <v>5.5107072369708063E-2</v>
      </c>
      <c r="AT111" s="16">
        <f t="shared" ca="1" si="65"/>
        <v>4.8066408186967141E-2</v>
      </c>
      <c r="AU111" s="16">
        <f t="shared" ca="1" si="66"/>
        <v>9.6061084562358498E-2</v>
      </c>
      <c r="AV111" s="16">
        <f t="shared" ca="1" si="67"/>
        <v>7.5840202800746687E-2</v>
      </c>
      <c r="AW111" s="16">
        <f t="shared" ca="1" si="68"/>
        <v>6.4363555280353563E-2</v>
      </c>
      <c r="AX111" s="16">
        <f t="shared" ca="1" si="69"/>
        <v>4.5515649129840983E-2</v>
      </c>
      <c r="AY111" s="16">
        <f t="shared" ca="1" si="70"/>
        <v>0.25207295152508968</v>
      </c>
      <c r="AZ111" s="16"/>
      <c r="BA111" s="16"/>
      <c r="BB111" s="16"/>
      <c r="BC111" s="16"/>
      <c r="BD111" s="21">
        <f t="shared" ca="1" si="77"/>
        <v>-5.6048537254188115</v>
      </c>
      <c r="BE111" s="21">
        <f t="shared" ca="1" si="74"/>
        <v>3.6799587893183001E-3</v>
      </c>
      <c r="BF111" s="27">
        <f t="shared" ca="1" si="71"/>
        <v>6.8772536425339035E-3</v>
      </c>
      <c r="BG111" s="16">
        <f t="shared" ca="1" si="75"/>
        <v>0.22051913804784959</v>
      </c>
      <c r="BH111" s="16">
        <f t="shared" ca="1" si="76"/>
        <v>2205.1913804784958</v>
      </c>
    </row>
    <row r="112" spans="1:60">
      <c r="A112" s="19" t="str">
        <f>INPUT!A112</f>
        <v>Example 109</v>
      </c>
      <c r="B112" s="20">
        <f ca="1">INPUT!B112</f>
        <v>15.445858892570127</v>
      </c>
      <c r="C112" s="20">
        <f ca="1">INPUT!C112</f>
        <v>1173.1926047849552</v>
      </c>
      <c r="D112" s="33">
        <f t="shared" ca="1" si="72"/>
        <v>1446.3426047849553</v>
      </c>
      <c r="E112" s="20">
        <f ca="1">INPUT!D112</f>
        <v>73.897846110356284</v>
      </c>
      <c r="F112" s="20">
        <f ca="1">INPUT!E112</f>
        <v>15.160822563212058</v>
      </c>
      <c r="G112" s="20">
        <f ca="1">INPUT!F112</f>
        <v>30.143845694674841</v>
      </c>
      <c r="H112" s="20">
        <f ca="1">INPUT!G112</f>
        <v>20.007688031413494</v>
      </c>
      <c r="I112" s="20">
        <f ca="1">INPUT!H112</f>
        <v>15.588553919455556</v>
      </c>
      <c r="J112" s="20">
        <f ca="1">INPUT!I112</f>
        <v>17.980864634498193</v>
      </c>
      <c r="K112" s="20">
        <f ca="1">INPUT!J112</f>
        <v>20.005380848489182</v>
      </c>
      <c r="L112" s="20">
        <f ca="1">INPUT!K112</f>
        <v>18.539800098672618</v>
      </c>
      <c r="M112" s="20">
        <f ca="1">INPUT!L112</f>
        <v>20.024366164446739</v>
      </c>
      <c r="N112" s="20">
        <f ca="1">INPUT!M112</f>
        <v>21.873667520109588</v>
      </c>
      <c r="O112" s="33">
        <f t="shared" ca="1" si="73"/>
        <v>253.2228355853286</v>
      </c>
      <c r="P112" s="20"/>
      <c r="Q112" s="20"/>
      <c r="R112" s="16">
        <f t="shared" ca="1" si="39"/>
        <v>29.182931286406394</v>
      </c>
      <c r="S112" s="16">
        <f t="shared" ca="1" si="40"/>
        <v>5.9871466679407392</v>
      </c>
      <c r="T112" s="16">
        <f t="shared" ca="1" si="41"/>
        <v>11.904078723783684</v>
      </c>
      <c r="U112" s="16">
        <f t="shared" ca="1" si="42"/>
        <v>7.9012179076051359</v>
      </c>
      <c r="V112" s="16">
        <f t="shared" ca="1" si="43"/>
        <v>6.1560616693286638</v>
      </c>
      <c r="W112" s="16">
        <f t="shared" ca="1" si="44"/>
        <v>7.1008069208826043</v>
      </c>
      <c r="X112" s="16">
        <f t="shared" ca="1" si="45"/>
        <v>7.9003067800920981</v>
      </c>
      <c r="Y112" s="16">
        <f t="shared" ca="1" si="46"/>
        <v>7.3215356173615129</v>
      </c>
      <c r="Z112" s="16">
        <f t="shared" ca="1" si="47"/>
        <v>7.9078042539726319</v>
      </c>
      <c r="AA112" s="16">
        <f t="shared" ca="1" si="48"/>
        <v>8.6381101726265168</v>
      </c>
      <c r="AB112" s="16">
        <f t="shared" ca="1" si="49"/>
        <v>99.999999999999972</v>
      </c>
      <c r="AC112" s="16"/>
      <c r="AD112" s="16">
        <f t="shared" ca="1" si="50"/>
        <v>0.48573454205070565</v>
      </c>
      <c r="AE112" s="16">
        <f t="shared" ca="1" si="51"/>
        <v>7.4964899556015568E-2</v>
      </c>
      <c r="AF112" s="16">
        <f t="shared" ca="1" si="52"/>
        <v>0.1167524394251048</v>
      </c>
      <c r="AG112" s="16">
        <f t="shared" ca="1" si="53"/>
        <v>0.10997742202000357</v>
      </c>
      <c r="AH112" s="16">
        <f t="shared" ca="1" si="54"/>
        <v>8.678160842275956E-2</v>
      </c>
      <c r="AI112" s="16">
        <f t="shared" ca="1" si="55"/>
        <v>0.17617944742714453</v>
      </c>
      <c r="AJ112" s="16">
        <f t="shared" ca="1" si="56"/>
        <v>0.14088972472451061</v>
      </c>
      <c r="AK112" s="16">
        <f t="shared" ca="1" si="57"/>
        <v>0.11812948628261412</v>
      </c>
      <c r="AL112" s="16">
        <f t="shared" ca="1" si="58"/>
        <v>8.3946966602681861E-2</v>
      </c>
      <c r="AM112" s="16">
        <f t="shared" ca="1" si="59"/>
        <v>0.47989500959036202</v>
      </c>
      <c r="AN112" s="16">
        <f t="shared" ca="1" si="60"/>
        <v>1.8732515461019024</v>
      </c>
      <c r="AO112" s="16"/>
      <c r="AP112" s="16">
        <f t="shared" ca="1" si="61"/>
        <v>0.25930022215194926</v>
      </c>
      <c r="AQ112" s="16">
        <f t="shared" ca="1" si="62"/>
        <v>4.0018597455324122E-2</v>
      </c>
      <c r="AR112" s="16">
        <f t="shared" ca="1" si="63"/>
        <v>6.2326087314892635E-2</v>
      </c>
      <c r="AS112" s="16">
        <f t="shared" ca="1" si="64"/>
        <v>5.8709372080251815E-2</v>
      </c>
      <c r="AT112" s="16">
        <f t="shared" ca="1" si="65"/>
        <v>4.6326724567955467E-2</v>
      </c>
      <c r="AU112" s="16">
        <f t="shared" ca="1" si="66"/>
        <v>9.405007447812383E-2</v>
      </c>
      <c r="AV112" s="16">
        <f t="shared" ca="1" si="67"/>
        <v>7.5211321735028966E-2</v>
      </c>
      <c r="AW112" s="16">
        <f t="shared" ca="1" si="68"/>
        <v>6.3061197802523006E-2</v>
      </c>
      <c r="AX112" s="16">
        <f t="shared" ca="1" si="69"/>
        <v>4.4813504506305772E-2</v>
      </c>
      <c r="AY112" s="16">
        <f t="shared" ca="1" si="70"/>
        <v>0.25618289790764509</v>
      </c>
      <c r="AZ112" s="16"/>
      <c r="BA112" s="16"/>
      <c r="BB112" s="16"/>
      <c r="BC112" s="16"/>
      <c r="BD112" s="21">
        <f t="shared" ca="1" si="77"/>
        <v>-5.6538103919905183</v>
      </c>
      <c r="BE112" s="21">
        <f t="shared" ca="1" si="74"/>
        <v>3.5041391603301106E-3</v>
      </c>
      <c r="BF112" s="27">
        <f t="shared" ca="1" si="71"/>
        <v>6.5764130910995608E-3</v>
      </c>
      <c r="BG112" s="16">
        <f t="shared" ca="1" si="75"/>
        <v>0.2108726857661074</v>
      </c>
      <c r="BH112" s="16">
        <f t="shared" ca="1" si="76"/>
        <v>2108.7268576610741</v>
      </c>
    </row>
    <row r="113" spans="1:60">
      <c r="A113" s="19" t="str">
        <f>INPUT!A113</f>
        <v>Example 110</v>
      </c>
      <c r="B113" s="20">
        <f ca="1">INPUT!B113</f>
        <v>15.955876753929257</v>
      </c>
      <c r="C113" s="20">
        <f ca="1">INPUT!C113</f>
        <v>1173.7159242715934</v>
      </c>
      <c r="D113" s="33">
        <f t="shared" ca="1" si="72"/>
        <v>1446.8659242715935</v>
      </c>
      <c r="E113" s="20">
        <f ca="1">INPUT!D113</f>
        <v>73.192067685458568</v>
      </c>
      <c r="F113" s="20">
        <f ca="1">INPUT!E113</f>
        <v>15.745978297891188</v>
      </c>
      <c r="G113" s="20">
        <f ca="1">INPUT!F113</f>
        <v>30.585022410603028</v>
      </c>
      <c r="H113" s="20">
        <f ca="1">INPUT!G113</f>
        <v>19.630810366595199</v>
      </c>
      <c r="I113" s="20">
        <f ca="1">INPUT!H113</f>
        <v>16.622875249729969</v>
      </c>
      <c r="J113" s="20">
        <f ca="1">INPUT!I113</f>
        <v>19.391251105906203</v>
      </c>
      <c r="K113" s="20">
        <f ca="1">INPUT!J113</f>
        <v>20.491527963303373</v>
      </c>
      <c r="L113" s="20">
        <f ca="1">INPUT!K113</f>
        <v>19.144715944453896</v>
      </c>
      <c r="M113" s="20">
        <f ca="1">INPUT!L113</f>
        <v>20.187343371230437</v>
      </c>
      <c r="N113" s="20">
        <f ca="1">INPUT!M113</f>
        <v>21.654027035132096</v>
      </c>
      <c r="O113" s="33">
        <f t="shared" ca="1" si="73"/>
        <v>256.64561943030395</v>
      </c>
      <c r="P113" s="20"/>
      <c r="Q113" s="20"/>
      <c r="R113" s="16">
        <f t="shared" ca="1" si="39"/>
        <v>28.518728606367272</v>
      </c>
      <c r="S113" s="16">
        <f t="shared" ca="1" si="40"/>
        <v>6.1352998476435125</v>
      </c>
      <c r="T113" s="16">
        <f t="shared" ca="1" si="41"/>
        <v>11.917219736107306</v>
      </c>
      <c r="U113" s="16">
        <f t="shared" ca="1" si="42"/>
        <v>7.6489949098571097</v>
      </c>
      <c r="V113" s="16">
        <f t="shared" ca="1" si="43"/>
        <v>6.47697602890283</v>
      </c>
      <c r="W113" s="16">
        <f t="shared" ca="1" si="44"/>
        <v>7.5556524786787538</v>
      </c>
      <c r="X113" s="16">
        <f t="shared" ca="1" si="45"/>
        <v>7.9843669293050841</v>
      </c>
      <c r="Y113" s="16">
        <f t="shared" ca="1" si="46"/>
        <v>7.4595919411953719</v>
      </c>
      <c r="Z113" s="16">
        <f t="shared" ca="1" si="47"/>
        <v>7.8658437327088757</v>
      </c>
      <c r="AA113" s="16">
        <f t="shared" ca="1" si="48"/>
        <v>8.4373257892338884</v>
      </c>
      <c r="AB113" s="16">
        <f t="shared" ca="1" si="49"/>
        <v>100</v>
      </c>
      <c r="AC113" s="16"/>
      <c r="AD113" s="16">
        <f t="shared" ca="1" si="50"/>
        <v>0.47467923778906912</v>
      </c>
      <c r="AE113" s="16">
        <f t="shared" ca="1" si="51"/>
        <v>7.6819921463996105E-2</v>
      </c>
      <c r="AF113" s="16">
        <f t="shared" ca="1" si="52"/>
        <v>0.11688132342200183</v>
      </c>
      <c r="AG113" s="16">
        <f t="shared" ca="1" si="53"/>
        <v>0.1064667183043415</v>
      </c>
      <c r="AH113" s="16">
        <f t="shared" ca="1" si="54"/>
        <v>9.1305517666320307E-2</v>
      </c>
      <c r="AI113" s="16">
        <f t="shared" ca="1" si="55"/>
        <v>0.18746470555767494</v>
      </c>
      <c r="AJ113" s="16">
        <f t="shared" ca="1" si="56"/>
        <v>0.14238880717948091</v>
      </c>
      <c r="AK113" s="16">
        <f t="shared" ca="1" si="57"/>
        <v>0.12035695924250626</v>
      </c>
      <c r="AL113" s="16">
        <f t="shared" ca="1" si="58"/>
        <v>8.3501525824934988E-2</v>
      </c>
      <c r="AM113" s="16">
        <f t="shared" ca="1" si="59"/>
        <v>0.46874032162410489</v>
      </c>
      <c r="AN113" s="16">
        <f t="shared" ca="1" si="60"/>
        <v>1.868605038074431</v>
      </c>
      <c r="AO113" s="16"/>
      <c r="AP113" s="16">
        <f t="shared" ca="1" si="61"/>
        <v>0.25402866208592634</v>
      </c>
      <c r="AQ113" s="16">
        <f t="shared" ca="1" si="62"/>
        <v>4.1110839315277592E-2</v>
      </c>
      <c r="AR113" s="16">
        <f t="shared" ca="1" si="63"/>
        <v>6.2550041897803221E-2</v>
      </c>
      <c r="AS113" s="16">
        <f t="shared" ca="1" si="64"/>
        <v>5.6976576716315515E-2</v>
      </c>
      <c r="AT113" s="16">
        <f t="shared" ca="1" si="65"/>
        <v>4.8862930263962712E-2</v>
      </c>
      <c r="AU113" s="16">
        <f t="shared" ca="1" si="66"/>
        <v>0.10032334374462271</v>
      </c>
      <c r="AV113" s="16">
        <f t="shared" ca="1" si="67"/>
        <v>7.6200590428788739E-2</v>
      </c>
      <c r="AW113" s="16">
        <f t="shared" ca="1" si="68"/>
        <v>6.4410058193213632E-2</v>
      </c>
      <c r="AX113" s="16">
        <f t="shared" ca="1" si="69"/>
        <v>4.4686557150130576E-2</v>
      </c>
      <c r="AY113" s="16">
        <f t="shared" ca="1" si="70"/>
        <v>0.25085040020395893</v>
      </c>
      <c r="AZ113" s="16"/>
      <c r="BA113" s="16"/>
      <c r="BB113" s="16"/>
      <c r="BC113" s="16"/>
      <c r="BD113" s="21">
        <f t="shared" ca="1" si="77"/>
        <v>-5.6101297903488465</v>
      </c>
      <c r="BE113" s="21">
        <f t="shared" ca="1" si="74"/>
        <v>3.6605942170969165E-3</v>
      </c>
      <c r="BF113" s="27">
        <f t="shared" ca="1" si="71"/>
        <v>6.8536047464356686E-3</v>
      </c>
      <c r="BG113" s="16">
        <f t="shared" ca="1" si="75"/>
        <v>0.21976083619445969</v>
      </c>
      <c r="BH113" s="16">
        <f t="shared" ca="1" si="76"/>
        <v>2197.6083619445967</v>
      </c>
    </row>
    <row r="114" spans="1:60">
      <c r="A114" s="19" t="str">
        <f>INPUT!A114</f>
        <v>Example 111</v>
      </c>
      <c r="B114" s="20">
        <f ca="1">INPUT!B114</f>
        <v>16.212224152742738</v>
      </c>
      <c r="C114" s="20">
        <f ca="1">INPUT!C114</f>
        <v>1173.4618840841861</v>
      </c>
      <c r="D114" s="33">
        <f t="shared" ca="1" si="72"/>
        <v>1446.6118840841859</v>
      </c>
      <c r="E114" s="20">
        <f ca="1">INPUT!D114</f>
        <v>73.151443534809502</v>
      </c>
      <c r="F114" s="20">
        <f ca="1">INPUT!E114</f>
        <v>15.239530280561262</v>
      </c>
      <c r="G114" s="20">
        <f ca="1">INPUT!F114</f>
        <v>31.114832968137687</v>
      </c>
      <c r="H114" s="20">
        <f ca="1">INPUT!G114</f>
        <v>19.183362413827602</v>
      </c>
      <c r="I114" s="20">
        <f ca="1">INPUT!H114</f>
        <v>16.131993588413547</v>
      </c>
      <c r="J114" s="20">
        <f ca="1">INPUT!I114</f>
        <v>19.040652048704541</v>
      </c>
      <c r="K114" s="20">
        <f ca="1">INPUT!J114</f>
        <v>20.134475192782009</v>
      </c>
      <c r="L114" s="20">
        <f ca="1">INPUT!K114</f>
        <v>18.805736280268256</v>
      </c>
      <c r="M114" s="20">
        <f ca="1">INPUT!L114</f>
        <v>20.472504171798004</v>
      </c>
      <c r="N114" s="20">
        <f ca="1">INPUT!M114</f>
        <v>21.284000496341879</v>
      </c>
      <c r="O114" s="33">
        <f t="shared" ca="1" si="73"/>
        <v>254.55853097564429</v>
      </c>
      <c r="P114" s="20"/>
      <c r="Q114" s="20"/>
      <c r="R114" s="16">
        <f t="shared" ca="1" si="39"/>
        <v>28.736590855722881</v>
      </c>
      <c r="S114" s="16">
        <f t="shared" ca="1" si="40"/>
        <v>5.9866507801380076</v>
      </c>
      <c r="T114" s="16">
        <f t="shared" ca="1" si="41"/>
        <v>12.223056461272044</v>
      </c>
      <c r="U114" s="16">
        <f t="shared" ca="1" si="42"/>
        <v>7.5359338146333945</v>
      </c>
      <c r="V114" s="16">
        <f t="shared" ca="1" si="43"/>
        <v>6.3372433548326166</v>
      </c>
      <c r="W114" s="16">
        <f t="shared" ca="1" si="44"/>
        <v>7.4798719083299225</v>
      </c>
      <c r="X114" s="16">
        <f t="shared" ca="1" si="45"/>
        <v>7.9095660693879637</v>
      </c>
      <c r="Y114" s="16">
        <f t="shared" ca="1" si="46"/>
        <v>7.3875883114942846</v>
      </c>
      <c r="Z114" s="16">
        <f t="shared" ca="1" si="47"/>
        <v>8.0423563466261427</v>
      </c>
      <c r="AA114" s="16">
        <f t="shared" ca="1" si="48"/>
        <v>8.3611420975627393</v>
      </c>
      <c r="AB114" s="16">
        <f t="shared" ca="1" si="49"/>
        <v>99.999999999999986</v>
      </c>
      <c r="AC114" s="16"/>
      <c r="AD114" s="16">
        <f t="shared" ca="1" si="50"/>
        <v>0.47830544034159256</v>
      </c>
      <c r="AE114" s="16">
        <f t="shared" ca="1" si="51"/>
        <v>7.4958690558410437E-2</v>
      </c>
      <c r="AF114" s="16">
        <f t="shared" ca="1" si="52"/>
        <v>0.11988089899246808</v>
      </c>
      <c r="AG114" s="16">
        <f t="shared" ca="1" si="53"/>
        <v>0.1048930156259868</v>
      </c>
      <c r="AH114" s="16">
        <f t="shared" ca="1" si="54"/>
        <v>8.9335715078824665E-2</v>
      </c>
      <c r="AI114" s="16">
        <f t="shared" ca="1" si="55"/>
        <v>0.18558449966579138</v>
      </c>
      <c r="AJ114" s="16">
        <f t="shared" ca="1" si="56"/>
        <v>0.14105484979577068</v>
      </c>
      <c r="AK114" s="16">
        <f t="shared" ca="1" si="57"/>
        <v>0.11919521500856395</v>
      </c>
      <c r="AL114" s="16">
        <f t="shared" ca="1" si="58"/>
        <v>8.5375332766731871E-2</v>
      </c>
      <c r="AM114" s="16">
        <f t="shared" ca="1" si="59"/>
        <v>0.46450789430904105</v>
      </c>
      <c r="AN114" s="16">
        <f t="shared" ca="1" si="60"/>
        <v>1.8630915521431817</v>
      </c>
      <c r="AO114" s="16"/>
      <c r="AP114" s="16">
        <f t="shared" ca="1" si="61"/>
        <v>0.25672675064807227</v>
      </c>
      <c r="AQ114" s="16">
        <f t="shared" ca="1" si="62"/>
        <v>4.0233498172530892E-2</v>
      </c>
      <c r="AR114" s="16">
        <f t="shared" ca="1" si="63"/>
        <v>6.434514656811402E-2</v>
      </c>
      <c r="AS114" s="16">
        <f t="shared" ca="1" si="64"/>
        <v>5.6300515938320132E-2</v>
      </c>
      <c r="AT114" s="16">
        <f t="shared" ca="1" si="65"/>
        <v>4.7950255035002741E-2</v>
      </c>
      <c r="AU114" s="16">
        <f t="shared" ca="1" si="66"/>
        <v>9.9611046731604147E-2</v>
      </c>
      <c r="AV114" s="16">
        <f t="shared" ca="1" si="67"/>
        <v>7.5710101113125747E-2</v>
      </c>
      <c r="AW114" s="16">
        <f t="shared" ca="1" si="68"/>
        <v>6.3977110986011068E-2</v>
      </c>
      <c r="AX114" s="16">
        <f t="shared" ca="1" si="69"/>
        <v>4.58245504191791E-2</v>
      </c>
      <c r="AY114" s="16">
        <f t="shared" ca="1" si="70"/>
        <v>0.24932102438803977</v>
      </c>
      <c r="AZ114" s="16"/>
      <c r="BA114" s="16"/>
      <c r="BB114" s="16"/>
      <c r="BC114" s="16"/>
      <c r="BD114" s="21">
        <f t="shared" ca="1" si="77"/>
        <v>-5.6204952123273895</v>
      </c>
      <c r="BE114" s="21">
        <f t="shared" ca="1" si="74"/>
        <v>3.6228465863777609E-3</v>
      </c>
      <c r="BF114" s="27">
        <f t="shared" ca="1" si="71"/>
        <v>6.7628198871795987E-3</v>
      </c>
      <c r="BG114" s="16">
        <f t="shared" ca="1" si="75"/>
        <v>0.21684981968241382</v>
      </c>
      <c r="BH114" s="16">
        <f t="shared" ca="1" si="76"/>
        <v>2168.4981968241382</v>
      </c>
    </row>
    <row r="115" spans="1:60">
      <c r="A115" s="19" t="str">
        <f>INPUT!A115</f>
        <v>Example 112</v>
      </c>
      <c r="B115" s="20">
        <f ca="1">INPUT!B115</f>
        <v>15.979967647123857</v>
      </c>
      <c r="C115" s="20">
        <f ca="1">INPUT!C115</f>
        <v>1173.579720033985</v>
      </c>
      <c r="D115" s="33">
        <f t="shared" ca="1" si="72"/>
        <v>1446.7297200339849</v>
      </c>
      <c r="E115" s="20">
        <f ca="1">INPUT!D115</f>
        <v>73.426814268711055</v>
      </c>
      <c r="F115" s="20">
        <f ca="1">INPUT!E115</f>
        <v>15.830246813613403</v>
      </c>
      <c r="G115" s="20">
        <f ca="1">INPUT!F115</f>
        <v>30.981507739025925</v>
      </c>
      <c r="H115" s="20">
        <f ca="1">INPUT!G115</f>
        <v>20.281253673102601</v>
      </c>
      <c r="I115" s="20">
        <f ca="1">INPUT!H115</f>
        <v>15.990899435508727</v>
      </c>
      <c r="J115" s="20">
        <f ca="1">INPUT!I115</f>
        <v>18.111091536669662</v>
      </c>
      <c r="K115" s="20">
        <f ca="1">INPUT!J115</f>
        <v>20.609104822210593</v>
      </c>
      <c r="L115" s="20">
        <f ca="1">INPUT!K115</f>
        <v>18.735391642657603</v>
      </c>
      <c r="M115" s="20">
        <f ca="1">INPUT!L115</f>
        <v>20.195407638956311</v>
      </c>
      <c r="N115" s="20">
        <f ca="1">INPUT!M115</f>
        <v>22.337319934219924</v>
      </c>
      <c r="O115" s="33">
        <f t="shared" ca="1" si="73"/>
        <v>256.49903750467587</v>
      </c>
      <c r="P115" s="20"/>
      <c r="Q115" s="20"/>
      <c r="R115" s="16">
        <f t="shared" ca="1" si="39"/>
        <v>28.626545730165759</v>
      </c>
      <c r="S115" s="16">
        <f t="shared" ca="1" si="40"/>
        <v>6.1716593432927889</v>
      </c>
      <c r="T115" s="16">
        <f t="shared" ca="1" si="41"/>
        <v>12.078605846020436</v>
      </c>
      <c r="U115" s="16">
        <f t="shared" ca="1" si="42"/>
        <v>7.9069511801707568</v>
      </c>
      <c r="V115" s="16">
        <f t="shared" ca="1" si="43"/>
        <v>6.2342921794461779</v>
      </c>
      <c r="W115" s="16">
        <f t="shared" ca="1" si="44"/>
        <v>7.0608808956405946</v>
      </c>
      <c r="X115" s="16">
        <f t="shared" ca="1" si="45"/>
        <v>8.03476887192409</v>
      </c>
      <c r="Y115" s="16">
        <f t="shared" ca="1" si="46"/>
        <v>7.3042736631384306</v>
      </c>
      <c r="Z115" s="16">
        <f t="shared" ca="1" si="47"/>
        <v>7.8734828151501954</v>
      </c>
      <c r="AA115" s="16">
        <f t="shared" ca="1" si="48"/>
        <v>8.708539475050749</v>
      </c>
      <c r="AB115" s="16">
        <f t="shared" ca="1" si="49"/>
        <v>99.999999999999972</v>
      </c>
      <c r="AC115" s="16"/>
      <c r="AD115" s="16">
        <f t="shared" ca="1" si="50"/>
        <v>0.47647379710662052</v>
      </c>
      <c r="AE115" s="16">
        <f t="shared" ca="1" si="51"/>
        <v>7.7275177713830523E-2</v>
      </c>
      <c r="AF115" s="16">
        <f t="shared" ca="1" si="52"/>
        <v>0.11846416090643817</v>
      </c>
      <c r="AG115" s="16">
        <f t="shared" ca="1" si="53"/>
        <v>0.11005722370929732</v>
      </c>
      <c r="AH115" s="16">
        <f t="shared" ca="1" si="54"/>
        <v>8.7884418930580743E-2</v>
      </c>
      <c r="AI115" s="16">
        <f t="shared" ca="1" si="55"/>
        <v>0.17518883535397115</v>
      </c>
      <c r="AJ115" s="16">
        <f t="shared" ca="1" si="56"/>
        <v>0.14328764769527788</v>
      </c>
      <c r="AK115" s="16">
        <f t="shared" ca="1" si="57"/>
        <v>0.11785097288171346</v>
      </c>
      <c r="AL115" s="16">
        <f t="shared" ca="1" si="58"/>
        <v>8.3582620118367257E-2</v>
      </c>
      <c r="AM115" s="16">
        <f t="shared" ca="1" si="59"/>
        <v>0.4838077486139305</v>
      </c>
      <c r="AN115" s="16">
        <f t="shared" ca="1" si="60"/>
        <v>1.8738726030300277</v>
      </c>
      <c r="AO115" s="16"/>
      <c r="AP115" s="16">
        <f t="shared" ca="1" si="61"/>
        <v>0.25427224686255007</v>
      </c>
      <c r="AQ115" s="16">
        <f t="shared" ca="1" si="62"/>
        <v>4.1238223766587742E-2</v>
      </c>
      <c r="AR115" s="16">
        <f t="shared" ca="1" si="63"/>
        <v>6.3218897973577909E-2</v>
      </c>
      <c r="AS115" s="16">
        <f t="shared" ca="1" si="64"/>
        <v>5.8732500561316826E-2</v>
      </c>
      <c r="AT115" s="16">
        <f t="shared" ca="1" si="65"/>
        <v>4.6899889986369819E-2</v>
      </c>
      <c r="AU115" s="16">
        <f t="shared" ca="1" si="66"/>
        <v>9.3490259194084518E-2</v>
      </c>
      <c r="AV115" s="16">
        <f t="shared" ca="1" si="67"/>
        <v>7.6466056157490969E-2</v>
      </c>
      <c r="AW115" s="16">
        <f t="shared" ca="1" si="68"/>
        <v>6.2891667603843487E-2</v>
      </c>
      <c r="AX115" s="16">
        <f t="shared" ca="1" si="69"/>
        <v>4.4604216947947924E-2</v>
      </c>
      <c r="AY115" s="16">
        <f t="shared" ca="1" si="70"/>
        <v>0.25818604094623065</v>
      </c>
      <c r="AZ115" s="16"/>
      <c r="BA115" s="16"/>
      <c r="BB115" s="16"/>
      <c r="BC115" s="16"/>
      <c r="BD115" s="21">
        <f t="shared" ca="1" si="77"/>
        <v>-5.5501086851340187</v>
      </c>
      <c r="BE115" s="21">
        <f t="shared" ca="1" si="74"/>
        <v>3.8870347576240123E-3</v>
      </c>
      <c r="BF115" s="27">
        <f t="shared" ca="1" si="71"/>
        <v>7.2989169785440781E-3</v>
      </c>
      <c r="BG115" s="16">
        <f t="shared" ca="1" si="75"/>
        <v>0.23403977291701586</v>
      </c>
      <c r="BH115" s="16">
        <f t="shared" ca="1" si="76"/>
        <v>2340.3977291701585</v>
      </c>
    </row>
    <row r="116" spans="1:60">
      <c r="A116" s="19" t="str">
        <f>INPUT!A116</f>
        <v>Example 113</v>
      </c>
      <c r="B116" s="20">
        <f ca="1">INPUT!B116</f>
        <v>16.666052127846395</v>
      </c>
      <c r="C116" s="20">
        <f ca="1">INPUT!C116</f>
        <v>1174.0791247889003</v>
      </c>
      <c r="D116" s="33">
        <f t="shared" ca="1" si="72"/>
        <v>1447.2291247889002</v>
      </c>
      <c r="E116" s="20">
        <f ca="1">INPUT!D116</f>
        <v>73.975561675999458</v>
      </c>
      <c r="F116" s="20">
        <f ca="1">INPUT!E116</f>
        <v>15.769853116939814</v>
      </c>
      <c r="G116" s="20">
        <f ca="1">INPUT!F116</f>
        <v>31.060155041782807</v>
      </c>
      <c r="H116" s="20">
        <f ca="1">INPUT!G116</f>
        <v>20.060828876391962</v>
      </c>
      <c r="I116" s="20">
        <f ca="1">INPUT!H116</f>
        <v>16.969987025855879</v>
      </c>
      <c r="J116" s="20">
        <f ca="1">INPUT!I116</f>
        <v>19.552311046855191</v>
      </c>
      <c r="K116" s="20">
        <f ca="1">INPUT!J116</f>
        <v>20.933018418860016</v>
      </c>
      <c r="L116" s="20">
        <f ca="1">INPUT!K116</f>
        <v>19.714993809926039</v>
      </c>
      <c r="M116" s="20">
        <f ca="1">INPUT!L116</f>
        <v>20.886816171663305</v>
      </c>
      <c r="N116" s="20">
        <f ca="1">INPUT!M116</f>
        <v>22.149792685803064</v>
      </c>
      <c r="O116" s="33">
        <f t="shared" ca="1" si="73"/>
        <v>261.07331787007752</v>
      </c>
      <c r="P116" s="20"/>
      <c r="Q116" s="20"/>
      <c r="R116" s="16">
        <f t="shared" ca="1" si="39"/>
        <v>28.335167407959023</v>
      </c>
      <c r="S116" s="16">
        <f t="shared" ca="1" si="40"/>
        <v>6.0403925018441145</v>
      </c>
      <c r="T116" s="16">
        <f t="shared" ca="1" si="41"/>
        <v>11.897100513825706</v>
      </c>
      <c r="U116" s="16">
        <f t="shared" ca="1" si="42"/>
        <v>7.683982813737857</v>
      </c>
      <c r="V116" s="16">
        <f t="shared" ca="1" si="43"/>
        <v>6.5000847900898666</v>
      </c>
      <c r="W116" s="16">
        <f t="shared" ca="1" si="44"/>
        <v>7.4892031121255185</v>
      </c>
      <c r="X116" s="16">
        <f t="shared" ca="1" si="45"/>
        <v>8.0180612058093494</v>
      </c>
      <c r="Y116" s="16">
        <f t="shared" ca="1" si="46"/>
        <v>7.5515161682425003</v>
      </c>
      <c r="Z116" s="16">
        <f t="shared" ca="1" si="47"/>
        <v>8.0003641666888292</v>
      </c>
      <c r="AA116" s="16">
        <f t="shared" ca="1" si="48"/>
        <v>8.4841273196772455</v>
      </c>
      <c r="AB116" s="16">
        <f t="shared" ca="1" si="49"/>
        <v>100</v>
      </c>
      <c r="AC116" s="16"/>
      <c r="AD116" s="16">
        <f t="shared" ca="1" si="50"/>
        <v>0.47162395818839919</v>
      </c>
      <c r="AE116" s="16">
        <f t="shared" ca="1" si="51"/>
        <v>7.5631589184936204E-2</v>
      </c>
      <c r="AF116" s="16">
        <f t="shared" ca="1" si="52"/>
        <v>0.11668399876251183</v>
      </c>
      <c r="AG116" s="16">
        <f t="shared" ca="1" si="53"/>
        <v>0.1069537165767198</v>
      </c>
      <c r="AH116" s="16">
        <f t="shared" ca="1" si="54"/>
        <v>9.1631280397785467E-2</v>
      </c>
      <c r="AI116" s="16">
        <f t="shared" ca="1" si="55"/>
        <v>0.18581601790686669</v>
      </c>
      <c r="AJ116" s="16">
        <f t="shared" ca="1" si="56"/>
        <v>0.14298969236959022</v>
      </c>
      <c r="AK116" s="16">
        <f t="shared" ca="1" si="57"/>
        <v>0.12184011281649884</v>
      </c>
      <c r="AL116" s="16">
        <f t="shared" ca="1" si="58"/>
        <v>8.4929555909647861E-2</v>
      </c>
      <c r="AM116" s="16">
        <f t="shared" ca="1" si="59"/>
        <v>0.47134040664873589</v>
      </c>
      <c r="AN116" s="16">
        <f t="shared" ca="1" si="60"/>
        <v>1.8694403287616919</v>
      </c>
      <c r="AO116" s="16"/>
      <c r="AP116" s="16">
        <f t="shared" ca="1" si="61"/>
        <v>0.25228083022088255</v>
      </c>
      <c r="AQ116" s="16">
        <f t="shared" ca="1" si="62"/>
        <v>4.0456808394111303E-2</v>
      </c>
      <c r="AR116" s="16">
        <f t="shared" ca="1" si="63"/>
        <v>6.2416540911901019E-2</v>
      </c>
      <c r="AS116" s="16">
        <f t="shared" ca="1" si="64"/>
        <v>5.721162367753424E-2</v>
      </c>
      <c r="AT116" s="16">
        <f t="shared" ca="1" si="65"/>
        <v>4.9015354482312673E-2</v>
      </c>
      <c r="AU116" s="16">
        <f t="shared" ca="1" si="66"/>
        <v>9.9396602848484769E-2</v>
      </c>
      <c r="AV116" s="16">
        <f t="shared" ca="1" si="67"/>
        <v>7.6487968174039495E-2</v>
      </c>
      <c r="AW116" s="16">
        <f t="shared" ca="1" si="68"/>
        <v>6.5174646626568244E-2</v>
      </c>
      <c r="AX116" s="16">
        <f t="shared" ca="1" si="69"/>
        <v>4.54304716780689E-2</v>
      </c>
      <c r="AY116" s="16">
        <f t="shared" ca="1" si="70"/>
        <v>0.25212915298609689</v>
      </c>
      <c r="AZ116" s="16"/>
      <c r="BA116" s="16"/>
      <c r="BB116" s="16"/>
      <c r="BC116" s="16"/>
      <c r="BD116" s="21">
        <f t="shared" ca="1" si="77"/>
        <v>-5.5666529273564418</v>
      </c>
      <c r="BE116" s="21">
        <f t="shared" ca="1" si="74"/>
        <v>3.8232557554468863E-3</v>
      </c>
      <c r="BF116" s="27">
        <f t="shared" ca="1" si="71"/>
        <v>7.161965780974216E-3</v>
      </c>
      <c r="BG116" s="16">
        <f t="shared" ca="1" si="75"/>
        <v>0.22964843276693822</v>
      </c>
      <c r="BH116" s="16">
        <f t="shared" ca="1" si="76"/>
        <v>2296.4843276693823</v>
      </c>
    </row>
    <row r="117" spans="1:60">
      <c r="A117" s="19" t="str">
        <f>INPUT!A117</f>
        <v>Example 114</v>
      </c>
      <c r="B117" s="20">
        <f ca="1">INPUT!B117</f>
        <v>16.909212855931468</v>
      </c>
      <c r="C117" s="20">
        <f ca="1">INPUT!C117</f>
        <v>1173.6594392016671</v>
      </c>
      <c r="D117" s="33">
        <f t="shared" ca="1" si="72"/>
        <v>1446.8094392016669</v>
      </c>
      <c r="E117" s="20">
        <f ca="1">INPUT!D117</f>
        <v>73.996325422229717</v>
      </c>
      <c r="F117" s="20">
        <f ca="1">INPUT!E117</f>
        <v>16.058179810113721</v>
      </c>
      <c r="G117" s="20">
        <f ca="1">INPUT!F117</f>
        <v>31.029410588606009</v>
      </c>
      <c r="H117" s="20">
        <f ca="1">INPUT!G117</f>
        <v>20.092100188395008</v>
      </c>
      <c r="I117" s="20">
        <f ca="1">INPUT!H117</f>
        <v>17.201902242637971</v>
      </c>
      <c r="J117" s="20">
        <f ca="1">INPUT!I117</f>
        <v>19.350985506833165</v>
      </c>
      <c r="K117" s="20">
        <f ca="1">INPUT!J117</f>
        <v>20.988678918639717</v>
      </c>
      <c r="L117" s="20">
        <f ca="1">INPUT!K117</f>
        <v>19.42449331767763</v>
      </c>
      <c r="M117" s="20">
        <f ca="1">INPUT!L117</f>
        <v>20.710907744455021</v>
      </c>
      <c r="N117" s="20">
        <f ca="1">INPUT!M117</f>
        <v>21.706676883637673</v>
      </c>
      <c r="O117" s="33">
        <f t="shared" ca="1" si="73"/>
        <v>260.55966062322562</v>
      </c>
      <c r="P117" s="20"/>
      <c r="Q117" s="20"/>
      <c r="R117" s="16">
        <f t="shared" ca="1" si="39"/>
        <v>28.398995164961416</v>
      </c>
      <c r="S117" s="16">
        <f t="shared" ca="1" si="40"/>
        <v>6.1629569871654706</v>
      </c>
      <c r="T117" s="16">
        <f t="shared" ca="1" si="41"/>
        <v>11.908754607059127</v>
      </c>
      <c r="U117" s="16">
        <f t="shared" ca="1" si="42"/>
        <v>7.7111323143180543</v>
      </c>
      <c r="V117" s="16">
        <f t="shared" ca="1" si="43"/>
        <v>6.6019053761020432</v>
      </c>
      <c r="W117" s="16">
        <f t="shared" ca="1" si="44"/>
        <v>7.4267004572189208</v>
      </c>
      <c r="X117" s="16">
        <f t="shared" ca="1" si="45"/>
        <v>8.0552296040137072</v>
      </c>
      <c r="Y117" s="16">
        <f t="shared" ca="1" si="46"/>
        <v>7.4549119657343388</v>
      </c>
      <c r="Z117" s="16">
        <f t="shared" ca="1" si="47"/>
        <v>7.9486240099166388</v>
      </c>
      <c r="AA117" s="16">
        <f t="shared" ca="1" si="48"/>
        <v>8.3307895135102861</v>
      </c>
      <c r="AB117" s="16">
        <f t="shared" ca="1" si="49"/>
        <v>100.00000000000001</v>
      </c>
      <c r="AC117" s="16"/>
      <c r="AD117" s="16">
        <f t="shared" ca="1" si="50"/>
        <v>0.47268633763251361</v>
      </c>
      <c r="AE117" s="16">
        <f t="shared" ca="1" si="51"/>
        <v>7.7166215750951228E-2</v>
      </c>
      <c r="AF117" s="16">
        <f t="shared" ca="1" si="52"/>
        <v>0.11679829940230607</v>
      </c>
      <c r="AG117" s="16">
        <f t="shared" ca="1" si="53"/>
        <v>0.10733161174653492</v>
      </c>
      <c r="AH117" s="16">
        <f t="shared" ca="1" si="54"/>
        <v>9.3066638699783807E-2</v>
      </c>
      <c r="AI117" s="16">
        <f t="shared" ca="1" si="55"/>
        <v>0.18426525285623704</v>
      </c>
      <c r="AJ117" s="16">
        <f t="shared" ca="1" si="56"/>
        <v>0.14365253313479426</v>
      </c>
      <c r="AK117" s="16">
        <f t="shared" ca="1" si="57"/>
        <v>0.12028145006985182</v>
      </c>
      <c r="AL117" s="16">
        <f t="shared" ca="1" si="58"/>
        <v>8.4380297345187247E-2</v>
      </c>
      <c r="AM117" s="16">
        <f t="shared" ca="1" si="59"/>
        <v>0.46282163963946032</v>
      </c>
      <c r="AN117" s="16">
        <f t="shared" ca="1" si="60"/>
        <v>1.8624502762776203</v>
      </c>
      <c r="AO117" s="16"/>
      <c r="AP117" s="16">
        <f t="shared" ca="1" si="61"/>
        <v>0.25379809794291341</v>
      </c>
      <c r="AQ117" s="16">
        <f t="shared" ca="1" si="62"/>
        <v>4.1432631374824787E-2</v>
      </c>
      <c r="AR117" s="16">
        <f t="shared" ca="1" si="63"/>
        <v>6.2712170569055176E-2</v>
      </c>
      <c r="AS117" s="16">
        <f t="shared" ca="1" si="64"/>
        <v>5.7629249550249943E-2</v>
      </c>
      <c r="AT117" s="16">
        <f t="shared" ca="1" si="65"/>
        <v>4.9969999137797719E-2</v>
      </c>
      <c r="AU117" s="16">
        <f t="shared" ca="1" si="66"/>
        <v>9.8937005300629099E-2</v>
      </c>
      <c r="AV117" s="16">
        <f t="shared" ca="1" si="67"/>
        <v>7.7130936038681736E-2</v>
      </c>
      <c r="AW117" s="16">
        <f t="shared" ca="1" si="68"/>
        <v>6.4582368507712276E-2</v>
      </c>
      <c r="AX117" s="16">
        <f t="shared" ca="1" si="69"/>
        <v>4.5306067184694793E-2</v>
      </c>
      <c r="AY117" s="16">
        <f t="shared" ca="1" si="70"/>
        <v>0.24850147439344109</v>
      </c>
      <c r="AZ117" s="16"/>
      <c r="BA117" s="16"/>
      <c r="BB117" s="16"/>
      <c r="BC117" s="16"/>
      <c r="BD117" s="21">
        <f t="shared" ca="1" si="77"/>
        <v>-5.5802100894232867</v>
      </c>
      <c r="BE117" s="21">
        <f t="shared" ca="1" si="74"/>
        <v>3.7717730259281507E-3</v>
      </c>
      <c r="BF117" s="27">
        <f t="shared" ca="1" si="71"/>
        <v>7.038965985955479E-3</v>
      </c>
      <c r="BG117" s="16">
        <f t="shared" ca="1" si="75"/>
        <v>0.22570444433966241</v>
      </c>
      <c r="BH117" s="16">
        <f t="shared" ca="1" si="76"/>
        <v>2257.044443396624</v>
      </c>
    </row>
    <row r="118" spans="1:60">
      <c r="A118" s="19" t="str">
        <f>INPUT!A118</f>
        <v>Example 115</v>
      </c>
      <c r="B118" s="20">
        <f ca="1">INPUT!B118</f>
        <v>16.737493831457201</v>
      </c>
      <c r="C118" s="20">
        <f ca="1">INPUT!C118</f>
        <v>1173.8253304072007</v>
      </c>
      <c r="D118" s="33">
        <f t="shared" ca="1" si="72"/>
        <v>1446.9753304072005</v>
      </c>
      <c r="E118" s="20">
        <f ca="1">INPUT!D118</f>
        <v>73.915812610144769</v>
      </c>
      <c r="F118" s="20">
        <f ca="1">INPUT!E118</f>
        <v>15.668587091779967</v>
      </c>
      <c r="G118" s="20">
        <f ca="1">INPUT!F118</f>
        <v>31.996233369105504</v>
      </c>
      <c r="H118" s="20">
        <f ca="1">INPUT!G118</f>
        <v>20.320888364837614</v>
      </c>
      <c r="I118" s="20">
        <f ca="1">INPUT!H118</f>
        <v>16.758418732213357</v>
      </c>
      <c r="J118" s="20">
        <f ca="1">INPUT!I118</f>
        <v>19.075501874979338</v>
      </c>
      <c r="K118" s="20">
        <f ca="1">INPUT!J118</f>
        <v>21.057164752597753</v>
      </c>
      <c r="L118" s="20">
        <f ca="1">INPUT!K118</f>
        <v>19.341483069454359</v>
      </c>
      <c r="M118" s="20">
        <f ca="1">INPUT!L118</f>
        <v>20.717290214601782</v>
      </c>
      <c r="N118" s="20">
        <f ca="1">INPUT!M118</f>
        <v>22.392193447261821</v>
      </c>
      <c r="O118" s="33">
        <f t="shared" ca="1" si="73"/>
        <v>261.24357352697621</v>
      </c>
      <c r="P118" s="20"/>
      <c r="Q118" s="20"/>
      <c r="R118" s="16">
        <f t="shared" ca="1" si="39"/>
        <v>28.293830011673826</v>
      </c>
      <c r="S118" s="16">
        <f t="shared" ca="1" si="40"/>
        <v>5.9976928351739973</v>
      </c>
      <c r="T118" s="16">
        <f t="shared" ca="1" si="41"/>
        <v>12.247663334693112</v>
      </c>
      <c r="U118" s="16">
        <f t="shared" ca="1" si="42"/>
        <v>7.7785218179689561</v>
      </c>
      <c r="V118" s="16">
        <f t="shared" ca="1" si="43"/>
        <v>6.4148635336604256</v>
      </c>
      <c r="W118" s="16">
        <f t="shared" ca="1" si="44"/>
        <v>7.3018071286678321</v>
      </c>
      <c r="X118" s="16">
        <f t="shared" ca="1" si="45"/>
        <v>8.060357033212675</v>
      </c>
      <c r="Y118" s="16">
        <f t="shared" ca="1" si="46"/>
        <v>7.4036206167028036</v>
      </c>
      <c r="Z118" s="16">
        <f t="shared" ca="1" si="47"/>
        <v>7.9302583159859052</v>
      </c>
      <c r="AA118" s="16">
        <f t="shared" ca="1" si="48"/>
        <v>8.571385372260492</v>
      </c>
      <c r="AB118" s="16">
        <f t="shared" ca="1" si="49"/>
        <v>100.00000000000006</v>
      </c>
      <c r="AC118" s="16"/>
      <c r="AD118" s="16">
        <f t="shared" ca="1" si="50"/>
        <v>0.47093591896927139</v>
      </c>
      <c r="AE118" s="16">
        <f t="shared" ca="1" si="51"/>
        <v>7.5096947827285668E-2</v>
      </c>
      <c r="AF118" s="16">
        <f t="shared" ca="1" si="52"/>
        <v>0.12012223749208624</v>
      </c>
      <c r="AG118" s="16">
        <f t="shared" ca="1" si="53"/>
        <v>0.10826960940327594</v>
      </c>
      <c r="AH118" s="16">
        <f t="shared" ca="1" si="54"/>
        <v>9.0429921785411163E-2</v>
      </c>
      <c r="AI118" s="16">
        <f t="shared" ca="1" si="55"/>
        <v>0.18116650114299759</v>
      </c>
      <c r="AJ118" s="16">
        <f t="shared" ca="1" si="56"/>
        <v>0.14374397288624891</v>
      </c>
      <c r="AK118" s="16">
        <f t="shared" ca="1" si="57"/>
        <v>0.1194538886089105</v>
      </c>
      <c r="AL118" s="16">
        <f t="shared" ca="1" si="58"/>
        <v>8.4185332441463964E-2</v>
      </c>
      <c r="AM118" s="16">
        <f t="shared" ca="1" si="59"/>
        <v>0.47618807623669401</v>
      </c>
      <c r="AN118" s="16">
        <f t="shared" ca="1" si="60"/>
        <v>1.8695924067936454</v>
      </c>
      <c r="AO118" s="16"/>
      <c r="AP118" s="16">
        <f t="shared" ca="1" si="61"/>
        <v>0.25189229334586755</v>
      </c>
      <c r="AQ118" s="16">
        <f t="shared" ca="1" si="62"/>
        <v>4.0167550720895943E-2</v>
      </c>
      <c r="AR118" s="16">
        <f t="shared" ca="1" si="63"/>
        <v>6.4250494950445436E-2</v>
      </c>
      <c r="AS118" s="16">
        <f t="shared" ca="1" si="64"/>
        <v>5.7910809334617772E-2</v>
      </c>
      <c r="AT118" s="16">
        <f t="shared" ca="1" si="65"/>
        <v>4.8368789612543761E-2</v>
      </c>
      <c r="AU118" s="16">
        <f t="shared" ca="1" si="66"/>
        <v>9.6901602982918875E-2</v>
      </c>
      <c r="AV118" s="16">
        <f t="shared" ca="1" si="67"/>
        <v>7.688519292436051E-2</v>
      </c>
      <c r="AW118" s="16">
        <f t="shared" ca="1" si="68"/>
        <v>6.3893011211879153E-2</v>
      </c>
      <c r="AX118" s="16">
        <f t="shared" ca="1" si="69"/>
        <v>4.5028709003927747E-2</v>
      </c>
      <c r="AY118" s="16">
        <f t="shared" ca="1" si="70"/>
        <v>0.25470154591254329</v>
      </c>
      <c r="AZ118" s="16"/>
      <c r="BA118" s="16"/>
      <c r="BB118" s="16"/>
      <c r="BC118" s="16"/>
      <c r="BD118" s="21">
        <f t="shared" ca="1" si="77"/>
        <v>-5.4769388993548791</v>
      </c>
      <c r="BE118" s="21">
        <f t="shared" ca="1" si="74"/>
        <v>4.182111989691711E-3</v>
      </c>
      <c r="BF118" s="27">
        <f t="shared" ca="1" si="71"/>
        <v>7.8363348809826101E-3</v>
      </c>
      <c r="BG118" s="16">
        <f t="shared" ca="1" si="75"/>
        <v>0.25127207795870737</v>
      </c>
      <c r="BH118" s="16">
        <f t="shared" ca="1" si="76"/>
        <v>2512.7207795870736</v>
      </c>
    </row>
    <row r="119" spans="1:60">
      <c r="A119" s="19" t="str">
        <f>INPUT!A119</f>
        <v>Example 116</v>
      </c>
      <c r="B119" s="20">
        <f ca="1">INPUT!B119</f>
        <v>17.183548414768257</v>
      </c>
      <c r="C119" s="20">
        <f ca="1">INPUT!C119</f>
        <v>1174.1736271877628</v>
      </c>
      <c r="D119" s="33">
        <f t="shared" ca="1" si="72"/>
        <v>1447.3236271877627</v>
      </c>
      <c r="E119" s="20">
        <f ca="1">INPUT!D119</f>
        <v>74.359048007472964</v>
      </c>
      <c r="F119" s="20">
        <f ca="1">INPUT!E119</f>
        <v>15.978389089775133</v>
      </c>
      <c r="G119" s="20">
        <f ca="1">INPUT!F119</f>
        <v>31.049980807554327</v>
      </c>
      <c r="H119" s="20">
        <f ca="1">INPUT!G119</f>
        <v>21.024428957152306</v>
      </c>
      <c r="I119" s="20">
        <f ca="1">INPUT!H119</f>
        <v>16.707167859269671</v>
      </c>
      <c r="J119" s="20">
        <f ca="1">INPUT!I119</f>
        <v>19.65820086764025</v>
      </c>
      <c r="K119" s="20">
        <f ca="1">INPUT!J119</f>
        <v>20.979594041735094</v>
      </c>
      <c r="L119" s="20">
        <f ca="1">INPUT!K119</f>
        <v>19.734188463138469</v>
      </c>
      <c r="M119" s="20">
        <f ca="1">INPUT!L119</f>
        <v>21.454391182679966</v>
      </c>
      <c r="N119" s="20">
        <f ca="1">INPUT!M119</f>
        <v>22.751218730263005</v>
      </c>
      <c r="O119" s="33">
        <f t="shared" ca="1" si="73"/>
        <v>263.69660800668117</v>
      </c>
      <c r="P119" s="20"/>
      <c r="Q119" s="20"/>
      <c r="R119" s="16">
        <f t="shared" ca="1" si="39"/>
        <v>28.198712364775265</v>
      </c>
      <c r="S119" s="16">
        <f t="shared" ca="1" si="40"/>
        <v>6.0593836267208623</v>
      </c>
      <c r="T119" s="16">
        <f t="shared" ca="1" si="41"/>
        <v>11.774888210457233</v>
      </c>
      <c r="U119" s="16">
        <f t="shared" ca="1" si="42"/>
        <v>7.9729614711690253</v>
      </c>
      <c r="V119" s="16">
        <f t="shared" ca="1" si="43"/>
        <v>6.335753798868117</v>
      </c>
      <c r="W119" s="16">
        <f t="shared" ca="1" si="44"/>
        <v>7.454855417458452</v>
      </c>
      <c r="X119" s="16">
        <f t="shared" ca="1" si="45"/>
        <v>7.9559590092275823</v>
      </c>
      <c r="Y119" s="16">
        <f t="shared" ca="1" si="46"/>
        <v>7.4836717136075075</v>
      </c>
      <c r="Z119" s="16">
        <f t="shared" ca="1" si="47"/>
        <v>8.1360133317059518</v>
      </c>
      <c r="AA119" s="16">
        <f t="shared" ca="1" si="48"/>
        <v>8.6278010560100071</v>
      </c>
      <c r="AB119" s="16">
        <f t="shared" ca="1" si="49"/>
        <v>100</v>
      </c>
      <c r="AC119" s="16"/>
      <c r="AD119" s="16">
        <f t="shared" ca="1" si="50"/>
        <v>0.46935273576523412</v>
      </c>
      <c r="AE119" s="16">
        <f t="shared" ca="1" si="51"/>
        <v>7.5869376539714803E-2</v>
      </c>
      <c r="AF119" s="16">
        <f t="shared" ca="1" si="52"/>
        <v>0.1154853688746296</v>
      </c>
      <c r="AG119" s="16">
        <f t="shared" ca="1" si="53"/>
        <v>0.11097602404054654</v>
      </c>
      <c r="AH119" s="16">
        <f t="shared" ca="1" si="54"/>
        <v>8.9314716903468649E-2</v>
      </c>
      <c r="AI119" s="16">
        <f t="shared" ca="1" si="55"/>
        <v>0.18496381083599933</v>
      </c>
      <c r="AJ119" s="16">
        <f t="shared" ca="1" si="56"/>
        <v>0.14188219596157217</v>
      </c>
      <c r="AK119" s="16">
        <f t="shared" ca="1" si="57"/>
        <v>0.12074547488915593</v>
      </c>
      <c r="AL119" s="16">
        <f t="shared" ca="1" si="58"/>
        <v>8.6369568277133241E-2</v>
      </c>
      <c r="AM119" s="16">
        <f t="shared" ca="1" si="59"/>
        <v>0.47932228088944484</v>
      </c>
      <c r="AN119" s="16">
        <f t="shared" ca="1" si="60"/>
        <v>1.8742815529768992</v>
      </c>
      <c r="AO119" s="16"/>
      <c r="AP119" s="16">
        <f t="shared" ca="1" si="61"/>
        <v>0.25041741195167116</v>
      </c>
      <c r="AQ119" s="16">
        <f t="shared" ca="1" si="62"/>
        <v>4.0479177965131424E-2</v>
      </c>
      <c r="AR119" s="16">
        <f t="shared" ca="1" si="63"/>
        <v>6.1615806169145478E-2</v>
      </c>
      <c r="AS119" s="16">
        <f t="shared" ca="1" si="64"/>
        <v>5.9209900382514377E-2</v>
      </c>
      <c r="AT119" s="16">
        <f t="shared" ca="1" si="65"/>
        <v>4.7652774878785498E-2</v>
      </c>
      <c r="AU119" s="16">
        <f t="shared" ca="1" si="66"/>
        <v>9.86851791515653E-2</v>
      </c>
      <c r="AV119" s="16">
        <f t="shared" ca="1" si="67"/>
        <v>7.569951042639371E-2</v>
      </c>
      <c r="AW119" s="16">
        <f t="shared" ca="1" si="68"/>
        <v>6.442227140174181E-2</v>
      </c>
      <c r="AX119" s="16">
        <f t="shared" ca="1" si="69"/>
        <v>4.608142684857218E-2</v>
      </c>
      <c r="AY119" s="16">
        <f t="shared" ca="1" si="70"/>
        <v>0.25573654082447905</v>
      </c>
      <c r="AZ119" s="16"/>
      <c r="BA119" s="16"/>
      <c r="BB119" s="16"/>
      <c r="BC119" s="16"/>
      <c r="BD119" s="21">
        <f t="shared" ca="1" si="77"/>
        <v>-5.595022036316097</v>
      </c>
      <c r="BE119" s="21">
        <f t="shared" ca="1" si="74"/>
        <v>3.7163174406488579E-3</v>
      </c>
      <c r="BF119" s="27">
        <f t="shared" ca="1" si="71"/>
        <v>6.9792362393341478E-3</v>
      </c>
      <c r="BG119" s="16">
        <f t="shared" ca="1" si="75"/>
        <v>0.22378921001424942</v>
      </c>
      <c r="BH119" s="16">
        <f t="shared" ca="1" si="76"/>
        <v>2237.8921001424942</v>
      </c>
    </row>
    <row r="120" spans="1:60">
      <c r="A120" s="19" t="str">
        <f>INPUT!A120</f>
        <v>Example 117</v>
      </c>
      <c r="B120" s="20">
        <f ca="1">INPUT!B120</f>
        <v>16.973721587314831</v>
      </c>
      <c r="C120" s="20">
        <f ca="1">INPUT!C120</f>
        <v>1174.5882163265019</v>
      </c>
      <c r="D120" s="33">
        <f t="shared" ca="1" si="72"/>
        <v>1447.738216326502</v>
      </c>
      <c r="E120" s="20">
        <f ca="1">INPUT!D120</f>
        <v>74.055410396492391</v>
      </c>
      <c r="F120" s="20">
        <f ca="1">INPUT!E120</f>
        <v>16.87783138436815</v>
      </c>
      <c r="G120" s="20">
        <f ca="1">INPUT!F120</f>
        <v>31.13041520591285</v>
      </c>
      <c r="H120" s="20">
        <f ca="1">INPUT!G120</f>
        <v>20.089122580472509</v>
      </c>
      <c r="I120" s="20">
        <f ca="1">INPUT!H120</f>
        <v>17.657523158083798</v>
      </c>
      <c r="J120" s="20">
        <f ca="1">INPUT!I120</f>
        <v>20.091544197987101</v>
      </c>
      <c r="K120" s="20">
        <f ca="1">INPUT!J120</f>
        <v>21.099312615432506</v>
      </c>
      <c r="L120" s="20">
        <f ca="1">INPUT!K120</f>
        <v>19.719334284507013</v>
      </c>
      <c r="M120" s="20">
        <f ca="1">INPUT!L120</f>
        <v>21.026092470304356</v>
      </c>
      <c r="N120" s="20">
        <f ca="1">INPUT!M120</f>
        <v>22.261124745914714</v>
      </c>
      <c r="O120" s="33">
        <f t="shared" ca="1" si="73"/>
        <v>264.0077110394754</v>
      </c>
      <c r="P120" s="20"/>
      <c r="Q120" s="20"/>
      <c r="R120" s="16">
        <f t="shared" ca="1" si="39"/>
        <v>28.050472505107759</v>
      </c>
      <c r="S120" s="16">
        <f t="shared" ca="1" si="40"/>
        <v>6.3929312208023035</v>
      </c>
      <c r="T120" s="16">
        <f t="shared" ca="1" si="41"/>
        <v>11.791479530405882</v>
      </c>
      <c r="U120" s="16">
        <f t="shared" ca="1" si="42"/>
        <v>7.6092938730371813</v>
      </c>
      <c r="V120" s="16">
        <f t="shared" ca="1" si="43"/>
        <v>6.6882603877594997</v>
      </c>
      <c r="W120" s="16">
        <f t="shared" ca="1" si="44"/>
        <v>7.6102111256072131</v>
      </c>
      <c r="X120" s="16">
        <f t="shared" ca="1" si="45"/>
        <v>7.9919304373188016</v>
      </c>
      <c r="Y120" s="16">
        <f t="shared" ca="1" si="46"/>
        <v>7.4692266399592047</v>
      </c>
      <c r="Z120" s="16">
        <f t="shared" ca="1" si="47"/>
        <v>7.9641963439319605</v>
      </c>
      <c r="AA120" s="16">
        <f t="shared" ca="1" si="48"/>
        <v>8.4319979360701893</v>
      </c>
      <c r="AB120" s="16">
        <f t="shared" ca="1" si="49"/>
        <v>99.999999999999986</v>
      </c>
      <c r="AC120" s="16"/>
      <c r="AD120" s="16">
        <f t="shared" ca="1" si="50"/>
        <v>0.46688536127010255</v>
      </c>
      <c r="AE120" s="16">
        <f t="shared" ca="1" si="51"/>
        <v>8.0045716835728642E-2</v>
      </c>
      <c r="AF120" s="16">
        <f t="shared" ca="1" si="52"/>
        <v>0.11564809268738606</v>
      </c>
      <c r="AG120" s="16">
        <f t="shared" ca="1" si="53"/>
        <v>0.10591411771389653</v>
      </c>
      <c r="AH120" s="16">
        <f t="shared" ca="1" si="54"/>
        <v>9.4283979787241998E-2</v>
      </c>
      <c r="AI120" s="16">
        <f t="shared" ca="1" si="55"/>
        <v>0.18881837034187862</v>
      </c>
      <c r="AJ120" s="16">
        <f t="shared" ca="1" si="56"/>
        <v>0.14252369062029735</v>
      </c>
      <c r="AK120" s="16">
        <f t="shared" ca="1" si="57"/>
        <v>0.12051241051324248</v>
      </c>
      <c r="AL120" s="16">
        <f t="shared" ca="1" si="58"/>
        <v>8.4545608746623785E-2</v>
      </c>
      <c r="AM120" s="16">
        <f t="shared" ca="1" si="59"/>
        <v>0.46844432978167716</v>
      </c>
      <c r="AN120" s="16">
        <f t="shared" ca="1" si="60"/>
        <v>1.8676216782980752</v>
      </c>
      <c r="AO120" s="16"/>
      <c r="AP120" s="16">
        <f t="shared" ca="1" si="61"/>
        <v>0.24998925997451768</v>
      </c>
      <c r="AQ120" s="16">
        <f t="shared" ca="1" si="62"/>
        <v>4.2859706420131427E-2</v>
      </c>
      <c r="AR120" s="16">
        <f t="shared" ca="1" si="63"/>
        <v>6.1922654909838996E-2</v>
      </c>
      <c r="AS120" s="16">
        <f t="shared" ca="1" si="64"/>
        <v>5.6710691969700126E-2</v>
      </c>
      <c r="AT120" s="16">
        <f t="shared" ca="1" si="65"/>
        <v>5.0483446879434936E-2</v>
      </c>
      <c r="AU120" s="16">
        <f t="shared" ca="1" si="66"/>
        <v>0.10110097378712421</v>
      </c>
      <c r="AV120" s="16">
        <f t="shared" ca="1" si="67"/>
        <v>7.6312934400170507E-2</v>
      </c>
      <c r="AW120" s="16">
        <f t="shared" ca="1" si="68"/>
        <v>6.4527206935755282E-2</v>
      </c>
      <c r="AX120" s="16">
        <f t="shared" ca="1" si="69"/>
        <v>4.5269130107586049E-2</v>
      </c>
      <c r="AY120" s="16">
        <f t="shared" ca="1" si="70"/>
        <v>0.25082399461574079</v>
      </c>
      <c r="AZ120" s="16"/>
      <c r="BA120" s="16"/>
      <c r="BB120" s="16"/>
      <c r="BC120" s="16"/>
      <c r="BD120" s="21">
        <f t="shared" ca="1" si="77"/>
        <v>-5.6024840608221353</v>
      </c>
      <c r="BE120" s="21">
        <f t="shared" ca="1" si="74"/>
        <v>3.6886893975998287E-3</v>
      </c>
      <c r="BF120" s="27">
        <f t="shared" ca="1" si="71"/>
        <v>6.9026827129376736E-3</v>
      </c>
      <c r="BG120" s="16">
        <f t="shared" ca="1" si="75"/>
        <v>0.22133452119034649</v>
      </c>
      <c r="BH120" s="16">
        <f t="shared" ca="1" si="76"/>
        <v>2213.345211903465</v>
      </c>
    </row>
    <row r="121" spans="1:60">
      <c r="A121" s="19" t="str">
        <f>INPUT!A121</f>
        <v>Example 118</v>
      </c>
      <c r="B121" s="20">
        <f ca="1">INPUT!B121</f>
        <v>17.105604555302975</v>
      </c>
      <c r="C121" s="20">
        <f ca="1">INPUT!C121</f>
        <v>1173.9537275325279</v>
      </c>
      <c r="D121" s="33">
        <f t="shared" ca="1" si="72"/>
        <v>1447.103727532528</v>
      </c>
      <c r="E121" s="20">
        <f ca="1">INPUT!D121</f>
        <v>74.201528568954842</v>
      </c>
      <c r="F121" s="20">
        <f ca="1">INPUT!E121</f>
        <v>16.842543654766281</v>
      </c>
      <c r="G121" s="20">
        <f ca="1">INPUT!F121</f>
        <v>31.651307684889815</v>
      </c>
      <c r="H121" s="20">
        <f ca="1">INPUT!G121</f>
        <v>21.093959898649899</v>
      </c>
      <c r="I121" s="20">
        <f ca="1">INPUT!H121</f>
        <v>17.23279511444462</v>
      </c>
      <c r="J121" s="20">
        <f ca="1">INPUT!I121</f>
        <v>19.652841781306844</v>
      </c>
      <c r="K121" s="20">
        <f ca="1">INPUT!J121</f>
        <v>21.412181375794347</v>
      </c>
      <c r="L121" s="20">
        <f ca="1">INPUT!K121</f>
        <v>19.969316940095808</v>
      </c>
      <c r="M121" s="20">
        <f ca="1">INPUT!L121</f>
        <v>21.052810297825168</v>
      </c>
      <c r="N121" s="20">
        <f ca="1">INPUT!M121</f>
        <v>22.136394551936</v>
      </c>
      <c r="O121" s="33">
        <f t="shared" ca="1" si="73"/>
        <v>265.24567986866361</v>
      </c>
      <c r="P121" s="20"/>
      <c r="Q121" s="20"/>
      <c r="R121" s="16">
        <f t="shared" ca="1" si="39"/>
        <v>27.974641700364629</v>
      </c>
      <c r="S121" s="16">
        <f t="shared" ca="1" si="40"/>
        <v>6.3497899996357594</v>
      </c>
      <c r="T121" s="16">
        <f t="shared" ca="1" si="41"/>
        <v>11.932826842104255</v>
      </c>
      <c r="U121" s="16">
        <f t="shared" ca="1" si="42"/>
        <v>7.9526120497399138</v>
      </c>
      <c r="V121" s="16">
        <f t="shared" ca="1" si="43"/>
        <v>6.4969182996599368</v>
      </c>
      <c r="W121" s="16">
        <f t="shared" ca="1" si="44"/>
        <v>7.4092975957376375</v>
      </c>
      <c r="X121" s="16">
        <f t="shared" ca="1" si="45"/>
        <v>8.0725844003930938</v>
      </c>
      <c r="Y121" s="16">
        <f t="shared" ca="1" si="46"/>
        <v>7.5286115687100406</v>
      </c>
      <c r="Z121" s="16">
        <f t="shared" ca="1" si="47"/>
        <v>7.9370982812046051</v>
      </c>
      <c r="AA121" s="16">
        <f t="shared" ca="1" si="48"/>
        <v>8.3456192624501302</v>
      </c>
      <c r="AB121" s="16">
        <f t="shared" ca="1" si="49"/>
        <v>100</v>
      </c>
      <c r="AC121" s="16"/>
      <c r="AD121" s="16">
        <f t="shared" ca="1" si="50"/>
        <v>0.46562319740953112</v>
      </c>
      <c r="AE121" s="16">
        <f t="shared" ca="1" si="51"/>
        <v>7.9505546786314066E-2</v>
      </c>
      <c r="AF121" s="16">
        <f t="shared" ca="1" si="52"/>
        <v>0.11703439429290169</v>
      </c>
      <c r="AG121" s="16">
        <f t="shared" ca="1" si="53"/>
        <v>0.11069277949084008</v>
      </c>
      <c r="AH121" s="16">
        <f t="shared" ca="1" si="54"/>
        <v>9.1586642584305836E-2</v>
      </c>
      <c r="AI121" s="16">
        <f t="shared" ca="1" si="55"/>
        <v>0.18383346720798815</v>
      </c>
      <c r="AJ121" s="16">
        <f t="shared" ca="1" si="56"/>
        <v>0.14396202902559982</v>
      </c>
      <c r="AK121" s="16">
        <f t="shared" ca="1" si="57"/>
        <v>0.12147055802394105</v>
      </c>
      <c r="AL121" s="16">
        <f t="shared" ca="1" si="58"/>
        <v>8.425794353720388E-2</v>
      </c>
      <c r="AM121" s="16">
        <f t="shared" ca="1" si="59"/>
        <v>0.4636455145805628</v>
      </c>
      <c r="AN121" s="16">
        <f t="shared" ca="1" si="60"/>
        <v>1.8616120729391885</v>
      </c>
      <c r="AO121" s="16"/>
      <c r="AP121" s="16">
        <f t="shared" ca="1" si="61"/>
        <v>0.25011827339215004</v>
      </c>
      <c r="AQ121" s="16">
        <f t="shared" ca="1" si="62"/>
        <v>4.2707902436831265E-2</v>
      </c>
      <c r="AR121" s="16">
        <f t="shared" ca="1" si="63"/>
        <v>6.2867229963825405E-2</v>
      </c>
      <c r="AS121" s="16">
        <f t="shared" ca="1" si="64"/>
        <v>5.9460712089213004E-2</v>
      </c>
      <c r="AT121" s="16">
        <f t="shared" ca="1" si="65"/>
        <v>4.9197490667164154E-2</v>
      </c>
      <c r="AU121" s="16">
        <f t="shared" ca="1" si="66"/>
        <v>9.8749610555406653E-2</v>
      </c>
      <c r="AV121" s="16">
        <f t="shared" ca="1" si="67"/>
        <v>7.7331916309667431E-2</v>
      </c>
      <c r="AW121" s="16">
        <f t="shared" ca="1" si="68"/>
        <v>6.5250198894637818E-2</v>
      </c>
      <c r="AX121" s="16">
        <f t="shared" ca="1" si="69"/>
        <v>4.5260741892468516E-2</v>
      </c>
      <c r="AY121" s="16">
        <f t="shared" ca="1" si="70"/>
        <v>0.24905592379863573</v>
      </c>
      <c r="AZ121" s="16"/>
      <c r="BA121" s="16"/>
      <c r="BB121" s="16"/>
      <c r="BC121" s="16"/>
      <c r="BD121" s="21">
        <f t="shared" ca="1" si="77"/>
        <v>-5.502358246178856</v>
      </c>
      <c r="BE121" s="21">
        <f t="shared" ca="1" si="74"/>
        <v>4.0771451803398992E-3</v>
      </c>
      <c r="BF121" s="27">
        <f t="shared" ca="1" si="71"/>
        <v>7.6066858036681496E-3</v>
      </c>
      <c r="BG121" s="16">
        <f t="shared" ca="1" si="75"/>
        <v>0.2439083802946192</v>
      </c>
      <c r="BH121" s="16">
        <f t="shared" ca="1" si="76"/>
        <v>2439.083802946192</v>
      </c>
    </row>
    <row r="122" spans="1:60">
      <c r="A122" s="19" t="str">
        <f>INPUT!A122</f>
        <v>Example 119</v>
      </c>
      <c r="B122" s="20">
        <f ca="1">INPUT!B122</f>
        <v>17.036875597299328</v>
      </c>
      <c r="C122" s="20">
        <f ca="1">INPUT!C122</f>
        <v>1174.9167569529307</v>
      </c>
      <c r="D122" s="33">
        <f t="shared" ca="1" si="72"/>
        <v>1448.0667569529305</v>
      </c>
      <c r="E122" s="20">
        <f ca="1">INPUT!D122</f>
        <v>74.841375790361667</v>
      </c>
      <c r="F122" s="20">
        <f ca="1">INPUT!E122</f>
        <v>16.703647562561954</v>
      </c>
      <c r="G122" s="20">
        <f ca="1">INPUT!F122</f>
        <v>32.517780692442031</v>
      </c>
      <c r="H122" s="20">
        <f ca="1">INPUT!G122</f>
        <v>21.469966539734791</v>
      </c>
      <c r="I122" s="20">
        <f ca="1">INPUT!H122</f>
        <v>17.380915900753514</v>
      </c>
      <c r="J122" s="20">
        <f ca="1">INPUT!I122</f>
        <v>19.624026446253072</v>
      </c>
      <c r="K122" s="20">
        <f ca="1">INPUT!J122</f>
        <v>21.88244402143744</v>
      </c>
      <c r="L122" s="20">
        <f ca="1">INPUT!K122</f>
        <v>19.951558267980779</v>
      </c>
      <c r="M122" s="20">
        <f ca="1">INPUT!L122</f>
        <v>21.407562676774781</v>
      </c>
      <c r="N122" s="20">
        <f ca="1">INPUT!M122</f>
        <v>23.320799625377937</v>
      </c>
      <c r="O122" s="33">
        <f t="shared" ca="1" si="73"/>
        <v>269.10007752367795</v>
      </c>
      <c r="P122" s="20"/>
      <c r="Q122" s="20"/>
      <c r="R122" s="16">
        <f t="shared" ca="1" si="39"/>
        <v>27.811725837862838</v>
      </c>
      <c r="S122" s="16">
        <f t="shared" ca="1" si="40"/>
        <v>6.207225102375606</v>
      </c>
      <c r="T122" s="16">
        <f t="shared" ca="1" si="41"/>
        <v>12.083898671333831</v>
      </c>
      <c r="U122" s="16">
        <f t="shared" ca="1" si="42"/>
        <v>7.9784319414942058</v>
      </c>
      <c r="V122" s="16">
        <f t="shared" ca="1" si="43"/>
        <v>6.4589040853115982</v>
      </c>
      <c r="W122" s="16">
        <f t="shared" ca="1" si="44"/>
        <v>7.2924640627524031</v>
      </c>
      <c r="X122" s="16">
        <f t="shared" ca="1" si="45"/>
        <v>8.1317122695782267</v>
      </c>
      <c r="Y122" s="16">
        <f t="shared" ca="1" si="46"/>
        <v>7.4141778224591022</v>
      </c>
      <c r="Z122" s="16">
        <f t="shared" ca="1" si="47"/>
        <v>7.9552421068667822</v>
      </c>
      <c r="AA122" s="16">
        <f t="shared" ca="1" si="48"/>
        <v>8.6662180999654126</v>
      </c>
      <c r="AB122" s="16">
        <f t="shared" ca="1" si="49"/>
        <v>100</v>
      </c>
      <c r="AC122" s="16"/>
      <c r="AD122" s="16">
        <f t="shared" ca="1" si="50"/>
        <v>0.46291154856629224</v>
      </c>
      <c r="AE122" s="16">
        <f t="shared" ca="1" si="51"/>
        <v>7.7720495609841567E-2</v>
      </c>
      <c r="AF122" s="16">
        <f t="shared" ca="1" si="52"/>
        <v>0.11851607170786417</v>
      </c>
      <c r="AG122" s="16">
        <f t="shared" ca="1" si="53"/>
        <v>0.11105216777315025</v>
      </c>
      <c r="AH122" s="16">
        <f t="shared" ca="1" si="54"/>
        <v>9.1050758631012668E-2</v>
      </c>
      <c r="AI122" s="16">
        <f t="shared" ca="1" si="55"/>
        <v>0.18093468858865044</v>
      </c>
      <c r="AJ122" s="16">
        <f t="shared" ca="1" si="56"/>
        <v>0.14501648291516675</v>
      </c>
      <c r="AK122" s="16">
        <f t="shared" ca="1" si="57"/>
        <v>0.11962422409011941</v>
      </c>
      <c r="AL122" s="16">
        <f t="shared" ca="1" si="58"/>
        <v>8.4450553151452043E-2</v>
      </c>
      <c r="AM122" s="16">
        <f t="shared" ca="1" si="59"/>
        <v>0.48145656110918961</v>
      </c>
      <c r="AN122" s="16">
        <f t="shared" ca="1" si="60"/>
        <v>1.8727335521427391</v>
      </c>
      <c r="AO122" s="16"/>
      <c r="AP122" s="16">
        <f t="shared" ca="1" si="61"/>
        <v>0.24718494952826545</v>
      </c>
      <c r="AQ122" s="16">
        <f t="shared" ca="1" si="62"/>
        <v>4.1501096363076077E-2</v>
      </c>
      <c r="AR122" s="16">
        <f t="shared" ca="1" si="63"/>
        <v>6.3285068808779973E-2</v>
      </c>
      <c r="AS122" s="16">
        <f t="shared" ca="1" si="64"/>
        <v>5.9299502401762856E-2</v>
      </c>
      <c r="AT122" s="16">
        <f t="shared" ca="1" si="65"/>
        <v>4.8619174108796452E-2</v>
      </c>
      <c r="AU122" s="16">
        <f t="shared" ca="1" si="66"/>
        <v>9.6615286452057789E-2</v>
      </c>
      <c r="AV122" s="16">
        <f t="shared" ca="1" si="67"/>
        <v>7.7435726374017383E-2</v>
      </c>
      <c r="AW122" s="16">
        <f t="shared" ca="1" si="68"/>
        <v>6.3876798679261174E-2</v>
      </c>
      <c r="AX122" s="16">
        <f t="shared" ca="1" si="69"/>
        <v>4.5094804359555388E-2</v>
      </c>
      <c r="AY122" s="16">
        <f t="shared" ca="1" si="70"/>
        <v>0.25708759292442751</v>
      </c>
      <c r="AZ122" s="16"/>
      <c r="BA122" s="16"/>
      <c r="BB122" s="16"/>
      <c r="BC122" s="16"/>
      <c r="BD122" s="21">
        <f t="shared" ca="1" si="77"/>
        <v>-5.4202344140468668</v>
      </c>
      <c r="BE122" s="21">
        <f t="shared" ca="1" si="74"/>
        <v>4.4261089840959503E-3</v>
      </c>
      <c r="BF122" s="27">
        <f t="shared" ca="1" si="71"/>
        <v>8.3085132406959944E-3</v>
      </c>
      <c r="BG122" s="16">
        <f t="shared" ca="1" si="75"/>
        <v>0.26641247706291704</v>
      </c>
      <c r="BH122" s="16">
        <f t="shared" ca="1" si="76"/>
        <v>2664.1247706291706</v>
      </c>
    </row>
    <row r="123" spans="1:60">
      <c r="A123" s="19" t="str">
        <f>INPUT!A123</f>
        <v>Example 120</v>
      </c>
      <c r="B123" s="20">
        <f ca="1">INPUT!B123</f>
        <v>17.719540942984526</v>
      </c>
      <c r="C123" s="20">
        <f ca="1">INPUT!C123</f>
        <v>1174.9373271037127</v>
      </c>
      <c r="D123" s="33">
        <f t="shared" ca="1" si="72"/>
        <v>1448.0873271037126</v>
      </c>
      <c r="E123" s="20">
        <f ca="1">INPUT!D123</f>
        <v>74.420743517466974</v>
      </c>
      <c r="F123" s="20">
        <f ca="1">INPUT!E123</f>
        <v>17.264184187398651</v>
      </c>
      <c r="G123" s="20">
        <f ca="1">INPUT!F123</f>
        <v>31.143127841643064</v>
      </c>
      <c r="H123" s="20">
        <f ca="1">INPUT!G123</f>
        <v>20.87112456875613</v>
      </c>
      <c r="I123" s="20">
        <f ca="1">INPUT!H123</f>
        <v>18.107159558883371</v>
      </c>
      <c r="J123" s="20">
        <f ca="1">INPUT!I123</f>
        <v>20.197998395533322</v>
      </c>
      <c r="K123" s="20">
        <f ca="1">INPUT!J123</f>
        <v>21.927931114044803</v>
      </c>
      <c r="L123" s="20">
        <f ca="1">INPUT!K123</f>
        <v>20.469501099999942</v>
      </c>
      <c r="M123" s="20">
        <f ca="1">INPUT!L123</f>
        <v>22.119222948188757</v>
      </c>
      <c r="N123" s="20">
        <f ca="1">INPUT!M123</f>
        <v>23.121643128358635</v>
      </c>
      <c r="O123" s="33">
        <f t="shared" ca="1" si="73"/>
        <v>269.64263636027368</v>
      </c>
      <c r="P123" s="20"/>
      <c r="Q123" s="20"/>
      <c r="R123" s="16">
        <f t="shared" ca="1" si="39"/>
        <v>27.599768538842007</v>
      </c>
      <c r="S123" s="16">
        <f t="shared" ca="1" si="40"/>
        <v>6.4026165967060598</v>
      </c>
      <c r="T123" s="16">
        <f t="shared" ca="1" si="41"/>
        <v>11.549778722691412</v>
      </c>
      <c r="U123" s="16">
        <f t="shared" ca="1" si="42"/>
        <v>7.7402909460022862</v>
      </c>
      <c r="V123" s="16">
        <f t="shared" ca="1" si="43"/>
        <v>6.7152434805191996</v>
      </c>
      <c r="W123" s="16">
        <f t="shared" ca="1" si="44"/>
        <v>7.4906545449090114</v>
      </c>
      <c r="X123" s="16">
        <f t="shared" ca="1" si="45"/>
        <v>8.132219522118362</v>
      </c>
      <c r="Y123" s="16">
        <f t="shared" ca="1" si="46"/>
        <v>7.5913443720563256</v>
      </c>
      <c r="Z123" s="16">
        <f t="shared" ca="1" si="47"/>
        <v>8.2031622471732994</v>
      </c>
      <c r="AA123" s="16">
        <f t="shared" ca="1" si="48"/>
        <v>8.5749210289820237</v>
      </c>
      <c r="AB123" s="16">
        <f t="shared" ca="1" si="49"/>
        <v>99.999999999999986</v>
      </c>
      <c r="AC123" s="16"/>
      <c r="AD123" s="16">
        <f t="shared" ca="1" si="50"/>
        <v>0.45938363080629174</v>
      </c>
      <c r="AE123" s="16">
        <f t="shared" ca="1" si="51"/>
        <v>8.0166987162322637E-2</v>
      </c>
      <c r="AF123" s="16">
        <f t="shared" ca="1" si="52"/>
        <v>0.11327754729983731</v>
      </c>
      <c r="AG123" s="16">
        <f t="shared" ca="1" si="53"/>
        <v>0.107737472106262</v>
      </c>
      <c r="AH123" s="16">
        <f t="shared" ca="1" si="54"/>
        <v>9.4664358723595729E-2</v>
      </c>
      <c r="AI123" s="16">
        <f t="shared" ca="1" si="55"/>
        <v>0.18585202967688419</v>
      </c>
      <c r="AJ123" s="16">
        <f t="shared" ca="1" si="56"/>
        <v>0.14502552897790011</v>
      </c>
      <c r="AK123" s="16">
        <f t="shared" ca="1" si="57"/>
        <v>0.12248272189497272</v>
      </c>
      <c r="AL123" s="16">
        <f t="shared" ca="1" si="58"/>
        <v>8.7082401774663476E-2</v>
      </c>
      <c r="AM123" s="16">
        <f t="shared" ca="1" si="59"/>
        <v>0.47638450161011242</v>
      </c>
      <c r="AN123" s="16">
        <f t="shared" ca="1" si="60"/>
        <v>1.872057180032842</v>
      </c>
      <c r="AO123" s="16"/>
      <c r="AP123" s="16">
        <f t="shared" ca="1" si="61"/>
        <v>0.24538974327602142</v>
      </c>
      <c r="AQ123" s="16">
        <f t="shared" ca="1" si="62"/>
        <v>4.2822937257138823E-2</v>
      </c>
      <c r="AR123" s="16">
        <f t="shared" ca="1" si="63"/>
        <v>6.0509662048810954E-2</v>
      </c>
      <c r="AS123" s="16">
        <f t="shared" ca="1" si="64"/>
        <v>5.7550310564964652E-2</v>
      </c>
      <c r="AT123" s="16">
        <f t="shared" ca="1" si="65"/>
        <v>5.0567023130102792E-2</v>
      </c>
      <c r="AU123" s="16">
        <f t="shared" ca="1" si="66"/>
        <v>9.9276897981088227E-2</v>
      </c>
      <c r="AV123" s="16">
        <f t="shared" ca="1" si="67"/>
        <v>7.7468535963926E-2</v>
      </c>
      <c r="AW123" s="16">
        <f t="shared" ca="1" si="68"/>
        <v>6.5426805976526836E-2</v>
      </c>
      <c r="AX123" s="16">
        <f t="shared" ca="1" si="69"/>
        <v>4.6516956161101748E-2</v>
      </c>
      <c r="AY123" s="16">
        <f t="shared" ca="1" si="70"/>
        <v>0.25447112764031871</v>
      </c>
      <c r="AZ123" s="16"/>
      <c r="BA123" s="16"/>
      <c r="BB123" s="16"/>
      <c r="BC123" s="16"/>
      <c r="BD123" s="21">
        <f t="shared" ca="1" si="77"/>
        <v>-5.5715586114799978</v>
      </c>
      <c r="BE123" s="21">
        <f t="shared" ca="1" si="74"/>
        <v>3.8045459999842498E-3</v>
      </c>
      <c r="BF123" s="27">
        <f t="shared" ca="1" si="71"/>
        <v>7.1368022263017398E-3</v>
      </c>
      <c r="BG123" s="16">
        <f t="shared" ca="1" si="75"/>
        <v>0.22884156338636527</v>
      </c>
      <c r="BH123" s="16">
        <f t="shared" ca="1" si="76"/>
        <v>2288.4156338636526</v>
      </c>
    </row>
    <row r="124" spans="1:60">
      <c r="A124" s="19" t="str">
        <f>INPUT!A124</f>
        <v>Example 121</v>
      </c>
      <c r="B124" s="20">
        <f ca="1">INPUT!B124</f>
        <v>17.493418007818846</v>
      </c>
      <c r="C124" s="20">
        <f ca="1">INPUT!C124</f>
        <v>1174.915463886625</v>
      </c>
      <c r="D124" s="33">
        <f t="shared" ca="1" si="72"/>
        <v>1448.0654638866249</v>
      </c>
      <c r="E124" s="20">
        <f ca="1">INPUT!D124</f>
        <v>74.623286022607715</v>
      </c>
      <c r="F124" s="20">
        <f ca="1">INPUT!E124</f>
        <v>17.391070976168503</v>
      </c>
      <c r="G124" s="20">
        <f ca="1">INPUT!F124</f>
        <v>31.561136451730565</v>
      </c>
      <c r="H124" s="20">
        <f ca="1">INPUT!G124</f>
        <v>21.161340548156101</v>
      </c>
      <c r="I124" s="20">
        <f ca="1">INPUT!H124</f>
        <v>17.922442433159137</v>
      </c>
      <c r="J124" s="20">
        <f ca="1">INPUT!I124</f>
        <v>20.220243079646014</v>
      </c>
      <c r="K124" s="20">
        <f ca="1">INPUT!J124</f>
        <v>21.539600362430832</v>
      </c>
      <c r="L124" s="20">
        <f ca="1">INPUT!K124</f>
        <v>20.027847242978613</v>
      </c>
      <c r="M124" s="20">
        <f ca="1">INPUT!L124</f>
        <v>21.455658519253923</v>
      </c>
      <c r="N124" s="20">
        <f ca="1">INPUT!M124</f>
        <v>22.949185271602577</v>
      </c>
      <c r="O124" s="33">
        <f t="shared" ca="1" si="73"/>
        <v>268.85181090773403</v>
      </c>
      <c r="P124" s="20"/>
      <c r="Q124" s="20"/>
      <c r="R124" s="16">
        <f t="shared" ca="1" si="39"/>
        <v>27.756289150760942</v>
      </c>
      <c r="S124" s="16">
        <f t="shared" ca="1" si="40"/>
        <v>6.4686456518371234</v>
      </c>
      <c r="T124" s="16">
        <f t="shared" ca="1" si="41"/>
        <v>11.739231491567628</v>
      </c>
      <c r="U124" s="16">
        <f t="shared" ca="1" si="42"/>
        <v>7.8710053976234358</v>
      </c>
      <c r="V124" s="16">
        <f t="shared" ca="1" si="43"/>
        <v>6.6662903897306673</v>
      </c>
      <c r="W124" s="16">
        <f t="shared" ca="1" si="44"/>
        <v>7.5209622027003213</v>
      </c>
      <c r="X124" s="16">
        <f t="shared" ca="1" si="45"/>
        <v>8.0116999360003955</v>
      </c>
      <c r="Y124" s="16">
        <f t="shared" ca="1" si="46"/>
        <v>7.4494001641119221</v>
      </c>
      <c r="Z124" s="16">
        <f t="shared" ca="1" si="47"/>
        <v>7.9804775897965543</v>
      </c>
      <c r="AA124" s="16">
        <f t="shared" ca="1" si="48"/>
        <v>8.5359980258709882</v>
      </c>
      <c r="AB124" s="16">
        <f t="shared" ca="1" si="49"/>
        <v>99.999999999999972</v>
      </c>
      <c r="AC124" s="16"/>
      <c r="AD124" s="16">
        <f t="shared" ca="1" si="50"/>
        <v>0.46198883406725938</v>
      </c>
      <c r="AE124" s="16">
        <f t="shared" ca="1" si="51"/>
        <v>8.0993735154347574E-2</v>
      </c>
      <c r="AF124" s="16">
        <f t="shared" ca="1" si="52"/>
        <v>0.11513565605695987</v>
      </c>
      <c r="AG124" s="16">
        <f t="shared" ca="1" si="53"/>
        <v>0.10955689267890759</v>
      </c>
      <c r="AH124" s="16">
        <f t="shared" ca="1" si="54"/>
        <v>9.3974270127332934E-2</v>
      </c>
      <c r="AI124" s="16">
        <f t="shared" ca="1" si="55"/>
        <v>0.1866039986378738</v>
      </c>
      <c r="AJ124" s="16">
        <f t="shared" ca="1" si="56"/>
        <v>0.14287624898350043</v>
      </c>
      <c r="AK124" s="16">
        <f t="shared" ca="1" si="57"/>
        <v>0.12019251977869762</v>
      </c>
      <c r="AL124" s="16">
        <f t="shared" ca="1" si="58"/>
        <v>8.4718445751555779E-2</v>
      </c>
      <c r="AM124" s="16">
        <f t="shared" ca="1" si="59"/>
        <v>0.47422211254838825</v>
      </c>
      <c r="AN124" s="16">
        <f t="shared" ca="1" si="60"/>
        <v>1.8702627137848233</v>
      </c>
      <c r="AO124" s="16"/>
      <c r="AP124" s="16">
        <f t="shared" ca="1" si="61"/>
        <v>0.24701814919484724</v>
      </c>
      <c r="AQ124" s="16">
        <f t="shared" ca="1" si="62"/>
        <v>4.3306073824485189E-2</v>
      </c>
      <c r="AR124" s="16">
        <f t="shared" ca="1" si="63"/>
        <v>6.1561220896053433E-2</v>
      </c>
      <c r="AS124" s="16">
        <f t="shared" ca="1" si="64"/>
        <v>5.857834403231988E-2</v>
      </c>
      <c r="AT124" s="16">
        <f t="shared" ca="1" si="65"/>
        <v>5.024656131713099E-2</v>
      </c>
      <c r="AU124" s="16">
        <f t="shared" ca="1" si="66"/>
        <v>9.9774217420100314E-2</v>
      </c>
      <c r="AV124" s="16">
        <f t="shared" ca="1" si="67"/>
        <v>7.6393678775942581E-2</v>
      </c>
      <c r="AW124" s="16">
        <f t="shared" ca="1" si="68"/>
        <v>6.4265046238058066E-2</v>
      </c>
      <c r="AX124" s="16">
        <f t="shared" ca="1" si="69"/>
        <v>4.5297617883913378E-2</v>
      </c>
      <c r="AY124" s="16">
        <f t="shared" ca="1" si="70"/>
        <v>0.25355909041714886</v>
      </c>
      <c r="AZ124" s="16"/>
      <c r="BA124" s="16"/>
      <c r="BB124" s="16"/>
      <c r="BC124" s="16"/>
      <c r="BD124" s="21">
        <f t="shared" ca="1" si="77"/>
        <v>-5.5548139991657077</v>
      </c>
      <c r="BE124" s="21">
        <f t="shared" ca="1" si="74"/>
        <v>3.8687880004637746E-3</v>
      </c>
      <c r="BF124" s="27">
        <f t="shared" ca="1" si="71"/>
        <v>7.2506174653980716E-3</v>
      </c>
      <c r="BG124" s="16">
        <f t="shared" ca="1" si="75"/>
        <v>0.23249104902798914</v>
      </c>
      <c r="BH124" s="16">
        <f t="shared" ca="1" si="76"/>
        <v>2324.9104902798913</v>
      </c>
    </row>
    <row r="125" spans="1:60">
      <c r="A125" s="19" t="str">
        <f>INPUT!A125</f>
        <v>Example 122</v>
      </c>
      <c r="B125" s="20">
        <f ca="1">INPUT!B125</f>
        <v>17.449070255290316</v>
      </c>
      <c r="C125" s="20">
        <f ca="1">INPUT!C125</f>
        <v>1175.1936047793163</v>
      </c>
      <c r="D125" s="33">
        <f t="shared" ca="1" si="72"/>
        <v>1448.3436047793161</v>
      </c>
      <c r="E125" s="20">
        <f ca="1">INPUT!D125</f>
        <v>74.638925718808039</v>
      </c>
      <c r="F125" s="20">
        <f ca="1">INPUT!E125</f>
        <v>17.123024217932191</v>
      </c>
      <c r="G125" s="20">
        <f ca="1">INPUT!F125</f>
        <v>32.950505688307459</v>
      </c>
      <c r="H125" s="20">
        <f ca="1">INPUT!G125</f>
        <v>21.401809714253073</v>
      </c>
      <c r="I125" s="20">
        <f ca="1">INPUT!H125</f>
        <v>17.43748043015654</v>
      </c>
      <c r="J125" s="20">
        <f ca="1">INPUT!I125</f>
        <v>20.116230043093484</v>
      </c>
      <c r="K125" s="20">
        <f ca="1">INPUT!J125</f>
        <v>22.142467171073559</v>
      </c>
      <c r="L125" s="20">
        <f ca="1">INPUT!K125</f>
        <v>20.618102904304198</v>
      </c>
      <c r="M125" s="20">
        <f ca="1">INPUT!L125</f>
        <v>22.094291830861877</v>
      </c>
      <c r="N125" s="20">
        <f ca="1">INPUT!M125</f>
        <v>22.768139005480315</v>
      </c>
      <c r="O125" s="33">
        <f t="shared" ca="1" si="73"/>
        <v>271.29097672427071</v>
      </c>
      <c r="P125" s="20"/>
      <c r="Q125" s="20"/>
      <c r="R125" s="16">
        <f t="shared" ca="1" si="39"/>
        <v>27.512498432510736</v>
      </c>
      <c r="S125" s="16">
        <f t="shared" ca="1" si="40"/>
        <v>6.3116821741311906</v>
      </c>
      <c r="T125" s="16">
        <f t="shared" ca="1" si="41"/>
        <v>12.145817043445952</v>
      </c>
      <c r="U125" s="16">
        <f t="shared" ca="1" si="42"/>
        <v>7.8888763543378069</v>
      </c>
      <c r="V125" s="16">
        <f t="shared" ca="1" si="43"/>
        <v>6.4275932213843214</v>
      </c>
      <c r="W125" s="16">
        <f t="shared" ca="1" si="44"/>
        <v>7.4150015182918585</v>
      </c>
      <c r="X125" s="16">
        <f t="shared" ca="1" si="45"/>
        <v>8.1618885517074435</v>
      </c>
      <c r="Y125" s="16">
        <f t="shared" ca="1" si="46"/>
        <v>7.5999958248739006</v>
      </c>
      <c r="Z125" s="16">
        <f t="shared" ca="1" si="47"/>
        <v>8.1441307402264371</v>
      </c>
      <c r="AA125" s="16">
        <f t="shared" ca="1" si="48"/>
        <v>8.3925161390903682</v>
      </c>
      <c r="AB125" s="16">
        <f t="shared" ca="1" si="49"/>
        <v>100</v>
      </c>
      <c r="AC125" s="16"/>
      <c r="AD125" s="16">
        <f t="shared" ca="1" si="50"/>
        <v>0.45793106578746234</v>
      </c>
      <c r="AE125" s="16">
        <f t="shared" ca="1" si="51"/>
        <v>7.9028399746214797E-2</v>
      </c>
      <c r="AF125" s="16">
        <f t="shared" ca="1" si="52"/>
        <v>0.11912335272112547</v>
      </c>
      <c r="AG125" s="16">
        <f t="shared" ca="1" si="53"/>
        <v>0.10980563936219875</v>
      </c>
      <c r="AH125" s="16">
        <f t="shared" ca="1" si="54"/>
        <v>9.0609371380743042E-2</v>
      </c>
      <c r="AI125" s="16">
        <f t="shared" ca="1" si="55"/>
        <v>0.18397498829636114</v>
      </c>
      <c r="AJ125" s="16">
        <f t="shared" ca="1" si="56"/>
        <v>0.14555463012903291</v>
      </c>
      <c r="AK125" s="16">
        <f t="shared" ca="1" si="57"/>
        <v>0.12262230896117711</v>
      </c>
      <c r="AL125" s="16">
        <f t="shared" ca="1" si="58"/>
        <v>8.6455740342106555E-2</v>
      </c>
      <c r="AM125" s="16">
        <f t="shared" ca="1" si="59"/>
        <v>0.46625089661613156</v>
      </c>
      <c r="AN125" s="16">
        <f t="shared" ca="1" si="60"/>
        <v>1.8613563933425537</v>
      </c>
      <c r="AO125" s="16"/>
      <c r="AP125" s="16">
        <f t="shared" ca="1" si="61"/>
        <v>0.24602008912711607</v>
      </c>
      <c r="AQ125" s="16">
        <f t="shared" ca="1" si="62"/>
        <v>4.2457425149140075E-2</v>
      </c>
      <c r="AR125" s="16">
        <f t="shared" ca="1" si="63"/>
        <v>6.3998143046216011E-2</v>
      </c>
      <c r="AS125" s="16">
        <f t="shared" ca="1" si="64"/>
        <v>5.8992270236337664E-2</v>
      </c>
      <c r="AT125" s="16">
        <f t="shared" ca="1" si="65"/>
        <v>4.8679216782354158E-2</v>
      </c>
      <c r="AU125" s="16">
        <f t="shared" ca="1" si="66"/>
        <v>9.8839206158679679E-2</v>
      </c>
      <c r="AV125" s="16">
        <f t="shared" ca="1" si="67"/>
        <v>7.8198151976501068E-2</v>
      </c>
      <c r="AW125" s="16">
        <f t="shared" ca="1" si="68"/>
        <v>6.5877931491119007E-2</v>
      </c>
      <c r="AX125" s="16">
        <f t="shared" ca="1" si="69"/>
        <v>4.6447709128316146E-2</v>
      </c>
      <c r="AY125" s="16">
        <f t="shared" ca="1" si="70"/>
        <v>0.25048985690422015</v>
      </c>
      <c r="AZ125" s="16"/>
      <c r="BA125" s="16"/>
      <c r="BB125" s="16"/>
      <c r="BC125" s="16"/>
      <c r="BD125" s="21">
        <f t="shared" ca="1" si="77"/>
        <v>-5.3976605803376865</v>
      </c>
      <c r="BE125" s="21">
        <f t="shared" ca="1" si="74"/>
        <v>4.5271594898823909E-3</v>
      </c>
      <c r="BF125" s="27">
        <f t="shared" ca="1" si="71"/>
        <v>8.4471524332208336E-3</v>
      </c>
      <c r="BG125" s="16">
        <f t="shared" ca="1" si="75"/>
        <v>0.27085794277122599</v>
      </c>
      <c r="BH125" s="16">
        <f t="shared" ca="1" si="76"/>
        <v>2708.57942771226</v>
      </c>
    </row>
    <row r="126" spans="1:60">
      <c r="A126" s="19" t="str">
        <f>INPUT!A126</f>
        <v>Example 123</v>
      </c>
      <c r="B126" s="20">
        <f ca="1">INPUT!B126</f>
        <v>17.772072675223967</v>
      </c>
      <c r="C126" s="20">
        <f ca="1">INPUT!C126</f>
        <v>1174.9424339141867</v>
      </c>
      <c r="D126" s="33">
        <f t="shared" ca="1" si="72"/>
        <v>1448.0924339141866</v>
      </c>
      <c r="E126" s="20">
        <f ca="1">INPUT!D126</f>
        <v>74.779457162993367</v>
      </c>
      <c r="F126" s="20">
        <f ca="1">INPUT!E126</f>
        <v>17.805417669927568</v>
      </c>
      <c r="G126" s="20">
        <f ca="1">INPUT!F126</f>
        <v>32.255894154504546</v>
      </c>
      <c r="H126" s="20">
        <f ca="1">INPUT!G126</f>
        <v>21.360251246003415</v>
      </c>
      <c r="I126" s="20">
        <f ca="1">INPUT!H126</f>
        <v>18.290687839150387</v>
      </c>
      <c r="J126" s="20">
        <f ca="1">INPUT!I126</f>
        <v>19.914719666807816</v>
      </c>
      <c r="K126" s="20">
        <f ca="1">INPUT!J126</f>
        <v>21.928121845421714</v>
      </c>
      <c r="L126" s="20">
        <f ca="1">INPUT!K126</f>
        <v>20.293251746381969</v>
      </c>
      <c r="M126" s="20">
        <f ca="1">INPUT!L126</f>
        <v>22.383410418205504</v>
      </c>
      <c r="N126" s="20">
        <f ca="1">INPUT!M126</f>
        <v>23.891790826258742</v>
      </c>
      <c r="O126" s="33">
        <f t="shared" ca="1" si="73"/>
        <v>272.90300257565502</v>
      </c>
      <c r="P126" s="20"/>
      <c r="Q126" s="20"/>
      <c r="R126" s="16">
        <f t="shared" ca="1" si="39"/>
        <v>27.401478348433621</v>
      </c>
      <c r="S126" s="16">
        <f t="shared" ca="1" si="40"/>
        <v>6.5244491639447952</v>
      </c>
      <c r="T126" s="16">
        <f t="shared" ca="1" si="41"/>
        <v>11.819545351305715</v>
      </c>
      <c r="U126" s="16">
        <f t="shared" ca="1" si="42"/>
        <v>7.8270488211583018</v>
      </c>
      <c r="V126" s="16">
        <f t="shared" ca="1" si="43"/>
        <v>6.7022669836986442</v>
      </c>
      <c r="W126" s="16">
        <f t="shared" ca="1" si="44"/>
        <v>7.297361875411025</v>
      </c>
      <c r="X126" s="16">
        <f t="shared" ca="1" si="45"/>
        <v>8.0351339627869187</v>
      </c>
      <c r="Y126" s="16">
        <f t="shared" ca="1" si="46"/>
        <v>7.436067597224846</v>
      </c>
      <c r="Z126" s="16">
        <f t="shared" ca="1" si="47"/>
        <v>8.2019656093744544</v>
      </c>
      <c r="AA126" s="16">
        <f t="shared" ca="1" si="48"/>
        <v>8.7546822866616818</v>
      </c>
      <c r="AB126" s="16">
        <f t="shared" ca="1" si="49"/>
        <v>99.999999999999986</v>
      </c>
      <c r="AC126" s="16"/>
      <c r="AD126" s="16">
        <f t="shared" ca="1" si="50"/>
        <v>0.45608319488071941</v>
      </c>
      <c r="AE126" s="16">
        <f t="shared" ca="1" si="51"/>
        <v>8.1692449402058387E-2</v>
      </c>
      <c r="AF126" s="16">
        <f t="shared" ca="1" si="52"/>
        <v>0.11592335574054252</v>
      </c>
      <c r="AG126" s="16">
        <f t="shared" ca="1" si="53"/>
        <v>0.108945059032881</v>
      </c>
      <c r="AH126" s="16">
        <f t="shared" ca="1" si="54"/>
        <v>9.4481429876181591E-2</v>
      </c>
      <c r="AI126" s="16">
        <f t="shared" ca="1" si="55"/>
        <v>0.18105620913376766</v>
      </c>
      <c r="AJ126" s="16">
        <f t="shared" ca="1" si="56"/>
        <v>0.1432941585248691</v>
      </c>
      <c r="AK126" s="16">
        <f t="shared" ca="1" si="57"/>
        <v>0.11997740516893403</v>
      </c>
      <c r="AL126" s="16">
        <f t="shared" ca="1" si="58"/>
        <v>8.7069698613316926E-2</v>
      </c>
      <c r="AM126" s="16">
        <f t="shared" ca="1" si="59"/>
        <v>0.4863712381478712</v>
      </c>
      <c r="AN126" s="16">
        <f t="shared" ca="1" si="60"/>
        <v>1.8748941985211416</v>
      </c>
      <c r="AO126" s="16"/>
      <c r="AP126" s="16">
        <f t="shared" ca="1" si="61"/>
        <v>0.24325809703846954</v>
      </c>
      <c r="AQ126" s="16">
        <f t="shared" ca="1" si="62"/>
        <v>4.3571764991589851E-2</v>
      </c>
      <c r="AR126" s="16">
        <f t="shared" ca="1" si="63"/>
        <v>6.1829278597149255E-2</v>
      </c>
      <c r="AS126" s="16">
        <f t="shared" ca="1" si="64"/>
        <v>5.810731033186485E-2</v>
      </c>
      <c r="AT126" s="16">
        <f t="shared" ca="1" si="65"/>
        <v>5.0392939479308015E-2</v>
      </c>
      <c r="AU126" s="16">
        <f t="shared" ca="1" si="66"/>
        <v>9.6568760667444159E-2</v>
      </c>
      <c r="AV126" s="16">
        <f t="shared" ca="1" si="67"/>
        <v>7.6427863843141167E-2</v>
      </c>
      <c r="AW126" s="16">
        <f t="shared" ca="1" si="68"/>
        <v>6.3991560304345968E-2</v>
      </c>
      <c r="AX126" s="16">
        <f t="shared" ca="1" si="69"/>
        <v>4.6439793073121037E-2</v>
      </c>
      <c r="AY126" s="16">
        <f t="shared" ca="1" si="70"/>
        <v>0.25941263167356632</v>
      </c>
      <c r="AZ126" s="16"/>
      <c r="BA126" s="16"/>
      <c r="BB126" s="16"/>
      <c r="BC126" s="16"/>
      <c r="BD126" s="21">
        <f t="shared" ca="1" si="77"/>
        <v>-5.5188860586561042</v>
      </c>
      <c r="BE126" s="21">
        <f t="shared" ca="1" si="74"/>
        <v>4.0103127080124675E-3</v>
      </c>
      <c r="BF126" s="27">
        <f t="shared" ca="1" si="71"/>
        <v>7.5349946385242306E-3</v>
      </c>
      <c r="BG126" s="16">
        <f t="shared" ca="1" si="75"/>
        <v>0.24160960308427945</v>
      </c>
      <c r="BH126" s="16">
        <f t="shared" ca="1" si="76"/>
        <v>2416.0960308427943</v>
      </c>
    </row>
    <row r="127" spans="1:60">
      <c r="A127" s="19" t="str">
        <f>INPUT!A127</f>
        <v>Example 124</v>
      </c>
      <c r="B127" s="20">
        <f ca="1">INPUT!B127</f>
        <v>17.848050340927852</v>
      </c>
      <c r="C127" s="20">
        <f ca="1">INPUT!C127</f>
        <v>1175.8978274687256</v>
      </c>
      <c r="D127" s="33">
        <f t="shared" ca="1" si="72"/>
        <v>1449.0478274687257</v>
      </c>
      <c r="E127" s="20">
        <f ca="1">INPUT!D127</f>
        <v>74.588671717301708</v>
      </c>
      <c r="F127" s="20">
        <f ca="1">INPUT!E127</f>
        <v>17.612547704250563</v>
      </c>
      <c r="G127" s="20">
        <f ca="1">INPUT!F127</f>
        <v>31.535501085905992</v>
      </c>
      <c r="H127" s="20">
        <f ca="1">INPUT!G127</f>
        <v>21.080551652581718</v>
      </c>
      <c r="I127" s="20">
        <f ca="1">INPUT!H127</f>
        <v>18.52820923624223</v>
      </c>
      <c r="J127" s="20">
        <f ca="1">INPUT!I127</f>
        <v>20.33234818943636</v>
      </c>
      <c r="K127" s="20">
        <f ca="1">INPUT!J127</f>
        <v>22.273642461340369</v>
      </c>
      <c r="L127" s="20">
        <f ca="1">INPUT!K127</f>
        <v>20.556126530482278</v>
      </c>
      <c r="M127" s="20">
        <f ca="1">INPUT!L127</f>
        <v>22.213678875399072</v>
      </c>
      <c r="N127" s="20">
        <f ca="1">INPUT!M127</f>
        <v>23.54772206248769</v>
      </c>
      <c r="O127" s="33">
        <f t="shared" ca="1" si="73"/>
        <v>272.26899951542794</v>
      </c>
      <c r="P127" s="20"/>
      <c r="Q127" s="20"/>
      <c r="R127" s="16">
        <f t="shared" ca="1" si="39"/>
        <v>27.395212767539185</v>
      </c>
      <c r="S127" s="16">
        <f t="shared" ca="1" si="40"/>
        <v>6.4688039165665501</v>
      </c>
      <c r="T127" s="16">
        <f t="shared" ca="1" si="41"/>
        <v>11.58247951181789</v>
      </c>
      <c r="U127" s="16">
        <f t="shared" ca="1" si="42"/>
        <v>7.7425456772897139</v>
      </c>
      <c r="V127" s="16">
        <f t="shared" ca="1" si="43"/>
        <v>6.8051115878847392</v>
      </c>
      <c r="W127" s="16">
        <f t="shared" ca="1" si="44"/>
        <v>7.4677426462883956</v>
      </c>
      <c r="X127" s="16">
        <f t="shared" ca="1" si="45"/>
        <v>8.1807486349830469</v>
      </c>
      <c r="Y127" s="16">
        <f t="shared" ca="1" si="46"/>
        <v>7.5499328116925337</v>
      </c>
      <c r="Z127" s="16">
        <f t="shared" ca="1" si="47"/>
        <v>8.1587249796833188</v>
      </c>
      <c r="AA127" s="16">
        <f t="shared" ca="1" si="48"/>
        <v>8.6486974662546459</v>
      </c>
      <c r="AB127" s="16">
        <f t="shared" ca="1" si="49"/>
        <v>100.00000000000001</v>
      </c>
      <c r="AC127" s="16"/>
      <c r="AD127" s="16">
        <f t="shared" ca="1" si="50"/>
        <v>0.45597890758221016</v>
      </c>
      <c r="AE127" s="16">
        <f t="shared" ca="1" si="51"/>
        <v>8.0995716782692892E-2</v>
      </c>
      <c r="AF127" s="16">
        <f t="shared" ca="1" si="52"/>
        <v>0.11359826904489889</v>
      </c>
      <c r="AG127" s="16">
        <f t="shared" ca="1" si="53"/>
        <v>0.1077688558166265</v>
      </c>
      <c r="AH127" s="16">
        <f t="shared" ca="1" si="54"/>
        <v>9.5931223697016524E-2</v>
      </c>
      <c r="AI127" s="16">
        <f t="shared" ca="1" si="55"/>
        <v>0.1852835582787089</v>
      </c>
      <c r="AJ127" s="16">
        <f t="shared" ca="1" si="56"/>
        <v>0.14589097047820479</v>
      </c>
      <c r="AK127" s="16">
        <f t="shared" ca="1" si="57"/>
        <v>0.12181456611350852</v>
      </c>
      <c r="AL127" s="16">
        <f t="shared" ca="1" si="58"/>
        <v>8.6610668574132896E-2</v>
      </c>
      <c r="AM127" s="16">
        <f t="shared" ca="1" si="59"/>
        <v>0.48048319256970257</v>
      </c>
      <c r="AN127" s="16">
        <f t="shared" ca="1" si="60"/>
        <v>1.8743559289377028</v>
      </c>
      <c r="AO127" s="16"/>
      <c r="AP127" s="16">
        <f t="shared" ca="1" si="61"/>
        <v>0.24327231586192793</v>
      </c>
      <c r="AQ127" s="16">
        <f t="shared" ca="1" si="62"/>
        <v>4.3212559328898364E-2</v>
      </c>
      <c r="AR127" s="16">
        <f t="shared" ca="1" si="63"/>
        <v>6.0606562121464876E-2</v>
      </c>
      <c r="AS127" s="16">
        <f t="shared" ca="1" si="64"/>
        <v>5.7496473403375874E-2</v>
      </c>
      <c r="AT127" s="16">
        <f t="shared" ca="1" si="65"/>
        <v>5.1180900178007201E-2</v>
      </c>
      <c r="AU127" s="16">
        <f t="shared" ca="1" si="66"/>
        <v>9.8851853811841889E-2</v>
      </c>
      <c r="AV127" s="16">
        <f t="shared" ca="1" si="67"/>
        <v>7.7835254353685629E-2</v>
      </c>
      <c r="AW127" s="16">
        <f t="shared" ca="1" si="68"/>
        <v>6.499009298759352E-2</v>
      </c>
      <c r="AX127" s="16">
        <f t="shared" ca="1" si="69"/>
        <v>4.6208229310651668E-2</v>
      </c>
      <c r="AY127" s="16">
        <f t="shared" ca="1" si="70"/>
        <v>0.25634575864255299</v>
      </c>
      <c r="AZ127" s="16"/>
      <c r="BA127" s="16"/>
      <c r="BB127" s="16"/>
      <c r="BC127" s="16"/>
      <c r="BD127" s="21">
        <f t="shared" ca="1" si="77"/>
        <v>-5.5273879309251921</v>
      </c>
      <c r="BE127" s="21">
        <f t="shared" ca="1" si="74"/>
        <v>3.9763620681127444E-3</v>
      </c>
      <c r="BF127" s="27">
        <f t="shared" ca="1" si="71"/>
        <v>7.4689292732668337E-3</v>
      </c>
      <c r="BG127" s="16">
        <f t="shared" ca="1" si="75"/>
        <v>0.23949121714730101</v>
      </c>
      <c r="BH127" s="16">
        <f t="shared" ca="1" si="76"/>
        <v>2394.9121714730099</v>
      </c>
    </row>
    <row r="128" spans="1:60">
      <c r="A128" s="19" t="str">
        <f>INPUT!A128</f>
        <v>Example 125</v>
      </c>
      <c r="B128" s="20">
        <f ca="1">INPUT!B128</f>
        <v>17.934270016027924</v>
      </c>
      <c r="C128" s="20">
        <f ca="1">INPUT!C128</f>
        <v>1175.1934990439963</v>
      </c>
      <c r="D128" s="33">
        <f t="shared" ca="1" si="72"/>
        <v>1448.3434990439964</v>
      </c>
      <c r="E128" s="20">
        <f ca="1">INPUT!D128</f>
        <v>75.374945503167382</v>
      </c>
      <c r="F128" s="20">
        <f ca="1">INPUT!E128</f>
        <v>17.923659300006126</v>
      </c>
      <c r="G128" s="20">
        <f ca="1">INPUT!F128</f>
        <v>32.315280306907901</v>
      </c>
      <c r="H128" s="20">
        <f ca="1">INPUT!G128</f>
        <v>22.226051166521298</v>
      </c>
      <c r="I128" s="20">
        <f ca="1">INPUT!H128</f>
        <v>18.352310600837111</v>
      </c>
      <c r="J128" s="20">
        <f ca="1">INPUT!I128</f>
        <v>20.938669263129846</v>
      </c>
      <c r="K128" s="20">
        <f ca="1">INPUT!J128</f>
        <v>22.491265304697333</v>
      </c>
      <c r="L128" s="20">
        <f ca="1">INPUT!K128</f>
        <v>20.706125908322051</v>
      </c>
      <c r="M128" s="20">
        <f ca="1">INPUT!L128</f>
        <v>22.036503147557287</v>
      </c>
      <c r="N128" s="20">
        <f ca="1">INPUT!M128</f>
        <v>23.038611311932321</v>
      </c>
      <c r="O128" s="33">
        <f t="shared" ca="1" si="73"/>
        <v>275.40342181307864</v>
      </c>
      <c r="P128" s="20"/>
      <c r="Q128" s="20"/>
      <c r="R128" s="16">
        <f t="shared" ca="1" si="39"/>
        <v>27.368921201830869</v>
      </c>
      <c r="S128" s="16">
        <f t="shared" ca="1" si="40"/>
        <v>6.5081469148089388</v>
      </c>
      <c r="T128" s="16">
        <f t="shared" ca="1" si="41"/>
        <v>11.733797675484539</v>
      </c>
      <c r="U128" s="16">
        <f t="shared" ca="1" si="42"/>
        <v>8.0703612976916919</v>
      </c>
      <c r="V128" s="16">
        <f t="shared" ca="1" si="43"/>
        <v>6.6637917858889786</v>
      </c>
      <c r="W128" s="16">
        <f t="shared" ca="1" si="44"/>
        <v>7.6029081720492577</v>
      </c>
      <c r="X128" s="16">
        <f t="shared" ca="1" si="45"/>
        <v>8.166661531156489</v>
      </c>
      <c r="Y128" s="16">
        <f t="shared" ca="1" si="46"/>
        <v>7.5184708207350015</v>
      </c>
      <c r="Z128" s="16">
        <f t="shared" ca="1" si="47"/>
        <v>8.0015357116782173</v>
      </c>
      <c r="AA128" s="16">
        <f t="shared" ca="1" si="48"/>
        <v>8.3654048886760197</v>
      </c>
      <c r="AB128" s="16">
        <f t="shared" ca="1" si="49"/>
        <v>100</v>
      </c>
      <c r="AC128" s="16"/>
      <c r="AD128" s="16">
        <f t="shared" ca="1" si="50"/>
        <v>0.45554129829944856</v>
      </c>
      <c r="AE128" s="16">
        <f t="shared" ca="1" si="51"/>
        <v>8.1488329386834688E-2</v>
      </c>
      <c r="AF128" s="16">
        <f t="shared" ca="1" si="52"/>
        <v>0.11508236245080952</v>
      </c>
      <c r="AG128" s="16">
        <f t="shared" ca="1" si="53"/>
        <v>0.11233173678653322</v>
      </c>
      <c r="AH128" s="16">
        <f t="shared" ca="1" si="54"/>
        <v>9.3939047468457812E-2</v>
      </c>
      <c r="AI128" s="16">
        <f t="shared" ca="1" si="55"/>
        <v>0.18863717539646435</v>
      </c>
      <c r="AJ128" s="16">
        <f t="shared" ca="1" si="56"/>
        <v>0.14563974881864969</v>
      </c>
      <c r="AK128" s="16">
        <f t="shared" ca="1" si="57"/>
        <v>0.12130694189046597</v>
      </c>
      <c r="AL128" s="16">
        <f t="shared" ca="1" si="58"/>
        <v>8.4941992692974699E-2</v>
      </c>
      <c r="AM128" s="16">
        <f t="shared" ca="1" si="59"/>
        <v>0.46474471603755663</v>
      </c>
      <c r="AN128" s="16">
        <f t="shared" ca="1" si="60"/>
        <v>1.863653349228195</v>
      </c>
      <c r="AO128" s="16"/>
      <c r="AP128" s="16">
        <f t="shared" ca="1" si="61"/>
        <v>0.2444345663790449</v>
      </c>
      <c r="AQ128" s="16">
        <f t="shared" ca="1" si="62"/>
        <v>4.3725046517144345E-2</v>
      </c>
      <c r="AR128" s="16">
        <f t="shared" ca="1" si="63"/>
        <v>6.1750948747238431E-2</v>
      </c>
      <c r="AS128" s="16">
        <f t="shared" ca="1" si="64"/>
        <v>6.0275016720815471E-2</v>
      </c>
      <c r="AT128" s="16">
        <f t="shared" ca="1" si="65"/>
        <v>5.0405858743720396E-2</v>
      </c>
      <c r="AU128" s="16">
        <f t="shared" ca="1" si="66"/>
        <v>0.10121902524124762</v>
      </c>
      <c r="AV128" s="16">
        <f t="shared" ca="1" si="67"/>
        <v>7.8147445649677433E-2</v>
      </c>
      <c r="AW128" s="16">
        <f t="shared" ca="1" si="68"/>
        <v>6.5090936541768063E-2</v>
      </c>
      <c r="AX128" s="16">
        <f t="shared" ca="1" si="69"/>
        <v>4.5578214815621257E-2</v>
      </c>
      <c r="AY128" s="16">
        <f t="shared" ca="1" si="70"/>
        <v>0.24937294064372212</v>
      </c>
      <c r="AZ128" s="16"/>
      <c r="BA128" s="16"/>
      <c r="BB128" s="16"/>
      <c r="BC128" s="16"/>
      <c r="BD128" s="21">
        <f t="shared" ca="1" si="77"/>
        <v>-5.4576247747297044</v>
      </c>
      <c r="BE128" s="21">
        <f t="shared" ca="1" si="74"/>
        <v>4.2636709060465527E-3</v>
      </c>
      <c r="BF128" s="27">
        <f t="shared" ca="1" si="71"/>
        <v>7.9641834536555382E-3</v>
      </c>
      <c r="BG128" s="16">
        <f t="shared" ca="1" si="75"/>
        <v>0.25537154244146482</v>
      </c>
      <c r="BH128" s="16">
        <f t="shared" ca="1" si="76"/>
        <v>2553.7154244146482</v>
      </c>
    </row>
    <row r="129" spans="1:60">
      <c r="A129" s="19" t="str">
        <f>INPUT!A129</f>
        <v>Example 126</v>
      </c>
      <c r="B129" s="20">
        <f ca="1">INPUT!B129</f>
        <v>18.291989637174886</v>
      </c>
      <c r="C129" s="20">
        <f ca="1">INPUT!C129</f>
        <v>1175.7262964284091</v>
      </c>
      <c r="D129" s="33">
        <f t="shared" ca="1" si="72"/>
        <v>1448.8762964284092</v>
      </c>
      <c r="E129" s="20">
        <f ca="1">INPUT!D129</f>
        <v>74.841058949154075</v>
      </c>
      <c r="F129" s="20">
        <f ca="1">INPUT!E129</f>
        <v>17.871129854730992</v>
      </c>
      <c r="G129" s="20">
        <f ca="1">INPUT!F129</f>
        <v>33.588136115264192</v>
      </c>
      <c r="H129" s="20">
        <f ca="1">INPUT!G129</f>
        <v>21.537255115842378</v>
      </c>
      <c r="I129" s="20">
        <f ca="1">INPUT!H129</f>
        <v>18.449285997183011</v>
      </c>
      <c r="J129" s="20">
        <f ca="1">INPUT!I129</f>
        <v>20.23653027874062</v>
      </c>
      <c r="K129" s="20">
        <f ca="1">INPUT!J129</f>
        <v>22.131241566390052</v>
      </c>
      <c r="L129" s="20">
        <f ca="1">INPUT!K129</f>
        <v>21.173716233554096</v>
      </c>
      <c r="M129" s="20">
        <f ca="1">INPUT!L129</f>
        <v>22.575381325070303</v>
      </c>
      <c r="N129" s="20">
        <f ca="1">INPUT!M129</f>
        <v>24.289915968991142</v>
      </c>
      <c r="O129" s="33">
        <f t="shared" ca="1" si="73"/>
        <v>276.6936514049209</v>
      </c>
      <c r="P129" s="20"/>
      <c r="Q129" s="20"/>
      <c r="R129" s="16">
        <f t="shared" ca="1" si="39"/>
        <v>27.048346996451201</v>
      </c>
      <c r="S129" s="16">
        <f t="shared" ca="1" si="40"/>
        <v>6.4588145640457437</v>
      </c>
      <c r="T129" s="16">
        <f t="shared" ca="1" si="41"/>
        <v>12.139106172013472</v>
      </c>
      <c r="U129" s="16">
        <f t="shared" ca="1" si="42"/>
        <v>7.7837908482851965</v>
      </c>
      <c r="V129" s="16">
        <f t="shared" ca="1" si="43"/>
        <v>6.6677662835797529</v>
      </c>
      <c r="W129" s="16">
        <f t="shared" ca="1" si="44"/>
        <v>7.3136951917721955</v>
      </c>
      <c r="X129" s="16">
        <f t="shared" ca="1" si="45"/>
        <v>7.9984638079037813</v>
      </c>
      <c r="Y129" s="16">
        <f t="shared" ca="1" si="46"/>
        <v>7.6524040671131663</v>
      </c>
      <c r="Z129" s="16">
        <f t="shared" ca="1" si="47"/>
        <v>8.1589805947635874</v>
      </c>
      <c r="AA129" s="16">
        <f t="shared" ca="1" si="48"/>
        <v>8.77863147407189</v>
      </c>
      <c r="AB129" s="16">
        <f t="shared" ca="1" si="49"/>
        <v>99.999999999999986</v>
      </c>
      <c r="AC129" s="16"/>
      <c r="AD129" s="16">
        <f t="shared" ca="1" si="50"/>
        <v>0.45020550926183756</v>
      </c>
      <c r="AE129" s="16">
        <f t="shared" ca="1" si="51"/>
        <v>8.0870640373196898E-2</v>
      </c>
      <c r="AF129" s="16">
        <f t="shared" ca="1" si="52"/>
        <v>0.11905753405270177</v>
      </c>
      <c r="AG129" s="16">
        <f t="shared" ca="1" si="53"/>
        <v>0.10834294928296305</v>
      </c>
      <c r="AH129" s="16">
        <f t="shared" ca="1" si="54"/>
        <v>9.3995075708719983E-2</v>
      </c>
      <c r="AI129" s="16">
        <f t="shared" ca="1" si="55"/>
        <v>0.18146145809817776</v>
      </c>
      <c r="AJ129" s="16">
        <f t="shared" ca="1" si="56"/>
        <v>0.14264020315694473</v>
      </c>
      <c r="AK129" s="16">
        <f t="shared" ca="1" si="57"/>
        <v>0.12346789096149119</v>
      </c>
      <c r="AL129" s="16">
        <f t="shared" ca="1" si="58"/>
        <v>8.6613382110016846E-2</v>
      </c>
      <c r="AM129" s="16">
        <f t="shared" ca="1" si="59"/>
        <v>0.48770174855954945</v>
      </c>
      <c r="AN129" s="16">
        <f t="shared" ca="1" si="60"/>
        <v>1.8743563915655992</v>
      </c>
      <c r="AO129" s="16"/>
      <c r="AP129" s="16">
        <f t="shared" ca="1" si="61"/>
        <v>0.24019205274285807</v>
      </c>
      <c r="AQ129" s="16">
        <f t="shared" ca="1" si="62"/>
        <v>4.3145818339087497E-2</v>
      </c>
      <c r="AR129" s="16">
        <f t="shared" ca="1" si="63"/>
        <v>6.3519154942169892E-2</v>
      </c>
      <c r="AS129" s="16">
        <f t="shared" ca="1" si="64"/>
        <v>5.7802747530029286E-2</v>
      </c>
      <c r="AT129" s="16">
        <f t="shared" ca="1" si="65"/>
        <v>5.0147920711177262E-2</v>
      </c>
      <c r="AU129" s="16">
        <f t="shared" ca="1" si="66"/>
        <v>9.6812676028280795E-2</v>
      </c>
      <c r="AV129" s="16">
        <f t="shared" ca="1" si="67"/>
        <v>7.6100897246014793E-2</v>
      </c>
      <c r="AW129" s="16">
        <f t="shared" ca="1" si="68"/>
        <v>6.5872152978528165E-2</v>
      </c>
      <c r="AX129" s="16">
        <f t="shared" ca="1" si="69"/>
        <v>4.6209665621632943E-2</v>
      </c>
      <c r="AY129" s="16">
        <f t="shared" ca="1" si="70"/>
        <v>0.26019691386022131</v>
      </c>
      <c r="AZ129" s="16"/>
      <c r="BA129" s="16"/>
      <c r="BB129" s="16"/>
      <c r="BC129" s="16"/>
      <c r="BD129" s="21">
        <f t="shared" ca="1" si="77"/>
        <v>-5.3723650353258057</v>
      </c>
      <c r="BE129" s="21">
        <f t="shared" ca="1" si="74"/>
        <v>4.6431371312589623E-3</v>
      </c>
      <c r="BF129" s="27">
        <f t="shared" ca="1" si="71"/>
        <v>8.724452481310473E-3</v>
      </c>
      <c r="BG129" s="16">
        <f t="shared" ca="1" si="75"/>
        <v>0.27974956881322027</v>
      </c>
      <c r="BH129" s="16">
        <f t="shared" ca="1" si="76"/>
        <v>2797.4956881322028</v>
      </c>
    </row>
    <row r="130" spans="1:60">
      <c r="A130" s="19" t="str">
        <f>INPUT!A130</f>
        <v>Example 127</v>
      </c>
      <c r="B130" s="20">
        <f ca="1">INPUT!B130</f>
        <v>18.734800848865174</v>
      </c>
      <c r="C130" s="20">
        <f ca="1">INPUT!C130</f>
        <v>1176.0247982568092</v>
      </c>
      <c r="D130" s="33">
        <f t="shared" ca="1" si="72"/>
        <v>1449.174798256809</v>
      </c>
      <c r="E130" s="20">
        <f ca="1">INPUT!D130</f>
        <v>75.457516865542132</v>
      </c>
      <c r="F130" s="20">
        <f ca="1">INPUT!E130</f>
        <v>18.281939762154394</v>
      </c>
      <c r="G130" s="20">
        <f ca="1">INPUT!F130</f>
        <v>32.405522143021734</v>
      </c>
      <c r="H130" s="20">
        <f ca="1">INPUT!G130</f>
        <v>21.474509587052822</v>
      </c>
      <c r="I130" s="20">
        <f ca="1">INPUT!H130</f>
        <v>18.517473013513637</v>
      </c>
      <c r="J130" s="20">
        <f ca="1">INPUT!I130</f>
        <v>20.871532014476742</v>
      </c>
      <c r="K130" s="20">
        <f ca="1">INPUT!J130</f>
        <v>23.016024795678995</v>
      </c>
      <c r="L130" s="20">
        <f ca="1">INPUT!K130</f>
        <v>20.618823188022933</v>
      </c>
      <c r="M130" s="20">
        <f ca="1">INPUT!L130</f>
        <v>22.994767405807909</v>
      </c>
      <c r="N130" s="20">
        <f ca="1">INPUT!M130</f>
        <v>24.354894112881631</v>
      </c>
      <c r="O130" s="33">
        <f t="shared" ca="1" si="73"/>
        <v>277.99300288815294</v>
      </c>
      <c r="P130" s="20"/>
      <c r="Q130" s="20"/>
      <c r="R130" s="16">
        <f t="shared" ca="1" si="39"/>
        <v>27.143674870083522</v>
      </c>
      <c r="S130" s="16">
        <f t="shared" ca="1" si="40"/>
        <v>6.5764028490709556</v>
      </c>
      <c r="T130" s="16">
        <f t="shared" ca="1" si="41"/>
        <v>11.656956040745996</v>
      </c>
      <c r="U130" s="16">
        <f t="shared" ca="1" si="42"/>
        <v>7.7248381664098309</v>
      </c>
      <c r="V130" s="16">
        <f t="shared" ca="1" si="43"/>
        <v>6.6611291727237871</v>
      </c>
      <c r="W130" s="16">
        <f t="shared" ca="1" si="44"/>
        <v>7.5079342996536305</v>
      </c>
      <c r="X130" s="16">
        <f t="shared" ca="1" si="45"/>
        <v>8.2793539968843053</v>
      </c>
      <c r="Y130" s="16">
        <f t="shared" ca="1" si="46"/>
        <v>7.417029556070756</v>
      </c>
      <c r="Z130" s="16">
        <f t="shared" ca="1" si="47"/>
        <v>8.2717072613009499</v>
      </c>
      <c r="AA130" s="16">
        <f t="shared" ca="1" si="48"/>
        <v>8.7609737870562601</v>
      </c>
      <c r="AB130" s="16">
        <f t="shared" ca="1" si="49"/>
        <v>100</v>
      </c>
      <c r="AC130" s="16"/>
      <c r="AD130" s="16">
        <f t="shared" ca="1" si="50"/>
        <v>0.45179219157928635</v>
      </c>
      <c r="AE130" s="16">
        <f t="shared" ca="1" si="51"/>
        <v>8.2342960071506724E-2</v>
      </c>
      <c r="AF130" s="16">
        <f t="shared" ca="1" si="52"/>
        <v>0.11432871754360531</v>
      </c>
      <c r="AG130" s="16">
        <f t="shared" ca="1" si="53"/>
        <v>0.10752238414355871</v>
      </c>
      <c r="AH130" s="16">
        <f t="shared" ca="1" si="54"/>
        <v>9.390151278061766E-2</v>
      </c>
      <c r="AI130" s="16">
        <f t="shared" ca="1" si="55"/>
        <v>0.18628076090088502</v>
      </c>
      <c r="AJ130" s="16">
        <f t="shared" ca="1" si="56"/>
        <v>0.14764944425413926</v>
      </c>
      <c r="AK130" s="16">
        <f t="shared" ca="1" si="57"/>
        <v>0.11967023545223868</v>
      </c>
      <c r="AL130" s="16">
        <f t="shared" ca="1" si="58"/>
        <v>8.7810055852451691E-2</v>
      </c>
      <c r="AM130" s="16">
        <f t="shared" ca="1" si="59"/>
        <v>0.48672076594757002</v>
      </c>
      <c r="AN130" s="16">
        <f t="shared" ca="1" si="60"/>
        <v>1.8780190285258596</v>
      </c>
      <c r="AO130" s="16"/>
      <c r="AP130" s="16">
        <f t="shared" ca="1" si="61"/>
        <v>0.24056848451312982</v>
      </c>
      <c r="AQ130" s="16">
        <f t="shared" ca="1" si="62"/>
        <v>4.3845647366066019E-2</v>
      </c>
      <c r="AR130" s="16">
        <f t="shared" ca="1" si="63"/>
        <v>6.0877294535906269E-2</v>
      </c>
      <c r="AS130" s="16">
        <f t="shared" ca="1" si="64"/>
        <v>5.7253085570681247E-2</v>
      </c>
      <c r="AT130" s="16">
        <f t="shared" ca="1" si="65"/>
        <v>5.0000298907687382E-2</v>
      </c>
      <c r="AU130" s="16">
        <f t="shared" ca="1" si="66"/>
        <v>9.9190028466913382E-2</v>
      </c>
      <c r="AV130" s="16">
        <f t="shared" ca="1" si="67"/>
        <v>7.8619780743135415E-2</v>
      </c>
      <c r="AW130" s="16">
        <f t="shared" ca="1" si="68"/>
        <v>6.3721524454506281E-2</v>
      </c>
      <c r="AX130" s="16">
        <f t="shared" ca="1" si="69"/>
        <v>4.6756744483775384E-2</v>
      </c>
      <c r="AY130" s="16">
        <f t="shared" ca="1" si="70"/>
        <v>0.25916711095819872</v>
      </c>
      <c r="AZ130" s="16"/>
      <c r="BA130" s="16"/>
      <c r="BB130" s="16"/>
      <c r="BC130" s="16"/>
      <c r="BD130" s="21">
        <f t="shared" ca="1" si="77"/>
        <v>-5.4762091982268384</v>
      </c>
      <c r="BE130" s="21">
        <f t="shared" ca="1" si="74"/>
        <v>4.1851647952105379E-3</v>
      </c>
      <c r="BF130" s="27">
        <f t="shared" ca="1" si="71"/>
        <v>7.8773347272849924E-3</v>
      </c>
      <c r="BG130" s="16">
        <f t="shared" ca="1" si="75"/>
        <v>0.25258673803039328</v>
      </c>
      <c r="BH130" s="16">
        <f t="shared" ca="1" si="76"/>
        <v>2525.8673803039328</v>
      </c>
    </row>
    <row r="131" spans="1:60">
      <c r="A131" s="19" t="str">
        <f>INPUT!A131</f>
        <v>Example 128</v>
      </c>
      <c r="B131" s="20">
        <f ca="1">INPUT!B131</f>
        <v>18.766365547031498</v>
      </c>
      <c r="C131" s="20">
        <f ca="1">INPUT!C131</f>
        <v>1175.6561079997884</v>
      </c>
      <c r="D131" s="33">
        <f t="shared" ca="1" si="72"/>
        <v>1448.8061079997883</v>
      </c>
      <c r="E131" s="20">
        <f ca="1">INPUT!D131</f>
        <v>75.683696223654053</v>
      </c>
      <c r="F131" s="20">
        <f ca="1">INPUT!E131</f>
        <v>17.851490377643195</v>
      </c>
      <c r="G131" s="20">
        <f ca="1">INPUT!F131</f>
        <v>32.377405834754818</v>
      </c>
      <c r="H131" s="20">
        <f ca="1">INPUT!G131</f>
        <v>21.798337849982605</v>
      </c>
      <c r="I131" s="20">
        <f ca="1">INPUT!H131</f>
        <v>18.777271153883834</v>
      </c>
      <c r="J131" s="20">
        <f ca="1">INPUT!I131</f>
        <v>21.19122840594143</v>
      </c>
      <c r="K131" s="20">
        <f ca="1">INPUT!J131</f>
        <v>22.411939386780062</v>
      </c>
      <c r="L131" s="20">
        <f ca="1">INPUT!K131</f>
        <v>21.267162738826038</v>
      </c>
      <c r="M131" s="20">
        <f ca="1">INPUT!L131</f>
        <v>22.304126844689687</v>
      </c>
      <c r="N131" s="20">
        <f ca="1">INPUT!M131</f>
        <v>23.83895653772931</v>
      </c>
      <c r="O131" s="33">
        <f t="shared" ca="1" si="73"/>
        <v>277.50161535388503</v>
      </c>
      <c r="P131" s="20"/>
      <c r="Q131" s="20"/>
      <c r="R131" s="16">
        <f t="shared" ca="1" si="39"/>
        <v>27.273245284406045</v>
      </c>
      <c r="S131" s="16">
        <f t="shared" ca="1" si="40"/>
        <v>6.4329320587478422</v>
      </c>
      <c r="T131" s="16">
        <f t="shared" ca="1" si="41"/>
        <v>11.667465716718587</v>
      </c>
      <c r="U131" s="16">
        <f t="shared" ca="1" si="42"/>
        <v>7.8552111569455869</v>
      </c>
      <c r="V131" s="16">
        <f t="shared" ca="1" si="43"/>
        <v>6.7665448108970629</v>
      </c>
      <c r="W131" s="16">
        <f t="shared" ca="1" si="44"/>
        <v>7.6364342524338937</v>
      </c>
      <c r="X131" s="16">
        <f t="shared" ca="1" si="45"/>
        <v>8.0763275407240958</v>
      </c>
      <c r="Y131" s="16">
        <f t="shared" ca="1" si="46"/>
        <v>7.6637978167100052</v>
      </c>
      <c r="Z131" s="16">
        <f t="shared" ca="1" si="47"/>
        <v>8.0374764003612231</v>
      </c>
      <c r="AA131" s="16">
        <f t="shared" ca="1" si="48"/>
        <v>8.5905649620556588</v>
      </c>
      <c r="AB131" s="16">
        <f t="shared" ca="1" si="49"/>
        <v>100</v>
      </c>
      <c r="AC131" s="16"/>
      <c r="AD131" s="16">
        <f t="shared" ca="1" si="50"/>
        <v>0.45394882297613259</v>
      </c>
      <c r="AE131" s="16">
        <f t="shared" ca="1" si="51"/>
        <v>8.0546566232787942E-2</v>
      </c>
      <c r="AF131" s="16">
        <f t="shared" ca="1" si="52"/>
        <v>0.11443179400469387</v>
      </c>
      <c r="AG131" s="16">
        <f t="shared" ca="1" si="53"/>
        <v>0.10933705190336823</v>
      </c>
      <c r="AH131" s="16">
        <f t="shared" ca="1" si="54"/>
        <v>9.5387550303465643E-2</v>
      </c>
      <c r="AI131" s="16">
        <f t="shared" ca="1" si="55"/>
        <v>0.18946899724183697</v>
      </c>
      <c r="AJ131" s="16">
        <f t="shared" ca="1" si="56"/>
        <v>0.1440287821309563</v>
      </c>
      <c r="AK131" s="16">
        <f t="shared" ca="1" si="57"/>
        <v>0.12365172367870364</v>
      </c>
      <c r="AL131" s="16">
        <f t="shared" ca="1" si="58"/>
        <v>8.5323528666255019E-2</v>
      </c>
      <c r="AM131" s="16">
        <f t="shared" ca="1" si="59"/>
        <v>0.47725360900309216</v>
      </c>
      <c r="AN131" s="16">
        <f t="shared" ca="1" si="60"/>
        <v>1.8733784261412922</v>
      </c>
      <c r="AO131" s="16"/>
      <c r="AP131" s="16">
        <f t="shared" ca="1" si="61"/>
        <v>0.24231560299920699</v>
      </c>
      <c r="AQ131" s="16">
        <f t="shared" ca="1" si="62"/>
        <v>4.2995352732172989E-2</v>
      </c>
      <c r="AR131" s="16">
        <f t="shared" ca="1" si="63"/>
        <v>6.1083117221754163E-2</v>
      </c>
      <c r="AS131" s="16">
        <f t="shared" ca="1" si="64"/>
        <v>5.8363569462351605E-2</v>
      </c>
      <c r="AT131" s="16">
        <f t="shared" ca="1" si="65"/>
        <v>5.091739553120668E-2</v>
      </c>
      <c r="AU131" s="16">
        <f t="shared" ca="1" si="66"/>
        <v>0.10113759964242644</v>
      </c>
      <c r="AV131" s="16">
        <f t="shared" ca="1" si="67"/>
        <v>7.6881840914342567E-2</v>
      </c>
      <c r="AW131" s="16">
        <f t="shared" ca="1" si="68"/>
        <v>6.6004669400082913E-2</v>
      </c>
      <c r="AX131" s="16">
        <f t="shared" ca="1" si="69"/>
        <v>4.5545271300044224E-2</v>
      </c>
      <c r="AY131" s="16">
        <f t="shared" ca="1" si="70"/>
        <v>0.25475558079641147</v>
      </c>
      <c r="AZ131" s="16"/>
      <c r="BA131" s="16"/>
      <c r="BB131" s="16"/>
      <c r="BC131" s="16"/>
      <c r="BD131" s="21">
        <f t="shared" ca="1" si="77"/>
        <v>-5.4528536116238469</v>
      </c>
      <c r="BE131" s="21">
        <f t="shared" ca="1" si="74"/>
        <v>4.284062181737899E-3</v>
      </c>
      <c r="BF131" s="27">
        <f t="shared" ca="1" si="71"/>
        <v>8.0440228562925729E-3</v>
      </c>
      <c r="BG131" s="16">
        <f t="shared" ca="1" si="75"/>
        <v>0.25793159288702133</v>
      </c>
      <c r="BH131" s="16">
        <f t="shared" ca="1" si="76"/>
        <v>2579.3159288702132</v>
      </c>
    </row>
    <row r="132" spans="1:60">
      <c r="A132" s="19" t="str">
        <f>INPUT!A132</f>
        <v>Example 129</v>
      </c>
      <c r="B132" s="20">
        <f ca="1">INPUT!B132</f>
        <v>18.475335569041953</v>
      </c>
      <c r="C132" s="20">
        <f ca="1">INPUT!C132</f>
        <v>1175.4989114213279</v>
      </c>
      <c r="D132" s="33">
        <f t="shared" ca="1" si="72"/>
        <v>1448.6489114213277</v>
      </c>
      <c r="E132" s="20">
        <f ca="1">INPUT!D132</f>
        <v>75.775915829255155</v>
      </c>
      <c r="F132" s="20">
        <f ca="1">INPUT!E132</f>
        <v>18.445443858350085</v>
      </c>
      <c r="G132" s="20">
        <f ca="1">INPUT!F132</f>
        <v>33.34543488800022</v>
      </c>
      <c r="H132" s="20">
        <f ca="1">INPUT!G132</f>
        <v>22.688119851752749</v>
      </c>
      <c r="I132" s="20">
        <f ca="1">INPUT!H132</f>
        <v>19.211228376254269</v>
      </c>
      <c r="J132" s="20">
        <f ca="1">INPUT!I132</f>
        <v>20.620618314355031</v>
      </c>
      <c r="K132" s="20">
        <f ca="1">INPUT!J132</f>
        <v>23.078867770759263</v>
      </c>
      <c r="L132" s="20">
        <f ca="1">INPUT!K132</f>
        <v>21.028281302656417</v>
      </c>
      <c r="M132" s="20">
        <f ca="1">INPUT!L132</f>
        <v>22.894846841484039</v>
      </c>
      <c r="N132" s="20">
        <f ca="1">INPUT!M132</f>
        <v>24.240105868180503</v>
      </c>
      <c r="O132" s="33">
        <f t="shared" ca="1" si="73"/>
        <v>281.32886290104773</v>
      </c>
      <c r="P132" s="20"/>
      <c r="Q132" s="20"/>
      <c r="R132" s="16">
        <f t="shared" ref="R132:R195" ca="1" si="78">E132/$O132*100</f>
        <v>26.934995239328835</v>
      </c>
      <c r="S132" s="16">
        <f t="shared" ref="S132:S195" ca="1" si="79">F132/$O132*100</f>
        <v>6.556541574917583</v>
      </c>
      <c r="T132" s="16">
        <f t="shared" ref="T132:T195" ca="1" si="80">G132/$O132*100</f>
        <v>11.852831076109267</v>
      </c>
      <c r="U132" s="16">
        <f t="shared" ref="U132:U195" ca="1" si="81">H132/$O132*100</f>
        <v>8.0646257258477174</v>
      </c>
      <c r="V132" s="16">
        <f t="shared" ref="V132:V195" ca="1" si="82">I132/$O132*100</f>
        <v>6.828744188615822</v>
      </c>
      <c r="W132" s="16">
        <f t="shared" ref="W132:W195" ca="1" si="83">J132/$O132*100</f>
        <v>7.3297201366814448</v>
      </c>
      <c r="X132" s="16">
        <f t="shared" ref="X132:X195" ca="1" si="84">K132/$O132*100</f>
        <v>8.2035193732954568</v>
      </c>
      <c r="Y132" s="16">
        <f t="shared" ref="Y132:Y195" ca="1" si="85">L132/$O132*100</f>
        <v>7.4746263450589252</v>
      </c>
      <c r="Z132" s="16">
        <f t="shared" ref="Z132:Z195" ca="1" si="86">M132/$O132*100</f>
        <v>8.138108050981204</v>
      </c>
      <c r="AA132" s="16">
        <f t="shared" ref="AA132:AA195" ca="1" si="87">N132/$O132*100</f>
        <v>8.6162882891637462</v>
      </c>
      <c r="AB132" s="16">
        <f t="shared" ref="AB132:AB195" ca="1" si="88">SUM(R132:AA132)</f>
        <v>99.999999999999986</v>
      </c>
      <c r="AC132" s="16"/>
      <c r="AD132" s="16">
        <f t="shared" ref="AD132:AD195" ca="1" si="89">R132/R$2</f>
        <v>0.44831882888363572</v>
      </c>
      <c r="AE132" s="16">
        <f t="shared" ref="AE132:AE195" ca="1" si="90">S132/S$2</f>
        <v>8.2094277601452215E-2</v>
      </c>
      <c r="AF132" s="16">
        <f t="shared" ref="AF132:AF195" ca="1" si="91">T132/T$2</f>
        <v>0.11624981439887473</v>
      </c>
      <c r="AG132" s="16">
        <f t="shared" ref="AG132:AG195" ca="1" si="92">U132/U$2</f>
        <v>0.11225190309347639</v>
      </c>
      <c r="AH132" s="16">
        <f t="shared" ref="AH132:AH195" ca="1" si="93">V132/V$2</f>
        <v>9.6264370961098411E-2</v>
      </c>
      <c r="AI132" s="16">
        <f t="shared" ref="AI132:AI195" ca="1" si="94">W132/W$2</f>
        <v>0.18185905600086949</v>
      </c>
      <c r="AJ132" s="16">
        <f t="shared" ref="AJ132:AJ195" ca="1" si="95">X132/X$2</f>
        <v>0.14629705129783746</v>
      </c>
      <c r="AK132" s="16">
        <f t="shared" ref="AK132:AK195" ca="1" si="96">Y132/Y$2</f>
        <v>0.12059953218045052</v>
      </c>
      <c r="AL132" s="16">
        <f t="shared" ref="AL132:AL195" ca="1" si="97">Z132/Z$2</f>
        <v>8.6391805212114689E-2</v>
      </c>
      <c r="AM132" s="16">
        <f t="shared" ref="AM132:AM195" ca="1" si="98">AA132/AA$2</f>
        <v>0.47868268273131925</v>
      </c>
      <c r="AN132" s="16">
        <f t="shared" ref="AN132:AN195" ca="1" si="99">SUM(AD132:AM132)</f>
        <v>1.8690093223611288</v>
      </c>
      <c r="AO132" s="16"/>
      <c r="AP132" s="16">
        <f t="shared" ref="AP132:AP195" ca="1" si="100">AD132/$AN132</f>
        <v>0.23986976604122676</v>
      </c>
      <c r="AQ132" s="16">
        <f t="shared" ref="AQ132:AQ195" ca="1" si="101">AE132/$AN132</f>
        <v>4.3923952983681271E-2</v>
      </c>
      <c r="AR132" s="16">
        <f t="shared" ref="AR132:AR195" ca="1" si="102">AF132/$AN132</f>
        <v>6.2198627373359357E-2</v>
      </c>
      <c r="AS132" s="16">
        <f t="shared" ref="AS132:AS195" ca="1" si="103">AG132/$AN132</f>
        <v>6.0059573673858405E-2</v>
      </c>
      <c r="AT132" s="16">
        <f t="shared" ref="AT132:AT195" ca="1" si="104">AH132/$AN132</f>
        <v>5.1505559554666722E-2</v>
      </c>
      <c r="AU132" s="16">
        <f t="shared" ref="AU132:AU195" ca="1" si="105">AI132/$AN132</f>
        <v>9.7302380370754935E-2</v>
      </c>
      <c r="AV132" s="16">
        <f t="shared" ref="AV132:AV195" ca="1" si="106">AJ132/$AN132</f>
        <v>7.8275185440498316E-2</v>
      </c>
      <c r="AW132" s="16">
        <f t="shared" ref="AW132:AW195" ca="1" si="107">AK132/$AN132</f>
        <v>6.4525912598497118E-2</v>
      </c>
      <c r="AX132" s="16">
        <f t="shared" ref="AX132:AX195" ca="1" si="108">AL132/$AN132</f>
        <v>4.6223314233112274E-2</v>
      </c>
      <c r="AY132" s="16">
        <f t="shared" ref="AY132:AY195" ca="1" si="109">AM132/$AN132</f>
        <v>0.25611572773034486</v>
      </c>
      <c r="AZ132" s="16"/>
      <c r="BA132" s="16"/>
      <c r="BB132" s="16"/>
      <c r="BC132" s="16"/>
      <c r="BD132" s="21">
        <f t="shared" ca="1" si="77"/>
        <v>-5.3836941033726733</v>
      </c>
      <c r="BE132" s="21">
        <f t="shared" ca="1" si="74"/>
        <v>4.5908315608718664E-3</v>
      </c>
      <c r="BF132" s="27">
        <f t="shared" ref="BF132:BF195" ca="1" si="110">BE132*(AN132+BE132)</f>
        <v>8.6013827190795072E-3</v>
      </c>
      <c r="BG132" s="16">
        <f t="shared" ca="1" si="75"/>
        <v>0.27580333688728437</v>
      </c>
      <c r="BH132" s="16">
        <f t="shared" ca="1" si="76"/>
        <v>2758.0333688728438</v>
      </c>
    </row>
    <row r="133" spans="1:60">
      <c r="A133" s="19" t="str">
        <f>INPUT!A133</f>
        <v>Example 130</v>
      </c>
      <c r="B133" s="20">
        <f ca="1">INPUT!B133</f>
        <v>18.922531932381148</v>
      </c>
      <c r="C133" s="20">
        <f ca="1">INPUT!C133</f>
        <v>1176.8355898940811</v>
      </c>
      <c r="D133" s="33">
        <f t="shared" ref="D133:D196" ca="1" si="111">C133+273.15</f>
        <v>1449.9855898940809</v>
      </c>
      <c r="E133" s="20">
        <f ca="1">INPUT!D133</f>
        <v>76.010334328127158</v>
      </c>
      <c r="F133" s="20">
        <f ca="1">INPUT!E133</f>
        <v>18.544584302243081</v>
      </c>
      <c r="G133" s="20">
        <f ca="1">INPUT!F133</f>
        <v>33.149805292610523</v>
      </c>
      <c r="H133" s="20">
        <f ca="1">INPUT!G133</f>
        <v>21.600930197409859</v>
      </c>
      <c r="I133" s="20">
        <f ca="1">INPUT!H133</f>
        <v>19.212115496057116</v>
      </c>
      <c r="J133" s="20">
        <f ca="1">INPUT!I133</f>
        <v>20.788082091709196</v>
      </c>
      <c r="K133" s="20">
        <f ca="1">INPUT!J133</f>
        <v>23.187422247396253</v>
      </c>
      <c r="L133" s="20">
        <f ca="1">INPUT!K133</f>
        <v>21.023361550029069</v>
      </c>
      <c r="M133" s="20">
        <f ca="1">INPUT!L133</f>
        <v>23.727834372504933</v>
      </c>
      <c r="N133" s="20">
        <f ca="1">INPUT!M133</f>
        <v>24.416259050202605</v>
      </c>
      <c r="O133" s="33">
        <f t="shared" ref="O133:O196" ca="1" si="112">SUM(E133:N133)</f>
        <v>281.66072892828981</v>
      </c>
      <c r="P133" s="20"/>
      <c r="Q133" s="20"/>
      <c r="R133" s="16">
        <f t="shared" ca="1" si="78"/>
        <v>26.986486407723248</v>
      </c>
      <c r="S133" s="16">
        <f t="shared" ca="1" si="79"/>
        <v>6.5840148794631892</v>
      </c>
      <c r="T133" s="16">
        <f t="shared" ca="1" si="80"/>
        <v>11.769409750072183</v>
      </c>
      <c r="U133" s="16">
        <f t="shared" ca="1" si="81"/>
        <v>7.6691309717193148</v>
      </c>
      <c r="V133" s="16">
        <f t="shared" ca="1" si="82"/>
        <v>6.8210131988078739</v>
      </c>
      <c r="W133" s="16">
        <f t="shared" ca="1" si="83"/>
        <v>7.3805397617222654</v>
      </c>
      <c r="X133" s="16">
        <f t="shared" ca="1" si="84"/>
        <v>8.2323944611034925</v>
      </c>
      <c r="Y133" s="16">
        <f t="shared" ca="1" si="85"/>
        <v>7.4640726912915039</v>
      </c>
      <c r="Z133" s="16">
        <f t="shared" ca="1" si="86"/>
        <v>8.4242607987235534</v>
      </c>
      <c r="AA133" s="16">
        <f t="shared" ca="1" si="87"/>
        <v>8.6686770793733654</v>
      </c>
      <c r="AB133" s="16">
        <f t="shared" ca="1" si="88"/>
        <v>100</v>
      </c>
      <c r="AC133" s="16"/>
      <c r="AD133" s="16">
        <f t="shared" ca="1" si="89"/>
        <v>0.44917587229898881</v>
      </c>
      <c r="AE133" s="16">
        <f t="shared" ca="1" si="90"/>
        <v>8.2438270095700164E-2</v>
      </c>
      <c r="AF133" s="16">
        <f t="shared" ca="1" si="91"/>
        <v>0.11543163740753418</v>
      </c>
      <c r="AG133" s="16">
        <f t="shared" ca="1" si="92"/>
        <v>0.10674699309224592</v>
      </c>
      <c r="AH133" s="16">
        <f t="shared" ca="1" si="93"/>
        <v>9.6155387691230221E-2</v>
      </c>
      <c r="AI133" s="16">
        <f t="shared" ca="1" si="94"/>
        <v>0.18311995121431568</v>
      </c>
      <c r="AJ133" s="16">
        <f t="shared" ca="1" si="95"/>
        <v>0.14681199372803799</v>
      </c>
      <c r="AK133" s="16">
        <f t="shared" ca="1" si="96"/>
        <v>0.12042925400888857</v>
      </c>
      <c r="AL133" s="16">
        <f t="shared" ca="1" si="97"/>
        <v>8.9429520156300985E-2</v>
      </c>
      <c r="AM133" s="16">
        <f t="shared" ca="1" si="98"/>
        <v>0.48159317107629807</v>
      </c>
      <c r="AN133" s="16">
        <f t="shared" ca="1" si="99"/>
        <v>1.8713320507695403</v>
      </c>
      <c r="AO133" s="16"/>
      <c r="AP133" s="16">
        <f t="shared" ca="1" si="100"/>
        <v>0.24003002145678851</v>
      </c>
      <c r="AQ133" s="16">
        <f t="shared" ca="1" si="101"/>
        <v>4.4053256108021771E-2</v>
      </c>
      <c r="AR133" s="16">
        <f t="shared" ca="1" si="102"/>
        <v>6.1684209042465597E-2</v>
      </c>
      <c r="AS133" s="16">
        <f t="shared" ca="1" si="103"/>
        <v>5.7043320050201025E-2</v>
      </c>
      <c r="AT133" s="16">
        <f t="shared" ca="1" si="104"/>
        <v>5.1383391660335551E-2</v>
      </c>
      <c r="AU133" s="16">
        <f t="shared" ca="1" si="105"/>
        <v>9.7855402593576057E-2</v>
      </c>
      <c r="AV133" s="16">
        <f t="shared" ca="1" si="106"/>
        <v>7.8453203250414633E-2</v>
      </c>
      <c r="AW133" s="16">
        <f t="shared" ca="1" si="107"/>
        <v>6.4354828935551514E-2</v>
      </c>
      <c r="AX133" s="16">
        <f t="shared" ca="1" si="108"/>
        <v>4.7789231269525494E-2</v>
      </c>
      <c r="AY133" s="16">
        <f t="shared" ca="1" si="109"/>
        <v>0.25735313563311996</v>
      </c>
      <c r="AZ133" s="16"/>
      <c r="BA133" s="16"/>
      <c r="BB133" s="16"/>
      <c r="BC133" s="16"/>
      <c r="BD133" s="21">
        <f t="shared" ca="1" si="77"/>
        <v>-5.4555087381833598</v>
      </c>
      <c r="BE133" s="21">
        <f t="shared" ref="BE133:BE196" ca="1" si="113">EXP(BD133)</f>
        <v>4.2727025417709542E-3</v>
      </c>
      <c r="BF133" s="27">
        <f t="shared" ca="1" si="110"/>
        <v>8.0139011968309234E-3</v>
      </c>
      <c r="BG133" s="16">
        <f t="shared" ref="BG133:BG196" ca="1" si="114">BF133*32.065</f>
        <v>0.25696574187638355</v>
      </c>
      <c r="BH133" s="16">
        <f t="shared" ref="BH133:BH196" ca="1" si="115">BG133*10000</f>
        <v>2569.6574187638353</v>
      </c>
    </row>
    <row r="134" spans="1:60">
      <c r="A134" s="19" t="str">
        <f>INPUT!A134</f>
        <v>Example 131</v>
      </c>
      <c r="B134" s="20">
        <f ca="1">INPUT!B134</f>
        <v>19.191178237533542</v>
      </c>
      <c r="C134" s="20">
        <f ca="1">INPUT!C134</f>
        <v>1176.0281989739738</v>
      </c>
      <c r="D134" s="33">
        <f t="shared" ca="1" si="111"/>
        <v>1449.1781989739738</v>
      </c>
      <c r="E134" s="20">
        <f ca="1">INPUT!D134</f>
        <v>76.359373738220569</v>
      </c>
      <c r="F134" s="20">
        <f ca="1">INPUT!E134</f>
        <v>18.082756153863745</v>
      </c>
      <c r="G134" s="20">
        <f ca="1">INPUT!F134</f>
        <v>32.5970080274681</v>
      </c>
      <c r="H134" s="20">
        <f ca="1">INPUT!G134</f>
        <v>22.135842751389649</v>
      </c>
      <c r="I134" s="20">
        <f ca="1">INPUT!H134</f>
        <v>19.296473297126393</v>
      </c>
      <c r="J134" s="20">
        <f ca="1">INPUT!I134</f>
        <v>21.697880956016661</v>
      </c>
      <c r="K134" s="20">
        <f ca="1">INPUT!J134</f>
        <v>23.507179105040095</v>
      </c>
      <c r="L134" s="20">
        <f ca="1">INPUT!K134</f>
        <v>21.588576595765737</v>
      </c>
      <c r="M134" s="20">
        <f ca="1">INPUT!L134</f>
        <v>23.387384567758055</v>
      </c>
      <c r="N134" s="20">
        <f ca="1">INPUT!M134</f>
        <v>24.447135941432858</v>
      </c>
      <c r="O134" s="33">
        <f t="shared" ca="1" si="112"/>
        <v>283.09961113408184</v>
      </c>
      <c r="P134" s="20"/>
      <c r="Q134" s="20"/>
      <c r="R134" s="16">
        <f t="shared" ca="1" si="78"/>
        <v>26.972616964159368</v>
      </c>
      <c r="S134" s="16">
        <f t="shared" ca="1" si="79"/>
        <v>6.3874182240749793</v>
      </c>
      <c r="T134" s="16">
        <f t="shared" ca="1" si="80"/>
        <v>11.514324550601195</v>
      </c>
      <c r="U134" s="16">
        <f t="shared" ca="1" si="81"/>
        <v>7.819100373439106</v>
      </c>
      <c r="V134" s="16">
        <f t="shared" ca="1" si="82"/>
        <v>6.8161426360939732</v>
      </c>
      <c r="W134" s="16">
        <f t="shared" ca="1" si="83"/>
        <v>7.6643980078588285</v>
      </c>
      <c r="X134" s="16">
        <f t="shared" ca="1" si="84"/>
        <v>8.3035010224392742</v>
      </c>
      <c r="Y134" s="16">
        <f t="shared" ca="1" si="85"/>
        <v>7.6257881490133652</v>
      </c>
      <c r="Z134" s="16">
        <f t="shared" ca="1" si="86"/>
        <v>8.2611856915201862</v>
      </c>
      <c r="AA134" s="16">
        <f t="shared" ca="1" si="87"/>
        <v>8.635524380799728</v>
      </c>
      <c r="AB134" s="16">
        <f t="shared" ca="1" si="88"/>
        <v>100</v>
      </c>
      <c r="AC134" s="16"/>
      <c r="AD134" s="16">
        <f t="shared" ca="1" si="89"/>
        <v>0.44894502270571518</v>
      </c>
      <c r="AE134" s="16">
        <f t="shared" ca="1" si="90"/>
        <v>7.9976688754601205E-2</v>
      </c>
      <c r="AF134" s="16">
        <f t="shared" ca="1" si="91"/>
        <v>0.11292982101413492</v>
      </c>
      <c r="AG134" s="16">
        <f t="shared" ca="1" si="92"/>
        <v>0.108834424216902</v>
      </c>
      <c r="AH134" s="16">
        <f t="shared" ca="1" si="93"/>
        <v>9.608672767953115E-2</v>
      </c>
      <c r="AI134" s="16">
        <f t="shared" ca="1" si="94"/>
        <v>0.19016281120321424</v>
      </c>
      <c r="AJ134" s="16">
        <f t="shared" ca="1" si="95"/>
        <v>0.14808006902328469</v>
      </c>
      <c r="AK134" s="16">
        <f t="shared" ca="1" si="96"/>
        <v>0.12303845581340367</v>
      </c>
      <c r="AL134" s="16">
        <f t="shared" ca="1" si="97"/>
        <v>8.7698361905734462E-2</v>
      </c>
      <c r="AM134" s="16">
        <f t="shared" ca="1" si="98"/>
        <v>0.47975135448887379</v>
      </c>
      <c r="AN134" s="16">
        <f t="shared" ca="1" si="99"/>
        <v>1.8755037368053955</v>
      </c>
      <c r="AO134" s="16"/>
      <c r="AP134" s="16">
        <f t="shared" ca="1" si="100"/>
        <v>0.23937303557198844</v>
      </c>
      <c r="AQ134" s="16">
        <f t="shared" ca="1" si="101"/>
        <v>4.264277760961864E-2</v>
      </c>
      <c r="AR134" s="16">
        <f t="shared" ca="1" si="102"/>
        <v>6.0213061055528386E-2</v>
      </c>
      <c r="AS134" s="16">
        <f t="shared" ca="1" si="103"/>
        <v>5.8029436082213885E-2</v>
      </c>
      <c r="AT134" s="16">
        <f t="shared" ca="1" si="104"/>
        <v>5.1232490660455147E-2</v>
      </c>
      <c r="AU134" s="16">
        <f t="shared" ca="1" si="105"/>
        <v>0.10139292578916667</v>
      </c>
      <c r="AV134" s="16">
        <f t="shared" ca="1" si="106"/>
        <v>7.8954824838426682E-2</v>
      </c>
      <c r="AW134" s="16">
        <f t="shared" ca="1" si="107"/>
        <v>6.5602884920388876E-2</v>
      </c>
      <c r="AX134" s="16">
        <f t="shared" ca="1" si="108"/>
        <v>4.6759897186402756E-2</v>
      </c>
      <c r="AY134" s="16">
        <f t="shared" ca="1" si="109"/>
        <v>0.25579866628581044</v>
      </c>
      <c r="AZ134" s="16"/>
      <c r="BA134" s="16"/>
      <c r="BB134" s="16"/>
      <c r="BC134" s="16"/>
      <c r="BD134" s="21">
        <f t="shared" ca="1" si="77"/>
        <v>-5.4274515772199861</v>
      </c>
      <c r="BE134" s="21">
        <f t="shared" ca="1" si="113"/>
        <v>4.3942800288747424E-3</v>
      </c>
      <c r="BF134" s="27">
        <f t="shared" ca="1" si="110"/>
        <v>8.260798311696068E-3</v>
      </c>
      <c r="BG134" s="16">
        <f t="shared" ca="1" si="114"/>
        <v>0.26488249786453438</v>
      </c>
      <c r="BH134" s="16">
        <f t="shared" ca="1" si="115"/>
        <v>2648.8249786453439</v>
      </c>
    </row>
    <row r="135" spans="1:60">
      <c r="A135" s="19" t="str">
        <f>INPUT!A135</f>
        <v>Example 132</v>
      </c>
      <c r="B135" s="20">
        <f ca="1">INPUT!B135</f>
        <v>19.603022843418902</v>
      </c>
      <c r="C135" s="20">
        <f ca="1">INPUT!C135</f>
        <v>1176.238902518583</v>
      </c>
      <c r="D135" s="33">
        <f t="shared" ca="1" si="111"/>
        <v>1449.3889025185831</v>
      </c>
      <c r="E135" s="20">
        <f ca="1">INPUT!D135</f>
        <v>75.961802339529413</v>
      </c>
      <c r="F135" s="20">
        <f ca="1">INPUT!E135</f>
        <v>18.307508496434334</v>
      </c>
      <c r="G135" s="20">
        <f ca="1">INPUT!F135</f>
        <v>32.931977944769812</v>
      </c>
      <c r="H135" s="20">
        <f ca="1">INPUT!G135</f>
        <v>22.573372444751005</v>
      </c>
      <c r="I135" s="20">
        <f ca="1">INPUT!H135</f>
        <v>19.142031204601736</v>
      </c>
      <c r="J135" s="20">
        <f ca="1">INPUT!I135</f>
        <v>21.39844732699958</v>
      </c>
      <c r="K135" s="20">
        <f ca="1">INPUT!J135</f>
        <v>23.456674240718844</v>
      </c>
      <c r="L135" s="20">
        <f ca="1">INPUT!K135</f>
        <v>21.810544936593146</v>
      </c>
      <c r="M135" s="20">
        <f ca="1">INPUT!L135</f>
        <v>22.84746528596262</v>
      </c>
      <c r="N135" s="20">
        <f ca="1">INPUT!M135</f>
        <v>24.884083258189968</v>
      </c>
      <c r="O135" s="33">
        <f t="shared" ca="1" si="112"/>
        <v>283.31390747855045</v>
      </c>
      <c r="P135" s="20"/>
      <c r="Q135" s="20"/>
      <c r="R135" s="16">
        <f t="shared" ca="1" si="78"/>
        <v>26.81188615679957</v>
      </c>
      <c r="S135" s="16">
        <f t="shared" ca="1" si="79"/>
        <v>6.4619166278734079</v>
      </c>
      <c r="T135" s="16">
        <f t="shared" ca="1" si="80"/>
        <v>11.623847991741485</v>
      </c>
      <c r="U135" s="16">
        <f t="shared" ca="1" si="81"/>
        <v>7.9676189021747987</v>
      </c>
      <c r="V135" s="16">
        <f t="shared" ca="1" si="82"/>
        <v>6.7564742496980914</v>
      </c>
      <c r="W135" s="16">
        <f t="shared" ca="1" si="83"/>
        <v>7.5529110157148374</v>
      </c>
      <c r="X135" s="16">
        <f t="shared" ca="1" si="84"/>
        <v>8.2793938530866988</v>
      </c>
      <c r="Y135" s="16">
        <f t="shared" ca="1" si="85"/>
        <v>7.6983672036094495</v>
      </c>
      <c r="Z135" s="16">
        <f t="shared" ca="1" si="86"/>
        <v>8.0643641850488361</v>
      </c>
      <c r="AA135" s="16">
        <f t="shared" ca="1" si="87"/>
        <v>8.7832198142528277</v>
      </c>
      <c r="AB135" s="16">
        <f t="shared" ca="1" si="88"/>
        <v>100.00000000000001</v>
      </c>
      <c r="AC135" s="16"/>
      <c r="AD135" s="16">
        <f t="shared" ca="1" si="89"/>
        <v>0.44626974295605143</v>
      </c>
      <c r="AE135" s="16">
        <f t="shared" ca="1" si="90"/>
        <v>8.0909481229476971E-2</v>
      </c>
      <c r="AF135" s="16">
        <f t="shared" ca="1" si="91"/>
        <v>0.11400400148824524</v>
      </c>
      <c r="AG135" s="16">
        <f t="shared" ca="1" si="92"/>
        <v>0.1109016605725572</v>
      </c>
      <c r="AH135" s="16">
        <f t="shared" ca="1" si="93"/>
        <v>9.5245586245028602E-2</v>
      </c>
      <c r="AI135" s="16">
        <f t="shared" ca="1" si="94"/>
        <v>0.18739668660778569</v>
      </c>
      <c r="AJ135" s="16">
        <f t="shared" ca="1" si="95"/>
        <v>0.14765015502772566</v>
      </c>
      <c r="AK135" s="16">
        <f t="shared" ca="1" si="96"/>
        <v>0.12420948425366454</v>
      </c>
      <c r="AL135" s="16">
        <f t="shared" ca="1" si="97"/>
        <v>8.5608961624722243E-2</v>
      </c>
      <c r="AM135" s="16">
        <f t="shared" ca="1" si="98"/>
        <v>0.48795665634737934</v>
      </c>
      <c r="AN135" s="16">
        <f t="shared" ca="1" si="99"/>
        <v>1.8801524163526369</v>
      </c>
      <c r="AO135" s="16"/>
      <c r="AP135" s="16">
        <f t="shared" ca="1" si="100"/>
        <v>0.23735827961319395</v>
      </c>
      <c r="AQ135" s="16">
        <f t="shared" ca="1" si="101"/>
        <v>4.3033469268643473E-2</v>
      </c>
      <c r="AR135" s="16">
        <f t="shared" ca="1" si="102"/>
        <v>6.0635510449416098E-2</v>
      </c>
      <c r="AS135" s="16">
        <f t="shared" ca="1" si="103"/>
        <v>5.8985462884811539E-2</v>
      </c>
      <c r="AT135" s="16">
        <f t="shared" ca="1" si="104"/>
        <v>5.0658438867311792E-2</v>
      </c>
      <c r="AU135" s="16">
        <f t="shared" ca="1" si="105"/>
        <v>9.9671008040572606E-2</v>
      </c>
      <c r="AV135" s="16">
        <f t="shared" ca="1" si="106"/>
        <v>7.8530949801482883E-2</v>
      </c>
      <c r="AW135" s="16">
        <f t="shared" ca="1" si="107"/>
        <v>6.6063518666546292E-2</v>
      </c>
      <c r="AX135" s="16">
        <f t="shared" ca="1" si="108"/>
        <v>4.5532990240651654E-2</v>
      </c>
      <c r="AY135" s="16">
        <f t="shared" ca="1" si="109"/>
        <v>0.25953037216736974</v>
      </c>
      <c r="AZ135" s="16"/>
      <c r="BA135" s="16"/>
      <c r="BB135" s="16"/>
      <c r="BC135" s="16"/>
      <c r="BD135" s="21">
        <f t="shared" ref="BD135:BD198" ca="1" si="116">BB$4+(BB$5*(10^4/D135))+BB$6*AP135+BB$7*AV135+BB$8*AU135+BB$9*AS135+BB$10*AR135+BB$11*AW135+BB$12*AX135+BB$13*N135-BB$14*LN(AV135)</f>
        <v>-5.3391305151574961</v>
      </c>
      <c r="BE135" s="21">
        <f t="shared" ca="1" si="113"/>
        <v>4.80004246055962E-3</v>
      </c>
      <c r="BF135" s="27">
        <f t="shared" ca="1" si="110"/>
        <v>9.0478518384396016E-3</v>
      </c>
      <c r="BG135" s="16">
        <f t="shared" ca="1" si="114"/>
        <v>0.29011936919956582</v>
      </c>
      <c r="BH135" s="16">
        <f t="shared" ca="1" si="115"/>
        <v>2901.1936919956584</v>
      </c>
    </row>
    <row r="136" spans="1:60">
      <c r="A136" s="19" t="str">
        <f>INPUT!A136</f>
        <v>Example 133</v>
      </c>
      <c r="B136" s="20">
        <f ca="1">INPUT!B136</f>
        <v>18.938033776451753</v>
      </c>
      <c r="C136" s="20">
        <f ca="1">INPUT!C136</f>
        <v>1177.0198506339536</v>
      </c>
      <c r="D136" s="33">
        <f t="shared" ca="1" si="111"/>
        <v>1450.1698506339535</v>
      </c>
      <c r="E136" s="20">
        <f ca="1">INPUT!D136</f>
        <v>76.745697649754206</v>
      </c>
      <c r="F136" s="20">
        <f ca="1">INPUT!E136</f>
        <v>18.9490627138569</v>
      </c>
      <c r="G136" s="20">
        <f ca="1">INPUT!F136</f>
        <v>34.188261265706814</v>
      </c>
      <c r="H136" s="20">
        <f ca="1">INPUT!G136</f>
        <v>22.631261337158541</v>
      </c>
      <c r="I136" s="20">
        <f ca="1">INPUT!H136</f>
        <v>19.718266990599286</v>
      </c>
      <c r="J136" s="20">
        <f ca="1">INPUT!I136</f>
        <v>21.585950127824695</v>
      </c>
      <c r="K136" s="20">
        <f ca="1">INPUT!J136</f>
        <v>23.864405321303273</v>
      </c>
      <c r="L136" s="20">
        <f ca="1">INPUT!K136</f>
        <v>21.23239479080204</v>
      </c>
      <c r="M136" s="20">
        <f ca="1">INPUT!L136</f>
        <v>23.381055921812166</v>
      </c>
      <c r="N136" s="20">
        <f ca="1">INPUT!M136</f>
        <v>24.674561520907254</v>
      </c>
      <c r="O136" s="33">
        <f t="shared" ca="1" si="112"/>
        <v>286.9709176397252</v>
      </c>
      <c r="P136" s="20"/>
      <c r="Q136" s="20"/>
      <c r="R136" s="16">
        <f t="shared" ca="1" si="78"/>
        <v>26.743371168399658</v>
      </c>
      <c r="S136" s="16">
        <f t="shared" ca="1" si="79"/>
        <v>6.6031299860309591</v>
      </c>
      <c r="T136" s="16">
        <f t="shared" ca="1" si="80"/>
        <v>11.913493376575577</v>
      </c>
      <c r="U136" s="16">
        <f t="shared" ca="1" si="81"/>
        <v>7.8862560440952887</v>
      </c>
      <c r="V136" s="16">
        <f t="shared" ca="1" si="82"/>
        <v>6.8711725748301742</v>
      </c>
      <c r="W136" s="16">
        <f t="shared" ca="1" si="83"/>
        <v>7.5219991995581106</v>
      </c>
      <c r="X136" s="16">
        <f t="shared" ca="1" si="84"/>
        <v>8.3159664810577105</v>
      </c>
      <c r="Y136" s="16">
        <f t="shared" ca="1" si="85"/>
        <v>7.3987967022700332</v>
      </c>
      <c r="Z136" s="16">
        <f t="shared" ca="1" si="86"/>
        <v>8.1475349886031605</v>
      </c>
      <c r="AA136" s="16">
        <f t="shared" ca="1" si="87"/>
        <v>8.59827947857932</v>
      </c>
      <c r="AB136" s="16">
        <f t="shared" ca="1" si="88"/>
        <v>100</v>
      </c>
      <c r="AC136" s="16"/>
      <c r="AD136" s="16">
        <f t="shared" ca="1" si="89"/>
        <v>0.44512934701064677</v>
      </c>
      <c r="AE136" s="16">
        <f t="shared" ca="1" si="90"/>
        <v>8.2677609821838569E-2</v>
      </c>
      <c r="AF136" s="16">
        <f t="shared" ca="1" si="91"/>
        <v>0.11684477615315396</v>
      </c>
      <c r="AG136" s="16">
        <f t="shared" ca="1" si="92"/>
        <v>0.10976916714124059</v>
      </c>
      <c r="AH136" s="16">
        <f t="shared" ca="1" si="93"/>
        <v>9.6862481213438531E-2</v>
      </c>
      <c r="AI136" s="16">
        <f t="shared" ca="1" si="94"/>
        <v>0.18662972776069389</v>
      </c>
      <c r="AJ136" s="16">
        <f t="shared" ca="1" si="95"/>
        <v>0.14830237115435405</v>
      </c>
      <c r="AK136" s="16">
        <f t="shared" ca="1" si="96"/>
        <v>0.11937605704957707</v>
      </c>
      <c r="AL136" s="16">
        <f t="shared" ca="1" si="97"/>
        <v>8.6491878859906154E-2</v>
      </c>
      <c r="AM136" s="16">
        <f t="shared" ca="1" si="98"/>
        <v>0.47768219325440664</v>
      </c>
      <c r="AN136" s="16">
        <f t="shared" ca="1" si="99"/>
        <v>1.8697656094192561</v>
      </c>
      <c r="AO136" s="16"/>
      <c r="AP136" s="16">
        <f t="shared" ca="1" si="100"/>
        <v>0.23806692387978121</v>
      </c>
      <c r="AQ136" s="16">
        <f t="shared" ca="1" si="101"/>
        <v>4.4218167991397599E-2</v>
      </c>
      <c r="AR136" s="16">
        <f t="shared" ca="1" si="102"/>
        <v>6.2491670380784049E-2</v>
      </c>
      <c r="AS136" s="16">
        <f t="shared" ca="1" si="103"/>
        <v>5.8707447921953482E-2</v>
      </c>
      <c r="AT136" s="16">
        <f t="shared" ca="1" si="104"/>
        <v>5.1804611618417637E-2</v>
      </c>
      <c r="AU136" s="16">
        <f t="shared" ca="1" si="105"/>
        <v>9.9814504460086079E-2</v>
      </c>
      <c r="AV136" s="16">
        <f t="shared" ca="1" si="106"/>
        <v>7.9316022504241232E-2</v>
      </c>
      <c r="AW136" s="16">
        <f t="shared" ca="1" si="107"/>
        <v>6.3845466216835026E-2</v>
      </c>
      <c r="AX136" s="16">
        <f t="shared" ca="1" si="108"/>
        <v>4.6258139749810828E-2</v>
      </c>
      <c r="AY136" s="16">
        <f t="shared" ca="1" si="109"/>
        <v>0.25547704527669296</v>
      </c>
      <c r="AZ136" s="16"/>
      <c r="BA136" s="16"/>
      <c r="BB136" s="16"/>
      <c r="BC136" s="16"/>
      <c r="BD136" s="21">
        <f t="shared" ca="1" si="116"/>
        <v>-5.3277251302275719</v>
      </c>
      <c r="BE136" s="21">
        <f t="shared" ca="1" si="113"/>
        <v>4.8551021843150832E-3</v>
      </c>
      <c r="BF136" s="27">
        <f t="shared" ca="1" si="110"/>
        <v>9.1014751116687935E-3</v>
      </c>
      <c r="BG136" s="16">
        <f t="shared" ca="1" si="114"/>
        <v>0.29183879945565983</v>
      </c>
      <c r="BH136" s="16">
        <f t="shared" ca="1" si="115"/>
        <v>2918.3879945565982</v>
      </c>
    </row>
    <row r="137" spans="1:60">
      <c r="A137" s="19" t="str">
        <f>INPUT!A137</f>
        <v>Example 134</v>
      </c>
      <c r="B137" s="20">
        <f ca="1">INPUT!B137</f>
        <v>20.002735868261286</v>
      </c>
      <c r="C137" s="20">
        <f ca="1">INPUT!C137</f>
        <v>1177.1238858824331</v>
      </c>
      <c r="D137" s="33">
        <f t="shared" ca="1" si="111"/>
        <v>1450.2738858824332</v>
      </c>
      <c r="E137" s="20">
        <f ca="1">INPUT!D137</f>
        <v>76.263119365216141</v>
      </c>
      <c r="F137" s="20">
        <f ca="1">INPUT!E137</f>
        <v>19.150762460283779</v>
      </c>
      <c r="G137" s="20">
        <f ca="1">INPUT!F137</f>
        <v>33.629801150641995</v>
      </c>
      <c r="H137" s="20">
        <f ca="1">INPUT!G137</f>
        <v>21.985225644192742</v>
      </c>
      <c r="I137" s="20">
        <f ca="1">INPUT!H137</f>
        <v>19.516011270453102</v>
      </c>
      <c r="J137" s="20">
        <f ca="1">INPUT!I137</f>
        <v>21.844151975608622</v>
      </c>
      <c r="K137" s="20">
        <f ca="1">INPUT!J137</f>
        <v>23.930458049721878</v>
      </c>
      <c r="L137" s="20">
        <f ca="1">INPUT!K137</f>
        <v>22.084652791517446</v>
      </c>
      <c r="M137" s="20">
        <f ca="1">INPUT!L137</f>
        <v>24.446929876571733</v>
      </c>
      <c r="N137" s="20">
        <f ca="1">INPUT!M137</f>
        <v>24.759486513921342</v>
      </c>
      <c r="O137" s="33">
        <f t="shared" ca="1" si="112"/>
        <v>287.61059909812877</v>
      </c>
      <c r="P137" s="20"/>
      <c r="Q137" s="20"/>
      <c r="R137" s="16">
        <f t="shared" ca="1" si="78"/>
        <v>26.516101841989563</v>
      </c>
      <c r="S137" s="16">
        <f t="shared" ca="1" si="79"/>
        <v>6.6585732654970071</v>
      </c>
      <c r="T137" s="16">
        <f t="shared" ca="1" si="80"/>
        <v>11.69282399748</v>
      </c>
      <c r="U137" s="16">
        <f t="shared" ca="1" si="81"/>
        <v>7.6440943807817341</v>
      </c>
      <c r="V137" s="16">
        <f t="shared" ca="1" si="82"/>
        <v>6.7855674761814004</v>
      </c>
      <c r="W137" s="16">
        <f t="shared" ca="1" si="83"/>
        <v>7.5950441479229696</v>
      </c>
      <c r="X137" s="16">
        <f t="shared" ca="1" si="84"/>
        <v>8.3204367727620276</v>
      </c>
      <c r="Y137" s="16">
        <f t="shared" ca="1" si="85"/>
        <v>7.6786644375308519</v>
      </c>
      <c r="Z137" s="16">
        <f t="shared" ca="1" si="86"/>
        <v>8.5000100668163405</v>
      </c>
      <c r="AA137" s="16">
        <f t="shared" ca="1" si="87"/>
        <v>8.6086836130381084</v>
      </c>
      <c r="AB137" s="16">
        <f t="shared" ca="1" si="88"/>
        <v>100.00000000000001</v>
      </c>
      <c r="AC137" s="16"/>
      <c r="AD137" s="16">
        <f t="shared" ca="1" si="89"/>
        <v>0.44134656860834826</v>
      </c>
      <c r="AE137" s="16">
        <f t="shared" ca="1" si="90"/>
        <v>8.3371813606503489E-2</v>
      </c>
      <c r="AF137" s="16">
        <f t="shared" ca="1" si="91"/>
        <v>0.11468050213299333</v>
      </c>
      <c r="AG137" s="16">
        <f t="shared" ca="1" si="92"/>
        <v>0.10639850761068056</v>
      </c>
      <c r="AH137" s="16">
        <f t="shared" ca="1" si="93"/>
        <v>9.5655711601798213E-2</v>
      </c>
      <c r="AI137" s="16">
        <f t="shared" ca="1" si="94"/>
        <v>0.18844205962433305</v>
      </c>
      <c r="AJ137" s="16">
        <f t="shared" ca="1" si="95"/>
        <v>0.14838209187725643</v>
      </c>
      <c r="AK137" s="16">
        <f t="shared" ca="1" si="96"/>
        <v>0.12389158951725267</v>
      </c>
      <c r="AL137" s="16">
        <f t="shared" ca="1" si="97"/>
        <v>9.0233652513973889E-2</v>
      </c>
      <c r="AM137" s="16">
        <f t="shared" ca="1" si="98"/>
        <v>0.47826020072433933</v>
      </c>
      <c r="AN137" s="16">
        <f t="shared" ca="1" si="99"/>
        <v>1.8706626978174794</v>
      </c>
      <c r="AO137" s="16"/>
      <c r="AP137" s="16">
        <f t="shared" ca="1" si="100"/>
        <v>0.23593059781609568</v>
      </c>
      <c r="AQ137" s="16">
        <f t="shared" ca="1" si="101"/>
        <v>4.456806334128232E-2</v>
      </c>
      <c r="AR137" s="16">
        <f t="shared" ca="1" si="102"/>
        <v>6.1304746316261184E-2</v>
      </c>
      <c r="AS137" s="16">
        <f t="shared" ca="1" si="103"/>
        <v>5.6877441205630902E-2</v>
      </c>
      <c r="AT137" s="16">
        <f t="shared" ca="1" si="104"/>
        <v>5.1134665652659173E-2</v>
      </c>
      <c r="AU137" s="16">
        <f t="shared" ca="1" si="105"/>
        <v>0.10073545585967489</v>
      </c>
      <c r="AV137" s="16">
        <f t="shared" ca="1" si="106"/>
        <v>7.9320602292639542E-2</v>
      </c>
      <c r="AW137" s="16">
        <f t="shared" ca="1" si="107"/>
        <v>6.6228716519444258E-2</v>
      </c>
      <c r="AX137" s="16">
        <f t="shared" ca="1" si="108"/>
        <v>4.8236195985118205E-2</v>
      </c>
      <c r="AY137" s="16">
        <f t="shared" ca="1" si="109"/>
        <v>0.25566351501119372</v>
      </c>
      <c r="AZ137" s="16"/>
      <c r="BA137" s="16"/>
      <c r="BB137" s="16"/>
      <c r="BC137" s="16"/>
      <c r="BD137" s="21">
        <f t="shared" ca="1" si="116"/>
        <v>-5.3830136412843776</v>
      </c>
      <c r="BE137" s="21">
        <f t="shared" ca="1" si="113"/>
        <v>4.5939565107871857E-3</v>
      </c>
      <c r="BF137" s="27">
        <f t="shared" ca="1" si="110"/>
        <v>8.6148475165483355E-3</v>
      </c>
      <c r="BG137" s="16">
        <f t="shared" ca="1" si="114"/>
        <v>0.27623508561812238</v>
      </c>
      <c r="BH137" s="16">
        <f t="shared" ca="1" si="115"/>
        <v>2762.3508561812237</v>
      </c>
    </row>
    <row r="138" spans="1:60">
      <c r="A138" s="19" t="str">
        <f>INPUT!A138</f>
        <v>Example 135</v>
      </c>
      <c r="B138" s="20">
        <f ca="1">INPUT!B138</f>
        <v>19.605937373128317</v>
      </c>
      <c r="C138" s="20">
        <f ca="1">INPUT!C138</f>
        <v>1176.6079197680588</v>
      </c>
      <c r="D138" s="33">
        <f t="shared" ca="1" si="111"/>
        <v>1449.7579197680589</v>
      </c>
      <c r="E138" s="20">
        <f ca="1">INPUT!D138</f>
        <v>76.514782046365411</v>
      </c>
      <c r="F138" s="20">
        <f ca="1">INPUT!E138</f>
        <v>18.304678142088722</v>
      </c>
      <c r="G138" s="20">
        <f ca="1">INPUT!F138</f>
        <v>32.806008950097812</v>
      </c>
      <c r="H138" s="20">
        <f ca="1">INPUT!G138</f>
        <v>22.792742754254551</v>
      </c>
      <c r="I138" s="20">
        <f ca="1">INPUT!H138</f>
        <v>20.018466733340901</v>
      </c>
      <c r="J138" s="20">
        <f ca="1">INPUT!I138</f>
        <v>22.251298637713798</v>
      </c>
      <c r="K138" s="20">
        <f ca="1">INPUT!J138</f>
        <v>23.691517419746376</v>
      </c>
      <c r="L138" s="20">
        <f ca="1">INPUT!K138</f>
        <v>22.69737575092616</v>
      </c>
      <c r="M138" s="20">
        <f ca="1">INPUT!L138</f>
        <v>24.116673074228199</v>
      </c>
      <c r="N138" s="20">
        <f ca="1">INPUT!M138</f>
        <v>25.184014349605437</v>
      </c>
      <c r="O138" s="33">
        <f t="shared" ca="1" si="112"/>
        <v>288.37755785836737</v>
      </c>
      <c r="P138" s="20"/>
      <c r="Q138" s="20"/>
      <c r="R138" s="16">
        <f t="shared" ca="1" si="78"/>
        <v>26.53284902424501</v>
      </c>
      <c r="S138" s="16">
        <f t="shared" ca="1" si="79"/>
        <v>6.3474697122855899</v>
      </c>
      <c r="T138" s="16">
        <f t="shared" ca="1" si="80"/>
        <v>11.376061713585225</v>
      </c>
      <c r="U138" s="16">
        <f t="shared" ca="1" si="81"/>
        <v>7.9037852055910989</v>
      </c>
      <c r="V138" s="16">
        <f t="shared" ca="1" si="82"/>
        <v>6.9417561068232274</v>
      </c>
      <c r="W138" s="16">
        <f t="shared" ca="1" si="83"/>
        <v>7.7160299168086492</v>
      </c>
      <c r="X138" s="16">
        <f t="shared" ca="1" si="84"/>
        <v>8.2154511591301205</v>
      </c>
      <c r="Y138" s="16">
        <f t="shared" ca="1" si="85"/>
        <v>7.8707150166219462</v>
      </c>
      <c r="Z138" s="16">
        <f t="shared" ca="1" si="86"/>
        <v>8.3628813744489676</v>
      </c>
      <c r="AA138" s="16">
        <f t="shared" ca="1" si="87"/>
        <v>8.7330007704601673</v>
      </c>
      <c r="AB138" s="16">
        <f t="shared" ca="1" si="88"/>
        <v>100</v>
      </c>
      <c r="AC138" s="16"/>
      <c r="AD138" s="16">
        <f t="shared" ca="1" si="89"/>
        <v>0.44162531664855209</v>
      </c>
      <c r="AE138" s="16">
        <f t="shared" ca="1" si="90"/>
        <v>7.947649453191083E-2</v>
      </c>
      <c r="AF138" s="16">
        <f t="shared" ca="1" si="91"/>
        <v>0.1115737712199414</v>
      </c>
      <c r="AG138" s="16">
        <f t="shared" ca="1" si="92"/>
        <v>0.11001315636088051</v>
      </c>
      <c r="AH138" s="16">
        <f t="shared" ca="1" si="93"/>
        <v>9.7857492758731332E-2</v>
      </c>
      <c r="AI138" s="16">
        <f t="shared" ca="1" si="94"/>
        <v>0.19144386014451645</v>
      </c>
      <c r="AJ138" s="16">
        <f t="shared" ca="1" si="95"/>
        <v>0.14650983620208369</v>
      </c>
      <c r="AK138" s="16">
        <f t="shared" ca="1" si="96"/>
        <v>0.12699023404129384</v>
      </c>
      <c r="AL138" s="16">
        <f t="shared" ca="1" si="97"/>
        <v>8.8777933911347848E-2</v>
      </c>
      <c r="AM138" s="16">
        <f t="shared" ca="1" si="98"/>
        <v>0.48516670947000928</v>
      </c>
      <c r="AN138" s="16">
        <f t="shared" ca="1" si="99"/>
        <v>1.8794348052892675</v>
      </c>
      <c r="AO138" s="16"/>
      <c r="AP138" s="16">
        <f t="shared" ca="1" si="100"/>
        <v>0.23497772596617453</v>
      </c>
      <c r="AQ138" s="16">
        <f t="shared" ca="1" si="101"/>
        <v>4.2287444240279699E-2</v>
      </c>
      <c r="AR138" s="16">
        <f t="shared" ca="1" si="102"/>
        <v>5.9365598054234643E-2</v>
      </c>
      <c r="AS138" s="16">
        <f t="shared" ca="1" si="103"/>
        <v>5.8535234130639699E-2</v>
      </c>
      <c r="AT138" s="16">
        <f t="shared" ca="1" si="104"/>
        <v>5.206751119183934E-2</v>
      </c>
      <c r="AU138" s="16">
        <f t="shared" ca="1" si="105"/>
        <v>0.10186246397360453</v>
      </c>
      <c r="AV138" s="16">
        <f t="shared" ca="1" si="106"/>
        <v>7.7954199735879678E-2</v>
      </c>
      <c r="AW138" s="16">
        <f t="shared" ca="1" si="107"/>
        <v>6.7568310262163367E-2</v>
      </c>
      <c r="AX138" s="16">
        <f t="shared" ca="1" si="108"/>
        <v>4.7236506241930459E-2</v>
      </c>
      <c r="AY138" s="16">
        <f t="shared" ca="1" si="109"/>
        <v>0.25814500620325392</v>
      </c>
      <c r="AZ138" s="16"/>
      <c r="BA138" s="16"/>
      <c r="BB138" s="16"/>
      <c r="BC138" s="16"/>
      <c r="BD138" s="21">
        <f t="shared" ca="1" si="116"/>
        <v>-5.3945761457001531</v>
      </c>
      <c r="BE138" s="21">
        <f t="shared" ca="1" si="113"/>
        <v>4.5411447746833578E-3</v>
      </c>
      <c r="BF138" s="27">
        <f t="shared" ca="1" si="110"/>
        <v>8.555407541262024E-3</v>
      </c>
      <c r="BG138" s="16">
        <f t="shared" ca="1" si="114"/>
        <v>0.27432914281056681</v>
      </c>
      <c r="BH138" s="16">
        <f t="shared" ca="1" si="115"/>
        <v>2743.2914281056683</v>
      </c>
    </row>
    <row r="139" spans="1:60">
      <c r="A139" s="19" t="str">
        <f>INPUT!A139</f>
        <v>Example 136</v>
      </c>
      <c r="B139" s="20">
        <f ca="1">INPUT!B139</f>
        <v>19.362244584615539</v>
      </c>
      <c r="C139" s="20">
        <f ca="1">INPUT!C139</f>
        <v>1177.2047262454735</v>
      </c>
      <c r="D139" s="33">
        <f t="shared" ca="1" si="111"/>
        <v>1450.3547262454736</v>
      </c>
      <c r="E139" s="20">
        <f ca="1">INPUT!D139</f>
        <v>77.307849423880896</v>
      </c>
      <c r="F139" s="20">
        <f ca="1">INPUT!E139</f>
        <v>18.924667701470312</v>
      </c>
      <c r="G139" s="20">
        <f ca="1">INPUT!F139</f>
        <v>34.129066882854673</v>
      </c>
      <c r="H139" s="20">
        <f ca="1">INPUT!G139</f>
        <v>23.373749655988853</v>
      </c>
      <c r="I139" s="20">
        <f ca="1">INPUT!H139</f>
        <v>19.644718385861733</v>
      </c>
      <c r="J139" s="20">
        <f ca="1">INPUT!I139</f>
        <v>22.327000843769529</v>
      </c>
      <c r="K139" s="20">
        <f ca="1">INPUT!J139</f>
        <v>24.07919249476933</v>
      </c>
      <c r="L139" s="20">
        <f ca="1">INPUT!K139</f>
        <v>21.806668973631179</v>
      </c>
      <c r="M139" s="20">
        <f ca="1">INPUT!L139</f>
        <v>23.44344039017431</v>
      </c>
      <c r="N139" s="20">
        <f ca="1">INPUT!M139</f>
        <v>25.738214753498053</v>
      </c>
      <c r="O139" s="33">
        <f t="shared" ca="1" si="112"/>
        <v>290.77456950589885</v>
      </c>
      <c r="P139" s="20"/>
      <c r="Q139" s="20"/>
      <c r="R139" s="16">
        <f t="shared" ca="1" si="78"/>
        <v>26.586867467552928</v>
      </c>
      <c r="S139" s="16">
        <f t="shared" ca="1" si="79"/>
        <v>6.5083641026889714</v>
      </c>
      <c r="T139" s="16">
        <f t="shared" ca="1" si="80"/>
        <v>11.73729426918206</v>
      </c>
      <c r="U139" s="16">
        <f t="shared" ca="1" si="81"/>
        <v>8.0384435598019781</v>
      </c>
      <c r="V139" s="16">
        <f t="shared" ca="1" si="82"/>
        <v>6.755996034743748</v>
      </c>
      <c r="W139" s="16">
        <f t="shared" ca="1" si="83"/>
        <v>7.6784571916687474</v>
      </c>
      <c r="X139" s="16">
        <f t="shared" ca="1" si="84"/>
        <v>8.2810517218497139</v>
      </c>
      <c r="Y139" s="16">
        <f t="shared" ca="1" si="85"/>
        <v>7.4995103631952222</v>
      </c>
      <c r="Z139" s="16">
        <f t="shared" ca="1" si="86"/>
        <v>8.0624108325603494</v>
      </c>
      <c r="AA139" s="16">
        <f t="shared" ca="1" si="87"/>
        <v>8.8516044567562879</v>
      </c>
      <c r="AB139" s="16">
        <f t="shared" ca="1" si="88"/>
        <v>100.00000000000001</v>
      </c>
      <c r="AC139" s="16"/>
      <c r="AD139" s="16">
        <f t="shared" ca="1" si="89"/>
        <v>0.44252442522558139</v>
      </c>
      <c r="AE139" s="16">
        <f t="shared" ca="1" si="90"/>
        <v>8.149104879033596E-2</v>
      </c>
      <c r="AF139" s="16">
        <f t="shared" ca="1" si="91"/>
        <v>0.11511665622971813</v>
      </c>
      <c r="AG139" s="16">
        <f t="shared" ca="1" si="92"/>
        <v>0.11188747229834055</v>
      </c>
      <c r="AH139" s="16">
        <f t="shared" ca="1" si="93"/>
        <v>9.523884487934077E-2</v>
      </c>
      <c r="AI139" s="16">
        <f t="shared" ca="1" si="94"/>
        <v>0.19051163623993278</v>
      </c>
      <c r="AJ139" s="16">
        <f t="shared" ca="1" si="95"/>
        <v>0.1476797205471608</v>
      </c>
      <c r="AK139" s="16">
        <f t="shared" ca="1" si="96"/>
        <v>0.12100102394839569</v>
      </c>
      <c r="AL139" s="16">
        <f t="shared" ca="1" si="97"/>
        <v>8.5588225398729817E-2</v>
      </c>
      <c r="AM139" s="16">
        <f t="shared" ca="1" si="98"/>
        <v>0.49175580315312711</v>
      </c>
      <c r="AN139" s="16">
        <f t="shared" ca="1" si="99"/>
        <v>1.8827948567106627</v>
      </c>
      <c r="AO139" s="16"/>
      <c r="AP139" s="16">
        <f t="shared" ca="1" si="100"/>
        <v>0.23503592207527793</v>
      </c>
      <c r="AQ139" s="16">
        <f t="shared" ca="1" si="101"/>
        <v>4.3281958467161374E-2</v>
      </c>
      <c r="AR139" s="16">
        <f t="shared" ca="1" si="102"/>
        <v>6.1141369607750427E-2</v>
      </c>
      <c r="AS139" s="16">
        <f t="shared" ca="1" si="103"/>
        <v>5.9426268294472395E-2</v>
      </c>
      <c r="AT139" s="16">
        <f t="shared" ca="1" si="104"/>
        <v>5.05837609126083E-2</v>
      </c>
      <c r="AU139" s="16">
        <f t="shared" ca="1" si="105"/>
        <v>0.10118555166055966</v>
      </c>
      <c r="AV139" s="16">
        <f t="shared" ca="1" si="106"/>
        <v>7.8436437204404047E-2</v>
      </c>
      <c r="AW139" s="16">
        <f t="shared" ca="1" si="107"/>
        <v>6.4266706230433707E-2</v>
      </c>
      <c r="AX139" s="16">
        <f t="shared" ca="1" si="108"/>
        <v>4.5458072659204492E-2</v>
      </c>
      <c r="AY139" s="16">
        <f t="shared" ca="1" si="109"/>
        <v>0.26118395288812785</v>
      </c>
      <c r="AZ139" s="16"/>
      <c r="BA139" s="16"/>
      <c r="BB139" s="16"/>
      <c r="BC139" s="16"/>
      <c r="BD139" s="21">
        <f t="shared" ca="1" si="116"/>
        <v>-5.2838943971343593</v>
      </c>
      <c r="BE139" s="21">
        <f t="shared" ca="1" si="113"/>
        <v>5.0726374114728164E-3</v>
      </c>
      <c r="BF139" s="27">
        <f t="shared" ca="1" si="110"/>
        <v>9.5764672785873823E-3</v>
      </c>
      <c r="BG139" s="16">
        <f t="shared" ca="1" si="114"/>
        <v>0.30706942328790438</v>
      </c>
      <c r="BH139" s="16">
        <f t="shared" ca="1" si="115"/>
        <v>3070.6942328790437</v>
      </c>
    </row>
    <row r="140" spans="1:60">
      <c r="A140" s="19" t="str">
        <f>INPUT!A140</f>
        <v>Example 137</v>
      </c>
      <c r="B140" s="20">
        <f ca="1">INPUT!B140</f>
        <v>20.430873846656272</v>
      </c>
      <c r="C140" s="20">
        <f ca="1">INPUT!C140</f>
        <v>1178.0103976337882</v>
      </c>
      <c r="D140" s="33">
        <f t="shared" ca="1" si="111"/>
        <v>1451.1603976337883</v>
      </c>
      <c r="E140" s="20">
        <f ca="1">INPUT!D140</f>
        <v>77.40845646313754</v>
      </c>
      <c r="F140" s="20">
        <f ca="1">INPUT!E140</f>
        <v>19.968139848031736</v>
      </c>
      <c r="G140" s="20">
        <f ca="1">INPUT!F140</f>
        <v>34.265602581471143</v>
      </c>
      <c r="H140" s="20">
        <f ca="1">INPUT!G140</f>
        <v>22.733487134936354</v>
      </c>
      <c r="I140" s="20">
        <f ca="1">INPUT!H140</f>
        <v>19.685522985827554</v>
      </c>
      <c r="J140" s="20">
        <f ca="1">INPUT!I140</f>
        <v>22.626274768155113</v>
      </c>
      <c r="K140" s="20">
        <f ca="1">INPUT!J140</f>
        <v>24.775259473997753</v>
      </c>
      <c r="L140" s="20">
        <f ca="1">INPUT!K140</f>
        <v>22.478794608555404</v>
      </c>
      <c r="M140" s="20">
        <f ca="1">INPUT!L140</f>
        <v>24.429318056287325</v>
      </c>
      <c r="N140" s="20">
        <f ca="1">INPUT!M140</f>
        <v>25.07679426487751</v>
      </c>
      <c r="O140" s="33">
        <f t="shared" ca="1" si="112"/>
        <v>293.44765018527738</v>
      </c>
      <c r="P140" s="20"/>
      <c r="Q140" s="20"/>
      <c r="R140" s="16">
        <f t="shared" ca="1" si="78"/>
        <v>26.378966202068167</v>
      </c>
      <c r="S140" s="16">
        <f t="shared" ca="1" si="79"/>
        <v>6.8046685108653024</v>
      </c>
      <c r="T140" s="16">
        <f t="shared" ca="1" si="80"/>
        <v>11.67690474257895</v>
      </c>
      <c r="U140" s="16">
        <f t="shared" ca="1" si="81"/>
        <v>7.7470332853518693</v>
      </c>
      <c r="V140" s="16">
        <f t="shared" ca="1" si="82"/>
        <v>6.7083593865544602</v>
      </c>
      <c r="W140" s="16">
        <f t="shared" ca="1" si="83"/>
        <v>7.7104978533204482</v>
      </c>
      <c r="X140" s="16">
        <f t="shared" ca="1" si="84"/>
        <v>8.442820877371183</v>
      </c>
      <c r="Y140" s="16">
        <f t="shared" ca="1" si="85"/>
        <v>7.6602401124570978</v>
      </c>
      <c r="Z140" s="16">
        <f t="shared" ca="1" si="86"/>
        <v>8.3249322463012092</v>
      </c>
      <c r="AA140" s="16">
        <f t="shared" ca="1" si="87"/>
        <v>8.545576783131331</v>
      </c>
      <c r="AB140" s="16">
        <f t="shared" ca="1" si="88"/>
        <v>100.00000000000003</v>
      </c>
      <c r="AC140" s="16"/>
      <c r="AD140" s="16">
        <f t="shared" ca="1" si="89"/>
        <v>0.43906401801045553</v>
      </c>
      <c r="AE140" s="16">
        <f t="shared" ca="1" si="90"/>
        <v>8.5201068175009428E-2</v>
      </c>
      <c r="AF140" s="16">
        <f t="shared" ca="1" si="91"/>
        <v>0.114524369778138</v>
      </c>
      <c r="AG140" s="16">
        <f t="shared" ca="1" si="92"/>
        <v>0.10783131904336994</v>
      </c>
      <c r="AH140" s="16">
        <f t="shared" ca="1" si="93"/>
        <v>9.4567314090373486E-2</v>
      </c>
      <c r="AI140" s="16">
        <f t="shared" ca="1" si="94"/>
        <v>0.19130660308354541</v>
      </c>
      <c r="AJ140" s="16">
        <f t="shared" ca="1" si="95"/>
        <v>0.1505646226686542</v>
      </c>
      <c r="AK140" s="16">
        <f t="shared" ca="1" si="96"/>
        <v>0.1235943218168941</v>
      </c>
      <c r="AL140" s="16">
        <f t="shared" ca="1" si="97"/>
        <v>8.8375076924641277E-2</v>
      </c>
      <c r="AM140" s="16">
        <f t="shared" ca="1" si="98"/>
        <v>0.4747542657295184</v>
      </c>
      <c r="AN140" s="16">
        <f t="shared" ca="1" si="99"/>
        <v>1.8697829793205996</v>
      </c>
      <c r="AO140" s="16"/>
      <c r="AP140" s="16">
        <f t="shared" ca="1" si="100"/>
        <v>0.23482084437948672</v>
      </c>
      <c r="AQ140" s="16">
        <f t="shared" ca="1" si="101"/>
        <v>4.5567356809488077E-2</v>
      </c>
      <c r="AR140" s="16">
        <f t="shared" ca="1" si="102"/>
        <v>6.1250086798710371E-2</v>
      </c>
      <c r="AS140" s="16">
        <f t="shared" ca="1" si="103"/>
        <v>5.7670499857984218E-2</v>
      </c>
      <c r="AT140" s="16">
        <f t="shared" ca="1" si="104"/>
        <v>5.0576625809662289E-2</v>
      </c>
      <c r="AU140" s="16">
        <f t="shared" ca="1" si="105"/>
        <v>0.10231487033487607</v>
      </c>
      <c r="AV140" s="16">
        <f t="shared" ca="1" si="106"/>
        <v>8.0525186256301812E-2</v>
      </c>
      <c r="AW140" s="16">
        <f t="shared" ca="1" si="107"/>
        <v>6.6100891485172827E-2</v>
      </c>
      <c r="AX140" s="16">
        <f t="shared" ca="1" si="108"/>
        <v>4.7264884696272644E-2</v>
      </c>
      <c r="AY140" s="16">
        <f t="shared" ca="1" si="109"/>
        <v>0.25390875357204507</v>
      </c>
      <c r="AZ140" s="16"/>
      <c r="BA140" s="16"/>
      <c r="BB140" s="16"/>
      <c r="BC140" s="16"/>
      <c r="BD140" s="21">
        <f t="shared" ca="1" si="116"/>
        <v>-5.2878524022788538</v>
      </c>
      <c r="BE140" s="21">
        <f t="shared" ca="1" si="113"/>
        <v>5.0525995676056791E-3</v>
      </c>
      <c r="BF140" s="27">
        <f t="shared" ca="1" si="110"/>
        <v>9.4727934352222889E-3</v>
      </c>
      <c r="BG140" s="16">
        <f t="shared" ca="1" si="114"/>
        <v>0.30374512150040267</v>
      </c>
      <c r="BH140" s="16">
        <f t="shared" ca="1" si="115"/>
        <v>3037.4512150040268</v>
      </c>
    </row>
    <row r="141" spans="1:60">
      <c r="A141" s="19" t="str">
        <f>INPUT!A141</f>
        <v>Example 138</v>
      </c>
      <c r="B141" s="20">
        <f ca="1">INPUT!B141</f>
        <v>20.06716456888585</v>
      </c>
      <c r="C141" s="20">
        <f ca="1">INPUT!C141</f>
        <v>1177.6013606811075</v>
      </c>
      <c r="D141" s="33">
        <f t="shared" ca="1" si="111"/>
        <v>1450.7513606811076</v>
      </c>
      <c r="E141" s="20">
        <f ca="1">INPUT!D141</f>
        <v>77.385662994623857</v>
      </c>
      <c r="F141" s="20">
        <f ca="1">INPUT!E141</f>
        <v>18.961705710702734</v>
      </c>
      <c r="G141" s="20">
        <f ca="1">INPUT!F141</f>
        <v>33.78392647196047</v>
      </c>
      <c r="H141" s="20">
        <f ca="1">INPUT!G141</f>
        <v>22.907359222523372</v>
      </c>
      <c r="I141" s="20">
        <f ca="1">INPUT!H141</f>
        <v>20.601735149213766</v>
      </c>
      <c r="J141" s="20">
        <f ca="1">INPUT!I141</f>
        <v>22.832865232537337</v>
      </c>
      <c r="K141" s="20">
        <f ca="1">INPUT!J141</f>
        <v>24.314648433487669</v>
      </c>
      <c r="L141" s="20">
        <f ca="1">INPUT!K141</f>
        <v>22.706767916982272</v>
      </c>
      <c r="M141" s="20">
        <f ca="1">INPUT!L141</f>
        <v>24.30710288844989</v>
      </c>
      <c r="N141" s="20">
        <f ca="1">INPUT!M141</f>
        <v>25.323904393377337</v>
      </c>
      <c r="O141" s="33">
        <f t="shared" ca="1" si="112"/>
        <v>293.12567841385874</v>
      </c>
      <c r="P141" s="20"/>
      <c r="Q141" s="20"/>
      <c r="R141" s="16">
        <f t="shared" ca="1" si="78"/>
        <v>26.400165080510096</v>
      </c>
      <c r="S141" s="16">
        <f t="shared" ca="1" si="79"/>
        <v>6.4687972112532064</v>
      </c>
      <c r="T141" s="16">
        <f t="shared" ca="1" si="80"/>
        <v>11.525406663370367</v>
      </c>
      <c r="U141" s="16">
        <f t="shared" ca="1" si="81"/>
        <v>7.814859259849932</v>
      </c>
      <c r="V141" s="16">
        <f t="shared" ca="1" si="82"/>
        <v>7.0282942322530184</v>
      </c>
      <c r="W141" s="16">
        <f t="shared" ca="1" si="83"/>
        <v>7.7894455907407876</v>
      </c>
      <c r="X141" s="16">
        <f t="shared" ca="1" si="84"/>
        <v>8.2949568134246725</v>
      </c>
      <c r="Y141" s="16">
        <f t="shared" ca="1" si="85"/>
        <v>7.7464274163394879</v>
      </c>
      <c r="Z141" s="16">
        <f t="shared" ca="1" si="86"/>
        <v>8.292382646235156</v>
      </c>
      <c r="AA141" s="16">
        <f t="shared" ca="1" si="87"/>
        <v>8.6392650860232667</v>
      </c>
      <c r="AB141" s="16">
        <f t="shared" ca="1" si="88"/>
        <v>100</v>
      </c>
      <c r="AC141" s="16"/>
      <c r="AD141" s="16">
        <f t="shared" ca="1" si="89"/>
        <v>0.43941686219224529</v>
      </c>
      <c r="AE141" s="16">
        <f t="shared" ca="1" si="90"/>
        <v>8.0995632825648034E-2</v>
      </c>
      <c r="AF141" s="16">
        <f t="shared" ca="1" si="91"/>
        <v>0.11303851180237709</v>
      </c>
      <c r="AG141" s="16">
        <f t="shared" ca="1" si="92"/>
        <v>0.10877539195826975</v>
      </c>
      <c r="AH141" s="16">
        <f t="shared" ca="1" si="93"/>
        <v>9.9077415189350315E-2</v>
      </c>
      <c r="AI141" s="16">
        <f t="shared" ca="1" si="94"/>
        <v>0.19326539014948213</v>
      </c>
      <c r="AJ141" s="16">
        <f t="shared" ca="1" si="95"/>
        <v>0.14792769630035582</v>
      </c>
      <c r="AK141" s="16">
        <f t="shared" ca="1" si="96"/>
        <v>0.12498491287098493</v>
      </c>
      <c r="AL141" s="16">
        <f t="shared" ca="1" si="97"/>
        <v>8.8029539768950699E-2</v>
      </c>
      <c r="AM141" s="16">
        <f t="shared" ca="1" si="98"/>
        <v>0.47995917144573702</v>
      </c>
      <c r="AN141" s="16">
        <f t="shared" ca="1" si="99"/>
        <v>1.8754705245034011</v>
      </c>
      <c r="AO141" s="16"/>
      <c r="AP141" s="16">
        <f t="shared" ca="1" si="100"/>
        <v>0.23429686388091694</v>
      </c>
      <c r="AQ141" s="16">
        <f t="shared" ca="1" si="101"/>
        <v>4.3186833259933298E-2</v>
      </c>
      <c r="AR141" s="16">
        <f t="shared" ca="1" si="102"/>
        <v>6.0272081232685938E-2</v>
      </c>
      <c r="AS141" s="16">
        <f t="shared" ca="1" si="103"/>
        <v>5.7998987740461548E-2</v>
      </c>
      <c r="AT141" s="16">
        <f t="shared" ca="1" si="104"/>
        <v>5.2828031096668213E-2</v>
      </c>
      <c r="AU141" s="16">
        <f t="shared" ca="1" si="105"/>
        <v>0.10304901496687406</v>
      </c>
      <c r="AV141" s="16">
        <f t="shared" ca="1" si="106"/>
        <v>7.8874977968275473E-2</v>
      </c>
      <c r="AW141" s="16">
        <f t="shared" ca="1" si="107"/>
        <v>6.6641896653683336E-2</v>
      </c>
      <c r="AX141" s="16">
        <f t="shared" ca="1" si="108"/>
        <v>4.693730912793722E-2</v>
      </c>
      <c r="AY141" s="16">
        <f t="shared" ca="1" si="109"/>
        <v>0.25591400407256393</v>
      </c>
      <c r="AZ141" s="16"/>
      <c r="BA141" s="16"/>
      <c r="BB141" s="16"/>
      <c r="BC141" s="16"/>
      <c r="BD141" s="21">
        <f t="shared" ca="1" si="116"/>
        <v>-5.3327842126357359</v>
      </c>
      <c r="BE141" s="21">
        <f t="shared" ca="1" si="113"/>
        <v>4.8306018491276982E-3</v>
      </c>
      <c r="BF141" s="27">
        <f t="shared" ca="1" si="110"/>
        <v>9.0829860978754191E-3</v>
      </c>
      <c r="BG141" s="16">
        <f t="shared" ca="1" si="114"/>
        <v>0.29124594922837527</v>
      </c>
      <c r="BH141" s="16">
        <f t="shared" ca="1" si="115"/>
        <v>2912.4594922837528</v>
      </c>
    </row>
    <row r="142" spans="1:60">
      <c r="A142" s="19" t="str">
        <f>INPUT!A142</f>
        <v>Example 139</v>
      </c>
      <c r="B142" s="20">
        <f ca="1">INPUT!B142</f>
        <v>20.073536393464284</v>
      </c>
      <c r="C142" s="20">
        <f ca="1">INPUT!C142</f>
        <v>1177.7905618364227</v>
      </c>
      <c r="D142" s="33">
        <f t="shared" ca="1" si="111"/>
        <v>1450.9405618364226</v>
      </c>
      <c r="E142" s="20">
        <f ca="1">INPUT!D142</f>
        <v>77.713888318519608</v>
      </c>
      <c r="F142" s="20">
        <f ca="1">INPUT!E142</f>
        <v>19.068803000017102</v>
      </c>
      <c r="G142" s="20">
        <f ca="1">INPUT!F142</f>
        <v>34.366738714424919</v>
      </c>
      <c r="H142" s="20">
        <f ca="1">INPUT!G142</f>
        <v>23.945721496703399</v>
      </c>
      <c r="I142" s="20">
        <f ca="1">INPUT!H142</f>
        <v>19.939865292134318</v>
      </c>
      <c r="J142" s="20">
        <f ca="1">INPUT!I142</f>
        <v>22.716431856186279</v>
      </c>
      <c r="K142" s="20">
        <f ca="1">INPUT!J142</f>
        <v>24.715273689345047</v>
      </c>
      <c r="L142" s="20">
        <f ca="1">INPUT!K142</f>
        <v>23.062922077029675</v>
      </c>
      <c r="M142" s="20">
        <f ca="1">INPUT!L142</f>
        <v>23.808473938084308</v>
      </c>
      <c r="N142" s="20">
        <f ca="1">INPUT!M142</f>
        <v>26.427093140104759</v>
      </c>
      <c r="O142" s="33">
        <f t="shared" ca="1" si="112"/>
        <v>295.76521152254946</v>
      </c>
      <c r="P142" s="20"/>
      <c r="Q142" s="20"/>
      <c r="R142" s="16">
        <f t="shared" ca="1" si="78"/>
        <v>26.275533866360284</v>
      </c>
      <c r="S142" s="16">
        <f t="shared" ca="1" si="79"/>
        <v>6.4472771837682048</v>
      </c>
      <c r="T142" s="16">
        <f t="shared" ca="1" si="80"/>
        <v>11.619601418811476</v>
      </c>
      <c r="U142" s="16">
        <f t="shared" ca="1" si="81"/>
        <v>8.0961927109124368</v>
      </c>
      <c r="V142" s="16">
        <f t="shared" ca="1" si="82"/>
        <v>6.7417885928798897</v>
      </c>
      <c r="W142" s="16">
        <f t="shared" ca="1" si="83"/>
        <v>7.6805624769883911</v>
      </c>
      <c r="X142" s="16">
        <f t="shared" ca="1" si="84"/>
        <v>8.3563829437934842</v>
      </c>
      <c r="Y142" s="16">
        <f t="shared" ca="1" si="85"/>
        <v>7.7977129082577497</v>
      </c>
      <c r="Z142" s="16">
        <f t="shared" ca="1" si="86"/>
        <v>8.0497884844273262</v>
      </c>
      <c r="AA142" s="16">
        <f t="shared" ca="1" si="87"/>
        <v>8.9351594138007435</v>
      </c>
      <c r="AB142" s="16">
        <f t="shared" ca="1" si="88"/>
        <v>99.999999999999986</v>
      </c>
      <c r="AC142" s="16"/>
      <c r="AD142" s="16">
        <f t="shared" ca="1" si="89"/>
        <v>0.4373424411844255</v>
      </c>
      <c r="AE142" s="16">
        <f t="shared" ca="1" si="90"/>
        <v>8.0726181150529694E-2</v>
      </c>
      <c r="AF142" s="16">
        <f t="shared" ca="1" si="91"/>
        <v>0.11396235208720554</v>
      </c>
      <c r="AG142" s="16">
        <f t="shared" ca="1" si="92"/>
        <v>0.11269128543667442</v>
      </c>
      <c r="AH142" s="16">
        <f t="shared" ca="1" si="93"/>
        <v>9.5038563478220095E-2</v>
      </c>
      <c r="AI142" s="16">
        <f t="shared" ca="1" si="94"/>
        <v>0.19056387086740878</v>
      </c>
      <c r="AJ142" s="16">
        <f t="shared" ca="1" si="95"/>
        <v>0.1490231361154731</v>
      </c>
      <c r="AK142" s="16">
        <f t="shared" ca="1" si="96"/>
        <v>0.12581237983019622</v>
      </c>
      <c r="AL142" s="16">
        <f t="shared" ca="1" si="97"/>
        <v>8.5454230195619166E-2</v>
      </c>
      <c r="AM142" s="16">
        <f t="shared" ca="1" si="98"/>
        <v>0.49639774521115243</v>
      </c>
      <c r="AN142" s="16">
        <f t="shared" ca="1" si="99"/>
        <v>1.8870121855569049</v>
      </c>
      <c r="AO142" s="16"/>
      <c r="AP142" s="16">
        <f t="shared" ca="1" si="100"/>
        <v>0.23176450291726905</v>
      </c>
      <c r="AQ142" s="16">
        <f t="shared" ca="1" si="101"/>
        <v>4.2779893934127067E-2</v>
      </c>
      <c r="AR142" s="16">
        <f t="shared" ca="1" si="102"/>
        <v>6.0393013335826647E-2</v>
      </c>
      <c r="AS142" s="16">
        <f t="shared" ca="1" si="103"/>
        <v>5.9719426455858517E-2</v>
      </c>
      <c r="AT142" s="16">
        <f t="shared" ca="1" si="104"/>
        <v>5.0364573268599118E-2</v>
      </c>
      <c r="AU142" s="16">
        <f t="shared" ca="1" si="105"/>
        <v>0.10098709077025307</v>
      </c>
      <c r="AV142" s="16">
        <f t="shared" ca="1" si="106"/>
        <v>7.8973065068730655E-2</v>
      </c>
      <c r="AW142" s="16">
        <f t="shared" ca="1" si="107"/>
        <v>6.6672796706432405E-2</v>
      </c>
      <c r="AX142" s="16">
        <f t="shared" ca="1" si="108"/>
        <v>4.5285468132999614E-2</v>
      </c>
      <c r="AY142" s="16">
        <f t="shared" ca="1" si="109"/>
        <v>0.2630601694099039</v>
      </c>
      <c r="AZ142" s="16"/>
      <c r="BA142" s="16"/>
      <c r="BB142" s="16"/>
      <c r="BC142" s="16"/>
      <c r="BD142" s="21">
        <f t="shared" ca="1" si="116"/>
        <v>-5.1774429103238919</v>
      </c>
      <c r="BE142" s="21">
        <f t="shared" ca="1" si="113"/>
        <v>5.642416147141064E-3</v>
      </c>
      <c r="BF142" s="27">
        <f t="shared" ca="1" si="110"/>
        <v>1.0679144885615749E-2</v>
      </c>
      <c r="BG142" s="16">
        <f t="shared" ca="1" si="114"/>
        <v>0.34242678075726896</v>
      </c>
      <c r="BH142" s="16">
        <f t="shared" ca="1" si="115"/>
        <v>3424.2678075726894</v>
      </c>
    </row>
    <row r="143" spans="1:60">
      <c r="A143" s="19" t="str">
        <f>INPUT!A143</f>
        <v>Example 140</v>
      </c>
      <c r="B143" s="20">
        <f ca="1">INPUT!B143</f>
        <v>20.82493220691261</v>
      </c>
      <c r="C143" s="20">
        <f ca="1">INPUT!C143</f>
        <v>1178.3201950526807</v>
      </c>
      <c r="D143" s="33">
        <f t="shared" ca="1" si="111"/>
        <v>1451.4701950526805</v>
      </c>
      <c r="E143" s="20">
        <f ca="1">INPUT!D143</f>
        <v>77.584223065777891</v>
      </c>
      <c r="F143" s="20">
        <f ca="1">INPUT!E143</f>
        <v>19.997251583062539</v>
      </c>
      <c r="G143" s="20">
        <f ca="1">INPUT!F143</f>
        <v>35.068180562832858</v>
      </c>
      <c r="H143" s="20">
        <f ca="1">INPUT!G143</f>
        <v>23.463068508626009</v>
      </c>
      <c r="I143" s="20">
        <f ca="1">INPUT!H143</f>
        <v>20.495092141162591</v>
      </c>
      <c r="J143" s="20">
        <f ca="1">INPUT!I143</f>
        <v>23.445503639012536</v>
      </c>
      <c r="K143" s="20">
        <f ca="1">INPUT!J143</f>
        <v>25.268461373722694</v>
      </c>
      <c r="L143" s="20">
        <f ca="1">INPUT!K143</f>
        <v>22.710163647288475</v>
      </c>
      <c r="M143" s="20">
        <f ca="1">INPUT!L143</f>
        <v>24.486209364065921</v>
      </c>
      <c r="N143" s="20">
        <f ca="1">INPUT!M143</f>
        <v>26.254208704309438</v>
      </c>
      <c r="O143" s="33">
        <f t="shared" ca="1" si="112"/>
        <v>298.77236258986096</v>
      </c>
      <c r="P143" s="20"/>
      <c r="Q143" s="20"/>
      <c r="R143" s="16">
        <f t="shared" ca="1" si="78"/>
        <v>25.967670635011665</v>
      </c>
      <c r="S143" s="16">
        <f t="shared" ca="1" si="79"/>
        <v>6.6931396899363547</v>
      </c>
      <c r="T143" s="16">
        <f t="shared" ca="1" si="80"/>
        <v>11.737424525765999</v>
      </c>
      <c r="U143" s="16">
        <f t="shared" ca="1" si="81"/>
        <v>7.8531589418914489</v>
      </c>
      <c r="V143" s="16">
        <f t="shared" ca="1" si="82"/>
        <v>6.8597684081298977</v>
      </c>
      <c r="W143" s="16">
        <f t="shared" ca="1" si="83"/>
        <v>7.8472799276944141</v>
      </c>
      <c r="X143" s="16">
        <f t="shared" ca="1" si="84"/>
        <v>8.4574293133029563</v>
      </c>
      <c r="Y143" s="16">
        <f t="shared" ca="1" si="85"/>
        <v>7.6011594413984653</v>
      </c>
      <c r="Z143" s="16">
        <f t="shared" ca="1" si="86"/>
        <v>8.195607234822889</v>
      </c>
      <c r="AA143" s="16">
        <f t="shared" ca="1" si="87"/>
        <v>8.7873618820459107</v>
      </c>
      <c r="AB143" s="16">
        <f t="shared" ca="1" si="88"/>
        <v>100</v>
      </c>
      <c r="AC143" s="16"/>
      <c r="AD143" s="16">
        <f t="shared" ca="1" si="89"/>
        <v>0.43221821962402907</v>
      </c>
      <c r="AE143" s="16">
        <f t="shared" ca="1" si="90"/>
        <v>8.3804618860796265E-2</v>
      </c>
      <c r="AF143" s="16">
        <f t="shared" ca="1" si="91"/>
        <v>0.11511793375604158</v>
      </c>
      <c r="AG143" s="16">
        <f t="shared" ca="1" si="92"/>
        <v>0.10930848702593744</v>
      </c>
      <c r="AH143" s="16">
        <f t="shared" ca="1" si="93"/>
        <v>9.6701717403371121E-2</v>
      </c>
      <c r="AI143" s="16">
        <f t="shared" ca="1" si="94"/>
        <v>0.19470032869102166</v>
      </c>
      <c r="AJ143" s="16">
        <f t="shared" ca="1" si="95"/>
        <v>0.1508251414781604</v>
      </c>
      <c r="AK143" s="16">
        <f t="shared" ca="1" si="96"/>
        <v>0.12264108335898935</v>
      </c>
      <c r="AL143" s="16">
        <f t="shared" ca="1" si="97"/>
        <v>8.7002199945041284E-2</v>
      </c>
      <c r="AM143" s="16">
        <f t="shared" ca="1" si="98"/>
        <v>0.48818677122477283</v>
      </c>
      <c r="AN143" s="16">
        <f t="shared" ca="1" si="99"/>
        <v>1.8805065013681608</v>
      </c>
      <c r="AO143" s="16"/>
      <c r="AP143" s="16">
        <f t="shared" ca="1" si="100"/>
        <v>0.22984138545097776</v>
      </c>
      <c r="AQ143" s="16">
        <f t="shared" ca="1" si="101"/>
        <v>4.4564918440762789E-2</v>
      </c>
      <c r="AR143" s="16">
        <f t="shared" ca="1" si="102"/>
        <v>6.1216450819121145E-2</v>
      </c>
      <c r="AS143" s="16">
        <f t="shared" ca="1" si="103"/>
        <v>5.8127151885095929E-2</v>
      </c>
      <c r="AT143" s="16">
        <f t="shared" ca="1" si="104"/>
        <v>5.142322950386817E-2</v>
      </c>
      <c r="AU143" s="16">
        <f t="shared" ca="1" si="105"/>
        <v>0.10353611037737313</v>
      </c>
      <c r="AV143" s="16">
        <f t="shared" ca="1" si="106"/>
        <v>8.0204530730645013E-2</v>
      </c>
      <c r="AW143" s="16">
        <f t="shared" ca="1" si="107"/>
        <v>6.5217048316377493E-2</v>
      </c>
      <c r="AX143" s="16">
        <f t="shared" ca="1" si="108"/>
        <v>4.6265301333307231E-2</v>
      </c>
      <c r="AY143" s="16">
        <f t="shared" ca="1" si="109"/>
        <v>0.25960387314247146</v>
      </c>
      <c r="AZ143" s="16"/>
      <c r="BA143" s="16"/>
      <c r="BB143" s="16"/>
      <c r="BC143" s="16"/>
      <c r="BD143" s="21">
        <f t="shared" ca="1" si="116"/>
        <v>-5.1966510489807547</v>
      </c>
      <c r="BE143" s="21">
        <f t="shared" ca="1" si="113"/>
        <v>5.5350700948025629E-3</v>
      </c>
      <c r="BF143" s="27">
        <f t="shared" ca="1" si="110"/>
        <v>1.0439372299759079E-2</v>
      </c>
      <c r="BG143" s="16">
        <f t="shared" ca="1" si="114"/>
        <v>0.33473847279177488</v>
      </c>
      <c r="BH143" s="16">
        <f t="shared" ca="1" si="115"/>
        <v>3347.3847279177489</v>
      </c>
    </row>
    <row r="144" spans="1:60">
      <c r="A144" s="19" t="str">
        <f>INPUT!A144</f>
        <v>Example 141</v>
      </c>
      <c r="B144" s="20">
        <f ca="1">INPUT!B144</f>
        <v>20.648255740218161</v>
      </c>
      <c r="C144" s="20">
        <f ca="1">INPUT!C144</f>
        <v>1178.5436174320701</v>
      </c>
      <c r="D144" s="33">
        <f t="shared" ca="1" si="111"/>
        <v>1451.6936174320699</v>
      </c>
      <c r="E144" s="20">
        <f ca="1">INPUT!D144</f>
        <v>77.898925364633783</v>
      </c>
      <c r="F144" s="20">
        <f ca="1">INPUT!E144</f>
        <v>19.801758730421717</v>
      </c>
      <c r="G144" s="20">
        <f ca="1">INPUT!F144</f>
        <v>34.464701948668299</v>
      </c>
      <c r="H144" s="20">
        <f ca="1">INPUT!G144</f>
        <v>23.430779277352205</v>
      </c>
      <c r="I144" s="20">
        <f ca="1">INPUT!H144</f>
        <v>20.720935098713188</v>
      </c>
      <c r="J144" s="20">
        <f ca="1">INPUT!I144</f>
        <v>22.822341205864927</v>
      </c>
      <c r="K144" s="20">
        <f ca="1">INPUT!J144</f>
        <v>25.427613792739226</v>
      </c>
      <c r="L144" s="20">
        <f ca="1">INPUT!K144</f>
        <v>23.484577492671864</v>
      </c>
      <c r="M144" s="20">
        <f ca="1">INPUT!L144</f>
        <v>25.290724770854254</v>
      </c>
      <c r="N144" s="20">
        <f ca="1">INPUT!M144</f>
        <v>25.727516340759827</v>
      </c>
      <c r="O144" s="33">
        <f t="shared" ca="1" si="112"/>
        <v>299.0698740226793</v>
      </c>
      <c r="P144" s="20"/>
      <c r="Q144" s="20"/>
      <c r="R144" s="16">
        <f t="shared" ca="1" si="78"/>
        <v>26.047065295091038</v>
      </c>
      <c r="S144" s="16">
        <f t="shared" ca="1" si="79"/>
        <v>6.6211144787254952</v>
      </c>
      <c r="T144" s="16">
        <f t="shared" ca="1" si="80"/>
        <v>11.523963107716675</v>
      </c>
      <c r="U144" s="16">
        <f t="shared" ca="1" si="81"/>
        <v>7.8345501545151892</v>
      </c>
      <c r="V144" s="16">
        <f t="shared" ca="1" si="82"/>
        <v>6.9284595001173077</v>
      </c>
      <c r="W144" s="16">
        <f t="shared" ca="1" si="83"/>
        <v>7.6311067038916285</v>
      </c>
      <c r="X144" s="16">
        <f t="shared" ca="1" si="84"/>
        <v>8.5022317529752183</v>
      </c>
      <c r="Y144" s="16">
        <f t="shared" ca="1" si="85"/>
        <v>7.8525386648910551</v>
      </c>
      <c r="Z144" s="16">
        <f t="shared" ca="1" si="86"/>
        <v>8.4564601678791576</v>
      </c>
      <c r="AA144" s="16">
        <f t="shared" ca="1" si="87"/>
        <v>8.6025101741972314</v>
      </c>
      <c r="AB144" s="16">
        <f t="shared" ca="1" si="88"/>
        <v>100</v>
      </c>
      <c r="AC144" s="16"/>
      <c r="AD144" s="16">
        <f t="shared" ca="1" si="89"/>
        <v>0.4335397019822077</v>
      </c>
      <c r="AE144" s="16">
        <f t="shared" ca="1" si="90"/>
        <v>8.2902793162616076E-2</v>
      </c>
      <c r="AF144" s="16">
        <f t="shared" ca="1" si="91"/>
        <v>0.1130243537437885</v>
      </c>
      <c r="AG144" s="16">
        <f t="shared" ca="1" si="92"/>
        <v>0.1090494704431155</v>
      </c>
      <c r="AH144" s="16">
        <f t="shared" ca="1" si="93"/>
        <v>9.7670051342695227E-2</v>
      </c>
      <c r="AI144" s="16">
        <f t="shared" ca="1" si="94"/>
        <v>0.18933681443940681</v>
      </c>
      <c r="AJ144" s="16">
        <f t="shared" ca="1" si="95"/>
        <v>0.15162412353899851</v>
      </c>
      <c r="AK144" s="16">
        <f t="shared" ca="1" si="96"/>
        <v>0.12669696727258881</v>
      </c>
      <c r="AL144" s="16">
        <f t="shared" ca="1" si="97"/>
        <v>8.9771339361774491E-2</v>
      </c>
      <c r="AM144" s="16">
        <f t="shared" ca="1" si="98"/>
        <v>0.4779172318998462</v>
      </c>
      <c r="AN144" s="16">
        <f t="shared" ca="1" si="99"/>
        <v>1.8715328471870378</v>
      </c>
      <c r="AO144" s="16"/>
      <c r="AP144" s="16">
        <f t="shared" ca="1" si="100"/>
        <v>0.23164952869185762</v>
      </c>
      <c r="AQ144" s="16">
        <f t="shared" ca="1" si="101"/>
        <v>4.4296734244991275E-2</v>
      </c>
      <c r="AR144" s="16">
        <f t="shared" ca="1" si="102"/>
        <v>6.0391327843199234E-2</v>
      </c>
      <c r="AS144" s="16">
        <f t="shared" ca="1" si="103"/>
        <v>5.8267462741580872E-2</v>
      </c>
      <c r="AT144" s="16">
        <f t="shared" ca="1" si="104"/>
        <v>5.2187195907085378E-2</v>
      </c>
      <c r="AU144" s="16">
        <f t="shared" ca="1" si="105"/>
        <v>0.10116670659774149</v>
      </c>
      <c r="AV144" s="16">
        <f t="shared" ca="1" si="106"/>
        <v>8.1016009826861163E-2</v>
      </c>
      <c r="AW144" s="16">
        <f t="shared" ca="1" si="107"/>
        <v>6.7696897472581161E-2</v>
      </c>
      <c r="AX144" s="16">
        <f t="shared" ca="1" si="108"/>
        <v>4.7966745278717991E-2</v>
      </c>
      <c r="AY144" s="16">
        <f t="shared" ca="1" si="109"/>
        <v>0.25536139139538383</v>
      </c>
      <c r="AZ144" s="16"/>
      <c r="BA144" s="16"/>
      <c r="BB144" s="16"/>
      <c r="BC144" s="16"/>
      <c r="BD144" s="21">
        <f t="shared" ca="1" si="116"/>
        <v>-5.2342607531712151</v>
      </c>
      <c r="BE144" s="21">
        <f t="shared" ca="1" si="113"/>
        <v>5.3307637778034394E-3</v>
      </c>
      <c r="BF144" s="27">
        <f t="shared" ca="1" si="110"/>
        <v>1.0005116553208742E-2</v>
      </c>
      <c r="BG144" s="16">
        <f t="shared" ca="1" si="114"/>
        <v>0.32081406227863829</v>
      </c>
      <c r="BH144" s="16">
        <f t="shared" ca="1" si="115"/>
        <v>3208.1406227863831</v>
      </c>
    </row>
    <row r="145" spans="1:60">
      <c r="A145" s="19" t="str">
        <f>INPUT!A145</f>
        <v>Example 142</v>
      </c>
      <c r="B145" s="20">
        <f ca="1">INPUT!B145</f>
        <v>20.959223077999436</v>
      </c>
      <c r="C145" s="20">
        <f ca="1">INPUT!C145</f>
        <v>1177.9896436887061</v>
      </c>
      <c r="D145" s="33">
        <f t="shared" ca="1" si="111"/>
        <v>1451.1396436887062</v>
      </c>
      <c r="E145" s="20">
        <f ca="1">INPUT!D145</f>
        <v>77.818752983548634</v>
      </c>
      <c r="F145" s="20">
        <f ca="1">INPUT!E145</f>
        <v>19.023503471697804</v>
      </c>
      <c r="G145" s="20">
        <f ca="1">INPUT!F145</f>
        <v>34.361554300853427</v>
      </c>
      <c r="H145" s="20">
        <f ca="1">INPUT!G145</f>
        <v>23.617343467570993</v>
      </c>
      <c r="I145" s="20">
        <f ca="1">INPUT!H145</f>
        <v>20.702917804439682</v>
      </c>
      <c r="J145" s="20">
        <f ca="1">INPUT!I145</f>
        <v>23.079952295217605</v>
      </c>
      <c r="K145" s="20">
        <f ca="1">INPUT!J145</f>
        <v>24.909155252225464</v>
      </c>
      <c r="L145" s="20">
        <f ca="1">INPUT!K145</f>
        <v>23.255869151833593</v>
      </c>
      <c r="M145" s="20">
        <f ca="1">INPUT!L145</f>
        <v>24.621904758406394</v>
      </c>
      <c r="N145" s="20">
        <f ca="1">INPUT!M145</f>
        <v>26.693076926270958</v>
      </c>
      <c r="O145" s="33">
        <f t="shared" ca="1" si="112"/>
        <v>298.08403041206458</v>
      </c>
      <c r="P145" s="20"/>
      <c r="Q145" s="20"/>
      <c r="R145" s="16">
        <f t="shared" ca="1" si="78"/>
        <v>26.106314006816721</v>
      </c>
      <c r="S145" s="16">
        <f t="shared" ca="1" si="79"/>
        <v>6.3819264136358287</v>
      </c>
      <c r="T145" s="16">
        <f t="shared" ca="1" si="80"/>
        <v>11.527472388692811</v>
      </c>
      <c r="U145" s="16">
        <f t="shared" ca="1" si="81"/>
        <v>7.9230488915903727</v>
      </c>
      <c r="V145" s="16">
        <f t="shared" ca="1" si="82"/>
        <v>6.9453294011827609</v>
      </c>
      <c r="W145" s="16">
        <f t="shared" ca="1" si="83"/>
        <v>7.7427671194972794</v>
      </c>
      <c r="X145" s="16">
        <f t="shared" ca="1" si="84"/>
        <v>8.3564205763695618</v>
      </c>
      <c r="Y145" s="16">
        <f t="shared" ca="1" si="85"/>
        <v>7.8017829803512821</v>
      </c>
      <c r="Z145" s="16">
        <f t="shared" ca="1" si="86"/>
        <v>8.2600549665037857</v>
      </c>
      <c r="AA145" s="16">
        <f t="shared" ca="1" si="87"/>
        <v>8.9548832553595901</v>
      </c>
      <c r="AB145" s="16">
        <f t="shared" ca="1" si="88"/>
        <v>99.999999999999972</v>
      </c>
      <c r="AC145" s="16"/>
      <c r="AD145" s="16">
        <f t="shared" ca="1" si="89"/>
        <v>0.43452586562611056</v>
      </c>
      <c r="AE145" s="16">
        <f t="shared" ca="1" si="90"/>
        <v>7.9907925946408095E-2</v>
      </c>
      <c r="AF145" s="16">
        <f t="shared" ca="1" si="91"/>
        <v>0.11305877195657917</v>
      </c>
      <c r="AG145" s="16">
        <f t="shared" ca="1" si="92"/>
        <v>0.11028128850830095</v>
      </c>
      <c r="AH145" s="16">
        <f t="shared" ca="1" si="93"/>
        <v>9.7907865261241053E-2</v>
      </c>
      <c r="AI145" s="16">
        <f t="shared" ca="1" si="94"/>
        <v>0.19210724187674991</v>
      </c>
      <c r="AJ145" s="16">
        <f t="shared" ca="1" si="95"/>
        <v>0.14902380723413111</v>
      </c>
      <c r="AK145" s="16">
        <f t="shared" ca="1" si="96"/>
        <v>0.12587804850281761</v>
      </c>
      <c r="AL145" s="16">
        <f t="shared" ca="1" si="97"/>
        <v>8.7686358455454194E-2</v>
      </c>
      <c r="AM145" s="16">
        <f t="shared" ca="1" si="98"/>
        <v>0.49749351418664389</v>
      </c>
      <c r="AN145" s="16">
        <f t="shared" ca="1" si="99"/>
        <v>1.8878706875544369</v>
      </c>
      <c r="AO145" s="16"/>
      <c r="AP145" s="16">
        <f t="shared" ca="1" si="100"/>
        <v>0.23016717643357179</v>
      </c>
      <c r="AQ145" s="16">
        <f t="shared" ca="1" si="101"/>
        <v>4.2327012370705047E-2</v>
      </c>
      <c r="AR145" s="16">
        <f t="shared" ca="1" si="102"/>
        <v>5.9886925890584392E-2</v>
      </c>
      <c r="AS145" s="16">
        <f t="shared" ca="1" si="103"/>
        <v>5.8415700415985712E-2</v>
      </c>
      <c r="AT145" s="16">
        <f t="shared" ca="1" si="104"/>
        <v>5.1861531569236716E-2</v>
      </c>
      <c r="AU145" s="16">
        <f t="shared" ca="1" si="105"/>
        <v>0.10175868672743005</v>
      </c>
      <c r="AV145" s="16">
        <f t="shared" ca="1" si="106"/>
        <v>7.8937507858219763E-2</v>
      </c>
      <c r="AW145" s="16">
        <f t="shared" ca="1" si="107"/>
        <v>6.6677262024699938E-2</v>
      </c>
      <c r="AX145" s="16">
        <f t="shared" ca="1" si="108"/>
        <v>4.6447227044477193E-2</v>
      </c>
      <c r="AY145" s="16">
        <f t="shared" ca="1" si="109"/>
        <v>0.2635209696650892</v>
      </c>
      <c r="AZ145" s="16"/>
      <c r="BA145" s="16"/>
      <c r="BB145" s="16"/>
      <c r="BC145" s="16"/>
      <c r="BD145" s="21">
        <f t="shared" ca="1" si="116"/>
        <v>-5.2221765207682829</v>
      </c>
      <c r="BE145" s="21">
        <f t="shared" ca="1" si="113"/>
        <v>5.3955727609242346E-3</v>
      </c>
      <c r="BF145" s="27">
        <f t="shared" ca="1" si="110"/>
        <v>1.0215255863334454E-2</v>
      </c>
      <c r="BG145" s="16">
        <f t="shared" ca="1" si="114"/>
        <v>0.32755217925781921</v>
      </c>
      <c r="BH145" s="16">
        <f t="shared" ca="1" si="115"/>
        <v>3275.5217925781922</v>
      </c>
    </row>
    <row r="146" spans="1:60">
      <c r="A146" s="19" t="str">
        <f>INPUT!A146</f>
        <v>Example 143</v>
      </c>
      <c r="B146" s="20">
        <f ca="1">INPUT!B146</f>
        <v>21.010641385719893</v>
      </c>
      <c r="C146" s="20">
        <f ca="1">INPUT!C146</f>
        <v>1178.6787646570961</v>
      </c>
      <c r="D146" s="33">
        <f t="shared" ca="1" si="111"/>
        <v>1451.8287646570961</v>
      </c>
      <c r="E146" s="20">
        <f ca="1">INPUT!D146</f>
        <v>78.037445495661785</v>
      </c>
      <c r="F146" s="20">
        <f ca="1">INPUT!E146</f>
        <v>19.865079479155099</v>
      </c>
      <c r="G146" s="20">
        <f ca="1">INPUT!F146</f>
        <v>35.021541269619917</v>
      </c>
      <c r="H146" s="20">
        <f ca="1">INPUT!G146</f>
        <v>24.630068384561255</v>
      </c>
      <c r="I146" s="20">
        <f ca="1">INPUT!H146</f>
        <v>20.866695256290573</v>
      </c>
      <c r="J146" s="20">
        <f ca="1">INPUT!I146</f>
        <v>23.5360286435196</v>
      </c>
      <c r="K146" s="20">
        <f ca="1">INPUT!J146</f>
        <v>25.334398095093512</v>
      </c>
      <c r="L146" s="20">
        <f ca="1">INPUT!K146</f>
        <v>23.101524338744653</v>
      </c>
      <c r="M146" s="20">
        <f ca="1">INPUT!L146</f>
        <v>24.399664413551857</v>
      </c>
      <c r="N146" s="20">
        <f ca="1">INPUT!M146</f>
        <v>26.959977296900632</v>
      </c>
      <c r="O146" s="33">
        <f t="shared" ca="1" si="112"/>
        <v>301.75242267309886</v>
      </c>
      <c r="P146" s="20"/>
      <c r="Q146" s="20"/>
      <c r="R146" s="16">
        <f t="shared" ca="1" si="78"/>
        <v>25.861414733429676</v>
      </c>
      <c r="S146" s="16">
        <f t="shared" ca="1" si="79"/>
        <v>6.5832377759153164</v>
      </c>
      <c r="T146" s="16">
        <f t="shared" ca="1" si="80"/>
        <v>11.606051397824311</v>
      </c>
      <c r="U146" s="16">
        <f t="shared" ca="1" si="81"/>
        <v>8.1623432104947984</v>
      </c>
      <c r="V146" s="16">
        <f t="shared" ca="1" si="82"/>
        <v>6.9151707454214355</v>
      </c>
      <c r="W146" s="16">
        <f t="shared" ca="1" si="83"/>
        <v>7.7997811699484432</v>
      </c>
      <c r="X146" s="16">
        <f t="shared" ca="1" si="84"/>
        <v>8.3957563192588953</v>
      </c>
      <c r="Y146" s="16">
        <f t="shared" ca="1" si="85"/>
        <v>7.6557875274365266</v>
      </c>
      <c r="Z146" s="16">
        <f t="shared" ca="1" si="86"/>
        <v>8.0859879093613927</v>
      </c>
      <c r="AA146" s="16">
        <f t="shared" ca="1" si="87"/>
        <v>8.9344692109092065</v>
      </c>
      <c r="AB146" s="16">
        <f t="shared" ca="1" si="88"/>
        <v>100</v>
      </c>
      <c r="AC146" s="16"/>
      <c r="AD146" s="16">
        <f t="shared" ca="1" si="89"/>
        <v>0.43044964602912245</v>
      </c>
      <c r="AE146" s="16">
        <f t="shared" ca="1" si="90"/>
        <v>8.2428540003447223E-2</v>
      </c>
      <c r="AF146" s="16">
        <f t="shared" ca="1" si="91"/>
        <v>0.11382945662832789</v>
      </c>
      <c r="AG146" s="16">
        <f t="shared" ca="1" si="92"/>
        <v>0.11361203733777071</v>
      </c>
      <c r="AH146" s="16">
        <f t="shared" ca="1" si="93"/>
        <v>9.7482720615943583E-2</v>
      </c>
      <c r="AI146" s="16">
        <f t="shared" ca="1" si="94"/>
        <v>0.19352182813659161</v>
      </c>
      <c r="AJ146" s="16">
        <f t="shared" ca="1" si="95"/>
        <v>0.14972529923207195</v>
      </c>
      <c r="AK146" s="16">
        <f t="shared" ca="1" si="96"/>
        <v>0.12352248148057687</v>
      </c>
      <c r="AL146" s="16">
        <f t="shared" ca="1" si="97"/>
        <v>8.5838512838231337E-2</v>
      </c>
      <c r="AM146" s="16">
        <f t="shared" ca="1" si="98"/>
        <v>0.49635940060606704</v>
      </c>
      <c r="AN146" s="16">
        <f t="shared" ca="1" si="99"/>
        <v>1.8867699229081505</v>
      </c>
      <c r="AO146" s="16"/>
      <c r="AP146" s="16">
        <f t="shared" ca="1" si="100"/>
        <v>0.22814103659531204</v>
      </c>
      <c r="AQ146" s="16">
        <f t="shared" ca="1" si="101"/>
        <v>4.3687647869856315E-2</v>
      </c>
      <c r="AR146" s="16">
        <f t="shared" ca="1" si="102"/>
        <v>6.0330332408987206E-2</v>
      </c>
      <c r="AS146" s="16">
        <f t="shared" ca="1" si="103"/>
        <v>6.0215098809003775E-2</v>
      </c>
      <c r="AT146" s="16">
        <f t="shared" ca="1" si="104"/>
        <v>5.1666458868333952E-2</v>
      </c>
      <c r="AU146" s="16">
        <f t="shared" ca="1" si="105"/>
        <v>0.10256779365992279</v>
      </c>
      <c r="AV146" s="16">
        <f t="shared" ca="1" si="106"/>
        <v>7.9355356164091603E-2</v>
      </c>
      <c r="AW146" s="16">
        <f t="shared" ca="1" si="107"/>
        <v>6.5467696925222849E-2</v>
      </c>
      <c r="AX146" s="16">
        <f t="shared" ca="1" si="108"/>
        <v>4.5494955053091563E-2</v>
      </c>
      <c r="AY146" s="16">
        <f t="shared" ca="1" si="109"/>
        <v>0.26307362364617798</v>
      </c>
      <c r="AZ146" s="16"/>
      <c r="BA146" s="16"/>
      <c r="BB146" s="16"/>
      <c r="BC146" s="16"/>
      <c r="BD146" s="21">
        <f t="shared" ca="1" si="116"/>
        <v>-5.157212255862941</v>
      </c>
      <c r="BE146" s="21">
        <f t="shared" ca="1" si="113"/>
        <v>5.7577284068958496E-3</v>
      </c>
      <c r="BF146" s="27">
        <f t="shared" ca="1" si="110"/>
        <v>1.0896660218812526E-2</v>
      </c>
      <c r="BG146" s="16">
        <f t="shared" ca="1" si="114"/>
        <v>0.34940140991622365</v>
      </c>
      <c r="BH146" s="16">
        <f t="shared" ca="1" si="115"/>
        <v>3494.0140991622366</v>
      </c>
    </row>
    <row r="147" spans="1:60">
      <c r="A147" s="19" t="str">
        <f>INPUT!A147</f>
        <v>Example 144</v>
      </c>
      <c r="B147" s="20">
        <f ca="1">INPUT!B147</f>
        <v>21.642126660420509</v>
      </c>
      <c r="C147" s="20">
        <f ca="1">INPUT!C147</f>
        <v>1179.3469590304298</v>
      </c>
      <c r="D147" s="33">
        <f t="shared" ca="1" si="111"/>
        <v>1452.4969590304299</v>
      </c>
      <c r="E147" s="20">
        <f ca="1">INPUT!D147</f>
        <v>78.714443788163479</v>
      </c>
      <c r="F147" s="20">
        <f ca="1">INPUT!E147</f>
        <v>20.793149644257053</v>
      </c>
      <c r="G147" s="20">
        <f ca="1">INPUT!F147</f>
        <v>35.687897095754494</v>
      </c>
      <c r="H147" s="20">
        <f ca="1">INPUT!G147</f>
        <v>23.550349760217674</v>
      </c>
      <c r="I147" s="20">
        <f ca="1">INPUT!H147</f>
        <v>21.024480444923626</v>
      </c>
      <c r="J147" s="20">
        <f ca="1">INPUT!I147</f>
        <v>24.027123056184816</v>
      </c>
      <c r="K147" s="20">
        <f ca="1">INPUT!J147</f>
        <v>25.76329156783569</v>
      </c>
      <c r="L147" s="20">
        <f ca="1">INPUT!K147</f>
        <v>23.187314089694176</v>
      </c>
      <c r="M147" s="20">
        <f ca="1">INPUT!L147</f>
        <v>24.956664600170807</v>
      </c>
      <c r="N147" s="20">
        <f ca="1">INPUT!M147</f>
        <v>26.348105495183237</v>
      </c>
      <c r="O147" s="33">
        <f t="shared" ca="1" si="112"/>
        <v>304.05281954238507</v>
      </c>
      <c r="P147" s="20"/>
      <c r="Q147" s="20"/>
      <c r="R147" s="16">
        <f t="shared" ca="1" si="78"/>
        <v>25.888411068390262</v>
      </c>
      <c r="S147" s="16">
        <f t="shared" ca="1" si="79"/>
        <v>6.8386636491487893</v>
      </c>
      <c r="T147" s="16">
        <f t="shared" ca="1" si="80"/>
        <v>11.737400478465087</v>
      </c>
      <c r="U147" s="16">
        <f t="shared" ca="1" si="81"/>
        <v>7.7454798135607321</v>
      </c>
      <c r="V147" s="16">
        <f t="shared" ca="1" si="82"/>
        <v>6.9147460880535609</v>
      </c>
      <c r="W147" s="16">
        <f t="shared" ca="1" si="83"/>
        <v>7.9022858897828536</v>
      </c>
      <c r="X147" s="16">
        <f t="shared" ca="1" si="84"/>
        <v>8.4732947408975683</v>
      </c>
      <c r="Y147" s="16">
        <f t="shared" ca="1" si="85"/>
        <v>7.6260809304752586</v>
      </c>
      <c r="Z147" s="16">
        <f t="shared" ca="1" si="86"/>
        <v>8.2080030166244971</v>
      </c>
      <c r="AA147" s="16">
        <f t="shared" ca="1" si="87"/>
        <v>8.6656343246013865</v>
      </c>
      <c r="AB147" s="16">
        <f t="shared" ca="1" si="88"/>
        <v>100.00000000000001</v>
      </c>
      <c r="AC147" s="16"/>
      <c r="AD147" s="16">
        <f t="shared" ca="1" si="89"/>
        <v>0.43089898582540381</v>
      </c>
      <c r="AE147" s="16">
        <f t="shared" ca="1" si="90"/>
        <v>8.5626720370981263E-2</v>
      </c>
      <c r="AF147" s="16">
        <f t="shared" ca="1" si="91"/>
        <v>0.11511769790569917</v>
      </c>
      <c r="AG147" s="16">
        <f t="shared" ca="1" si="92"/>
        <v>0.10780969619676985</v>
      </c>
      <c r="AH147" s="16">
        <f t="shared" ca="1" si="93"/>
        <v>9.7476734248133731E-2</v>
      </c>
      <c r="AI147" s="16">
        <f t="shared" ca="1" si="94"/>
        <v>0.19606509189524848</v>
      </c>
      <c r="AJ147" s="16">
        <f t="shared" ca="1" si="95"/>
        <v>0.15110807678544164</v>
      </c>
      <c r="AK147" s="16">
        <f t="shared" ca="1" si="96"/>
        <v>0.12304317970269331</v>
      </c>
      <c r="AL147" s="16">
        <f t="shared" ca="1" si="97"/>
        <v>8.7133789985398058E-2</v>
      </c>
      <c r="AM147" s="16">
        <f t="shared" ca="1" si="98"/>
        <v>0.48142412914452148</v>
      </c>
      <c r="AN147" s="16">
        <f t="shared" ca="1" si="99"/>
        <v>1.8757041020602907</v>
      </c>
      <c r="AO147" s="16"/>
      <c r="AP147" s="16">
        <f t="shared" ca="1" si="100"/>
        <v>0.2297265252830126</v>
      </c>
      <c r="AQ147" s="16">
        <f t="shared" ca="1" si="101"/>
        <v>4.5650441493905188E-2</v>
      </c>
      <c r="AR147" s="16">
        <f t="shared" ca="1" si="102"/>
        <v>6.1373058671275939E-2</v>
      </c>
      <c r="AS147" s="16">
        <f t="shared" ca="1" si="103"/>
        <v>5.7476920841805848E-2</v>
      </c>
      <c r="AT147" s="16">
        <f t="shared" ca="1" si="104"/>
        <v>5.196807648981755E-2</v>
      </c>
      <c r="AU147" s="16">
        <f t="shared" ca="1" si="105"/>
        <v>0.10452879624237574</v>
      </c>
      <c r="AV147" s="16">
        <f t="shared" ca="1" si="106"/>
        <v>8.0560722034708529E-2</v>
      </c>
      <c r="AW147" s="16">
        <f t="shared" ca="1" si="107"/>
        <v>6.5598395593175679E-2</v>
      </c>
      <c r="AX147" s="16">
        <f t="shared" ca="1" si="108"/>
        <v>4.6453910235462775E-2</v>
      </c>
      <c r="AY147" s="16">
        <f t="shared" ca="1" si="109"/>
        <v>0.2566631531144602</v>
      </c>
      <c r="AZ147" s="16"/>
      <c r="BA147" s="16"/>
      <c r="BB147" s="16"/>
      <c r="BC147" s="16"/>
      <c r="BD147" s="21">
        <f t="shared" ca="1" si="116"/>
        <v>-5.1671147203116705</v>
      </c>
      <c r="BE147" s="21">
        <f t="shared" ca="1" si="113"/>
        <v>5.700994074503524E-3</v>
      </c>
      <c r="BF147" s="27">
        <f t="shared" ca="1" si="110"/>
        <v>1.0725879304805194E-2</v>
      </c>
      <c r="BG147" s="16">
        <f t="shared" ca="1" si="114"/>
        <v>0.3439253199085785</v>
      </c>
      <c r="BH147" s="16">
        <f t="shared" ca="1" si="115"/>
        <v>3439.2531990857851</v>
      </c>
    </row>
    <row r="148" spans="1:60">
      <c r="A148" s="19" t="str">
        <f>INPUT!A148</f>
        <v>Example 145</v>
      </c>
      <c r="B148" s="20">
        <f ca="1">INPUT!B148</f>
        <v>21.196326742801151</v>
      </c>
      <c r="C148" s="20">
        <f ca="1">INPUT!C148</f>
        <v>1179.0318246856086</v>
      </c>
      <c r="D148" s="33">
        <f t="shared" ca="1" si="111"/>
        <v>1452.1818246856087</v>
      </c>
      <c r="E148" s="20">
        <f ca="1">INPUT!D148</f>
        <v>78.382943801375703</v>
      </c>
      <c r="F148" s="20">
        <f ca="1">INPUT!E148</f>
        <v>19.884665183442184</v>
      </c>
      <c r="G148" s="20">
        <f ca="1">INPUT!F148</f>
        <v>34.776595894173525</v>
      </c>
      <c r="H148" s="20">
        <f ca="1">INPUT!G148</f>
        <v>24.404056131377409</v>
      </c>
      <c r="I148" s="20">
        <f ca="1">INPUT!H148</f>
        <v>21.094295763864388</v>
      </c>
      <c r="J148" s="20">
        <f ca="1">INPUT!I148</f>
        <v>23.202231689261065</v>
      </c>
      <c r="K148" s="20">
        <f ca="1">INPUT!J148</f>
        <v>26.124754803296199</v>
      </c>
      <c r="L148" s="20">
        <f ca="1">INPUT!K148</f>
        <v>23.908574538726402</v>
      </c>
      <c r="M148" s="20">
        <f ca="1">INPUT!L148</f>
        <v>25.154130289777004</v>
      </c>
      <c r="N148" s="20">
        <f ca="1">INPUT!M148</f>
        <v>26.464120613858203</v>
      </c>
      <c r="O148" s="33">
        <f t="shared" ca="1" si="112"/>
        <v>303.39636870915206</v>
      </c>
      <c r="P148" s="20"/>
      <c r="Q148" s="20"/>
      <c r="R148" s="16">
        <f t="shared" ca="1" si="78"/>
        <v>25.835162146095669</v>
      </c>
      <c r="S148" s="16">
        <f t="shared" ca="1" si="79"/>
        <v>6.5540221420726432</v>
      </c>
      <c r="T148" s="16">
        <f t="shared" ca="1" si="80"/>
        <v>11.462429837949632</v>
      </c>
      <c r="U148" s="16">
        <f t="shared" ca="1" si="81"/>
        <v>8.0436216936967089</v>
      </c>
      <c r="V148" s="16">
        <f t="shared" ca="1" si="82"/>
        <v>6.9527186016145857</v>
      </c>
      <c r="W148" s="16">
        <f t="shared" ca="1" si="83"/>
        <v>7.6474981516682732</v>
      </c>
      <c r="X148" s="16">
        <f t="shared" ca="1" si="84"/>
        <v>8.6107671342435985</v>
      </c>
      <c r="Y148" s="16">
        <f t="shared" ca="1" si="85"/>
        <v>7.8803100513197375</v>
      </c>
      <c r="Z148" s="16">
        <f t="shared" ca="1" si="86"/>
        <v>8.2908475130401982</v>
      </c>
      <c r="AA148" s="16">
        <f t="shared" ca="1" si="87"/>
        <v>8.7226227282989566</v>
      </c>
      <c r="AB148" s="16">
        <f t="shared" ca="1" si="88"/>
        <v>100.00000000000001</v>
      </c>
      <c r="AC148" s="16"/>
      <c r="AD148" s="16">
        <f t="shared" ca="1" si="89"/>
        <v>0.43001268552089994</v>
      </c>
      <c r="AE148" s="16">
        <f t="shared" ca="1" si="90"/>
        <v>8.2062731851759732E-2</v>
      </c>
      <c r="AF148" s="16">
        <f t="shared" ca="1" si="91"/>
        <v>0.11242084972488851</v>
      </c>
      <c r="AG148" s="16">
        <f t="shared" ca="1" si="92"/>
        <v>0.11195954698648056</v>
      </c>
      <c r="AH148" s="16">
        <f t="shared" ca="1" si="93"/>
        <v>9.8012030348089807E-2</v>
      </c>
      <c r="AI148" s="16">
        <f t="shared" ca="1" si="94"/>
        <v>0.18974350571322915</v>
      </c>
      <c r="AJ148" s="16">
        <f t="shared" ca="1" si="95"/>
        <v>0.15355968381727844</v>
      </c>
      <c r="AK148" s="16">
        <f t="shared" ca="1" si="96"/>
        <v>0.12714504535123627</v>
      </c>
      <c r="AL148" s="16">
        <f t="shared" ca="1" si="97"/>
        <v>8.8013243238218658E-2</v>
      </c>
      <c r="AM148" s="16">
        <f t="shared" ca="1" si="98"/>
        <v>0.48459015157216423</v>
      </c>
      <c r="AN148" s="16">
        <f t="shared" ca="1" si="99"/>
        <v>1.8775194741242454</v>
      </c>
      <c r="AO148" s="16"/>
      <c r="AP148" s="16">
        <f t="shared" ca="1" si="100"/>
        <v>0.22903234371056316</v>
      </c>
      <c r="AQ148" s="16">
        <f t="shared" ca="1" si="101"/>
        <v>4.3708058948383088E-2</v>
      </c>
      <c r="AR148" s="16">
        <f t="shared" ca="1" si="102"/>
        <v>5.9877328184479342E-2</v>
      </c>
      <c r="AS148" s="16">
        <f t="shared" ca="1" si="103"/>
        <v>5.9631630206500648E-2</v>
      </c>
      <c r="AT148" s="16">
        <f t="shared" ca="1" si="104"/>
        <v>5.2202936746531897E-2</v>
      </c>
      <c r="AU148" s="16">
        <f t="shared" ca="1" si="105"/>
        <v>0.10106073909125952</v>
      </c>
      <c r="AV148" s="16">
        <f t="shared" ca="1" si="106"/>
        <v>8.1788597100387037E-2</v>
      </c>
      <c r="AW148" s="16">
        <f t="shared" ca="1" si="107"/>
        <v>6.7719694577624612E-2</v>
      </c>
      <c r="AX148" s="16">
        <f t="shared" ca="1" si="108"/>
        <v>4.6877406307208484E-2</v>
      </c>
      <c r="AY148" s="16">
        <f t="shared" ca="1" si="109"/>
        <v>0.25810126512706216</v>
      </c>
      <c r="AZ148" s="16"/>
      <c r="BA148" s="16"/>
      <c r="BB148" s="16"/>
      <c r="BC148" s="16"/>
      <c r="BD148" s="21">
        <f t="shared" ca="1" si="116"/>
        <v>-5.1320406096115541</v>
      </c>
      <c r="BE148" s="21">
        <f t="shared" ca="1" si="113"/>
        <v>5.9044993936750965E-3</v>
      </c>
      <c r="BF148" s="27">
        <f t="shared" ca="1" si="110"/>
        <v>1.1120675709669701E-2</v>
      </c>
      <c r="BG148" s="16">
        <f t="shared" ca="1" si="114"/>
        <v>0.35658446663055893</v>
      </c>
      <c r="BH148" s="16">
        <f t="shared" ca="1" si="115"/>
        <v>3565.8446663055893</v>
      </c>
    </row>
    <row r="149" spans="1:60">
      <c r="A149" s="19" t="str">
        <f>INPUT!A149</f>
        <v>Example 146</v>
      </c>
      <c r="B149" s="20">
        <f ca="1">INPUT!B149</f>
        <v>21.113669416619032</v>
      </c>
      <c r="C149" s="20">
        <f ca="1">INPUT!C149</f>
        <v>1178.4837258487187</v>
      </c>
      <c r="D149" s="33">
        <f t="shared" ca="1" si="111"/>
        <v>1451.6337258487188</v>
      </c>
      <c r="E149" s="20">
        <f ca="1">INPUT!D149</f>
        <v>78.330128466257307</v>
      </c>
      <c r="F149" s="20">
        <f ca="1">INPUT!E149</f>
        <v>19.975739925180982</v>
      </c>
      <c r="G149" s="20">
        <f ca="1">INPUT!F149</f>
        <v>35.613803856729163</v>
      </c>
      <c r="H149" s="20">
        <f ca="1">INPUT!G149</f>
        <v>24.434754581151957</v>
      </c>
      <c r="I149" s="20">
        <f ca="1">INPUT!H149</f>
        <v>21.714529325558502</v>
      </c>
      <c r="J149" s="20">
        <f ca="1">INPUT!I149</f>
        <v>23.654336492003896</v>
      </c>
      <c r="K149" s="20">
        <f ca="1">INPUT!J149</f>
        <v>25.596678564439518</v>
      </c>
      <c r="L149" s="20">
        <f ca="1">INPUT!K149</f>
        <v>23.718602154312872</v>
      </c>
      <c r="M149" s="20">
        <f ca="1">INPUT!L149</f>
        <v>24.633314970530424</v>
      </c>
      <c r="N149" s="20">
        <f ca="1">INPUT!M149</f>
        <v>27.377973680777362</v>
      </c>
      <c r="O149" s="33">
        <f t="shared" ca="1" si="112"/>
        <v>305.04986201694197</v>
      </c>
      <c r="P149" s="20"/>
      <c r="Q149" s="20"/>
      <c r="R149" s="16">
        <f t="shared" ca="1" si="78"/>
        <v>25.677811472639505</v>
      </c>
      <c r="S149" s="16">
        <f t="shared" ca="1" si="79"/>
        <v>6.5483523883946431</v>
      </c>
      <c r="T149" s="16">
        <f t="shared" ca="1" si="80"/>
        <v>11.674748390724146</v>
      </c>
      <c r="U149" s="16">
        <f t="shared" ca="1" si="81"/>
        <v>8.0100854396698242</v>
      </c>
      <c r="V149" s="16">
        <f t="shared" ca="1" si="82"/>
        <v>7.1183540887333727</v>
      </c>
      <c r="W149" s="16">
        <f t="shared" ca="1" si="83"/>
        <v>7.754252480432255</v>
      </c>
      <c r="X149" s="16">
        <f t="shared" ca="1" si="84"/>
        <v>8.3909818529988112</v>
      </c>
      <c r="Y149" s="16">
        <f t="shared" ca="1" si="85"/>
        <v>7.7753197452669491</v>
      </c>
      <c r="Z149" s="16">
        <f t="shared" ca="1" si="86"/>
        <v>8.075176565450251</v>
      </c>
      <c r="AA149" s="16">
        <f t="shared" ca="1" si="87"/>
        <v>8.9749175756902453</v>
      </c>
      <c r="AB149" s="16">
        <f t="shared" ca="1" si="88"/>
        <v>100</v>
      </c>
      <c r="AC149" s="16"/>
      <c r="AD149" s="16">
        <f t="shared" ca="1" si="89"/>
        <v>0.4273936663222288</v>
      </c>
      <c r="AE149" s="16">
        <f t="shared" ca="1" si="90"/>
        <v>8.1991741021143455E-2</v>
      </c>
      <c r="AF149" s="16">
        <f t="shared" ca="1" si="91"/>
        <v>0.11450322077995435</v>
      </c>
      <c r="AG149" s="16">
        <f t="shared" ca="1" si="92"/>
        <v>0.11149275429638975</v>
      </c>
      <c r="AH149" s="16">
        <f t="shared" ca="1" si="93"/>
        <v>0.10034698323780365</v>
      </c>
      <c r="AI149" s="16">
        <f t="shared" ca="1" si="94"/>
        <v>0.19239220731315326</v>
      </c>
      <c r="AJ149" s="16">
        <f t="shared" ca="1" si="95"/>
        <v>0.14964015402748512</v>
      </c>
      <c r="AK149" s="16">
        <f t="shared" ca="1" si="96"/>
        <v>0.12545107682238549</v>
      </c>
      <c r="AL149" s="16">
        <f t="shared" ca="1" si="97"/>
        <v>8.5723742733017527E-2</v>
      </c>
      <c r="AM149" s="16">
        <f t="shared" ca="1" si="98"/>
        <v>0.49860653198279142</v>
      </c>
      <c r="AN149" s="16">
        <f t="shared" ca="1" si="99"/>
        <v>1.887542078536353</v>
      </c>
      <c r="AO149" s="16"/>
      <c r="AP149" s="16">
        <f t="shared" ca="1" si="100"/>
        <v>0.22642868266737687</v>
      </c>
      <c r="AQ149" s="16">
        <f t="shared" ca="1" si="101"/>
        <v>4.3438364608391608E-2</v>
      </c>
      <c r="AR149" s="16">
        <f t="shared" ca="1" si="102"/>
        <v>6.0662605661614175E-2</v>
      </c>
      <c r="AS149" s="16">
        <f t="shared" ca="1" si="103"/>
        <v>5.9067692087078662E-2</v>
      </c>
      <c r="AT149" s="16">
        <f t="shared" ca="1" si="104"/>
        <v>5.3162779457406953E-2</v>
      </c>
      <c r="AU149" s="16">
        <f t="shared" ca="1" si="105"/>
        <v>0.10192737396473776</v>
      </c>
      <c r="AV149" s="16">
        <f t="shared" ca="1" si="106"/>
        <v>7.9277784442039992E-2</v>
      </c>
      <c r="AW149" s="16">
        <f t="shared" ca="1" si="107"/>
        <v>6.6462664991110226E-2</v>
      </c>
      <c r="AX149" s="16">
        <f t="shared" ca="1" si="108"/>
        <v>4.5415539980697993E-2</v>
      </c>
      <c r="AY149" s="16">
        <f t="shared" ca="1" si="109"/>
        <v>0.26415651213954566</v>
      </c>
      <c r="AZ149" s="16"/>
      <c r="BA149" s="16"/>
      <c r="BB149" s="16"/>
      <c r="BC149" s="16"/>
      <c r="BD149" s="21">
        <f t="shared" ca="1" si="116"/>
        <v>-5.0981014708463901</v>
      </c>
      <c r="BE149" s="21">
        <f t="shared" ca="1" si="113"/>
        <v>6.1083324111652921E-3</v>
      </c>
      <c r="BF149" s="27">
        <f t="shared" ca="1" si="110"/>
        <v>1.15670461806072E-2</v>
      </c>
      <c r="BG149" s="16">
        <f t="shared" ca="1" si="114"/>
        <v>0.37089733578116985</v>
      </c>
      <c r="BH149" s="16">
        <f t="shared" ca="1" si="115"/>
        <v>3708.9733578116984</v>
      </c>
    </row>
    <row r="150" spans="1:60">
      <c r="A150" s="19" t="str">
        <f>INPUT!A150</f>
        <v>Example 147</v>
      </c>
      <c r="B150" s="20">
        <f ca="1">INPUT!B150</f>
        <v>22.257660638784884</v>
      </c>
      <c r="C150" s="20">
        <f ca="1">INPUT!C150</f>
        <v>1179.8473803971881</v>
      </c>
      <c r="D150" s="33">
        <f t="shared" ca="1" si="111"/>
        <v>1452.997380397188</v>
      </c>
      <c r="E150" s="20">
        <f ca="1">INPUT!D150</f>
        <v>78.700565177445171</v>
      </c>
      <c r="F150" s="20">
        <f ca="1">INPUT!E150</f>
        <v>21.142620724005084</v>
      </c>
      <c r="G150" s="20">
        <f ca="1">INPUT!F150</f>
        <v>35.731679700554039</v>
      </c>
      <c r="H150" s="20">
        <f ca="1">INPUT!G150</f>
        <v>24.756562727659087</v>
      </c>
      <c r="I150" s="20">
        <f ca="1">INPUT!H150</f>
        <v>21.932642649301798</v>
      </c>
      <c r="J150" s="20">
        <f ca="1">INPUT!I150</f>
        <v>24.595005686657544</v>
      </c>
      <c r="K150" s="20">
        <f ca="1">INPUT!J150</f>
        <v>25.994780325495451</v>
      </c>
      <c r="L150" s="20">
        <f ca="1">INPUT!K150</f>
        <v>23.23109633014662</v>
      </c>
      <c r="M150" s="20">
        <f ca="1">INPUT!L150</f>
        <v>24.857771907488225</v>
      </c>
      <c r="N150" s="20">
        <f ca="1">INPUT!M150</f>
        <v>27.587113576502709</v>
      </c>
      <c r="O150" s="33">
        <f t="shared" ca="1" si="112"/>
        <v>308.52983880525574</v>
      </c>
      <c r="P150" s="20"/>
      <c r="Q150" s="20"/>
      <c r="R150" s="16">
        <f t="shared" ca="1" si="78"/>
        <v>25.508250833113433</v>
      </c>
      <c r="S150" s="16">
        <f t="shared" ca="1" si="79"/>
        <v>6.8526988526870891</v>
      </c>
      <c r="T150" s="16">
        <f t="shared" ca="1" si="80"/>
        <v>11.581271957007665</v>
      </c>
      <c r="U150" s="16">
        <f t="shared" ca="1" si="81"/>
        <v>8.0240416367913934</v>
      </c>
      <c r="V150" s="16">
        <f t="shared" ca="1" si="82"/>
        <v>7.1087589888333937</v>
      </c>
      <c r="W150" s="16">
        <f t="shared" ca="1" si="83"/>
        <v>7.9716781306789359</v>
      </c>
      <c r="X150" s="16">
        <f t="shared" ca="1" si="84"/>
        <v>8.4253699500045371</v>
      </c>
      <c r="Y150" s="16">
        <f t="shared" ca="1" si="85"/>
        <v>7.5296108862942441</v>
      </c>
      <c r="Z150" s="16">
        <f t="shared" ca="1" si="86"/>
        <v>8.0568453293681159</v>
      </c>
      <c r="AA150" s="16">
        <f t="shared" ca="1" si="87"/>
        <v>8.9414734352211944</v>
      </c>
      <c r="AB150" s="16">
        <f t="shared" ca="1" si="88"/>
        <v>100.00000000000001</v>
      </c>
      <c r="AC150" s="16"/>
      <c r="AD150" s="16">
        <f t="shared" ca="1" si="89"/>
        <v>0.42457141866034342</v>
      </c>
      <c r="AE150" s="16">
        <f t="shared" ca="1" si="90"/>
        <v>8.5802454770328912E-2</v>
      </c>
      <c r="AF150" s="16">
        <f t="shared" ca="1" si="91"/>
        <v>0.11358642562777232</v>
      </c>
      <c r="AG150" s="16">
        <f t="shared" ca="1" si="92"/>
        <v>0.11168701125760529</v>
      </c>
      <c r="AH150" s="16">
        <f t="shared" ca="1" si="93"/>
        <v>0.10021172172695073</v>
      </c>
      <c r="AI150" s="16">
        <f t="shared" ca="1" si="94"/>
        <v>0.19778679575130595</v>
      </c>
      <c r="AJ150" s="16">
        <f t="shared" ca="1" si="95"/>
        <v>0.1502534124307088</v>
      </c>
      <c r="AK150" s="16">
        <f t="shared" ca="1" si="96"/>
        <v>0.12148668153668819</v>
      </c>
      <c r="AL150" s="16">
        <f t="shared" ca="1" si="97"/>
        <v>8.552914362386535E-2</v>
      </c>
      <c r="AM150" s="16">
        <f t="shared" ca="1" si="98"/>
        <v>0.49674852417895526</v>
      </c>
      <c r="AN150" s="16">
        <f t="shared" ca="1" si="99"/>
        <v>1.8876635895645244</v>
      </c>
      <c r="AO150" s="16"/>
      <c r="AP150" s="16">
        <f t="shared" ca="1" si="100"/>
        <v>0.22491900622943634</v>
      </c>
      <c r="AQ150" s="16">
        <f t="shared" ca="1" si="101"/>
        <v>4.5454314658960583E-2</v>
      </c>
      <c r="AR150" s="16">
        <f t="shared" ca="1" si="102"/>
        <v>6.0173023549167579E-2</v>
      </c>
      <c r="AS150" s="16">
        <f t="shared" ca="1" si="103"/>
        <v>5.9166798509564397E-2</v>
      </c>
      <c r="AT150" s="16">
        <f t="shared" ca="1" si="104"/>
        <v>5.3087701792282345E-2</v>
      </c>
      <c r="AU150" s="16">
        <f t="shared" ca="1" si="105"/>
        <v>0.10477862519821897</v>
      </c>
      <c r="AV150" s="16">
        <f t="shared" ca="1" si="106"/>
        <v>7.9597558199113017E-2</v>
      </c>
      <c r="AW150" s="16">
        <f t="shared" ca="1" si="107"/>
        <v>6.4358226862189269E-2</v>
      </c>
      <c r="AX150" s="16">
        <f t="shared" ca="1" si="108"/>
        <v>4.5309526600339073E-2</v>
      </c>
      <c r="AY150" s="16">
        <f t="shared" ca="1" si="109"/>
        <v>0.26315521840072836</v>
      </c>
      <c r="AZ150" s="16"/>
      <c r="BA150" s="16"/>
      <c r="BB150" s="16"/>
      <c r="BC150" s="16"/>
      <c r="BD150" s="21">
        <f t="shared" ca="1" si="116"/>
        <v>-5.1361713858009646</v>
      </c>
      <c r="BE150" s="21">
        <f t="shared" ca="1" si="113"/>
        <v>5.8801595340355157E-3</v>
      </c>
      <c r="BF150" s="27">
        <f t="shared" ca="1" si="110"/>
        <v>1.1134339329375251E-2</v>
      </c>
      <c r="BG150" s="16">
        <f t="shared" ca="1" si="114"/>
        <v>0.35702259059641739</v>
      </c>
      <c r="BH150" s="16">
        <f t="shared" ca="1" si="115"/>
        <v>3570.2259059641738</v>
      </c>
    </row>
    <row r="151" spans="1:60">
      <c r="A151" s="19" t="str">
        <f>INPUT!A151</f>
        <v>Example 148</v>
      </c>
      <c r="B151" s="20">
        <f ca="1">INPUT!B151</f>
        <v>21.866260270061392</v>
      </c>
      <c r="C151" s="20">
        <f ca="1">INPUT!C151</f>
        <v>1179.7044911454741</v>
      </c>
      <c r="D151" s="33">
        <f t="shared" ca="1" si="111"/>
        <v>1452.8544911454742</v>
      </c>
      <c r="E151" s="20">
        <f ca="1">INPUT!D151</f>
        <v>79.391925387730879</v>
      </c>
      <c r="F151" s="20">
        <f ca="1">INPUT!E151</f>
        <v>20.941962931032304</v>
      </c>
      <c r="G151" s="20">
        <f ca="1">INPUT!F151</f>
        <v>35.690779934191504</v>
      </c>
      <c r="H151" s="20">
        <f ca="1">INPUT!G151</f>
        <v>24.156706701533096</v>
      </c>
      <c r="I151" s="20">
        <f ca="1">INPUT!H151</f>
        <v>21.585211935962942</v>
      </c>
      <c r="J151" s="20">
        <f ca="1">INPUT!I151</f>
        <v>24.539564196778358</v>
      </c>
      <c r="K151" s="20">
        <f ca="1">INPUT!J151</f>
        <v>26.685417227108083</v>
      </c>
      <c r="L151" s="20">
        <f ca="1">INPUT!K151</f>
        <v>24.408049136921885</v>
      </c>
      <c r="M151" s="20">
        <f ca="1">INPUT!L151</f>
        <v>25.378785082063406</v>
      </c>
      <c r="N151" s="20">
        <f ca="1">INPUT!M151</f>
        <v>27.123476028002436</v>
      </c>
      <c r="O151" s="33">
        <f t="shared" ca="1" si="112"/>
        <v>309.90187856132485</v>
      </c>
      <c r="P151" s="20"/>
      <c r="Q151" s="20"/>
      <c r="R151" s="16">
        <f t="shared" ca="1" si="78"/>
        <v>25.618407270164521</v>
      </c>
      <c r="S151" s="16">
        <f t="shared" ca="1" si="79"/>
        <v>6.7576108374213062</v>
      </c>
      <c r="T151" s="16">
        <f t="shared" ca="1" si="80"/>
        <v>11.516800123923367</v>
      </c>
      <c r="U151" s="16">
        <f t="shared" ca="1" si="81"/>
        <v>7.7949532973717846</v>
      </c>
      <c r="V151" s="16">
        <f t="shared" ca="1" si="82"/>
        <v>6.9651762151843686</v>
      </c>
      <c r="W151" s="16">
        <f t="shared" ca="1" si="83"/>
        <v>7.9184948186502693</v>
      </c>
      <c r="X151" s="16">
        <f t="shared" ca="1" si="84"/>
        <v>8.6109246420161494</v>
      </c>
      <c r="Y151" s="16">
        <f t="shared" ca="1" si="85"/>
        <v>7.8760571733971938</v>
      </c>
      <c r="Z151" s="16">
        <f t="shared" ca="1" si="86"/>
        <v>8.1892969477567501</v>
      </c>
      <c r="AA151" s="16">
        <f t="shared" ca="1" si="87"/>
        <v>8.7522786741143008</v>
      </c>
      <c r="AB151" s="16">
        <f t="shared" ca="1" si="88"/>
        <v>100</v>
      </c>
      <c r="AC151" s="16"/>
      <c r="AD151" s="16">
        <f t="shared" ca="1" si="89"/>
        <v>0.42640491461658658</v>
      </c>
      <c r="AE151" s="16">
        <f t="shared" ca="1" si="90"/>
        <v>8.4611860333825492E-2</v>
      </c>
      <c r="AF151" s="16">
        <f t="shared" ca="1" si="91"/>
        <v>0.11295410086233197</v>
      </c>
      <c r="AG151" s="16">
        <f t="shared" ca="1" si="92"/>
        <v>0.10849831993446614</v>
      </c>
      <c r="AH151" s="16">
        <f t="shared" ca="1" si="93"/>
        <v>9.8187644531437135E-2</v>
      </c>
      <c r="AI151" s="16">
        <f t="shared" ca="1" si="94"/>
        <v>0.196467254658307</v>
      </c>
      <c r="AJ151" s="16">
        <f t="shared" ca="1" si="95"/>
        <v>0.15356249272424047</v>
      </c>
      <c r="AK151" s="16">
        <f t="shared" ca="1" si="96"/>
        <v>0.1270764271937255</v>
      </c>
      <c r="AL151" s="16">
        <f t="shared" ca="1" si="97"/>
        <v>8.6935211759625791E-2</v>
      </c>
      <c r="AM151" s="16">
        <f t="shared" ca="1" si="98"/>
        <v>0.48623770411746114</v>
      </c>
      <c r="AN151" s="16">
        <f t="shared" ca="1" si="99"/>
        <v>1.880935930732007</v>
      </c>
      <c r="AO151" s="16"/>
      <c r="AP151" s="16">
        <f t="shared" ca="1" si="100"/>
        <v>0.22669826635224191</v>
      </c>
      <c r="AQ151" s="16">
        <f t="shared" ca="1" si="101"/>
        <v>4.4983914099028854E-2</v>
      </c>
      <c r="AR151" s="16">
        <f t="shared" ca="1" si="102"/>
        <v>6.0052072490514564E-2</v>
      </c>
      <c r="AS151" s="16">
        <f t="shared" ca="1" si="103"/>
        <v>5.7683155583210993E-2</v>
      </c>
      <c r="AT151" s="16">
        <f t="shared" ca="1" si="104"/>
        <v>5.220148274440442E-2</v>
      </c>
      <c r="AU151" s="16">
        <f t="shared" ca="1" si="105"/>
        <v>0.10445185901778563</v>
      </c>
      <c r="AV151" s="16">
        <f t="shared" ca="1" si="106"/>
        <v>8.1641532927960114E-2</v>
      </c>
      <c r="AW151" s="16">
        <f t="shared" ca="1" si="107"/>
        <v>6.7560210381153674E-2</v>
      </c>
      <c r="AX151" s="16">
        <f t="shared" ca="1" si="108"/>
        <v>4.6219124393988828E-2</v>
      </c>
      <c r="AY151" s="16">
        <f t="shared" ca="1" si="109"/>
        <v>0.2585083820097111</v>
      </c>
      <c r="AZ151" s="16"/>
      <c r="BA151" s="16"/>
      <c r="BB151" s="16"/>
      <c r="BC151" s="16"/>
      <c r="BD151" s="21">
        <f t="shared" ca="1" si="116"/>
        <v>-5.0721936008668171</v>
      </c>
      <c r="BE151" s="21">
        <f t="shared" ca="1" si="113"/>
        <v>6.2686541226292863E-3</v>
      </c>
      <c r="BF151" s="27">
        <f t="shared" ca="1" si="110"/>
        <v>1.1830232801093908E-2</v>
      </c>
      <c r="BG151" s="16">
        <f t="shared" ca="1" si="114"/>
        <v>0.37933641476707614</v>
      </c>
      <c r="BH151" s="16">
        <f t="shared" ca="1" si="115"/>
        <v>3793.3641476707612</v>
      </c>
    </row>
    <row r="152" spans="1:60">
      <c r="A152" s="19" t="str">
        <f>INPUT!A152</f>
        <v>Example 149</v>
      </c>
      <c r="B152" s="20">
        <f ca="1">INPUT!B152</f>
        <v>21.781969370009062</v>
      </c>
      <c r="C152" s="20">
        <f ca="1">INPUT!C152</f>
        <v>1179.0482847880132</v>
      </c>
      <c r="D152" s="33">
        <f t="shared" ca="1" si="111"/>
        <v>1452.1982847880131</v>
      </c>
      <c r="E152" s="20">
        <f ca="1">INPUT!D152</f>
        <v>78.758390086160759</v>
      </c>
      <c r="F152" s="20">
        <f ca="1">INPUT!E152</f>
        <v>20.706452002835473</v>
      </c>
      <c r="G152" s="20">
        <f ca="1">INPUT!F152</f>
        <v>35.318097522595551</v>
      </c>
      <c r="H152" s="20">
        <f ca="1">INPUT!G152</f>
        <v>24.857609537359874</v>
      </c>
      <c r="I152" s="20">
        <f ca="1">INPUT!H152</f>
        <v>21.671548527497027</v>
      </c>
      <c r="J152" s="20">
        <f ca="1">INPUT!I152</f>
        <v>23.963662138052044</v>
      </c>
      <c r="K152" s="20">
        <f ca="1">INPUT!J152</f>
        <v>26.171433624145084</v>
      </c>
      <c r="L152" s="20">
        <f ca="1">INPUT!K152</f>
        <v>23.850257288670822</v>
      </c>
      <c r="M152" s="20">
        <f ca="1">INPUT!L152</f>
        <v>25.41151918124482</v>
      </c>
      <c r="N152" s="20">
        <f ca="1">INPUT!M152</f>
        <v>27.131449837028178</v>
      </c>
      <c r="O152" s="33">
        <f t="shared" ca="1" si="112"/>
        <v>307.84041974558971</v>
      </c>
      <c r="P152" s="20"/>
      <c r="Q152" s="20"/>
      <c r="R152" s="16">
        <f t="shared" ca="1" si="78"/>
        <v>25.584161479265621</v>
      </c>
      <c r="S152" s="16">
        <f t="shared" ca="1" si="79"/>
        <v>6.7263590726481031</v>
      </c>
      <c r="T152" s="16">
        <f t="shared" ca="1" si="80"/>
        <v>11.472859071522734</v>
      </c>
      <c r="U152" s="16">
        <f t="shared" ca="1" si="81"/>
        <v>8.0748361628089924</v>
      </c>
      <c r="V152" s="16">
        <f t="shared" ca="1" si="82"/>
        <v>7.0398645328664662</v>
      </c>
      <c r="W152" s="16">
        <f t="shared" ca="1" si="83"/>
        <v>7.7844430428780171</v>
      </c>
      <c r="X152" s="16">
        <f t="shared" ca="1" si="84"/>
        <v>8.5016235508560225</v>
      </c>
      <c r="Y152" s="16">
        <f t="shared" ca="1" si="85"/>
        <v>7.7476041997283929</v>
      </c>
      <c r="Z152" s="16">
        <f t="shared" ca="1" si="86"/>
        <v>8.2547701832806109</v>
      </c>
      <c r="AA152" s="16">
        <f t="shared" ca="1" si="87"/>
        <v>8.813478704145016</v>
      </c>
      <c r="AB152" s="16">
        <f t="shared" ca="1" si="88"/>
        <v>99.999999999999972</v>
      </c>
      <c r="AC152" s="16"/>
      <c r="AD152" s="16">
        <f t="shared" ca="1" si="89"/>
        <v>0.42583491143917479</v>
      </c>
      <c r="AE152" s="16">
        <f t="shared" ca="1" si="90"/>
        <v>8.4220557842487456E-2</v>
      </c>
      <c r="AF152" s="16">
        <f t="shared" ca="1" si="91"/>
        <v>0.11252313722560547</v>
      </c>
      <c r="AG152" s="16">
        <f t="shared" ca="1" si="92"/>
        <v>0.11239402264363055</v>
      </c>
      <c r="AH152" s="16">
        <f t="shared" ca="1" si="93"/>
        <v>9.9240520978587696E-2</v>
      </c>
      <c r="AI152" s="16">
        <f t="shared" ca="1" si="94"/>
        <v>0.19314127099964315</v>
      </c>
      <c r="AJ152" s="16">
        <f t="shared" ca="1" si="95"/>
        <v>0.15161327719701009</v>
      </c>
      <c r="AK152" s="16">
        <f t="shared" ca="1" si="96"/>
        <v>0.12500389970987533</v>
      </c>
      <c r="AL152" s="16">
        <f t="shared" ca="1" si="97"/>
        <v>8.7630256722724106E-2</v>
      </c>
      <c r="AM152" s="16">
        <f t="shared" ca="1" si="98"/>
        <v>0.48963770578583421</v>
      </c>
      <c r="AN152" s="16">
        <f t="shared" ca="1" si="99"/>
        <v>1.8812395605445724</v>
      </c>
      <c r="AO152" s="16"/>
      <c r="AP152" s="16">
        <f t="shared" ca="1" si="100"/>
        <v>0.22635868411990342</v>
      </c>
      <c r="AQ152" s="16">
        <f t="shared" ca="1" si="101"/>
        <v>4.476865127060569E-2</v>
      </c>
      <c r="AR152" s="16">
        <f t="shared" ca="1" si="102"/>
        <v>5.9813295225958782E-2</v>
      </c>
      <c r="AS152" s="16">
        <f t="shared" ca="1" si="103"/>
        <v>5.9744662509167761E-2</v>
      </c>
      <c r="AT152" s="16">
        <f t="shared" ca="1" si="104"/>
        <v>5.2752729136665621E-2</v>
      </c>
      <c r="AU152" s="16">
        <f t="shared" ca="1" si="105"/>
        <v>0.10266702606643756</v>
      </c>
      <c r="AV152" s="16">
        <f t="shared" ca="1" si="106"/>
        <v>8.0592222477567824E-2</v>
      </c>
      <c r="AW152" s="16">
        <f t="shared" ca="1" si="107"/>
        <v>6.6447624391701487E-2</v>
      </c>
      <c r="AX152" s="16">
        <f t="shared" ca="1" si="108"/>
        <v>4.6581125849467733E-2</v>
      </c>
      <c r="AY152" s="16">
        <f t="shared" ca="1" si="109"/>
        <v>0.26027397895252435</v>
      </c>
      <c r="AZ152" s="16"/>
      <c r="BA152" s="16"/>
      <c r="BB152" s="16"/>
      <c r="BC152" s="16"/>
      <c r="BD152" s="21">
        <f t="shared" ca="1" si="116"/>
        <v>-5.1388755975545486</v>
      </c>
      <c r="BE152" s="21">
        <f t="shared" ca="1" si="113"/>
        <v>5.8642798182447168E-3</v>
      </c>
      <c r="BF152" s="27">
        <f t="shared" ca="1" si="110"/>
        <v>1.1066504965971767E-2</v>
      </c>
      <c r="BG152" s="16">
        <f t="shared" ca="1" si="114"/>
        <v>0.3548474817338847</v>
      </c>
      <c r="BH152" s="16">
        <f t="shared" ca="1" si="115"/>
        <v>3548.4748173388471</v>
      </c>
    </row>
    <row r="153" spans="1:60">
      <c r="A153" s="19" t="str">
        <f>INPUT!A153</f>
        <v>Example 150</v>
      </c>
      <c r="B153" s="20">
        <f ca="1">INPUT!B153</f>
        <v>21.999813943996759</v>
      </c>
      <c r="C153" s="20">
        <f ca="1">INPUT!C153</f>
        <v>1179.9036325874222</v>
      </c>
      <c r="D153" s="33">
        <f t="shared" ca="1" si="111"/>
        <v>1453.0536325874223</v>
      </c>
      <c r="E153" s="20">
        <f ca="1">INPUT!D153</f>
        <v>78.986792836065035</v>
      </c>
      <c r="F153" s="20">
        <f ca="1">INPUT!E153</f>
        <v>20.754165688223132</v>
      </c>
      <c r="G153" s="20">
        <f ca="1">INPUT!F153</f>
        <v>36.465882228628701</v>
      </c>
      <c r="H153" s="20">
        <f ca="1">INPUT!G153</f>
        <v>25.489996314042493</v>
      </c>
      <c r="I153" s="20">
        <f ca="1">INPUT!H153</f>
        <v>22.479269982684894</v>
      </c>
      <c r="J153" s="20">
        <f ca="1">INPUT!I153</f>
        <v>24.697631324400231</v>
      </c>
      <c r="K153" s="20">
        <f ca="1">INPUT!J153</f>
        <v>26.593979938215298</v>
      </c>
      <c r="L153" s="20">
        <f ca="1">INPUT!K153</f>
        <v>24.419593706318274</v>
      </c>
      <c r="M153" s="20">
        <f ca="1">INPUT!L153</f>
        <v>25.497847956582472</v>
      </c>
      <c r="N153" s="20">
        <f ca="1">INPUT!M153</f>
        <v>27.791948637361141</v>
      </c>
      <c r="O153" s="33">
        <f t="shared" ca="1" si="112"/>
        <v>313.17710861252164</v>
      </c>
      <c r="P153" s="20"/>
      <c r="Q153" s="20"/>
      <c r="R153" s="16">
        <f t="shared" ca="1" si="78"/>
        <v>25.221125894546603</v>
      </c>
      <c r="S153" s="16">
        <f t="shared" ca="1" si="79"/>
        <v>6.6269740403987267</v>
      </c>
      <c r="T153" s="16">
        <f t="shared" ca="1" si="80"/>
        <v>11.643853023033721</v>
      </c>
      <c r="U153" s="16">
        <f t="shared" ca="1" si="81"/>
        <v>8.1391633082544317</v>
      </c>
      <c r="V153" s="16">
        <f t="shared" ca="1" si="82"/>
        <v>7.1778138837399421</v>
      </c>
      <c r="W153" s="16">
        <f t="shared" ca="1" si="83"/>
        <v>7.8861547173160007</v>
      </c>
      <c r="X153" s="16">
        <f t="shared" ca="1" si="84"/>
        <v>8.4916742657327173</v>
      </c>
      <c r="Y153" s="16">
        <f t="shared" ca="1" si="85"/>
        <v>7.7973750426731909</v>
      </c>
      <c r="Z153" s="16">
        <f t="shared" ca="1" si="86"/>
        <v>8.1416704016287742</v>
      </c>
      <c r="AA153" s="16">
        <f t="shared" ca="1" si="87"/>
        <v>8.8741954226759034</v>
      </c>
      <c r="AB153" s="16">
        <f t="shared" ca="1" si="88"/>
        <v>100</v>
      </c>
      <c r="AC153" s="16"/>
      <c r="AD153" s="16">
        <f t="shared" ca="1" si="89"/>
        <v>0.41979237507567585</v>
      </c>
      <c r="AE153" s="16">
        <f t="shared" ca="1" si="90"/>
        <v>8.297616057394544E-2</v>
      </c>
      <c r="AF153" s="16">
        <f t="shared" ca="1" si="91"/>
        <v>0.11420020618903218</v>
      </c>
      <c r="AG153" s="16">
        <f t="shared" ca="1" si="92"/>
        <v>0.11328939519311887</v>
      </c>
      <c r="AH153" s="16">
        <f t="shared" ca="1" si="93"/>
        <v>0.10118518417280507</v>
      </c>
      <c r="AI153" s="16">
        <f t="shared" ca="1" si="94"/>
        <v>0.19566485836077452</v>
      </c>
      <c r="AJ153" s="16">
        <f t="shared" ca="1" si="95"/>
        <v>0.15143584711976799</v>
      </c>
      <c r="AK153" s="16">
        <f t="shared" ca="1" si="96"/>
        <v>0.12580692853008346</v>
      </c>
      <c r="AL153" s="16">
        <f t="shared" ca="1" si="97"/>
        <v>8.6429622097970005E-2</v>
      </c>
      <c r="AM153" s="16">
        <f t="shared" ca="1" si="98"/>
        <v>0.49301085681532797</v>
      </c>
      <c r="AN153" s="16">
        <f t="shared" ca="1" si="99"/>
        <v>1.8837914341285011</v>
      </c>
      <c r="AO153" s="16"/>
      <c r="AP153" s="16">
        <f t="shared" ca="1" si="100"/>
        <v>0.22284440170516248</v>
      </c>
      <c r="AQ153" s="16">
        <f t="shared" ca="1" si="101"/>
        <v>4.4047424290541336E-2</v>
      </c>
      <c r="AR153" s="16">
        <f t="shared" ca="1" si="102"/>
        <v>6.0622531836633305E-2</v>
      </c>
      <c r="AS153" s="16">
        <f t="shared" ca="1" si="103"/>
        <v>6.0139032984577706E-2</v>
      </c>
      <c r="AT153" s="16">
        <f t="shared" ca="1" si="104"/>
        <v>5.3713581206306101E-2</v>
      </c>
      <c r="AU153" s="16">
        <f t="shared" ca="1" si="105"/>
        <v>0.10386758046348958</v>
      </c>
      <c r="AV153" s="16">
        <f t="shared" ca="1" si="106"/>
        <v>8.0388860664836179E-2</v>
      </c>
      <c r="AW153" s="16">
        <f t="shared" ca="1" si="107"/>
        <v>6.6783894570730723E-2</v>
      </c>
      <c r="AX153" s="16">
        <f t="shared" ca="1" si="108"/>
        <v>4.5880674756308658E-2</v>
      </c>
      <c r="AY153" s="16">
        <f t="shared" ca="1" si="109"/>
        <v>0.26171201752141404</v>
      </c>
      <c r="AZ153" s="16"/>
      <c r="BA153" s="16"/>
      <c r="BB153" s="16"/>
      <c r="BC153" s="16"/>
      <c r="BD153" s="21">
        <f t="shared" ca="1" si="116"/>
        <v>-5.0239901858768583</v>
      </c>
      <c r="BE153" s="21">
        <f t="shared" ca="1" si="113"/>
        <v>6.5782259275158402E-3</v>
      </c>
      <c r="BF153" s="27">
        <f t="shared" ca="1" si="110"/>
        <v>1.2435278710369795E-2</v>
      </c>
      <c r="BG153" s="16">
        <f t="shared" ca="1" si="114"/>
        <v>0.39873721184800748</v>
      </c>
      <c r="BH153" s="16">
        <f t="shared" ca="1" si="115"/>
        <v>3987.3721184800747</v>
      </c>
    </row>
    <row r="154" spans="1:60">
      <c r="A154" s="19" t="str">
        <f>INPUT!A154</f>
        <v>Example 151</v>
      </c>
      <c r="B154" s="20">
        <f ca="1">INPUT!B154</f>
        <v>22.357377517584052</v>
      </c>
      <c r="C154" s="20">
        <f ca="1">INPUT!C154</f>
        <v>1179.8600127575155</v>
      </c>
      <c r="D154" s="33">
        <f t="shared" ca="1" si="111"/>
        <v>1453.0100127575156</v>
      </c>
      <c r="E154" s="20">
        <f ca="1">INPUT!D154</f>
        <v>79.280712077331756</v>
      </c>
      <c r="F154" s="20">
        <f ca="1">INPUT!E154</f>
        <v>21.146190607311059</v>
      </c>
      <c r="G154" s="20">
        <f ca="1">INPUT!F154</f>
        <v>36.11444374136093</v>
      </c>
      <c r="H154" s="20">
        <f ca="1">INPUT!G154</f>
        <v>25.366443622574135</v>
      </c>
      <c r="I154" s="20">
        <f ca="1">INPUT!H154</f>
        <v>22.521447083688134</v>
      </c>
      <c r="J154" s="20">
        <f ca="1">INPUT!I154</f>
        <v>24.600834053976666</v>
      </c>
      <c r="K154" s="20">
        <f ca="1">INPUT!J154</f>
        <v>26.533337866215653</v>
      </c>
      <c r="L154" s="20">
        <f ca="1">INPUT!K154</f>
        <v>24.629596716674602</v>
      </c>
      <c r="M154" s="20">
        <f ca="1">INPUT!L154</f>
        <v>25.132423484755027</v>
      </c>
      <c r="N154" s="20">
        <f ca="1">INPUT!M154</f>
        <v>28.110888556307003</v>
      </c>
      <c r="O154" s="33">
        <f t="shared" ca="1" si="112"/>
        <v>313.43631781019496</v>
      </c>
      <c r="P154" s="20"/>
      <c r="Q154" s="20"/>
      <c r="R154" s="16">
        <f t="shared" ca="1" si="78"/>
        <v>25.294041428007436</v>
      </c>
      <c r="S154" s="16">
        <f t="shared" ca="1" si="79"/>
        <v>6.7465668162029591</v>
      </c>
      <c r="T154" s="16">
        <f t="shared" ca="1" si="80"/>
        <v>11.522099287559412</v>
      </c>
      <c r="U154" s="16">
        <f t="shared" ca="1" si="81"/>
        <v>8.0930135345499696</v>
      </c>
      <c r="V154" s="16">
        <f t="shared" ca="1" si="82"/>
        <v>7.1853342462140146</v>
      </c>
      <c r="W154" s="16">
        <f t="shared" ca="1" si="83"/>
        <v>7.8487503381385393</v>
      </c>
      <c r="X154" s="16">
        <f t="shared" ca="1" si="84"/>
        <v>8.4653042288109148</v>
      </c>
      <c r="Y154" s="16">
        <f t="shared" ca="1" si="85"/>
        <v>7.8579268952455417</v>
      </c>
      <c r="Z154" s="16">
        <f t="shared" ca="1" si="86"/>
        <v>8.0183507962131753</v>
      </c>
      <c r="AA154" s="16">
        <f t="shared" ca="1" si="87"/>
        <v>8.9686124290580391</v>
      </c>
      <c r="AB154" s="16">
        <f t="shared" ca="1" si="88"/>
        <v>99.999999999999986</v>
      </c>
      <c r="AC154" s="16"/>
      <c r="AD154" s="16">
        <f t="shared" ca="1" si="89"/>
        <v>0.42100601577908514</v>
      </c>
      <c r="AE154" s="16">
        <f t="shared" ca="1" si="90"/>
        <v>8.4473578446434772E-2</v>
      </c>
      <c r="AF154" s="16">
        <f t="shared" ca="1" si="91"/>
        <v>0.11300607382855446</v>
      </c>
      <c r="AG154" s="16">
        <f t="shared" ca="1" si="92"/>
        <v>0.11264703433202453</v>
      </c>
      <c r="AH154" s="16">
        <f t="shared" ca="1" si="93"/>
        <v>0.10129119824259157</v>
      </c>
      <c r="AI154" s="16">
        <f t="shared" ca="1" si="94"/>
        <v>0.19473681131932344</v>
      </c>
      <c r="AJ154" s="16">
        <f t="shared" ca="1" si="95"/>
        <v>0.15096557838890678</v>
      </c>
      <c r="AK154" s="16">
        <f t="shared" ca="1" si="96"/>
        <v>0.12678390380025364</v>
      </c>
      <c r="AL154" s="16">
        <f t="shared" ca="1" si="97"/>
        <v>8.512049677508679E-2</v>
      </c>
      <c r="AM154" s="16">
        <f t="shared" ca="1" si="98"/>
        <v>0.49825624605877994</v>
      </c>
      <c r="AN154" s="16">
        <f t="shared" ca="1" si="99"/>
        <v>1.8882869369710411</v>
      </c>
      <c r="AO154" s="16"/>
      <c r="AP154" s="16">
        <f t="shared" ca="1" si="100"/>
        <v>0.22295658966661683</v>
      </c>
      <c r="AQ154" s="16">
        <f t="shared" ca="1" si="101"/>
        <v>4.4735562584538632E-2</v>
      </c>
      <c r="AR154" s="16">
        <f t="shared" ca="1" si="102"/>
        <v>5.9845816658470864E-2</v>
      </c>
      <c r="AS154" s="16">
        <f t="shared" ca="1" si="103"/>
        <v>5.9655676331013083E-2</v>
      </c>
      <c r="AT154" s="16">
        <f t="shared" ca="1" si="104"/>
        <v>5.3641846617374006E-2</v>
      </c>
      <c r="AU154" s="16">
        <f t="shared" ca="1" si="105"/>
        <v>0.10312882407146046</v>
      </c>
      <c r="AV154" s="16">
        <f t="shared" ca="1" si="106"/>
        <v>7.9948431264936518E-2</v>
      </c>
      <c r="AW154" s="16">
        <f t="shared" ca="1" si="107"/>
        <v>6.7142287179947802E-2</v>
      </c>
      <c r="AX154" s="16">
        <f t="shared" ca="1" si="108"/>
        <v>4.5078157936964111E-2</v>
      </c>
      <c r="AY154" s="16">
        <f t="shared" ca="1" si="109"/>
        <v>0.26386680768867771</v>
      </c>
      <c r="AZ154" s="16"/>
      <c r="BA154" s="16"/>
      <c r="BB154" s="16"/>
      <c r="BC154" s="16"/>
      <c r="BD154" s="21">
        <f t="shared" ca="1" si="116"/>
        <v>-5.0195436137408356</v>
      </c>
      <c r="BE154" s="21">
        <f t="shared" ca="1" si="113"/>
        <v>6.6075416124810821E-3</v>
      </c>
      <c r="BF154" s="27">
        <f t="shared" ca="1" si="110"/>
        <v>1.2520594118501266E-2</v>
      </c>
      <c r="BG154" s="16">
        <f t="shared" ca="1" si="114"/>
        <v>0.40147285040974307</v>
      </c>
      <c r="BH154" s="16">
        <f t="shared" ca="1" si="115"/>
        <v>4014.7285040974307</v>
      </c>
    </row>
    <row r="155" spans="1:60">
      <c r="A155" s="19" t="str">
        <f>INPUT!A155</f>
        <v>Example 152</v>
      </c>
      <c r="B155" s="20">
        <f ca="1">INPUT!B155</f>
        <v>22.033011374963547</v>
      </c>
      <c r="C155" s="20">
        <f ca="1">INPUT!C155</f>
        <v>1180.0848132651299</v>
      </c>
      <c r="D155" s="33">
        <f t="shared" ca="1" si="111"/>
        <v>1453.23481326513</v>
      </c>
      <c r="E155" s="20">
        <f ca="1">INPUT!D155</f>
        <v>79.138219944279385</v>
      </c>
      <c r="F155" s="20">
        <f ca="1">INPUT!E155</f>
        <v>21.756012513148907</v>
      </c>
      <c r="G155" s="20">
        <f ca="1">INPUT!F155</f>
        <v>36.081092684955635</v>
      </c>
      <c r="H155" s="20">
        <f ca="1">INPUT!G155</f>
        <v>24.820020662042271</v>
      </c>
      <c r="I155" s="20">
        <f ca="1">INPUT!H155</f>
        <v>21.70150801640683</v>
      </c>
      <c r="J155" s="20">
        <f ca="1">INPUT!I155</f>
        <v>24.267487262329787</v>
      </c>
      <c r="K155" s="20">
        <f ca="1">INPUT!J155</f>
        <v>26.96251114403017</v>
      </c>
      <c r="L155" s="20">
        <f ca="1">INPUT!K155</f>
        <v>24.333931267174268</v>
      </c>
      <c r="M155" s="20">
        <f ca="1">INPUT!L155</f>
        <v>26.045094784713434</v>
      </c>
      <c r="N155" s="20">
        <f ca="1">INPUT!M155</f>
        <v>27.212432809412327</v>
      </c>
      <c r="O155" s="33">
        <f t="shared" ca="1" si="112"/>
        <v>312.31831108849303</v>
      </c>
      <c r="P155" s="20"/>
      <c r="Q155" s="20"/>
      <c r="R155" s="16">
        <f t="shared" ca="1" si="78"/>
        <v>25.338962569458879</v>
      </c>
      <c r="S155" s="16">
        <f t="shared" ca="1" si="79"/>
        <v>6.9659740529861232</v>
      </c>
      <c r="T155" s="16">
        <f t="shared" ca="1" si="80"/>
        <v>11.552666431630493</v>
      </c>
      <c r="U155" s="16">
        <f t="shared" ca="1" si="81"/>
        <v>7.9470270492752846</v>
      </c>
      <c r="V155" s="16">
        <f t="shared" ca="1" si="82"/>
        <v>6.9485224675980879</v>
      </c>
      <c r="W155" s="16">
        <f t="shared" ca="1" si="83"/>
        <v>7.770113503032416</v>
      </c>
      <c r="X155" s="16">
        <f t="shared" ca="1" si="84"/>
        <v>8.6330228445653141</v>
      </c>
      <c r="Y155" s="16">
        <f t="shared" ca="1" si="85"/>
        <v>7.79138795364433</v>
      </c>
      <c r="Z155" s="16">
        <f t="shared" ca="1" si="86"/>
        <v>8.3392788254844774</v>
      </c>
      <c r="AA155" s="16">
        <f t="shared" ca="1" si="87"/>
        <v>8.7130443023245885</v>
      </c>
      <c r="AB155" s="16">
        <f t="shared" ca="1" si="88"/>
        <v>100</v>
      </c>
      <c r="AC155" s="16"/>
      <c r="AD155" s="16">
        <f t="shared" ca="1" si="89"/>
        <v>0.42175370455157923</v>
      </c>
      <c r="AE155" s="16">
        <f t="shared" ca="1" si="90"/>
        <v>8.7220770452835036E-2</v>
      </c>
      <c r="AF155" s="16">
        <f t="shared" ca="1" si="91"/>
        <v>0.11330586927844738</v>
      </c>
      <c r="AG155" s="16">
        <f t="shared" ca="1" si="92"/>
        <v>0.11061504160786266</v>
      </c>
      <c r="AH155" s="16">
        <f t="shared" ca="1" si="93"/>
        <v>9.7952877714690537E-2</v>
      </c>
      <c r="AI155" s="16">
        <f t="shared" ca="1" si="94"/>
        <v>0.1927857381088024</v>
      </c>
      <c r="AJ155" s="16">
        <f t="shared" ca="1" si="95"/>
        <v>0.1539565799110702</v>
      </c>
      <c r="AK155" s="16">
        <f t="shared" ca="1" si="96"/>
        <v>0.12571032970324303</v>
      </c>
      <c r="AL155" s="16">
        <f t="shared" ca="1" si="97"/>
        <v>8.8527376066714195E-2</v>
      </c>
      <c r="AM155" s="16">
        <f t="shared" ca="1" si="98"/>
        <v>0.48405801679581045</v>
      </c>
      <c r="AN155" s="16">
        <f t="shared" ca="1" si="99"/>
        <v>1.8758863041910552</v>
      </c>
      <c r="AO155" s="16"/>
      <c r="AP155" s="16">
        <f t="shared" ca="1" si="100"/>
        <v>0.22482903340640015</v>
      </c>
      <c r="AQ155" s="16">
        <f t="shared" ca="1" si="101"/>
        <v>4.6495765899014621E-2</v>
      </c>
      <c r="AR155" s="16">
        <f t="shared" ca="1" si="102"/>
        <v>6.040124554739934E-2</v>
      </c>
      <c r="AS155" s="16">
        <f t="shared" ca="1" si="103"/>
        <v>5.8966815505145209E-2</v>
      </c>
      <c r="AT155" s="16">
        <f t="shared" ca="1" si="104"/>
        <v>5.221685210657321E-2</v>
      </c>
      <c r="AU155" s="16">
        <f t="shared" ca="1" si="105"/>
        <v>0.10277048117366476</v>
      </c>
      <c r="AV155" s="16">
        <f t="shared" ca="1" si="106"/>
        <v>8.2071381174383812E-2</v>
      </c>
      <c r="AW155" s="16">
        <f t="shared" ca="1" si="107"/>
        <v>6.7013832033628248E-2</v>
      </c>
      <c r="AX155" s="16">
        <f t="shared" ca="1" si="108"/>
        <v>4.7192292981151733E-2</v>
      </c>
      <c r="AY155" s="16">
        <f t="shared" ca="1" si="109"/>
        <v>0.25804230017263891</v>
      </c>
      <c r="AZ155" s="16"/>
      <c r="BA155" s="16"/>
      <c r="BB155" s="16"/>
      <c r="BC155" s="16"/>
      <c r="BD155" s="21">
        <f t="shared" ca="1" si="116"/>
        <v>-5.0717214881671611</v>
      </c>
      <c r="BE155" s="21">
        <f t="shared" ca="1" si="113"/>
        <v>6.2716143325717011E-3</v>
      </c>
      <c r="BF155" s="27">
        <f t="shared" ca="1" si="110"/>
        <v>1.1804168577976098E-2</v>
      </c>
      <c r="BG155" s="16">
        <f t="shared" ca="1" si="114"/>
        <v>0.37850066545280353</v>
      </c>
      <c r="BH155" s="16">
        <f t="shared" ca="1" si="115"/>
        <v>3785.0066545280351</v>
      </c>
    </row>
    <row r="156" spans="1:60">
      <c r="A156" s="19" t="str">
        <f>INPUT!A156</f>
        <v>Example 153</v>
      </c>
      <c r="B156" s="20">
        <f ca="1">INPUT!B156</f>
        <v>22.175847769996697</v>
      </c>
      <c r="C156" s="20">
        <f ca="1">INPUT!C156</f>
        <v>1179.8711050775451</v>
      </c>
      <c r="D156" s="33">
        <f t="shared" ca="1" si="111"/>
        <v>1453.0211050775451</v>
      </c>
      <c r="E156" s="20">
        <f ca="1">INPUT!D156</f>
        <v>78.925998321396534</v>
      </c>
      <c r="F156" s="20">
        <f ca="1">INPUT!E156</f>
        <v>21.281556850188505</v>
      </c>
      <c r="G156" s="20">
        <f ca="1">INPUT!F156</f>
        <v>35.978771079175068</v>
      </c>
      <c r="H156" s="20">
        <f ca="1">INPUT!G156</f>
        <v>25.425301150061173</v>
      </c>
      <c r="I156" s="20">
        <f ca="1">INPUT!H156</f>
        <v>22.896336308285822</v>
      </c>
      <c r="J156" s="20">
        <f ca="1">INPUT!I156</f>
        <v>24.571479414475675</v>
      </c>
      <c r="K156" s="20">
        <f ca="1">INPUT!J156</f>
        <v>27.097690451476556</v>
      </c>
      <c r="L156" s="20">
        <f ca="1">INPUT!K156</f>
        <v>24.548110782920528</v>
      </c>
      <c r="M156" s="20">
        <f ca="1">INPUT!L156</f>
        <v>25.615860962272901</v>
      </c>
      <c r="N156" s="20">
        <f ca="1">INPUT!M156</f>
        <v>28.174112694372436</v>
      </c>
      <c r="O156" s="33">
        <f t="shared" ca="1" si="112"/>
        <v>314.51521801462519</v>
      </c>
      <c r="P156" s="20"/>
      <c r="Q156" s="20"/>
      <c r="R156" s="16">
        <f t="shared" ca="1" si="78"/>
        <v>25.094492667037311</v>
      </c>
      <c r="S156" s="16">
        <f t="shared" ca="1" si="79"/>
        <v>6.7664633159972869</v>
      </c>
      <c r="T156" s="16">
        <f t="shared" ca="1" si="80"/>
        <v>11.43943727311218</v>
      </c>
      <c r="U156" s="16">
        <f t="shared" ca="1" si="81"/>
        <v>8.0839653198844186</v>
      </c>
      <c r="V156" s="16">
        <f t="shared" ca="1" si="82"/>
        <v>7.2798818616214387</v>
      </c>
      <c r="W156" s="16">
        <f t="shared" ca="1" si="83"/>
        <v>7.8124930073600076</v>
      </c>
      <c r="X156" s="16">
        <f t="shared" ca="1" si="84"/>
        <v>8.6157008943893114</v>
      </c>
      <c r="Y156" s="16">
        <f t="shared" ca="1" si="85"/>
        <v>7.8050629593951868</v>
      </c>
      <c r="Z156" s="16">
        <f t="shared" ca="1" si="86"/>
        <v>8.1445537433682276</v>
      </c>
      <c r="AA156" s="16">
        <f t="shared" ca="1" si="87"/>
        <v>8.9579489578346312</v>
      </c>
      <c r="AB156" s="16">
        <f t="shared" ca="1" si="88"/>
        <v>99.999999999999986</v>
      </c>
      <c r="AC156" s="16"/>
      <c r="AD156" s="16">
        <f t="shared" ca="1" si="89"/>
        <v>0.41768463160847724</v>
      </c>
      <c r="AE156" s="16">
        <f t="shared" ca="1" si="90"/>
        <v>8.4722701975775513E-2</v>
      </c>
      <c r="AF156" s="16">
        <f t="shared" ca="1" si="91"/>
        <v>0.11219534398893861</v>
      </c>
      <c r="AG156" s="16">
        <f t="shared" ca="1" si="92"/>
        <v>0.11252109180842408</v>
      </c>
      <c r="AH156" s="16">
        <f t="shared" ca="1" si="93"/>
        <v>0.10262402994219465</v>
      </c>
      <c r="AI156" s="16">
        <f t="shared" ca="1" si="94"/>
        <v>0.19383722391004474</v>
      </c>
      <c r="AJ156" s="16">
        <f t="shared" ca="1" si="95"/>
        <v>0.1536476697813853</v>
      </c>
      <c r="AK156" s="16">
        <f t="shared" ca="1" si="96"/>
        <v>0.12593096940079909</v>
      </c>
      <c r="AL156" s="16">
        <f t="shared" ca="1" si="97"/>
        <v>8.6460230821318762E-2</v>
      </c>
      <c r="AM156" s="16">
        <f t="shared" ca="1" si="98"/>
        <v>0.49766383099081285</v>
      </c>
      <c r="AN156" s="16">
        <f t="shared" ca="1" si="99"/>
        <v>1.8872877242281707</v>
      </c>
      <c r="AO156" s="16"/>
      <c r="AP156" s="16">
        <f t="shared" ca="1" si="100"/>
        <v>0.22131476099082584</v>
      </c>
      <c r="AQ156" s="16">
        <f t="shared" ca="1" si="101"/>
        <v>4.4891248370951965E-2</v>
      </c>
      <c r="AR156" s="16">
        <f t="shared" ca="1" si="102"/>
        <v>5.9447927599286569E-2</v>
      </c>
      <c r="AS156" s="16">
        <f t="shared" ca="1" si="103"/>
        <v>5.9620528636904556E-2</v>
      </c>
      <c r="AT156" s="16">
        <f t="shared" ca="1" si="104"/>
        <v>5.4376462382896062E-2</v>
      </c>
      <c r="AU156" s="16">
        <f t="shared" ca="1" si="105"/>
        <v>0.10270676877809759</v>
      </c>
      <c r="AV156" s="16">
        <f t="shared" ca="1" si="106"/>
        <v>8.1411894863154158E-2</v>
      </c>
      <c r="AW156" s="16">
        <f t="shared" ca="1" si="107"/>
        <v>6.6725898644998657E-2</v>
      </c>
      <c r="AX156" s="16">
        <f t="shared" ca="1" si="108"/>
        <v>4.5811896994496545E-2</v>
      </c>
      <c r="AY156" s="16">
        <f t="shared" ca="1" si="109"/>
        <v>0.26369261273838812</v>
      </c>
      <c r="AZ156" s="16"/>
      <c r="BA156" s="16"/>
      <c r="BB156" s="16"/>
      <c r="BC156" s="16"/>
      <c r="BD156" s="21">
        <f t="shared" ca="1" si="116"/>
        <v>-5.0238922944234528</v>
      </c>
      <c r="BE156" s="21">
        <f t="shared" ca="1" si="113"/>
        <v>6.5788699111324466E-3</v>
      </c>
      <c r="BF156" s="27">
        <f t="shared" ca="1" si="110"/>
        <v>1.2459501951881946E-2</v>
      </c>
      <c r="BG156" s="16">
        <f t="shared" ca="1" si="114"/>
        <v>0.39951393008709457</v>
      </c>
      <c r="BH156" s="16">
        <f t="shared" ca="1" si="115"/>
        <v>3995.1393008709456</v>
      </c>
    </row>
    <row r="157" spans="1:60">
      <c r="A157" s="19" t="str">
        <f>INPUT!A157</f>
        <v>Example 154</v>
      </c>
      <c r="B157" s="20">
        <f ca="1">INPUT!B157</f>
        <v>22.185880812719503</v>
      </c>
      <c r="C157" s="20">
        <f ca="1">INPUT!C157</f>
        <v>1180.5467881851587</v>
      </c>
      <c r="D157" s="33">
        <f t="shared" ca="1" si="111"/>
        <v>1453.6967881851588</v>
      </c>
      <c r="E157" s="20">
        <f ca="1">INPUT!D157</f>
        <v>79.671379792705835</v>
      </c>
      <c r="F157" s="20">
        <f ca="1">INPUT!E157</f>
        <v>21.911206460997377</v>
      </c>
      <c r="G157" s="20">
        <f ca="1">INPUT!F157</f>
        <v>36.962702642706674</v>
      </c>
      <c r="H157" s="20">
        <f ca="1">INPUT!G157</f>
        <v>25.57366791727981</v>
      </c>
      <c r="I157" s="20">
        <f ca="1">INPUT!H157</f>
        <v>22.763560122792018</v>
      </c>
      <c r="J157" s="20">
        <f ca="1">INPUT!I157</f>
        <v>25.129223195137804</v>
      </c>
      <c r="K157" s="20">
        <f ca="1">INPUT!J157</f>
        <v>26.818614273315596</v>
      </c>
      <c r="L157" s="20">
        <f ca="1">INPUT!K157</f>
        <v>24.964546682190342</v>
      </c>
      <c r="M157" s="20">
        <f ca="1">INPUT!L157</f>
        <v>25.651559945552101</v>
      </c>
      <c r="N157" s="20">
        <f ca="1">INPUT!M157</f>
        <v>28.517770567883026</v>
      </c>
      <c r="O157" s="33">
        <f t="shared" ca="1" si="112"/>
        <v>317.96423160056059</v>
      </c>
      <c r="P157" s="20"/>
      <c r="Q157" s="20"/>
      <c r="R157" s="16">
        <f t="shared" ca="1" si="78"/>
        <v>25.056711376514894</v>
      </c>
      <c r="S157" s="16">
        <f t="shared" ca="1" si="79"/>
        <v>6.8910916019394</v>
      </c>
      <c r="T157" s="16">
        <f t="shared" ca="1" si="80"/>
        <v>11.624798945669053</v>
      </c>
      <c r="U157" s="16">
        <f t="shared" ca="1" si="81"/>
        <v>8.0429385999009089</v>
      </c>
      <c r="V157" s="16">
        <f t="shared" ca="1" si="82"/>
        <v>7.15915749649115</v>
      </c>
      <c r="W157" s="16">
        <f t="shared" ca="1" si="83"/>
        <v>7.9031603865135818</v>
      </c>
      <c r="X157" s="16">
        <f t="shared" ca="1" si="84"/>
        <v>8.4344752044331237</v>
      </c>
      <c r="Y157" s="16">
        <f t="shared" ca="1" si="85"/>
        <v>7.8513694941485763</v>
      </c>
      <c r="Z157" s="16">
        <f t="shared" ca="1" si="86"/>
        <v>8.0674357038299256</v>
      </c>
      <c r="AA157" s="16">
        <f t="shared" ca="1" si="87"/>
        <v>8.9688611905593802</v>
      </c>
      <c r="AB157" s="16">
        <f t="shared" ca="1" si="88"/>
        <v>99.999999999999986</v>
      </c>
      <c r="AC157" s="16"/>
      <c r="AD157" s="16">
        <f t="shared" ca="1" si="89"/>
        <v>0.41705578189938242</v>
      </c>
      <c r="AE157" s="16">
        <f t="shared" ca="1" si="90"/>
        <v>8.6283169332875068E-2</v>
      </c>
      <c r="AF157" s="16">
        <f t="shared" ca="1" si="91"/>
        <v>0.11401332822350974</v>
      </c>
      <c r="AG157" s="16">
        <f t="shared" ca="1" si="92"/>
        <v>0.11195003897195187</v>
      </c>
      <c r="AH157" s="16">
        <f t="shared" ca="1" si="93"/>
        <v>0.10092218627256073</v>
      </c>
      <c r="AI157" s="16">
        <f t="shared" ca="1" si="94"/>
        <v>0.19608678919705</v>
      </c>
      <c r="AJ157" s="16">
        <f t="shared" ca="1" si="95"/>
        <v>0.15041579052888884</v>
      </c>
      <c r="AK157" s="16">
        <f t="shared" ca="1" si="96"/>
        <v>0.12667810326011877</v>
      </c>
      <c r="AL157" s="16">
        <f t="shared" ca="1" si="97"/>
        <v>8.5641567981209393E-2</v>
      </c>
      <c r="AM157" s="16">
        <f t="shared" ca="1" si="98"/>
        <v>0.49827006614218777</v>
      </c>
      <c r="AN157" s="16">
        <f t="shared" ca="1" si="99"/>
        <v>1.8873168218097345</v>
      </c>
      <c r="AO157" s="16"/>
      <c r="AP157" s="16">
        <f t="shared" ca="1" si="100"/>
        <v>0.22097815114023656</v>
      </c>
      <c r="AQ157" s="16">
        <f t="shared" ca="1" si="101"/>
        <v>4.5717374176816143E-2</v>
      </c>
      <c r="AR157" s="16">
        <f t="shared" ca="1" si="102"/>
        <v>6.0410275003103704E-2</v>
      </c>
      <c r="AS157" s="16">
        <f t="shared" ca="1" si="103"/>
        <v>5.9317035528038048E-2</v>
      </c>
      <c r="AT157" s="16">
        <f t="shared" ca="1" si="104"/>
        <v>5.347389749633407E-2</v>
      </c>
      <c r="AU157" s="16">
        <f t="shared" ca="1" si="105"/>
        <v>0.10389712364722305</v>
      </c>
      <c r="AV157" s="16">
        <f t="shared" ca="1" si="106"/>
        <v>7.9698219605045556E-2</v>
      </c>
      <c r="AW157" s="16">
        <f t="shared" ca="1" si="107"/>
        <v>6.7120740829644102E-2</v>
      </c>
      <c r="AX157" s="16">
        <f t="shared" ca="1" si="108"/>
        <v>4.5377419939005424E-2</v>
      </c>
      <c r="AY157" s="16">
        <f t="shared" ca="1" si="109"/>
        <v>0.26400976263455345</v>
      </c>
      <c r="AZ157" s="16"/>
      <c r="BA157" s="16"/>
      <c r="BB157" s="16"/>
      <c r="BC157" s="16"/>
      <c r="BD157" s="21">
        <f t="shared" ca="1" si="116"/>
        <v>-4.9792991454537523</v>
      </c>
      <c r="BE157" s="21">
        <f t="shared" ca="1" si="113"/>
        <v>6.8788819641451204E-3</v>
      </c>
      <c r="BF157" s="27">
        <f t="shared" ca="1" si="110"/>
        <v>1.3029948663251315E-2</v>
      </c>
      <c r="BG157" s="16">
        <f t="shared" ca="1" si="114"/>
        <v>0.41780530388715337</v>
      </c>
      <c r="BH157" s="16">
        <f t="shared" ca="1" si="115"/>
        <v>4178.0530388715333</v>
      </c>
    </row>
    <row r="158" spans="1:60">
      <c r="A158" s="19" t="str">
        <f>INPUT!A158</f>
        <v>Example 155</v>
      </c>
      <c r="B158" s="20">
        <f ca="1">INPUT!B158</f>
        <v>22.853656085799138</v>
      </c>
      <c r="C158" s="20">
        <f ca="1">INPUT!C158</f>
        <v>1180.7438818307653</v>
      </c>
      <c r="D158" s="33">
        <f t="shared" ca="1" si="111"/>
        <v>1453.8938818307652</v>
      </c>
      <c r="E158" s="20">
        <f ca="1">INPUT!D158</f>
        <v>79.877310302703421</v>
      </c>
      <c r="F158" s="20">
        <f ca="1">INPUT!E158</f>
        <v>21.467223643720473</v>
      </c>
      <c r="G158" s="20">
        <f ca="1">INPUT!F158</f>
        <v>36.644158628995967</v>
      </c>
      <c r="H158" s="20">
        <f ca="1">INPUT!G158</f>
        <v>25.395181065909114</v>
      </c>
      <c r="I158" s="20">
        <f ca="1">INPUT!H158</f>
        <v>22.452757302352094</v>
      </c>
      <c r="J158" s="20">
        <f ca="1">INPUT!I158</f>
        <v>25.19122291477121</v>
      </c>
      <c r="K158" s="20">
        <f ca="1">INPUT!J158</f>
        <v>27.225766436721734</v>
      </c>
      <c r="L158" s="20">
        <f ca="1">INPUT!K158</f>
        <v>24.845435059476038</v>
      </c>
      <c r="M158" s="20">
        <f ca="1">INPUT!L158</f>
        <v>26.285251269193733</v>
      </c>
      <c r="N158" s="20">
        <f ca="1">INPUT!M158</f>
        <v>27.883768808248718</v>
      </c>
      <c r="O158" s="33">
        <f t="shared" ca="1" si="112"/>
        <v>317.26807543209247</v>
      </c>
      <c r="P158" s="20"/>
      <c r="Q158" s="20"/>
      <c r="R158" s="16">
        <f t="shared" ca="1" si="78"/>
        <v>25.176598746633182</v>
      </c>
      <c r="S158" s="16">
        <f t="shared" ca="1" si="79"/>
        <v>6.766272848121865</v>
      </c>
      <c r="T158" s="16">
        <f t="shared" ca="1" si="80"/>
        <v>11.549904155685914</v>
      </c>
      <c r="U158" s="16">
        <f t="shared" ca="1" si="81"/>
        <v>8.0043291564469605</v>
      </c>
      <c r="V158" s="16">
        <f t="shared" ca="1" si="82"/>
        <v>7.0769040571678463</v>
      </c>
      <c r="W158" s="16">
        <f t="shared" ca="1" si="83"/>
        <v>7.9400434098082133</v>
      </c>
      <c r="X158" s="16">
        <f t="shared" ca="1" si="84"/>
        <v>8.5813129479360715</v>
      </c>
      <c r="Y158" s="16">
        <f t="shared" ca="1" si="85"/>
        <v>7.8310542356455644</v>
      </c>
      <c r="Z158" s="16">
        <f t="shared" ca="1" si="86"/>
        <v>8.2848711561651545</v>
      </c>
      <c r="AA158" s="16">
        <f t="shared" ca="1" si="87"/>
        <v>8.7887092863892367</v>
      </c>
      <c r="AB158" s="16">
        <f t="shared" ca="1" si="88"/>
        <v>100.00000000000001</v>
      </c>
      <c r="AC158" s="16"/>
      <c r="AD158" s="16">
        <f t="shared" ca="1" si="89"/>
        <v>0.41905124411839517</v>
      </c>
      <c r="AE158" s="16">
        <f t="shared" ca="1" si="90"/>
        <v>8.4720317132720616E-2</v>
      </c>
      <c r="AF158" s="16">
        <f t="shared" ca="1" si="91"/>
        <v>0.11327877751751583</v>
      </c>
      <c r="AG158" s="16">
        <f t="shared" ca="1" si="92"/>
        <v>0.11141263232068038</v>
      </c>
      <c r="AH158" s="16">
        <f t="shared" ca="1" si="93"/>
        <v>9.9762664788501501E-2</v>
      </c>
      <c r="AI158" s="16">
        <f t="shared" ca="1" si="94"/>
        <v>0.1970019007802675</v>
      </c>
      <c r="AJ158" s="16">
        <f t="shared" ca="1" si="95"/>
        <v>0.15303441406303184</v>
      </c>
      <c r="AK158" s="16">
        <f t="shared" ca="1" si="96"/>
        <v>0.12635032625047499</v>
      </c>
      <c r="AL158" s="16">
        <f t="shared" ca="1" si="97"/>
        <v>8.7949799959290378E-2</v>
      </c>
      <c r="AM158" s="16">
        <f t="shared" ca="1" si="98"/>
        <v>0.48826162702162423</v>
      </c>
      <c r="AN158" s="16">
        <f t="shared" ca="1" si="99"/>
        <v>1.8808237039525024</v>
      </c>
      <c r="AO158" s="16"/>
      <c r="AP158" s="16">
        <f t="shared" ca="1" si="100"/>
        <v>0.22280197938688767</v>
      </c>
      <c r="AQ158" s="16">
        <f t="shared" ca="1" si="101"/>
        <v>4.5044262763534432E-2</v>
      </c>
      <c r="AR158" s="16">
        <f t="shared" ca="1" si="102"/>
        <v>6.0228280449392151E-2</v>
      </c>
      <c r="AS158" s="16">
        <f t="shared" ca="1" si="103"/>
        <v>5.9236084746565887E-2</v>
      </c>
      <c r="AT158" s="16">
        <f t="shared" ca="1" si="104"/>
        <v>5.3042007381581185E-2</v>
      </c>
      <c r="AU158" s="16">
        <f t="shared" ca="1" si="105"/>
        <v>0.10474235323931376</v>
      </c>
      <c r="AV158" s="16">
        <f t="shared" ca="1" si="106"/>
        <v>8.1365634504411005E-2</v>
      </c>
      <c r="AW158" s="16">
        <f t="shared" ca="1" si="107"/>
        <v>6.7178186868313616E-2</v>
      </c>
      <c r="AX158" s="16">
        <f t="shared" ca="1" si="108"/>
        <v>4.6761320465318543E-2</v>
      </c>
      <c r="AY158" s="16">
        <f t="shared" ca="1" si="109"/>
        <v>0.25959989019468177</v>
      </c>
      <c r="AZ158" s="16"/>
      <c r="BA158" s="16"/>
      <c r="BB158" s="16"/>
      <c r="BC158" s="16"/>
      <c r="BD158" s="21">
        <f t="shared" ca="1" si="116"/>
        <v>-5.0210051725507689</v>
      </c>
      <c r="BE158" s="21">
        <f t="shared" ca="1" si="113"/>
        <v>6.5978913557520986E-3</v>
      </c>
      <c r="BF158" s="27">
        <f t="shared" ca="1" si="110"/>
        <v>1.2453002628344168E-2</v>
      </c>
      <c r="BG158" s="16">
        <f t="shared" ca="1" si="114"/>
        <v>0.39930552927785573</v>
      </c>
      <c r="BH158" s="16">
        <f t="shared" ca="1" si="115"/>
        <v>3993.0552927785575</v>
      </c>
    </row>
    <row r="159" spans="1:60">
      <c r="A159" s="19" t="str">
        <f>INPUT!A159</f>
        <v>Example 156</v>
      </c>
      <c r="B159" s="20">
        <f ca="1">INPUT!B159</f>
        <v>22.474870015860954</v>
      </c>
      <c r="C159" s="20">
        <f ca="1">INPUT!C159</f>
        <v>1180.0897900777984</v>
      </c>
      <c r="D159" s="33">
        <f t="shared" ca="1" si="111"/>
        <v>1453.2397900777983</v>
      </c>
      <c r="E159" s="20">
        <f ca="1">INPUT!D159</f>
        <v>79.67220161635953</v>
      </c>
      <c r="F159" s="20">
        <f ca="1">INPUT!E159</f>
        <v>21.88883946934984</v>
      </c>
      <c r="G159" s="20">
        <f ca="1">INPUT!F159</f>
        <v>36.25534179930338</v>
      </c>
      <c r="H159" s="20">
        <f ca="1">INPUT!G159</f>
        <v>26.059698928766451</v>
      </c>
      <c r="I159" s="20">
        <f ca="1">INPUT!H159</f>
        <v>22.463217018356769</v>
      </c>
      <c r="J159" s="20">
        <f ca="1">INPUT!I159</f>
        <v>25.019031835542734</v>
      </c>
      <c r="K159" s="20">
        <f ca="1">INPUT!J159</f>
        <v>27.679826477173656</v>
      </c>
      <c r="L159" s="20">
        <f ca="1">INPUT!K159</f>
        <v>24.975096249643105</v>
      </c>
      <c r="M159" s="20">
        <f ca="1">INPUT!L159</f>
        <v>26.550789852656457</v>
      </c>
      <c r="N159" s="20">
        <f ca="1">INPUT!M159</f>
        <v>28.476423793534842</v>
      </c>
      <c r="O159" s="33">
        <f t="shared" ca="1" si="112"/>
        <v>319.04046704068674</v>
      </c>
      <c r="P159" s="20"/>
      <c r="Q159" s="20"/>
      <c r="R159" s="16">
        <f t="shared" ca="1" si="78"/>
        <v>24.972443889445238</v>
      </c>
      <c r="S159" s="16">
        <f t="shared" ca="1" si="79"/>
        <v>6.8608348252444067</v>
      </c>
      <c r="T159" s="16">
        <f t="shared" ca="1" si="80"/>
        <v>11.363869334694709</v>
      </c>
      <c r="U159" s="16">
        <f t="shared" ca="1" si="81"/>
        <v>8.1681484391267194</v>
      </c>
      <c r="V159" s="16">
        <f t="shared" ca="1" si="82"/>
        <v>7.0408676450100822</v>
      </c>
      <c r="W159" s="16">
        <f t="shared" ca="1" si="83"/>
        <v>7.8419618889136382</v>
      </c>
      <c r="X159" s="16">
        <f t="shared" ca="1" si="84"/>
        <v>8.6759609945166272</v>
      </c>
      <c r="Y159" s="16">
        <f t="shared" ca="1" si="85"/>
        <v>7.8281907249270892</v>
      </c>
      <c r="Z159" s="16">
        <f t="shared" ca="1" si="86"/>
        <v>8.3220759105992901</v>
      </c>
      <c r="AA159" s="16">
        <f t="shared" ca="1" si="87"/>
        <v>8.9256463475222052</v>
      </c>
      <c r="AB159" s="16">
        <f t="shared" ca="1" si="88"/>
        <v>100</v>
      </c>
      <c r="AC159" s="16"/>
      <c r="AD159" s="16">
        <f t="shared" ca="1" si="89"/>
        <v>0.41565319389888877</v>
      </c>
      <c r="AE159" s="16">
        <f t="shared" ca="1" si="90"/>
        <v>8.5904325060030637E-2</v>
      </c>
      <c r="AF159" s="16">
        <f t="shared" ca="1" si="91"/>
        <v>0.11145419119943811</v>
      </c>
      <c r="AG159" s="16">
        <f t="shared" ca="1" si="92"/>
        <v>0.11369284058692056</v>
      </c>
      <c r="AH159" s="16">
        <f t="shared" ca="1" si="93"/>
        <v>9.9254661786449497E-2</v>
      </c>
      <c r="AI159" s="16">
        <f t="shared" ca="1" si="94"/>
        <v>0.19456838183706091</v>
      </c>
      <c r="AJ159" s="16">
        <f t="shared" ca="1" si="95"/>
        <v>0.15472231525467287</v>
      </c>
      <c r="AK159" s="16">
        <f t="shared" ca="1" si="96"/>
        <v>0.12630412487035247</v>
      </c>
      <c r="AL159" s="16">
        <f t="shared" ca="1" si="97"/>
        <v>8.8344754889589067E-2</v>
      </c>
      <c r="AM159" s="16">
        <f t="shared" ca="1" si="98"/>
        <v>0.49586924152901141</v>
      </c>
      <c r="AN159" s="16">
        <f t="shared" ca="1" si="99"/>
        <v>1.8857680309124141</v>
      </c>
      <c r="AO159" s="16"/>
      <c r="AP159" s="16">
        <f t="shared" ca="1" si="100"/>
        <v>0.22041586615389711</v>
      </c>
      <c r="AQ159" s="16">
        <f t="shared" ca="1" si="101"/>
        <v>4.5554025549190427E-2</v>
      </c>
      <c r="AR159" s="16">
        <f t="shared" ca="1" si="102"/>
        <v>5.9102810829554618E-2</v>
      </c>
      <c r="AS159" s="16">
        <f t="shared" ca="1" si="103"/>
        <v>6.0289939548880338E-2</v>
      </c>
      <c r="AT159" s="16">
        <f t="shared" ca="1" si="104"/>
        <v>5.2633547795603419E-2</v>
      </c>
      <c r="AU159" s="16">
        <f t="shared" ca="1" si="105"/>
        <v>0.1031772618093014</v>
      </c>
      <c r="AV159" s="16">
        <f t="shared" ca="1" si="106"/>
        <v>8.2047374183033359E-2</v>
      </c>
      <c r="AW159" s="16">
        <f t="shared" ca="1" si="107"/>
        <v>6.6977551215162565E-2</v>
      </c>
      <c r="AX159" s="16">
        <f t="shared" ca="1" si="108"/>
        <v>4.6848155998722787E-2</v>
      </c>
      <c r="AY159" s="16">
        <f t="shared" ca="1" si="109"/>
        <v>0.26295346691665411</v>
      </c>
      <c r="AZ159" s="16"/>
      <c r="BA159" s="16"/>
      <c r="BB159" s="16"/>
      <c r="BC159" s="16"/>
      <c r="BD159" s="21">
        <f t="shared" ca="1" si="116"/>
        <v>-5.0070089996245333</v>
      </c>
      <c r="BE159" s="21">
        <f t="shared" ca="1" si="113"/>
        <v>6.6908858495491087E-3</v>
      </c>
      <c r="BF159" s="27">
        <f t="shared" ca="1" si="110"/>
        <v>1.2662226587015653E-2</v>
      </c>
      <c r="BG159" s="16">
        <f t="shared" ca="1" si="114"/>
        <v>0.40601429551265689</v>
      </c>
      <c r="BH159" s="16">
        <f t="shared" ca="1" si="115"/>
        <v>4060.1429551265687</v>
      </c>
    </row>
    <row r="160" spans="1:60">
      <c r="A160" s="19" t="str">
        <f>INPUT!A160</f>
        <v>Example 157</v>
      </c>
      <c r="B160" s="20">
        <f ca="1">INPUT!B160</f>
        <v>22.414276926692338</v>
      </c>
      <c r="C160" s="20">
        <f ca="1">INPUT!C160</f>
        <v>1180.5733122023812</v>
      </c>
      <c r="D160" s="33">
        <f t="shared" ca="1" si="111"/>
        <v>1453.7233122023813</v>
      </c>
      <c r="E160" s="20">
        <f ca="1">INPUT!D160</f>
        <v>79.423655947743313</v>
      </c>
      <c r="F160" s="20">
        <f ca="1">INPUT!E160</f>
        <v>21.596635836703616</v>
      </c>
      <c r="G160" s="20">
        <f ca="1">INPUT!F160</f>
        <v>36.919608705042734</v>
      </c>
      <c r="H160" s="20">
        <f ca="1">INPUT!G160</f>
        <v>25.856866277903841</v>
      </c>
      <c r="I160" s="20">
        <f ca="1">INPUT!H160</f>
        <v>23.094004099218353</v>
      </c>
      <c r="J160" s="20">
        <f ca="1">INPUT!I160</f>
        <v>25.385862335902139</v>
      </c>
      <c r="K160" s="20">
        <f ca="1">INPUT!J160</f>
        <v>27.880426469227775</v>
      </c>
      <c r="L160" s="20">
        <f ca="1">INPUT!K160</f>
        <v>25.717377234588284</v>
      </c>
      <c r="M160" s="20">
        <f ca="1">INPUT!L160</f>
        <v>26.061858824268615</v>
      </c>
      <c r="N160" s="20">
        <f ca="1">INPUT!M160</f>
        <v>29.14872980771106</v>
      </c>
      <c r="O160" s="33">
        <f t="shared" ca="1" si="112"/>
        <v>321.08502553830971</v>
      </c>
      <c r="P160" s="20"/>
      <c r="Q160" s="20"/>
      <c r="R160" s="16">
        <f t="shared" ca="1" si="78"/>
        <v>24.736019941941208</v>
      </c>
      <c r="S160" s="16">
        <f t="shared" ca="1" si="79"/>
        <v>6.7261423358177908</v>
      </c>
      <c r="T160" s="16">
        <f t="shared" ca="1" si="80"/>
        <v>11.498390073827263</v>
      </c>
      <c r="U160" s="16">
        <f t="shared" ca="1" si="81"/>
        <v>8.0529654830691477</v>
      </c>
      <c r="V160" s="16">
        <f t="shared" ca="1" si="82"/>
        <v>7.192488675079284</v>
      </c>
      <c r="W160" s="16">
        <f t="shared" ca="1" si="83"/>
        <v>7.9062741382417006</v>
      </c>
      <c r="X160" s="16">
        <f t="shared" ca="1" si="84"/>
        <v>8.6831911337146011</v>
      </c>
      <c r="Y160" s="16">
        <f t="shared" ca="1" si="85"/>
        <v>8.0095224595018859</v>
      </c>
      <c r="Z160" s="16">
        <f t="shared" ca="1" si="86"/>
        <v>8.1168091786825123</v>
      </c>
      <c r="AA160" s="16">
        <f t="shared" ca="1" si="87"/>
        <v>9.0781965801246081</v>
      </c>
      <c r="AB160" s="16">
        <f t="shared" ca="1" si="88"/>
        <v>100</v>
      </c>
      <c r="AC160" s="16"/>
      <c r="AD160" s="16">
        <f t="shared" ca="1" si="89"/>
        <v>0.41171804164349551</v>
      </c>
      <c r="AE160" s="16">
        <f t="shared" ca="1" si="90"/>
        <v>8.4217844086567378E-2</v>
      </c>
      <c r="AF160" s="16">
        <f t="shared" ca="1" si="91"/>
        <v>0.1127735393666856</v>
      </c>
      <c r="AG160" s="16">
        <f t="shared" ca="1" si="92"/>
        <v>0.11208960362826609</v>
      </c>
      <c r="AH160" s="16">
        <f t="shared" ca="1" si="93"/>
        <v>0.10139205376965162</v>
      </c>
      <c r="AI160" s="16">
        <f t="shared" ca="1" si="94"/>
        <v>0.1961640450730367</v>
      </c>
      <c r="AJ160" s="16">
        <f t="shared" ca="1" si="95"/>
        <v>0.15485125357943377</v>
      </c>
      <c r="AK160" s="16">
        <f t="shared" ca="1" si="96"/>
        <v>0.1292298259488614</v>
      </c>
      <c r="AL160" s="16">
        <f t="shared" ca="1" si="97"/>
        <v>8.6165702533784624E-2</v>
      </c>
      <c r="AM160" s="16">
        <f t="shared" ca="1" si="98"/>
        <v>0.5043442544513671</v>
      </c>
      <c r="AN160" s="16">
        <f t="shared" ca="1" si="99"/>
        <v>1.8929461640811498</v>
      </c>
      <c r="AO160" s="16"/>
      <c r="AP160" s="16">
        <f t="shared" ca="1" si="100"/>
        <v>0.21750118912829544</v>
      </c>
      <c r="AQ160" s="16">
        <f t="shared" ca="1" si="101"/>
        <v>4.4490353547612563E-2</v>
      </c>
      <c r="AR160" s="16">
        <f t="shared" ca="1" si="102"/>
        <v>5.957567177903695E-2</v>
      </c>
      <c r="AS160" s="16">
        <f t="shared" ca="1" si="103"/>
        <v>5.9214364230308271E-2</v>
      </c>
      <c r="AT160" s="16">
        <f t="shared" ca="1" si="104"/>
        <v>5.3563094235629292E-2</v>
      </c>
      <c r="AU160" s="16">
        <f t="shared" ca="1" si="105"/>
        <v>0.10362896145451457</v>
      </c>
      <c r="AV160" s="16">
        <f t="shared" ca="1" si="106"/>
        <v>8.1804362172444411E-2</v>
      </c>
      <c r="AW160" s="16">
        <f t="shared" ca="1" si="107"/>
        <v>6.8269150175008023E-2</v>
      </c>
      <c r="AX160" s="16">
        <f t="shared" ca="1" si="108"/>
        <v>4.5519362446110608E-2</v>
      </c>
      <c r="AY160" s="16">
        <f t="shared" ca="1" si="109"/>
        <v>0.26643349083103984</v>
      </c>
      <c r="AZ160" s="16"/>
      <c r="BA160" s="16"/>
      <c r="BB160" s="16"/>
      <c r="BC160" s="16"/>
      <c r="BD160" s="21">
        <f t="shared" ca="1" si="116"/>
        <v>-4.8819880886217835</v>
      </c>
      <c r="BE160" s="21">
        <f t="shared" ca="1" si="113"/>
        <v>7.581925494070484E-3</v>
      </c>
      <c r="BF160" s="27">
        <f t="shared" ca="1" si="110"/>
        <v>1.4409662374547435E-2</v>
      </c>
      <c r="BG160" s="16">
        <f t="shared" ca="1" si="114"/>
        <v>0.46204582403986344</v>
      </c>
      <c r="BH160" s="16">
        <f t="shared" ca="1" si="115"/>
        <v>4620.4582403986342</v>
      </c>
    </row>
    <row r="161" spans="1:60">
      <c r="A161" s="19" t="str">
        <f>INPUT!A161</f>
        <v>Example 158</v>
      </c>
      <c r="B161" s="20">
        <f ca="1">INPUT!B161</f>
        <v>23.214155661502414</v>
      </c>
      <c r="C161" s="20">
        <f ca="1">INPUT!C161</f>
        <v>1181.3185997960334</v>
      </c>
      <c r="D161" s="33">
        <f t="shared" ca="1" si="111"/>
        <v>1454.4685997960332</v>
      </c>
      <c r="E161" s="20">
        <f ca="1">INPUT!D161</f>
        <v>80.422015285605838</v>
      </c>
      <c r="F161" s="20">
        <f ca="1">INPUT!E161</f>
        <v>22.38231099482536</v>
      </c>
      <c r="G161" s="20">
        <f ca="1">INPUT!F161</f>
        <v>37.658901020225315</v>
      </c>
      <c r="H161" s="20">
        <f ca="1">INPUT!G161</f>
        <v>26.061779749459649</v>
      </c>
      <c r="I161" s="20">
        <f ca="1">INPUT!H161</f>
        <v>23.176642927403357</v>
      </c>
      <c r="J161" s="20">
        <f ca="1">INPUT!I161</f>
        <v>25.697610474274327</v>
      </c>
      <c r="K161" s="20">
        <f ca="1">INPUT!J161</f>
        <v>27.47422431430827</v>
      </c>
      <c r="L161" s="20">
        <f ca="1">INPUT!K161</f>
        <v>25.045994818328808</v>
      </c>
      <c r="M161" s="20">
        <f ca="1">INPUT!L161</f>
        <v>26.127794687436769</v>
      </c>
      <c r="N161" s="20">
        <f ca="1">INPUT!M161</f>
        <v>28.33684718476157</v>
      </c>
      <c r="O161" s="33">
        <f t="shared" ca="1" si="112"/>
        <v>322.38412145662926</v>
      </c>
      <c r="P161" s="20"/>
      <c r="Q161" s="20"/>
      <c r="R161" s="16">
        <f t="shared" ca="1" si="78"/>
        <v>24.946022441252619</v>
      </c>
      <c r="S161" s="16">
        <f t="shared" ca="1" si="79"/>
        <v>6.9427460923618973</v>
      </c>
      <c r="T161" s="16">
        <f t="shared" ca="1" si="80"/>
        <v>11.68137588478954</v>
      </c>
      <c r="U161" s="16">
        <f t="shared" ca="1" si="81"/>
        <v>8.084076731727551</v>
      </c>
      <c r="V161" s="16">
        <f t="shared" ca="1" si="82"/>
        <v>7.1891390998676528</v>
      </c>
      <c r="W161" s="16">
        <f t="shared" ca="1" si="83"/>
        <v>7.9711154377469731</v>
      </c>
      <c r="X161" s="16">
        <f t="shared" ca="1" si="84"/>
        <v>8.5222014627058513</v>
      </c>
      <c r="Y161" s="16">
        <f t="shared" ca="1" si="85"/>
        <v>7.7689914457211486</v>
      </c>
      <c r="Z161" s="16">
        <f t="shared" ca="1" si="86"/>
        <v>8.1045538376342687</v>
      </c>
      <c r="AA161" s="16">
        <f t="shared" ca="1" si="87"/>
        <v>8.7897775661924964</v>
      </c>
      <c r="AB161" s="16">
        <f t="shared" ca="1" si="88"/>
        <v>99.999999999999986</v>
      </c>
      <c r="AC161" s="16"/>
      <c r="AD161" s="16">
        <f t="shared" ca="1" si="89"/>
        <v>0.41521342279048967</v>
      </c>
      <c r="AE161" s="16">
        <f t="shared" ca="1" si="90"/>
        <v>8.6929933793628039E-2</v>
      </c>
      <c r="AF161" s="16">
        <f t="shared" ca="1" si="91"/>
        <v>0.1145682217025259</v>
      </c>
      <c r="AG161" s="16">
        <f t="shared" ca="1" si="92"/>
        <v>0.11252264255508534</v>
      </c>
      <c r="AH161" s="16">
        <f t="shared" ca="1" si="93"/>
        <v>0.1013448350216903</v>
      </c>
      <c r="AI161" s="16">
        <f t="shared" ca="1" si="94"/>
        <v>0.19777283467182175</v>
      </c>
      <c r="AJ161" s="16">
        <f t="shared" ca="1" si="95"/>
        <v>0.15198025235590309</v>
      </c>
      <c r="AK161" s="16">
        <f t="shared" ca="1" si="96"/>
        <v>0.12534897272654319</v>
      </c>
      <c r="AL161" s="16">
        <f t="shared" ca="1" si="97"/>
        <v>8.6035603371913683E-2</v>
      </c>
      <c r="AM161" s="16">
        <f t="shared" ca="1" si="98"/>
        <v>0.48832097589958312</v>
      </c>
      <c r="AN161" s="16">
        <f t="shared" ca="1" si="99"/>
        <v>1.8800376948891842</v>
      </c>
      <c r="AO161" s="16"/>
      <c r="AP161" s="16">
        <f t="shared" ca="1" si="100"/>
        <v>0.22085377538930875</v>
      </c>
      <c r="AQ161" s="16">
        <f t="shared" ca="1" si="101"/>
        <v>4.6238399384195321E-2</v>
      </c>
      <c r="AR161" s="16">
        <f t="shared" ca="1" si="102"/>
        <v>6.0939321596569868E-2</v>
      </c>
      <c r="AS161" s="16">
        <f t="shared" ca="1" si="103"/>
        <v>5.9851269397935031E-2</v>
      </c>
      <c r="AT161" s="16">
        <f t="shared" ca="1" si="104"/>
        <v>5.3905746303487767E-2</v>
      </c>
      <c r="AU161" s="16">
        <f t="shared" ca="1" si="105"/>
        <v>0.10519620708109215</v>
      </c>
      <c r="AV161" s="16">
        <f t="shared" ca="1" si="106"/>
        <v>8.0838938904818788E-2</v>
      </c>
      <c r="AW161" s="16">
        <f t="shared" ca="1" si="107"/>
        <v>6.6673648654651946E-2</v>
      </c>
      <c r="AX161" s="16">
        <f t="shared" ca="1" si="108"/>
        <v>4.5762701251043224E-2</v>
      </c>
      <c r="AY161" s="16">
        <f t="shared" ca="1" si="109"/>
        <v>0.25973999203689713</v>
      </c>
      <c r="AZ161" s="16"/>
      <c r="BA161" s="16"/>
      <c r="BB161" s="16"/>
      <c r="BC161" s="16"/>
      <c r="BD161" s="21">
        <f t="shared" ca="1" si="116"/>
        <v>-4.9490836171582036</v>
      </c>
      <c r="BE161" s="21">
        <f t="shared" ca="1" si="113"/>
        <v>7.0899030185377649E-3</v>
      </c>
      <c r="BF161" s="27">
        <f t="shared" ca="1" si="110"/>
        <v>1.337955165277188E-2</v>
      </c>
      <c r="BG161" s="16">
        <f t="shared" ca="1" si="114"/>
        <v>0.42901532374613027</v>
      </c>
      <c r="BH161" s="16">
        <f t="shared" ca="1" si="115"/>
        <v>4290.1532374613025</v>
      </c>
    </row>
    <row r="162" spans="1:60">
      <c r="A162" s="19" t="str">
        <f>INPUT!A162</f>
        <v>Example 159</v>
      </c>
      <c r="B162" s="20">
        <f ca="1">INPUT!B162</f>
        <v>23.63251335483859</v>
      </c>
      <c r="C162" s="20">
        <f ca="1">INPUT!C162</f>
        <v>1180.7708015356261</v>
      </c>
      <c r="D162" s="33">
        <f t="shared" ca="1" si="111"/>
        <v>1453.9208015356262</v>
      </c>
      <c r="E162" s="20">
        <f ca="1">INPUT!D162</f>
        <v>79.859632599018497</v>
      </c>
      <c r="F162" s="20">
        <f ca="1">INPUT!E162</f>
        <v>22.057770927467313</v>
      </c>
      <c r="G162" s="20">
        <f ca="1">INPUT!F162</f>
        <v>37.375410737556045</v>
      </c>
      <c r="H162" s="20">
        <f ca="1">INPUT!G162</f>
        <v>26.4447212904401</v>
      </c>
      <c r="I162" s="20">
        <f ca="1">INPUT!H162</f>
        <v>23.400230759040767</v>
      </c>
      <c r="J162" s="20">
        <f ca="1">INPUT!I162</f>
        <v>25.864871548652737</v>
      </c>
      <c r="K162" s="20">
        <f ca="1">INPUT!J162</f>
        <v>27.670103690421247</v>
      </c>
      <c r="L162" s="20">
        <f ca="1">INPUT!K162</f>
        <v>25.83117121081942</v>
      </c>
      <c r="M162" s="20">
        <f ca="1">INPUT!L162</f>
        <v>26.564731266933112</v>
      </c>
      <c r="N162" s="20">
        <f ca="1">INPUT!M162</f>
        <v>28.721717809775789</v>
      </c>
      <c r="O162" s="33">
        <f t="shared" ca="1" si="112"/>
        <v>323.790361840125</v>
      </c>
      <c r="P162" s="20"/>
      <c r="Q162" s="20"/>
      <c r="R162" s="16">
        <f t="shared" ca="1" si="78"/>
        <v>24.663993129743019</v>
      </c>
      <c r="S162" s="16">
        <f t="shared" ca="1" si="79"/>
        <v>6.8123618016643057</v>
      </c>
      <c r="T162" s="16">
        <f t="shared" ca="1" si="80"/>
        <v>11.543089338777342</v>
      </c>
      <c r="U162" s="16">
        <f t="shared" ca="1" si="81"/>
        <v>8.1672354730241992</v>
      </c>
      <c r="V162" s="16">
        <f t="shared" ca="1" si="82"/>
        <v>7.2269695200485566</v>
      </c>
      <c r="W162" s="16">
        <f t="shared" ca="1" si="83"/>
        <v>7.9881536317698663</v>
      </c>
      <c r="X162" s="16">
        <f t="shared" ca="1" si="84"/>
        <v>8.5456847860356202</v>
      </c>
      <c r="Y162" s="16">
        <f t="shared" ca="1" si="85"/>
        <v>7.977745558582698</v>
      </c>
      <c r="Z162" s="16">
        <f t="shared" ca="1" si="86"/>
        <v>8.2042995708592894</v>
      </c>
      <c r="AA162" s="16">
        <f t="shared" ca="1" si="87"/>
        <v>8.8704671894951108</v>
      </c>
      <c r="AB162" s="16">
        <f t="shared" ca="1" si="88"/>
        <v>100.00000000000001</v>
      </c>
      <c r="AC162" s="16"/>
      <c r="AD162" s="16">
        <f t="shared" ca="1" si="89"/>
        <v>0.41051919323806624</v>
      </c>
      <c r="AE162" s="16">
        <f t="shared" ca="1" si="90"/>
        <v>8.5297395658531866E-2</v>
      </c>
      <c r="AF162" s="16">
        <f t="shared" ca="1" si="91"/>
        <v>0.11321193937600375</v>
      </c>
      <c r="AG162" s="16">
        <f t="shared" ca="1" si="92"/>
        <v>0.11368013296899114</v>
      </c>
      <c r="AH162" s="16">
        <f t="shared" ca="1" si="93"/>
        <v>0.10187812804033637</v>
      </c>
      <c r="AI162" s="16">
        <f t="shared" ca="1" si="94"/>
        <v>0.19819557248761591</v>
      </c>
      <c r="AJ162" s="16">
        <f t="shared" ca="1" si="95"/>
        <v>0.15239904102470325</v>
      </c>
      <c r="AK162" s="16">
        <f t="shared" ca="1" si="96"/>
        <v>0.1287171208037364</v>
      </c>
      <c r="AL162" s="16">
        <f t="shared" ca="1" si="97"/>
        <v>8.7094475274514749E-2</v>
      </c>
      <c r="AM162" s="16">
        <f t="shared" ca="1" si="98"/>
        <v>0.49280373274972838</v>
      </c>
      <c r="AN162" s="16">
        <f t="shared" ca="1" si="99"/>
        <v>1.8837967316222279</v>
      </c>
      <c r="AO162" s="16"/>
      <c r="AP162" s="16">
        <f t="shared" ca="1" si="100"/>
        <v>0.21792117288819607</v>
      </c>
      <c r="AQ162" s="16">
        <f t="shared" ca="1" si="101"/>
        <v>4.5279511439155207E-2</v>
      </c>
      <c r="AR162" s="16">
        <f t="shared" ca="1" si="102"/>
        <v>6.0097746999758041E-2</v>
      </c>
      <c r="AS162" s="16">
        <f t="shared" ca="1" si="103"/>
        <v>6.0346284214590241E-2</v>
      </c>
      <c r="AT162" s="16">
        <f t="shared" ca="1" si="104"/>
        <v>5.4081274444405802E-2</v>
      </c>
      <c r="AU162" s="16">
        <f t="shared" ca="1" si="105"/>
        <v>0.10521069983858618</v>
      </c>
      <c r="AV162" s="16">
        <f t="shared" ca="1" si="106"/>
        <v>8.0899939184768149E-2</v>
      </c>
      <c r="AW162" s="16">
        <f t="shared" ca="1" si="107"/>
        <v>6.8328561485979378E-2</v>
      </c>
      <c r="AX162" s="16">
        <f t="shared" ca="1" si="108"/>
        <v>4.6233478279534709E-2</v>
      </c>
      <c r="AY162" s="16">
        <f t="shared" ca="1" si="109"/>
        <v>0.26160133122502627</v>
      </c>
      <c r="AZ162" s="16"/>
      <c r="BA162" s="16"/>
      <c r="BB162" s="16"/>
      <c r="BC162" s="16"/>
      <c r="BD162" s="21">
        <f t="shared" ca="1" si="116"/>
        <v>-4.9236272387092015</v>
      </c>
      <c r="BE162" s="21">
        <f t="shared" ca="1" si="113"/>
        <v>7.2727031156577526E-3</v>
      </c>
      <c r="BF162" s="27">
        <f t="shared" ca="1" si="110"/>
        <v>1.3753186569943366E-2</v>
      </c>
      <c r="BG162" s="16">
        <f t="shared" ca="1" si="114"/>
        <v>0.44099592736523396</v>
      </c>
      <c r="BH162" s="16">
        <f t="shared" ca="1" si="115"/>
        <v>4409.95927365234</v>
      </c>
    </row>
    <row r="163" spans="1:60">
      <c r="A163" s="19" t="str">
        <f>INPUT!A163</f>
        <v>Example 160</v>
      </c>
      <c r="B163" s="20">
        <f ca="1">INPUT!B163</f>
        <v>22.784362363203822</v>
      </c>
      <c r="C163" s="20">
        <f ca="1">INPUT!C163</f>
        <v>1180.9774438284628</v>
      </c>
      <c r="D163" s="33">
        <f t="shared" ca="1" si="111"/>
        <v>1454.1274438284627</v>
      </c>
      <c r="E163" s="20">
        <f ca="1">INPUT!D163</f>
        <v>80.419382525173944</v>
      </c>
      <c r="F163" s="20">
        <f ca="1">INPUT!E163</f>
        <v>21.939466996510866</v>
      </c>
      <c r="G163" s="20">
        <f ca="1">INPUT!F163</f>
        <v>37.278104324209572</v>
      </c>
      <c r="H163" s="20">
        <f ca="1">INPUT!G163</f>
        <v>26.097658033488123</v>
      </c>
      <c r="I163" s="20">
        <f ca="1">INPUT!H163</f>
        <v>23.116760199873486</v>
      </c>
      <c r="J163" s="20">
        <f ca="1">INPUT!I163</f>
        <v>26.11563727356809</v>
      </c>
      <c r="K163" s="20">
        <f ca="1">INPUT!J163</f>
        <v>28.190361262727304</v>
      </c>
      <c r="L163" s="20">
        <f ca="1">INPUT!K163</f>
        <v>25.950100791503928</v>
      </c>
      <c r="M163" s="20">
        <f ca="1">INPUT!L163</f>
        <v>27.063541294041922</v>
      </c>
      <c r="N163" s="20">
        <f ca="1">INPUT!M163</f>
        <v>28.970322940021973</v>
      </c>
      <c r="O163" s="33">
        <f t="shared" ca="1" si="112"/>
        <v>325.14133564111916</v>
      </c>
      <c r="P163" s="20"/>
      <c r="Q163" s="20"/>
      <c r="R163" s="16">
        <f t="shared" ca="1" si="78"/>
        <v>24.733669241593553</v>
      </c>
      <c r="S163" s="16">
        <f t="shared" ca="1" si="79"/>
        <v>6.7476708100648777</v>
      </c>
      <c r="T163" s="16">
        <f t="shared" ca="1" si="80"/>
        <v>11.465199972407071</v>
      </c>
      <c r="U163" s="16">
        <f t="shared" ca="1" si="81"/>
        <v>8.0265580449893648</v>
      </c>
      <c r="V163" s="16">
        <f t="shared" ca="1" si="82"/>
        <v>7.1097574088177584</v>
      </c>
      <c r="W163" s="16">
        <f t="shared" ca="1" si="83"/>
        <v>8.0320877141237172</v>
      </c>
      <c r="X163" s="16">
        <f t="shared" ca="1" si="84"/>
        <v>8.6701868303336695</v>
      </c>
      <c r="Y163" s="16">
        <f t="shared" ca="1" si="85"/>
        <v>7.9811755525747232</v>
      </c>
      <c r="Z163" s="16">
        <f t="shared" ca="1" si="86"/>
        <v>8.3236237068035575</v>
      </c>
      <c r="AA163" s="16">
        <f t="shared" ca="1" si="87"/>
        <v>8.9100707182917258</v>
      </c>
      <c r="AB163" s="16">
        <f t="shared" ca="1" si="88"/>
        <v>100.00000000000001</v>
      </c>
      <c r="AC163" s="16"/>
      <c r="AD163" s="16">
        <f t="shared" ca="1" si="89"/>
        <v>0.41167891547259577</v>
      </c>
      <c r="AE163" s="16">
        <f t="shared" ca="1" si="90"/>
        <v>8.4487401523362607E-2</v>
      </c>
      <c r="AF163" s="16">
        <f t="shared" ca="1" si="91"/>
        <v>0.11244801856028905</v>
      </c>
      <c r="AG163" s="16">
        <f t="shared" ca="1" si="92"/>
        <v>0.11172203726114033</v>
      </c>
      <c r="AH163" s="16">
        <f t="shared" ca="1" si="93"/>
        <v>0.10022579638974305</v>
      </c>
      <c r="AI163" s="16">
        <f t="shared" ca="1" si="94"/>
        <v>0.19928562921476853</v>
      </c>
      <c r="AJ163" s="16">
        <f t="shared" ca="1" si="95"/>
        <v>0.15461934198731811</v>
      </c>
      <c r="AK163" s="16">
        <f t="shared" ca="1" si="96"/>
        <v>0.12877246212137877</v>
      </c>
      <c r="AL163" s="16">
        <f t="shared" ca="1" si="97"/>
        <v>8.8361185847171522E-2</v>
      </c>
      <c r="AM163" s="16">
        <f t="shared" ca="1" si="98"/>
        <v>0.49500392879398475</v>
      </c>
      <c r="AN163" s="16">
        <f t="shared" ca="1" si="99"/>
        <v>1.8866047171717524</v>
      </c>
      <c r="AO163" s="16"/>
      <c r="AP163" s="16">
        <f t="shared" ca="1" si="100"/>
        <v>0.21821153722638414</v>
      </c>
      <c r="AQ163" s="16">
        <f t="shared" ca="1" si="101"/>
        <v>4.4782778689337423E-2</v>
      </c>
      <c r="AR163" s="16">
        <f t="shared" ca="1" si="102"/>
        <v>5.9603380367278087E-2</v>
      </c>
      <c r="AS163" s="16">
        <f t="shared" ca="1" si="103"/>
        <v>5.9218571990334631E-2</v>
      </c>
      <c r="AT163" s="16">
        <f t="shared" ca="1" si="104"/>
        <v>5.3124958014519115E-2</v>
      </c>
      <c r="AU163" s="16">
        <f t="shared" ca="1" si="105"/>
        <v>0.1056318938465932</v>
      </c>
      <c r="AV163" s="16">
        <f t="shared" ca="1" si="106"/>
        <v>8.1956405907386426E-2</v>
      </c>
      <c r="AW163" s="16">
        <f t="shared" ca="1" si="107"/>
        <v>6.8256196408977607E-2</v>
      </c>
      <c r="AX163" s="16">
        <f t="shared" ca="1" si="108"/>
        <v>4.6836088685093279E-2</v>
      </c>
      <c r="AY163" s="16">
        <f t="shared" ca="1" si="109"/>
        <v>0.26237818886409614</v>
      </c>
      <c r="AZ163" s="16"/>
      <c r="BA163" s="16"/>
      <c r="BB163" s="16"/>
      <c r="BC163" s="16"/>
      <c r="BD163" s="21">
        <f t="shared" ca="1" si="116"/>
        <v>-4.9176806851092856</v>
      </c>
      <c r="BE163" s="21">
        <f t="shared" ca="1" si="113"/>
        <v>7.3160794766580928E-3</v>
      </c>
      <c r="BF163" s="27">
        <f t="shared" ca="1" si="110"/>
        <v>1.3856075070775381E-2</v>
      </c>
      <c r="BG163" s="16">
        <f t="shared" ca="1" si="114"/>
        <v>0.44429504714441254</v>
      </c>
      <c r="BH163" s="16">
        <f t="shared" ca="1" si="115"/>
        <v>4442.9504714441255</v>
      </c>
    </row>
    <row r="164" spans="1:60">
      <c r="A164" s="19" t="str">
        <f>INPUT!A164</f>
        <v>Example 161</v>
      </c>
      <c r="B164" s="20">
        <f ca="1">INPUT!B164</f>
        <v>23.575490392652988</v>
      </c>
      <c r="C164" s="20">
        <f ca="1">INPUT!C164</f>
        <v>1181.2323844365999</v>
      </c>
      <c r="D164" s="33">
        <f t="shared" ca="1" si="111"/>
        <v>1454.3823844365998</v>
      </c>
      <c r="E164" s="20">
        <f ca="1">INPUT!D164</f>
        <v>80.310167867145481</v>
      </c>
      <c r="F164" s="20">
        <f ca="1">INPUT!E164</f>
        <v>22.204282683211655</v>
      </c>
      <c r="G164" s="20">
        <f ca="1">INPUT!F164</f>
        <v>37.899751649893112</v>
      </c>
      <c r="H164" s="20">
        <f ca="1">INPUT!G164</f>
        <v>26.552275739926372</v>
      </c>
      <c r="I164" s="20">
        <f ca="1">INPUT!H164</f>
        <v>23.27229634287524</v>
      </c>
      <c r="J164" s="20">
        <f ca="1">INPUT!I164</f>
        <v>26.010343497315173</v>
      </c>
      <c r="K164" s="20">
        <f ca="1">INPUT!J164</f>
        <v>28.455172678838519</v>
      </c>
      <c r="L164" s="20">
        <f ca="1">INPUT!K164</f>
        <v>25.855826770788148</v>
      </c>
      <c r="M164" s="20">
        <f ca="1">INPUT!L164</f>
        <v>26.120243341802077</v>
      </c>
      <c r="N164" s="20">
        <f ca="1">INPUT!M164</f>
        <v>29.647980311663908</v>
      </c>
      <c r="O164" s="33">
        <f t="shared" ca="1" si="112"/>
        <v>326.32834088345965</v>
      </c>
      <c r="P164" s="20"/>
      <c r="Q164" s="20"/>
      <c r="R164" s="16">
        <f t="shared" ca="1" si="78"/>
        <v>24.610233867436705</v>
      </c>
      <c r="S164" s="16">
        <f t="shared" ca="1" si="79"/>
        <v>6.8042765219528958</v>
      </c>
      <c r="T164" s="16">
        <f t="shared" ca="1" si="80"/>
        <v>11.613993301129828</v>
      </c>
      <c r="U164" s="16">
        <f t="shared" ca="1" si="81"/>
        <v>8.1366747577124734</v>
      </c>
      <c r="V164" s="16">
        <f t="shared" ca="1" si="82"/>
        <v>7.1315584419884583</v>
      </c>
      <c r="W164" s="16">
        <f t="shared" ca="1" si="83"/>
        <v>7.9706051355815726</v>
      </c>
      <c r="X164" s="16">
        <f t="shared" ca="1" si="84"/>
        <v>8.7197981645733318</v>
      </c>
      <c r="Y164" s="16">
        <f t="shared" ca="1" si="85"/>
        <v>7.9232550567901603</v>
      </c>
      <c r="Z164" s="16">
        <f t="shared" ca="1" si="86"/>
        <v>8.0042828248038358</v>
      </c>
      <c r="AA164" s="16">
        <f t="shared" ca="1" si="87"/>
        <v>9.0853219280307549</v>
      </c>
      <c r="AB164" s="16">
        <f t="shared" ca="1" si="88"/>
        <v>100.00000000000001</v>
      </c>
      <c r="AC164" s="16"/>
      <c r="AD164" s="16">
        <f t="shared" ca="1" si="89"/>
        <v>0.40962439859248845</v>
      </c>
      <c r="AE164" s="16">
        <f t="shared" ca="1" si="90"/>
        <v>8.5196160092566239E-2</v>
      </c>
      <c r="AF164" s="16">
        <f t="shared" ca="1" si="91"/>
        <v>0.11390734897145771</v>
      </c>
      <c r="AG164" s="16">
        <f t="shared" ca="1" si="92"/>
        <v>0.11325475694160228</v>
      </c>
      <c r="AH164" s="16">
        <f t="shared" ca="1" si="93"/>
        <v>0.10053312416283172</v>
      </c>
      <c r="AI164" s="16">
        <f t="shared" ca="1" si="94"/>
        <v>0.19776017346943689</v>
      </c>
      <c r="AJ164" s="16">
        <f t="shared" ca="1" si="95"/>
        <v>0.15550408322823486</v>
      </c>
      <c r="AK164" s="16">
        <f t="shared" ca="1" si="96"/>
        <v>0.12783794253835032</v>
      </c>
      <c r="AL164" s="16">
        <f t="shared" ca="1" si="97"/>
        <v>8.497115525269465E-2</v>
      </c>
      <c r="AM164" s="16">
        <f t="shared" ca="1" si="98"/>
        <v>0.50474010711281969</v>
      </c>
      <c r="AN164" s="16">
        <f t="shared" ca="1" si="99"/>
        <v>1.8933292503624828</v>
      </c>
      <c r="AO164" s="16"/>
      <c r="AP164" s="16">
        <f t="shared" ca="1" si="100"/>
        <v>0.21635138131102385</v>
      </c>
      <c r="AQ164" s="16">
        <f t="shared" ca="1" si="101"/>
        <v>4.4998068918153153E-2</v>
      </c>
      <c r="AR164" s="16">
        <f t="shared" ca="1" si="102"/>
        <v>6.0162461943504997E-2</v>
      </c>
      <c r="AS164" s="16">
        <f t="shared" ca="1" si="103"/>
        <v>5.9817782311195666E-2</v>
      </c>
      <c r="AT164" s="16">
        <f t="shared" ca="1" si="104"/>
        <v>5.3098595578969898E-2</v>
      </c>
      <c r="AU164" s="16">
        <f t="shared" ca="1" si="105"/>
        <v>0.10445102109502359</v>
      </c>
      <c r="AV164" s="16">
        <f t="shared" ca="1" si="106"/>
        <v>8.2132615443649443E-2</v>
      </c>
      <c r="AW164" s="16">
        <f t="shared" ca="1" si="107"/>
        <v>6.752018568026423E-2</v>
      </c>
      <c r="AX164" s="16">
        <f t="shared" ca="1" si="108"/>
        <v>4.487922807743381E-2</v>
      </c>
      <c r="AY164" s="16">
        <f t="shared" ca="1" si="109"/>
        <v>0.26658865964078138</v>
      </c>
      <c r="AZ164" s="16"/>
      <c r="BA164" s="16"/>
      <c r="BB164" s="16"/>
      <c r="BC164" s="16"/>
      <c r="BD164" s="21">
        <f t="shared" ca="1" si="116"/>
        <v>-4.7978275983336784</v>
      </c>
      <c r="BE164" s="21">
        <f t="shared" ca="1" si="113"/>
        <v>8.247644798734596E-3</v>
      </c>
      <c r="BF164" s="27">
        <f t="shared" ca="1" si="110"/>
        <v>1.5683530788770297E-2</v>
      </c>
      <c r="BG164" s="16">
        <f t="shared" ca="1" si="114"/>
        <v>0.50289241474191948</v>
      </c>
      <c r="BH164" s="16">
        <f t="shared" ca="1" si="115"/>
        <v>5028.9241474191949</v>
      </c>
    </row>
    <row r="165" spans="1:60">
      <c r="A165" s="19" t="str">
        <f>INPUT!A165</f>
        <v>Example 162</v>
      </c>
      <c r="B165" s="20">
        <f ca="1">INPUT!B165</f>
        <v>23.624116178365728</v>
      </c>
      <c r="C165" s="20">
        <f ca="1">INPUT!C165</f>
        <v>1181.4564485700496</v>
      </c>
      <c r="D165" s="33">
        <f t="shared" ca="1" si="111"/>
        <v>1454.6064485700495</v>
      </c>
      <c r="E165" s="20">
        <f ca="1">INPUT!D165</f>
        <v>81.100822283290029</v>
      </c>
      <c r="F165" s="20">
        <f ca="1">INPUT!E165</f>
        <v>22.40815975313869</v>
      </c>
      <c r="G165" s="20">
        <f ca="1">INPUT!F165</f>
        <v>37.84338334420972</v>
      </c>
      <c r="H165" s="20">
        <f ca="1">INPUT!G165</f>
        <v>26.602200677691133</v>
      </c>
      <c r="I165" s="20">
        <f ca="1">INPUT!H165</f>
        <v>23.926312757687732</v>
      </c>
      <c r="J165" s="20">
        <f ca="1">INPUT!I165</f>
        <v>26.04616635168831</v>
      </c>
      <c r="K165" s="20">
        <f ca="1">INPUT!J165</f>
        <v>28.191779714988243</v>
      </c>
      <c r="L165" s="20">
        <f ca="1">INPUT!K165</f>
        <v>25.84689690805946</v>
      </c>
      <c r="M165" s="20">
        <f ca="1">INPUT!L165</f>
        <v>26.442491646288602</v>
      </c>
      <c r="N165" s="20">
        <f ca="1">INPUT!M165</f>
        <v>29.393041342941544</v>
      </c>
      <c r="O165" s="33">
        <f t="shared" ca="1" si="112"/>
        <v>327.80125477998348</v>
      </c>
      <c r="P165" s="20"/>
      <c r="Q165" s="20"/>
      <c r="R165" s="16">
        <f t="shared" ca="1" si="78"/>
        <v>24.740851690065675</v>
      </c>
      <c r="S165" s="16">
        <f t="shared" ca="1" si="79"/>
        <v>6.835898101786948</v>
      </c>
      <c r="T165" s="16">
        <f t="shared" ca="1" si="80"/>
        <v>11.544612106384331</v>
      </c>
      <c r="U165" s="16">
        <f t="shared" ca="1" si="81"/>
        <v>8.1153443709500834</v>
      </c>
      <c r="V165" s="16">
        <f t="shared" ca="1" si="82"/>
        <v>7.2990302534829539</v>
      </c>
      <c r="W165" s="16">
        <f t="shared" ca="1" si="83"/>
        <v>7.9457189293464427</v>
      </c>
      <c r="X165" s="16">
        <f t="shared" ca="1" si="84"/>
        <v>8.6002659550251721</v>
      </c>
      <c r="Y165" s="16">
        <f t="shared" ca="1" si="85"/>
        <v>7.8849292158468423</v>
      </c>
      <c r="Z165" s="16">
        <f t="shared" ca="1" si="86"/>
        <v>8.0666230713596576</v>
      </c>
      <c r="AA165" s="16">
        <f t="shared" ca="1" si="87"/>
        <v>8.9667263057518873</v>
      </c>
      <c r="AB165" s="16">
        <f t="shared" ca="1" si="88"/>
        <v>100</v>
      </c>
      <c r="AC165" s="16"/>
      <c r="AD165" s="16">
        <f t="shared" ca="1" si="89"/>
        <v>0.41179846354969502</v>
      </c>
      <c r="AE165" s="16">
        <f t="shared" ca="1" si="90"/>
        <v>8.5592093028159011E-2</v>
      </c>
      <c r="AF165" s="16">
        <f t="shared" ca="1" si="91"/>
        <v>0.11322687432703346</v>
      </c>
      <c r="AG165" s="16">
        <f t="shared" ca="1" si="92"/>
        <v>0.11295785828948951</v>
      </c>
      <c r="AH165" s="16">
        <f t="shared" ca="1" si="93"/>
        <v>0.10289396360006081</v>
      </c>
      <c r="AI165" s="16">
        <f t="shared" ca="1" si="94"/>
        <v>0.19714271715610313</v>
      </c>
      <c r="AJ165" s="16">
        <f t="shared" ca="1" si="95"/>
        <v>0.15337241156437112</v>
      </c>
      <c r="AK165" s="16">
        <f t="shared" ca="1" si="96"/>
        <v>0.1272195733684664</v>
      </c>
      <c r="AL165" s="16">
        <f t="shared" ca="1" si="97"/>
        <v>8.56329413095505E-2</v>
      </c>
      <c r="AM165" s="16">
        <f t="shared" ca="1" si="98"/>
        <v>0.49815146143066041</v>
      </c>
      <c r="AN165" s="16">
        <f t="shared" ca="1" si="99"/>
        <v>1.8879883576235892</v>
      </c>
      <c r="AO165" s="16"/>
      <c r="AP165" s="16">
        <f t="shared" ca="1" si="100"/>
        <v>0.2181149379904152</v>
      </c>
      <c r="AQ165" s="16">
        <f t="shared" ca="1" si="101"/>
        <v>4.5335074595424824E-2</v>
      </c>
      <c r="AR165" s="16">
        <f t="shared" ca="1" si="102"/>
        <v>5.9972231221569673E-2</v>
      </c>
      <c r="AS165" s="16">
        <f t="shared" ca="1" si="103"/>
        <v>5.9829743034893267E-2</v>
      </c>
      <c r="AT165" s="16">
        <f t="shared" ca="1" si="104"/>
        <v>5.4499257468713119E-2</v>
      </c>
      <c r="AU165" s="16">
        <f t="shared" ca="1" si="105"/>
        <v>0.10441945595694598</v>
      </c>
      <c r="AV165" s="16">
        <f t="shared" ca="1" si="106"/>
        <v>8.1235888423285066E-2</v>
      </c>
      <c r="AW165" s="16">
        <f t="shared" ca="1" si="107"/>
        <v>6.7383664128415316E-2</v>
      </c>
      <c r="AX165" s="16">
        <f t="shared" ca="1" si="108"/>
        <v>4.535671047110517E-2</v>
      </c>
      <c r="AY165" s="16">
        <f t="shared" ca="1" si="109"/>
        <v>0.26385303670923249</v>
      </c>
      <c r="AZ165" s="16"/>
      <c r="BA165" s="16"/>
      <c r="BB165" s="16"/>
      <c r="BC165" s="16"/>
      <c r="BD165" s="21">
        <f t="shared" ca="1" si="116"/>
        <v>-4.8661812426310904</v>
      </c>
      <c r="BE165" s="21">
        <f t="shared" ca="1" si="113"/>
        <v>7.7027240294102496E-3</v>
      </c>
      <c r="BF165" s="27">
        <f t="shared" ca="1" si="110"/>
        <v>1.4601985246987267E-2</v>
      </c>
      <c r="BG165" s="16">
        <f t="shared" ca="1" si="114"/>
        <v>0.4682126569446467</v>
      </c>
      <c r="BH165" s="16">
        <f t="shared" ca="1" si="115"/>
        <v>4682.1265694464673</v>
      </c>
    </row>
    <row r="166" spans="1:60">
      <c r="A166" s="19" t="str">
        <f>INPUT!A166</f>
        <v>Example 163</v>
      </c>
      <c r="B166" s="20">
        <f ca="1">INPUT!B166</f>
        <v>23.260728412172497</v>
      </c>
      <c r="C166" s="20">
        <f ca="1">INPUT!C166</f>
        <v>1181.8482268597181</v>
      </c>
      <c r="D166" s="33">
        <f t="shared" ca="1" si="111"/>
        <v>1454.9982268597182</v>
      </c>
      <c r="E166" s="20">
        <f ca="1">INPUT!D166</f>
        <v>80.58569271951616</v>
      </c>
      <c r="F166" s="20">
        <f ca="1">INPUT!E166</f>
        <v>22.960865289961603</v>
      </c>
      <c r="G166" s="20">
        <f ca="1">INPUT!F166</f>
        <v>37.433330047218895</v>
      </c>
      <c r="H166" s="20">
        <f ca="1">INPUT!G166</f>
        <v>27.106452402164301</v>
      </c>
      <c r="I166" s="20">
        <f ca="1">INPUT!H166</f>
        <v>24.158042352801871</v>
      </c>
      <c r="J166" s="20">
        <f ca="1">INPUT!I166</f>
        <v>26.571660363628272</v>
      </c>
      <c r="K166" s="20">
        <f ca="1">INPUT!J166</f>
        <v>28.692292924025416</v>
      </c>
      <c r="L166" s="20">
        <f ca="1">INPUT!K166</f>
        <v>26.871290680456731</v>
      </c>
      <c r="M166" s="20">
        <f ca="1">INPUT!L166</f>
        <v>26.915119324219315</v>
      </c>
      <c r="N166" s="20">
        <f ca="1">INPUT!M166</f>
        <v>28.862966450327235</v>
      </c>
      <c r="O166" s="33">
        <f t="shared" ca="1" si="112"/>
        <v>330.1577125543198</v>
      </c>
      <c r="P166" s="20"/>
      <c r="Q166" s="20"/>
      <c r="R166" s="16">
        <f t="shared" ca="1" si="78"/>
        <v>24.408241775135771</v>
      </c>
      <c r="S166" s="16">
        <f t="shared" ca="1" si="79"/>
        <v>6.9545142872238452</v>
      </c>
      <c r="T166" s="16">
        <f t="shared" ca="1" si="80"/>
        <v>11.338014719574394</v>
      </c>
      <c r="U166" s="16">
        <f t="shared" ca="1" si="81"/>
        <v>8.2101527153343614</v>
      </c>
      <c r="V166" s="16">
        <f t="shared" ca="1" si="82"/>
        <v>7.3171219190668531</v>
      </c>
      <c r="W166" s="16">
        <f t="shared" ca="1" si="83"/>
        <v>8.0481719351797718</v>
      </c>
      <c r="X166" s="16">
        <f t="shared" ca="1" si="84"/>
        <v>8.6904808923113563</v>
      </c>
      <c r="Y166" s="16">
        <f t="shared" ca="1" si="85"/>
        <v>8.1389256281679874</v>
      </c>
      <c r="Z166" s="16">
        <f t="shared" ca="1" si="86"/>
        <v>8.1522006909928102</v>
      </c>
      <c r="AA166" s="16">
        <f t="shared" ca="1" si="87"/>
        <v>8.7421754370128504</v>
      </c>
      <c r="AB166" s="16">
        <f t="shared" ca="1" si="88"/>
        <v>99.999999999999986</v>
      </c>
      <c r="AC166" s="16"/>
      <c r="AD166" s="16">
        <f t="shared" ca="1" si="89"/>
        <v>0.40626234645698689</v>
      </c>
      <c r="AE166" s="16">
        <f t="shared" ca="1" si="90"/>
        <v>8.7077283039389039E-2</v>
      </c>
      <c r="AF166" s="16">
        <f t="shared" ca="1" si="91"/>
        <v>0.11120061513901917</v>
      </c>
      <c r="AG166" s="16">
        <f t="shared" ca="1" si="92"/>
        <v>0.11427750007424924</v>
      </c>
      <c r="AH166" s="16">
        <f t="shared" ca="1" si="93"/>
        <v>0.10314900065504026</v>
      </c>
      <c r="AI166" s="16">
        <f t="shared" ca="1" si="94"/>
        <v>0.19968469782901549</v>
      </c>
      <c r="AJ166" s="16">
        <f t="shared" ca="1" si="95"/>
        <v>0.15498125512375266</v>
      </c>
      <c r="AK166" s="16">
        <f t="shared" ca="1" si="96"/>
        <v>0.13131768437594063</v>
      </c>
      <c r="AL166" s="16">
        <f t="shared" ca="1" si="97"/>
        <v>8.6541408609265499E-2</v>
      </c>
      <c r="AM166" s="16">
        <f t="shared" ca="1" si="98"/>
        <v>0.48567641316738058</v>
      </c>
      <c r="AN166" s="16">
        <f t="shared" ca="1" si="99"/>
        <v>1.8801682044700394</v>
      </c>
      <c r="AO166" s="16"/>
      <c r="AP166" s="16">
        <f t="shared" ca="1" si="100"/>
        <v>0.21607766022801111</v>
      </c>
      <c r="AQ166" s="16">
        <f t="shared" ca="1" si="101"/>
        <v>4.6313560048705002E-2</v>
      </c>
      <c r="AR166" s="16">
        <f t="shared" ca="1" si="102"/>
        <v>5.9143971733296677E-2</v>
      </c>
      <c r="AS166" s="16">
        <f t="shared" ca="1" si="103"/>
        <v>6.0780466238370669E-2</v>
      </c>
      <c r="AT166" s="16">
        <f t="shared" ca="1" si="104"/>
        <v>5.486158121906691E-2</v>
      </c>
      <c r="AU166" s="16">
        <f t="shared" ca="1" si="105"/>
        <v>0.10620576252394416</v>
      </c>
      <c r="AV166" s="16">
        <f t="shared" ca="1" si="106"/>
        <v>8.2429462829596692E-2</v>
      </c>
      <c r="AW166" s="16">
        <f t="shared" ca="1" si="107"/>
        <v>6.9843583177152474E-2</v>
      </c>
      <c r="AX166" s="16">
        <f t="shared" ca="1" si="108"/>
        <v>4.6028545958556308E-2</v>
      </c>
      <c r="AY166" s="16">
        <f t="shared" ca="1" si="109"/>
        <v>0.25831540604330006</v>
      </c>
      <c r="AZ166" s="16"/>
      <c r="BA166" s="16"/>
      <c r="BB166" s="16"/>
      <c r="BC166" s="16"/>
      <c r="BD166" s="21">
        <f t="shared" ca="1" si="116"/>
        <v>-4.8578401745269479</v>
      </c>
      <c r="BE166" s="21">
        <f t="shared" ca="1" si="113"/>
        <v>7.7672416741021389E-3</v>
      </c>
      <c r="BF166" s="27">
        <f t="shared" ca="1" si="110"/>
        <v>1.466405087530539E-2</v>
      </c>
      <c r="BG166" s="16">
        <f t="shared" ca="1" si="114"/>
        <v>0.47020279131666731</v>
      </c>
      <c r="BH166" s="16">
        <f t="shared" ca="1" si="115"/>
        <v>4702.027913166673</v>
      </c>
    </row>
    <row r="167" spans="1:60">
      <c r="A167" s="19" t="str">
        <f>INPUT!A167</f>
        <v>Example 164</v>
      </c>
      <c r="B167" s="20">
        <f ca="1">INPUT!B167</f>
        <v>23.800366187019382</v>
      </c>
      <c r="C167" s="20">
        <f ca="1">INPUT!C167</f>
        <v>1181.1209898512091</v>
      </c>
      <c r="D167" s="33">
        <f t="shared" ca="1" si="111"/>
        <v>1454.2709898512089</v>
      </c>
      <c r="E167" s="20">
        <f ca="1">INPUT!D167</f>
        <v>80.396508979565624</v>
      </c>
      <c r="F167" s="20">
        <f ca="1">INPUT!E167</f>
        <v>22.217833768202606</v>
      </c>
      <c r="G167" s="20">
        <f ca="1">INPUT!F167</f>
        <v>37.776524177497656</v>
      </c>
      <c r="H167" s="20">
        <f ca="1">INPUT!G167</f>
        <v>27.096381584790059</v>
      </c>
      <c r="I167" s="20">
        <f ca="1">INPUT!H167</f>
        <v>23.645575498728181</v>
      </c>
      <c r="J167" s="20">
        <f ca="1">INPUT!I167</f>
        <v>26.099806921575624</v>
      </c>
      <c r="K167" s="20">
        <f ca="1">INPUT!J167</f>
        <v>29.141405516686866</v>
      </c>
      <c r="L167" s="20">
        <f ca="1">INPUT!K167</f>
        <v>26.802089958945043</v>
      </c>
      <c r="M167" s="20">
        <f ca="1">INPUT!L167</f>
        <v>26.693413710990061</v>
      </c>
      <c r="N167" s="20">
        <f ca="1">INPUT!M167</f>
        <v>30.304616757265698</v>
      </c>
      <c r="O167" s="33">
        <f t="shared" ca="1" si="112"/>
        <v>330.17415687424744</v>
      </c>
      <c r="P167" s="20"/>
      <c r="Q167" s="20"/>
      <c r="R167" s="16">
        <f t="shared" ca="1" si="78"/>
        <v>24.349727955899962</v>
      </c>
      <c r="S167" s="16">
        <f t="shared" ca="1" si="79"/>
        <v>6.7291256161713022</v>
      </c>
      <c r="T167" s="16">
        <f t="shared" ca="1" si="80"/>
        <v>11.441393395269728</v>
      </c>
      <c r="U167" s="16">
        <f t="shared" ca="1" si="81"/>
        <v>8.2066936556485803</v>
      </c>
      <c r="V167" s="16">
        <f t="shared" ca="1" si="82"/>
        <v>7.1615464161642457</v>
      </c>
      <c r="W167" s="16">
        <f t="shared" ca="1" si="83"/>
        <v>7.9048606252718283</v>
      </c>
      <c r="X167" s="16">
        <f t="shared" ca="1" si="84"/>
        <v>8.8260710022153166</v>
      </c>
      <c r="Y167" s="16">
        <f t="shared" ca="1" si="85"/>
        <v>8.1175614144607575</v>
      </c>
      <c r="Z167" s="16">
        <f t="shared" ca="1" si="86"/>
        <v>8.0846465888475674</v>
      </c>
      <c r="AA167" s="16">
        <f t="shared" ca="1" si="87"/>
        <v>9.178373330050702</v>
      </c>
      <c r="AB167" s="16">
        <f t="shared" ca="1" si="88"/>
        <v>99.999999999999972</v>
      </c>
      <c r="AC167" s="16"/>
      <c r="AD167" s="16">
        <f t="shared" ca="1" si="89"/>
        <v>0.40528841471204996</v>
      </c>
      <c r="AE167" s="16">
        <f t="shared" ca="1" si="90"/>
        <v>8.4255197658218789E-2</v>
      </c>
      <c r="AF167" s="16">
        <f t="shared" ca="1" si="91"/>
        <v>0.1122145291807545</v>
      </c>
      <c r="AG167" s="16">
        <f t="shared" ca="1" si="92"/>
        <v>0.11422935326051696</v>
      </c>
      <c r="AH167" s="16">
        <f t="shared" ca="1" si="93"/>
        <v>0.10095586272071215</v>
      </c>
      <c r="AI167" s="16">
        <f t="shared" ca="1" si="94"/>
        <v>0.19612897413860095</v>
      </c>
      <c r="AJ167" s="16">
        <f t="shared" ca="1" si="95"/>
        <v>0.15739929454823087</v>
      </c>
      <c r="AK167" s="16">
        <f t="shared" ca="1" si="96"/>
        <v>0.13097298297421794</v>
      </c>
      <c r="AL167" s="16">
        <f t="shared" ca="1" si="97"/>
        <v>8.5824273766959308E-2</v>
      </c>
      <c r="AM167" s="16">
        <f t="shared" ca="1" si="98"/>
        <v>0.50990962944726126</v>
      </c>
      <c r="AN167" s="16">
        <f t="shared" ca="1" si="99"/>
        <v>1.8971785124075224</v>
      </c>
      <c r="AO167" s="16"/>
      <c r="AP167" s="16">
        <f t="shared" ca="1" si="100"/>
        <v>0.21362692654458665</v>
      </c>
      <c r="AQ167" s="16">
        <f t="shared" ca="1" si="101"/>
        <v>4.4410790606783129E-2</v>
      </c>
      <c r="AR167" s="16">
        <f t="shared" ca="1" si="102"/>
        <v>5.9148113077853753E-2</v>
      </c>
      <c r="AS167" s="16">
        <f t="shared" ca="1" si="103"/>
        <v>6.0210123883155171E-2</v>
      </c>
      <c r="AT167" s="16">
        <f t="shared" ca="1" si="104"/>
        <v>5.3213686566900342E-2</v>
      </c>
      <c r="AU167" s="16">
        <f t="shared" ca="1" si="105"/>
        <v>0.10337929343808189</v>
      </c>
      <c r="AV167" s="16">
        <f t="shared" ca="1" si="106"/>
        <v>8.2964936361466027E-2</v>
      </c>
      <c r="AW167" s="16">
        <f t="shared" ca="1" si="107"/>
        <v>6.90356664476518E-2</v>
      </c>
      <c r="AX167" s="16">
        <f t="shared" ca="1" si="108"/>
        <v>4.5237848312991998E-2</v>
      </c>
      <c r="AY167" s="16">
        <f t="shared" ca="1" si="109"/>
        <v>0.26877261476052938</v>
      </c>
      <c r="AZ167" s="16"/>
      <c r="BA167" s="16"/>
      <c r="BB167" s="16"/>
      <c r="BC167" s="16"/>
      <c r="BD167" s="21">
        <f t="shared" ca="1" si="116"/>
        <v>-4.7355307702009304</v>
      </c>
      <c r="BE167" s="21">
        <f t="shared" ca="1" si="113"/>
        <v>8.7777886064935636E-3</v>
      </c>
      <c r="BF167" s="27">
        <f t="shared" ca="1" si="110"/>
        <v>1.6730081503515445E-2</v>
      </c>
      <c r="BG167" s="16">
        <f t="shared" ca="1" si="114"/>
        <v>0.53645006341022272</v>
      </c>
      <c r="BH167" s="16">
        <f t="shared" ca="1" si="115"/>
        <v>5364.5006341022272</v>
      </c>
    </row>
    <row r="168" spans="1:60">
      <c r="A168" s="19" t="str">
        <f>INPUT!A168</f>
        <v>Example 165</v>
      </c>
      <c r="B168" s="20">
        <f ca="1">INPUT!B168</f>
        <v>24.107992669073059</v>
      </c>
      <c r="C168" s="20">
        <f ca="1">INPUT!C168</f>
        <v>1181.4182135450783</v>
      </c>
      <c r="D168" s="33">
        <f t="shared" ca="1" si="111"/>
        <v>1454.5682135450784</v>
      </c>
      <c r="E168" s="20">
        <f ca="1">INPUT!D168</f>
        <v>81.375376017183356</v>
      </c>
      <c r="F168" s="20">
        <f ca="1">INPUT!E168</f>
        <v>22.727484831674502</v>
      </c>
      <c r="G168" s="20">
        <f ca="1">INPUT!F168</f>
        <v>38.406402806118201</v>
      </c>
      <c r="H168" s="20">
        <f ca="1">INPUT!G168</f>
        <v>26.579454877040895</v>
      </c>
      <c r="I168" s="20">
        <f ca="1">INPUT!H168</f>
        <v>24.167207905120375</v>
      </c>
      <c r="J168" s="20">
        <f ca="1">INPUT!I168</f>
        <v>27.004880212408679</v>
      </c>
      <c r="K168" s="20">
        <f ca="1">INPUT!J168</f>
        <v>29.044406992278184</v>
      </c>
      <c r="L168" s="20">
        <f ca="1">INPUT!K168</f>
        <v>26.537349583992544</v>
      </c>
      <c r="M168" s="20">
        <f ca="1">INPUT!L168</f>
        <v>26.705046824023768</v>
      </c>
      <c r="N168" s="20">
        <f ca="1">INPUT!M168</f>
        <v>29.771964542741042</v>
      </c>
      <c r="O168" s="33">
        <f t="shared" ca="1" si="112"/>
        <v>332.31957459258155</v>
      </c>
      <c r="P168" s="20"/>
      <c r="Q168" s="20"/>
      <c r="R168" s="16">
        <f t="shared" ca="1" si="78"/>
        <v>24.487084793891018</v>
      </c>
      <c r="S168" s="16">
        <f t="shared" ca="1" si="79"/>
        <v>6.839044874060769</v>
      </c>
      <c r="T168" s="16">
        <f t="shared" ca="1" si="80"/>
        <v>11.557069081231171</v>
      </c>
      <c r="U168" s="16">
        <f t="shared" ca="1" si="81"/>
        <v>7.9981610802273329</v>
      </c>
      <c r="V168" s="16">
        <f t="shared" ca="1" si="82"/>
        <v>7.2722793819018889</v>
      </c>
      <c r="W168" s="16">
        <f t="shared" ca="1" si="83"/>
        <v>8.1261780156995638</v>
      </c>
      <c r="X168" s="16">
        <f t="shared" ca="1" si="84"/>
        <v>8.7399025555103584</v>
      </c>
      <c r="Y168" s="16">
        <f t="shared" ca="1" si="85"/>
        <v>7.985490958974327</v>
      </c>
      <c r="Z168" s="16">
        <f t="shared" ca="1" si="86"/>
        <v>8.0359536018194913</v>
      </c>
      <c r="AA168" s="16">
        <f t="shared" ca="1" si="87"/>
        <v>8.9588356566840783</v>
      </c>
      <c r="AB168" s="16">
        <f t="shared" ca="1" si="88"/>
        <v>99.999999999999986</v>
      </c>
      <c r="AC168" s="16"/>
      <c r="AD168" s="16">
        <f t="shared" ca="1" si="89"/>
        <v>0.40757464703546969</v>
      </c>
      <c r="AE168" s="16">
        <f t="shared" ca="1" si="90"/>
        <v>8.5631493677669715E-2</v>
      </c>
      <c r="AF168" s="16">
        <f t="shared" ca="1" si="91"/>
        <v>0.11334904944322452</v>
      </c>
      <c r="AG168" s="16">
        <f t="shared" ca="1" si="92"/>
        <v>0.11132677857896739</v>
      </c>
      <c r="AH168" s="16">
        <f t="shared" ca="1" si="93"/>
        <v>0.10251685827084006</v>
      </c>
      <c r="AI168" s="16">
        <f t="shared" ca="1" si="94"/>
        <v>0.20162012126962722</v>
      </c>
      <c r="AJ168" s="16">
        <f t="shared" ca="1" si="95"/>
        <v>0.15586261387567873</v>
      </c>
      <c r="AK168" s="16">
        <f t="shared" ca="1" si="96"/>
        <v>0.12884208914605336</v>
      </c>
      <c r="AL168" s="16">
        <f t="shared" ca="1" si="97"/>
        <v>8.5307363076640039E-2</v>
      </c>
      <c r="AM168" s="16">
        <f t="shared" ca="1" si="98"/>
        <v>0.49771309203800435</v>
      </c>
      <c r="AN168" s="16">
        <f t="shared" ca="1" si="99"/>
        <v>1.8897441064121749</v>
      </c>
      <c r="AO168" s="16"/>
      <c r="AP168" s="16">
        <f t="shared" ca="1" si="100"/>
        <v>0.21567716266583925</v>
      </c>
      <c r="AQ168" s="16">
        <f t="shared" ca="1" si="101"/>
        <v>4.5313803803969904E-2</v>
      </c>
      <c r="AR168" s="16">
        <f t="shared" ca="1" si="102"/>
        <v>5.9981163089020788E-2</v>
      </c>
      <c r="AS168" s="16">
        <f t="shared" ca="1" si="103"/>
        <v>5.8911033616254993E-2</v>
      </c>
      <c r="AT168" s="16">
        <f t="shared" ca="1" si="104"/>
        <v>5.4249068920487989E-2</v>
      </c>
      <c r="AU168" s="16">
        <f t="shared" ca="1" si="105"/>
        <v>0.10669175820445795</v>
      </c>
      <c r="AV168" s="16">
        <f t="shared" ca="1" si="106"/>
        <v>8.2478158469612026E-2</v>
      </c>
      <c r="AW168" s="16">
        <f t="shared" ca="1" si="107"/>
        <v>6.8179648614261332E-2</v>
      </c>
      <c r="AX168" s="16">
        <f t="shared" ca="1" si="108"/>
        <v>4.5142282908664629E-2</v>
      </c>
      <c r="AY168" s="16">
        <f t="shared" ca="1" si="109"/>
        <v>0.26337591970743124</v>
      </c>
      <c r="AZ168" s="16"/>
      <c r="BA168" s="16"/>
      <c r="BB168" s="16"/>
      <c r="BC168" s="16"/>
      <c r="BD168" s="21">
        <f t="shared" ca="1" si="116"/>
        <v>-4.7781650907820099</v>
      </c>
      <c r="BE168" s="21">
        <f t="shared" ca="1" si="113"/>
        <v>8.4114190062503213E-3</v>
      </c>
      <c r="BF168" s="27">
        <f t="shared" ca="1" si="110"/>
        <v>1.5966181463323608E-2</v>
      </c>
      <c r="BG168" s="16">
        <f t="shared" ca="1" si="114"/>
        <v>0.51195560862147149</v>
      </c>
      <c r="BH168" s="16">
        <f t="shared" ca="1" si="115"/>
        <v>5119.5560862147149</v>
      </c>
    </row>
    <row r="169" spans="1:60">
      <c r="A169" s="19" t="str">
        <f>INPUT!A169</f>
        <v>Example 166</v>
      </c>
      <c r="B169" s="20">
        <f ca="1">INPUT!B169</f>
        <v>23.484843371399418</v>
      </c>
      <c r="C169" s="20">
        <f ca="1">INPUT!C169</f>
        <v>1182.3621681353559</v>
      </c>
      <c r="D169" s="33">
        <f t="shared" ca="1" si="111"/>
        <v>1455.5121681353558</v>
      </c>
      <c r="E169" s="20">
        <f ca="1">INPUT!D169</f>
        <v>81.2349590676817</v>
      </c>
      <c r="F169" s="20">
        <f ca="1">INPUT!E169</f>
        <v>23.079828692531265</v>
      </c>
      <c r="G169" s="20">
        <f ca="1">INPUT!F169</f>
        <v>38.449935402355081</v>
      </c>
      <c r="H169" s="20">
        <f ca="1">INPUT!G169</f>
        <v>27.471762281957279</v>
      </c>
      <c r="I169" s="20">
        <f ca="1">INPUT!H169</f>
        <v>24.197680375710494</v>
      </c>
      <c r="J169" s="20">
        <f ca="1">INPUT!I169</f>
        <v>26.551094326296688</v>
      </c>
      <c r="K169" s="20">
        <f ca="1">INPUT!J169</f>
        <v>28.615505587386487</v>
      </c>
      <c r="L169" s="20">
        <f ca="1">INPUT!K169</f>
        <v>26.701983507155258</v>
      </c>
      <c r="M169" s="20">
        <f ca="1">INPUT!L169</f>
        <v>27.482036096221378</v>
      </c>
      <c r="N169" s="20">
        <f ca="1">INPUT!M169</f>
        <v>29.655158194993462</v>
      </c>
      <c r="O169" s="33">
        <f t="shared" ca="1" si="112"/>
        <v>333.43994353228908</v>
      </c>
      <c r="P169" s="20"/>
      <c r="Q169" s="20"/>
      <c r="R169" s="16">
        <f t="shared" ca="1" si="78"/>
        <v>24.362695784770374</v>
      </c>
      <c r="S169" s="16">
        <f t="shared" ca="1" si="79"/>
        <v>6.9217348251788868</v>
      </c>
      <c r="T169" s="16">
        <f t="shared" ca="1" si="80"/>
        <v>11.531292560524241</v>
      </c>
      <c r="U169" s="16">
        <f t="shared" ca="1" si="81"/>
        <v>8.2388936343185932</v>
      </c>
      <c r="V169" s="16">
        <f t="shared" ca="1" si="82"/>
        <v>7.2569831074744293</v>
      </c>
      <c r="W169" s="16">
        <f t="shared" ca="1" si="83"/>
        <v>7.9627815567110005</v>
      </c>
      <c r="X169" s="16">
        <f t="shared" ca="1" si="84"/>
        <v>8.5819069198035258</v>
      </c>
      <c r="Y169" s="16">
        <f t="shared" ca="1" si="85"/>
        <v>8.0080338379044669</v>
      </c>
      <c r="Z169" s="16">
        <f t="shared" ca="1" si="86"/>
        <v>8.2419747931489553</v>
      </c>
      <c r="AA169" s="16">
        <f t="shared" ca="1" si="87"/>
        <v>8.8937029801655321</v>
      </c>
      <c r="AB169" s="16">
        <f t="shared" ca="1" si="88"/>
        <v>100.00000000000001</v>
      </c>
      <c r="AC169" s="16"/>
      <c r="AD169" s="16">
        <f t="shared" ca="1" si="89"/>
        <v>0.40550425740296897</v>
      </c>
      <c r="AE169" s="16">
        <f t="shared" ca="1" si="90"/>
        <v>8.6666852292325736E-2</v>
      </c>
      <c r="AF169" s="16">
        <f t="shared" ca="1" si="91"/>
        <v>0.11309623931467479</v>
      </c>
      <c r="AG169" s="16">
        <f t="shared" ca="1" si="92"/>
        <v>0.11467754627134616</v>
      </c>
      <c r="AH169" s="16">
        <f t="shared" ca="1" si="93"/>
        <v>0.10230122766656841</v>
      </c>
      <c r="AI169" s="16">
        <f t="shared" ca="1" si="94"/>
        <v>0.1975660611921031</v>
      </c>
      <c r="AJ169" s="16">
        <f t="shared" ca="1" si="95"/>
        <v>0.15304500663053955</v>
      </c>
      <c r="AK169" s="16">
        <f t="shared" ca="1" si="96"/>
        <v>0.12920580774916088</v>
      </c>
      <c r="AL169" s="16">
        <f t="shared" ca="1" si="97"/>
        <v>8.7494424555721387E-2</v>
      </c>
      <c r="AM169" s="16">
        <f t="shared" ca="1" si="98"/>
        <v>0.49409461000919624</v>
      </c>
      <c r="AN169" s="16">
        <f t="shared" ca="1" si="99"/>
        <v>1.8836520330846054</v>
      </c>
      <c r="AO169" s="16"/>
      <c r="AP169" s="16">
        <f t="shared" ca="1" si="100"/>
        <v>0.21527556591167679</v>
      </c>
      <c r="AQ169" s="16">
        <f t="shared" ca="1" si="101"/>
        <v>4.6010011812215132E-2</v>
      </c>
      <c r="AR169" s="16">
        <f t="shared" ca="1" si="102"/>
        <v>6.0040940326686658E-2</v>
      </c>
      <c r="AS169" s="16">
        <f t="shared" ca="1" si="103"/>
        <v>6.0880430279659482E-2</v>
      </c>
      <c r="AT169" s="16">
        <f t="shared" ca="1" si="104"/>
        <v>5.4310045523133774E-2</v>
      </c>
      <c r="AU169" s="16">
        <f t="shared" ca="1" si="105"/>
        <v>0.10488458469082293</v>
      </c>
      <c r="AV169" s="16">
        <f t="shared" ca="1" si="106"/>
        <v>8.1249086318728514E-2</v>
      </c>
      <c r="AW169" s="16">
        <f t="shared" ca="1" si="107"/>
        <v>6.8593246247067072E-2</v>
      </c>
      <c r="AX169" s="16">
        <f t="shared" ca="1" si="108"/>
        <v>4.6449356366761355E-2</v>
      </c>
      <c r="AY169" s="16">
        <f t="shared" ca="1" si="109"/>
        <v>0.26230673252324821</v>
      </c>
      <c r="AZ169" s="16"/>
      <c r="BA169" s="16"/>
      <c r="BB169" s="16"/>
      <c r="BC169" s="16"/>
      <c r="BD169" s="21">
        <f t="shared" ca="1" si="116"/>
        <v>-4.8299944205220049</v>
      </c>
      <c r="BE169" s="21">
        <f t="shared" ca="1" si="113"/>
        <v>7.9865658266994755E-3</v>
      </c>
      <c r="BF169" s="27">
        <f t="shared" ca="1" si="110"/>
        <v>1.5107696190530704E-2</v>
      </c>
      <c r="BG169" s="16">
        <f t="shared" ca="1" si="114"/>
        <v>0.48442827834936703</v>
      </c>
      <c r="BH169" s="16">
        <f t="shared" ca="1" si="115"/>
        <v>4844.2827834936706</v>
      </c>
    </row>
    <row r="170" spans="1:60">
      <c r="A170" s="19" t="str">
        <f>INPUT!A170</f>
        <v>Example 167</v>
      </c>
      <c r="B170" s="20">
        <f ca="1">INPUT!B170</f>
        <v>23.679516796446567</v>
      </c>
      <c r="C170" s="20">
        <f ca="1">INPUT!C170</f>
        <v>1182.333851159751</v>
      </c>
      <c r="D170" s="33">
        <f t="shared" ca="1" si="111"/>
        <v>1455.4838511597509</v>
      </c>
      <c r="E170" s="20">
        <f ca="1">INPUT!D170</f>
        <v>81.471378839322725</v>
      </c>
      <c r="F170" s="20">
        <f ca="1">INPUT!E170</f>
        <v>22.918436193607445</v>
      </c>
      <c r="G170" s="20">
        <f ca="1">INPUT!F170</f>
        <v>38.32366613222684</v>
      </c>
      <c r="H170" s="20">
        <f ca="1">INPUT!G170</f>
        <v>28.096964317854216</v>
      </c>
      <c r="I170" s="20">
        <f ca="1">INPUT!H170</f>
        <v>24.368504723346739</v>
      </c>
      <c r="J170" s="20">
        <f ca="1">INPUT!I170</f>
        <v>26.708798869974551</v>
      </c>
      <c r="K170" s="20">
        <f ca="1">INPUT!J170</f>
        <v>29.274116810600944</v>
      </c>
      <c r="L170" s="20">
        <f ca="1">INPUT!K170</f>
        <v>27.523343511916099</v>
      </c>
      <c r="M170" s="20">
        <f ca="1">INPUT!L170</f>
        <v>27.248719099756102</v>
      </c>
      <c r="N170" s="20">
        <f ca="1">INPUT!M170</f>
        <v>29.989797195420074</v>
      </c>
      <c r="O170" s="33">
        <f t="shared" ca="1" si="112"/>
        <v>335.92372569402573</v>
      </c>
      <c r="P170" s="20"/>
      <c r="Q170" s="20"/>
      <c r="R170" s="16">
        <f t="shared" ca="1" si="78"/>
        <v>24.252939762144244</v>
      </c>
      <c r="S170" s="16">
        <f t="shared" ca="1" si="79"/>
        <v>6.8225119098859297</v>
      </c>
      <c r="T170" s="16">
        <f t="shared" ca="1" si="80"/>
        <v>11.408442810358009</v>
      </c>
      <c r="U170" s="16">
        <f t="shared" ca="1" si="81"/>
        <v>8.3640904672051004</v>
      </c>
      <c r="V170" s="16">
        <f t="shared" ca="1" si="82"/>
        <v>7.2541779158351725</v>
      </c>
      <c r="W170" s="16">
        <f t="shared" ca="1" si="83"/>
        <v>7.9508521807423964</v>
      </c>
      <c r="X170" s="16">
        <f t="shared" ca="1" si="84"/>
        <v>8.7145130193230553</v>
      </c>
      <c r="Y170" s="16">
        <f t="shared" ca="1" si="85"/>
        <v>8.1933312257275883</v>
      </c>
      <c r="Z170" s="16">
        <f t="shared" ca="1" si="86"/>
        <v>8.1115792114592846</v>
      </c>
      <c r="AA170" s="16">
        <f t="shared" ca="1" si="87"/>
        <v>8.9275614973192194</v>
      </c>
      <c r="AB170" s="16">
        <f t="shared" ca="1" si="88"/>
        <v>100</v>
      </c>
      <c r="AC170" s="16"/>
      <c r="AD170" s="16">
        <f t="shared" ca="1" si="89"/>
        <v>0.40367742613422514</v>
      </c>
      <c r="AE170" s="16">
        <f t="shared" ca="1" si="90"/>
        <v>8.5424484885757768E-2</v>
      </c>
      <c r="AF170" s="16">
        <f t="shared" ca="1" si="91"/>
        <v>0.11189135749664585</v>
      </c>
      <c r="AG170" s="16">
        <f t="shared" ca="1" si="92"/>
        <v>0.11642016685046909</v>
      </c>
      <c r="AH170" s="16">
        <f t="shared" ca="1" si="93"/>
        <v>0.10226168305907987</v>
      </c>
      <c r="AI170" s="16">
        <f t="shared" ca="1" si="94"/>
        <v>0.1972700792157282</v>
      </c>
      <c r="AJ170" s="16">
        <f t="shared" ca="1" si="95"/>
        <v>0.15540983085548943</v>
      </c>
      <c r="AK170" s="16">
        <f t="shared" ca="1" si="96"/>
        <v>0.13219549275201056</v>
      </c>
      <c r="AL170" s="16">
        <f t="shared" ca="1" si="97"/>
        <v>8.6110182711882005E-2</v>
      </c>
      <c r="AM170" s="16">
        <f t="shared" ca="1" si="98"/>
        <v>0.49597563873995665</v>
      </c>
      <c r="AN170" s="16">
        <f t="shared" ca="1" si="99"/>
        <v>1.8866363427012445</v>
      </c>
      <c r="AO170" s="16"/>
      <c r="AP170" s="16">
        <f t="shared" ca="1" si="100"/>
        <v>0.2139667391100124</v>
      </c>
      <c r="AQ170" s="16">
        <f t="shared" ca="1" si="101"/>
        <v>4.5278723277136106E-2</v>
      </c>
      <c r="AR170" s="16">
        <f t="shared" ca="1" si="102"/>
        <v>5.9307326464644615E-2</v>
      </c>
      <c r="AS170" s="16">
        <f t="shared" ca="1" si="103"/>
        <v>6.1707794032940792E-2</v>
      </c>
      <c r="AT170" s="16">
        <f t="shared" ca="1" si="104"/>
        <v>5.4203176703711664E-2</v>
      </c>
      <c r="AU170" s="16">
        <f t="shared" ca="1" si="105"/>
        <v>0.10456179325650074</v>
      </c>
      <c r="AV170" s="16">
        <f t="shared" ca="1" si="106"/>
        <v>8.2374025845901519E-2</v>
      </c>
      <c r="AW170" s="16">
        <f t="shared" ca="1" si="107"/>
        <v>7.0069408587102672E-2</v>
      </c>
      <c r="AX170" s="16">
        <f t="shared" ca="1" si="108"/>
        <v>4.5642173196235231E-2</v>
      </c>
      <c r="AY170" s="16">
        <f t="shared" ca="1" si="109"/>
        <v>0.26288883952581432</v>
      </c>
      <c r="AZ170" s="16"/>
      <c r="BA170" s="16"/>
      <c r="BB170" s="16"/>
      <c r="BC170" s="16"/>
      <c r="BD170" s="21">
        <f t="shared" ca="1" si="116"/>
        <v>-4.7354682254160601</v>
      </c>
      <c r="BE170" s="21">
        <f t="shared" ca="1" si="113"/>
        <v>8.7783376285626488E-3</v>
      </c>
      <c r="BF170" s="27">
        <f t="shared" ca="1" si="110"/>
        <v>1.663859001006919E-2</v>
      </c>
      <c r="BG170" s="16">
        <f t="shared" ca="1" si="114"/>
        <v>0.53351638867286855</v>
      </c>
      <c r="BH170" s="16">
        <f t="shared" ca="1" si="115"/>
        <v>5335.1638867286856</v>
      </c>
    </row>
    <row r="171" spans="1:60">
      <c r="A171" s="19" t="str">
        <f>INPUT!A171</f>
        <v>Example 168</v>
      </c>
      <c r="B171" s="20">
        <f ca="1">INPUT!B171</f>
        <v>24.664892353470119</v>
      </c>
      <c r="C171" s="20">
        <f ca="1">INPUT!C171</f>
        <v>1181.6637972027966</v>
      </c>
      <c r="D171" s="33">
        <f t="shared" ca="1" si="111"/>
        <v>1454.8137972027966</v>
      </c>
      <c r="E171" s="20">
        <f ca="1">INPUT!D171</f>
        <v>81.41988245541414</v>
      </c>
      <c r="F171" s="20">
        <f ca="1">INPUT!E171</f>
        <v>23.181972955472332</v>
      </c>
      <c r="G171" s="20">
        <f ca="1">INPUT!F171</f>
        <v>38.96054435732723</v>
      </c>
      <c r="H171" s="20">
        <f ca="1">INPUT!G171</f>
        <v>27.255169460809658</v>
      </c>
      <c r="I171" s="20">
        <f ca="1">INPUT!H171</f>
        <v>23.921845036009373</v>
      </c>
      <c r="J171" s="20">
        <f ca="1">INPUT!I171</f>
        <v>26.615527938060033</v>
      </c>
      <c r="K171" s="20">
        <f ca="1">INPUT!J171</f>
        <v>29.457992475744408</v>
      </c>
      <c r="L171" s="20">
        <f ca="1">INPUT!K171</f>
        <v>27.61667125606975</v>
      </c>
      <c r="M171" s="20">
        <f ca="1">INPUT!L171</f>
        <v>27.095987237866304</v>
      </c>
      <c r="N171" s="20">
        <f ca="1">INPUT!M171</f>
        <v>30.659738100629131</v>
      </c>
      <c r="O171" s="33">
        <f t="shared" ca="1" si="112"/>
        <v>336.18533127340237</v>
      </c>
      <c r="P171" s="20"/>
      <c r="Q171" s="20"/>
      <c r="R171" s="16">
        <f t="shared" ca="1" si="78"/>
        <v>24.218749267557872</v>
      </c>
      <c r="S171" s="16">
        <f t="shared" ca="1" si="79"/>
        <v>6.8955932335487944</v>
      </c>
      <c r="T171" s="16">
        <f t="shared" ca="1" si="80"/>
        <v>11.589007827840831</v>
      </c>
      <c r="U171" s="16">
        <f t="shared" ca="1" si="81"/>
        <v>8.1071858065825069</v>
      </c>
      <c r="V171" s="16">
        <f t="shared" ca="1" si="82"/>
        <v>7.1156718662882286</v>
      </c>
      <c r="W171" s="16">
        <f t="shared" ca="1" si="83"/>
        <v>7.9169212521098915</v>
      </c>
      <c r="X171" s="16">
        <f t="shared" ca="1" si="84"/>
        <v>8.7624264759451176</v>
      </c>
      <c r="Y171" s="16">
        <f t="shared" ca="1" si="85"/>
        <v>8.2147163147967692</v>
      </c>
      <c r="Z171" s="16">
        <f t="shared" ca="1" si="86"/>
        <v>8.0598362621094015</v>
      </c>
      <c r="AA171" s="16">
        <f t="shared" ca="1" si="87"/>
        <v>9.1198916932205858</v>
      </c>
      <c r="AB171" s="16">
        <f t="shared" ca="1" si="88"/>
        <v>100</v>
      </c>
      <c r="AC171" s="16"/>
      <c r="AD171" s="16">
        <f t="shared" ca="1" si="89"/>
        <v>0.4031083433348514</v>
      </c>
      <c r="AE171" s="16">
        <f t="shared" ca="1" si="90"/>
        <v>8.6339534139042828E-2</v>
      </c>
      <c r="AF171" s="16">
        <f t="shared" ca="1" si="91"/>
        <v>0.11366229725226394</v>
      </c>
      <c r="AG171" s="16">
        <f t="shared" ca="1" si="92"/>
        <v>0.11284429885004325</v>
      </c>
      <c r="AH171" s="16">
        <f t="shared" ca="1" si="93"/>
        <v>0.10030917211919564</v>
      </c>
      <c r="AI171" s="16">
        <f t="shared" ca="1" si="94"/>
        <v>0.19642821260482457</v>
      </c>
      <c r="AJ171" s="16">
        <f t="shared" ca="1" si="95"/>
        <v>0.1562642930810694</v>
      </c>
      <c r="AK171" s="16">
        <f t="shared" ca="1" si="96"/>
        <v>0.13254053096774498</v>
      </c>
      <c r="AL171" s="16">
        <f t="shared" ca="1" si="97"/>
        <v>8.5560894502222942E-2</v>
      </c>
      <c r="AM171" s="16">
        <f t="shared" ca="1" si="98"/>
        <v>0.50666064962336588</v>
      </c>
      <c r="AN171" s="16">
        <f t="shared" ca="1" si="99"/>
        <v>1.8937182264746248</v>
      </c>
      <c r="AO171" s="16"/>
      <c r="AP171" s="16">
        <f t="shared" ca="1" si="100"/>
        <v>0.21286606301787786</v>
      </c>
      <c r="AQ171" s="16">
        <f t="shared" ca="1" si="101"/>
        <v>4.5592598165870662E-2</v>
      </c>
      <c r="AR171" s="16">
        <f t="shared" ca="1" si="102"/>
        <v>6.0020701951979116E-2</v>
      </c>
      <c r="AS171" s="16">
        <f t="shared" ca="1" si="103"/>
        <v>5.9588748353611165E-2</v>
      </c>
      <c r="AT171" s="16">
        <f t="shared" ca="1" si="104"/>
        <v>5.2969428459234268E-2</v>
      </c>
      <c r="AU171" s="16">
        <f t="shared" ca="1" si="105"/>
        <v>0.10372620903084319</v>
      </c>
      <c r="AV171" s="16">
        <f t="shared" ca="1" si="106"/>
        <v>8.2517182808116832E-2</v>
      </c>
      <c r="AW171" s="16">
        <f t="shared" ca="1" si="107"/>
        <v>6.9989573482895862E-2</v>
      </c>
      <c r="AX171" s="16">
        <f t="shared" ca="1" si="108"/>
        <v>4.5181428422698573E-2</v>
      </c>
      <c r="AY171" s="16">
        <f t="shared" ca="1" si="109"/>
        <v>0.2675480663068725</v>
      </c>
      <c r="AZ171" s="16"/>
      <c r="BA171" s="16"/>
      <c r="BB171" s="16"/>
      <c r="BC171" s="16"/>
      <c r="BD171" s="21">
        <f t="shared" ca="1" si="116"/>
        <v>-4.6582593753770878</v>
      </c>
      <c r="BE171" s="21">
        <f t="shared" ca="1" si="113"/>
        <v>9.4829543082039797E-3</v>
      </c>
      <c r="BF171" s="27">
        <f t="shared" ca="1" si="110"/>
        <v>1.8047969836683428E-2</v>
      </c>
      <c r="BG171" s="16">
        <f t="shared" ca="1" si="114"/>
        <v>0.57870815281325405</v>
      </c>
      <c r="BH171" s="16">
        <f t="shared" ca="1" si="115"/>
        <v>5787.0815281325404</v>
      </c>
    </row>
    <row r="172" spans="1:60">
      <c r="A172" s="19" t="str">
        <f>INPUT!A172</f>
        <v>Example 169</v>
      </c>
      <c r="B172" s="20">
        <f ca="1">INPUT!B172</f>
        <v>23.92016854397507</v>
      </c>
      <c r="C172" s="20">
        <f ca="1">INPUT!C172</f>
        <v>1181.966217807573</v>
      </c>
      <c r="D172" s="33">
        <f t="shared" ca="1" si="111"/>
        <v>1455.1162178075729</v>
      </c>
      <c r="E172" s="20">
        <f ca="1">INPUT!D172</f>
        <v>81.463761413655618</v>
      </c>
      <c r="F172" s="20">
        <f ca="1">INPUT!E172</f>
        <v>23.774398352583898</v>
      </c>
      <c r="G172" s="20">
        <f ca="1">INPUT!F172</f>
        <v>38.863745441368323</v>
      </c>
      <c r="H172" s="20">
        <f ca="1">INPUT!G172</f>
        <v>27.361883937121682</v>
      </c>
      <c r="I172" s="20">
        <f ca="1">INPUT!H172</f>
        <v>24.852832636954126</v>
      </c>
      <c r="J172" s="20">
        <f ca="1">INPUT!I172</f>
        <v>27.004362982043649</v>
      </c>
      <c r="K172" s="20">
        <f ca="1">INPUT!J172</f>
        <v>29.053145537812696</v>
      </c>
      <c r="L172" s="20">
        <f ca="1">INPUT!K172</f>
        <v>26.663598137392178</v>
      </c>
      <c r="M172" s="20">
        <f ca="1">INPUT!L172</f>
        <v>27.761241970602359</v>
      </c>
      <c r="N172" s="20">
        <f ca="1">INPUT!M172</f>
        <v>29.76187665752499</v>
      </c>
      <c r="O172" s="33">
        <f t="shared" ca="1" si="112"/>
        <v>336.56084706705957</v>
      </c>
      <c r="P172" s="20"/>
      <c r="Q172" s="20"/>
      <c r="R172" s="16">
        <f t="shared" ca="1" si="78"/>
        <v>24.204764791735865</v>
      </c>
      <c r="S172" s="16">
        <f t="shared" ca="1" si="79"/>
        <v>7.0639227823927069</v>
      </c>
      <c r="T172" s="16">
        <f t="shared" ca="1" si="80"/>
        <v>11.547316266893262</v>
      </c>
      <c r="U172" s="16">
        <f t="shared" ca="1" si="81"/>
        <v>8.1298475968209818</v>
      </c>
      <c r="V172" s="16">
        <f t="shared" ca="1" si="82"/>
        <v>7.3843505130001681</v>
      </c>
      <c r="W172" s="16">
        <f t="shared" ca="1" si="83"/>
        <v>8.023619864690632</v>
      </c>
      <c r="X172" s="16">
        <f t="shared" ca="1" si="84"/>
        <v>8.6323604753775385</v>
      </c>
      <c r="Y172" s="16">
        <f t="shared" ca="1" si="85"/>
        <v>7.9223707599236786</v>
      </c>
      <c r="Z172" s="16">
        <f t="shared" ca="1" si="86"/>
        <v>8.2485060911054067</v>
      </c>
      <c r="AA172" s="16">
        <f t="shared" ca="1" si="87"/>
        <v>8.8429408580597482</v>
      </c>
      <c r="AB172" s="16">
        <f t="shared" ca="1" si="88"/>
        <v>99.999999999999986</v>
      </c>
      <c r="AC172" s="16"/>
      <c r="AD172" s="16">
        <f t="shared" ca="1" si="89"/>
        <v>0.40287557909014426</v>
      </c>
      <c r="AE172" s="16">
        <f t="shared" ca="1" si="90"/>
        <v>8.8447183812795274E-2</v>
      </c>
      <c r="AF172" s="16">
        <f t="shared" ca="1" si="91"/>
        <v>0.11325339610526934</v>
      </c>
      <c r="AG172" s="16">
        <f t="shared" ca="1" si="92"/>
        <v>0.11315972936948085</v>
      </c>
      <c r="AH172" s="16">
        <f t="shared" ca="1" si="93"/>
        <v>0.10409671785264428</v>
      </c>
      <c r="AI172" s="16">
        <f t="shared" ca="1" si="94"/>
        <v>0.19907553182011473</v>
      </c>
      <c r="AJ172" s="16">
        <f t="shared" ca="1" si="95"/>
        <v>0.15394476758338099</v>
      </c>
      <c r="AK172" s="16">
        <f t="shared" ca="1" si="96"/>
        <v>0.12782367483004181</v>
      </c>
      <c r="AL172" s="16">
        <f t="shared" ca="1" si="97"/>
        <v>8.7563758928932131E-2</v>
      </c>
      <c r="AM172" s="16">
        <f t="shared" ca="1" si="98"/>
        <v>0.49127449211443047</v>
      </c>
      <c r="AN172" s="16">
        <f t="shared" ca="1" si="99"/>
        <v>1.8815148315072343</v>
      </c>
      <c r="AO172" s="16"/>
      <c r="AP172" s="16">
        <f t="shared" ca="1" si="100"/>
        <v>0.21412298874487784</v>
      </c>
      <c r="AQ172" s="16">
        <f t="shared" ca="1" si="101"/>
        <v>4.7008496734486253E-2</v>
      </c>
      <c r="AR172" s="16">
        <f t="shared" ca="1" si="102"/>
        <v>6.0192667210890324E-2</v>
      </c>
      <c r="AS172" s="16">
        <f t="shared" ca="1" si="103"/>
        <v>6.0142884592002621E-2</v>
      </c>
      <c r="AT172" s="16">
        <f t="shared" ca="1" si="104"/>
        <v>5.5326015032926959E-2</v>
      </c>
      <c r="AU172" s="16">
        <f t="shared" ca="1" si="105"/>
        <v>0.10580598594624965</v>
      </c>
      <c r="AV172" s="16">
        <f t="shared" ca="1" si="106"/>
        <v>8.1819587603282243E-2</v>
      </c>
      <c r="AW172" s="16">
        <f t="shared" ca="1" si="107"/>
        <v>6.7936575725871626E-2</v>
      </c>
      <c r="AX172" s="16">
        <f t="shared" ca="1" si="108"/>
        <v>4.6538968209348101E-2</v>
      </c>
      <c r="AY172" s="16">
        <f t="shared" ca="1" si="109"/>
        <v>0.26110583020006428</v>
      </c>
      <c r="AZ172" s="16"/>
      <c r="BA172" s="16"/>
      <c r="BB172" s="16"/>
      <c r="BC172" s="16"/>
      <c r="BD172" s="21">
        <f t="shared" ca="1" si="116"/>
        <v>-4.8253498295708326</v>
      </c>
      <c r="BE172" s="21">
        <f t="shared" ca="1" si="113"/>
        <v>8.0237464355898975E-3</v>
      </c>
      <c r="BF172" s="27">
        <f t="shared" ca="1" si="110"/>
        <v>1.5161178429678339E-2</v>
      </c>
      <c r="BG172" s="16">
        <f t="shared" ca="1" si="114"/>
        <v>0.48614318634763592</v>
      </c>
      <c r="BH172" s="16">
        <f t="shared" ca="1" si="115"/>
        <v>4861.4318634763595</v>
      </c>
    </row>
    <row r="173" spans="1:60">
      <c r="A173" s="19" t="str">
        <f>INPUT!A173</f>
        <v>Example 170</v>
      </c>
      <c r="B173" s="20">
        <f ca="1">INPUT!B173</f>
        <v>24.350744224732303</v>
      </c>
      <c r="C173" s="20">
        <f ca="1">INPUT!C173</f>
        <v>1182.452742307576</v>
      </c>
      <c r="D173" s="33">
        <f t="shared" ca="1" si="111"/>
        <v>1455.6027423075761</v>
      </c>
      <c r="E173" s="20">
        <f ca="1">INPUT!D173</f>
        <v>82.046290858203065</v>
      </c>
      <c r="F173" s="20">
        <f ca="1">INPUT!E173</f>
        <v>23.6790474511571</v>
      </c>
      <c r="G173" s="20">
        <f ca="1">INPUT!F173</f>
        <v>38.42271828784309</v>
      </c>
      <c r="H173" s="20">
        <f ca="1">INPUT!G173</f>
        <v>28.035882124409927</v>
      </c>
      <c r="I173" s="20">
        <f ca="1">INPUT!H173</f>
        <v>25.00433650713574</v>
      </c>
      <c r="J173" s="20">
        <f ca="1">INPUT!I173</f>
        <v>26.990186371984493</v>
      </c>
      <c r="K173" s="20">
        <f ca="1">INPUT!J173</f>
        <v>28.947666008602678</v>
      </c>
      <c r="L173" s="20">
        <f ca="1">INPUT!K173</f>
        <v>27.962357803808789</v>
      </c>
      <c r="M173" s="20">
        <f ca="1">INPUT!L173</f>
        <v>28.32315807882058</v>
      </c>
      <c r="N173" s="20">
        <f ca="1">INPUT!M173</f>
        <v>29.893638673921373</v>
      </c>
      <c r="O173" s="33">
        <f t="shared" ca="1" si="112"/>
        <v>339.30528216588687</v>
      </c>
      <c r="P173" s="20"/>
      <c r="Q173" s="20"/>
      <c r="R173" s="16">
        <f t="shared" ca="1" si="78"/>
        <v>24.180670084024953</v>
      </c>
      <c r="S173" s="16">
        <f t="shared" ca="1" si="79"/>
        <v>6.9786851828555898</v>
      </c>
      <c r="T173" s="16">
        <f t="shared" ca="1" si="80"/>
        <v>11.323937559291567</v>
      </c>
      <c r="U173" s="16">
        <f t="shared" ca="1" si="81"/>
        <v>8.2627308202950811</v>
      </c>
      <c r="V173" s="16">
        <f t="shared" ca="1" si="82"/>
        <v>7.3692741673591398</v>
      </c>
      <c r="W173" s="16">
        <f t="shared" ca="1" si="83"/>
        <v>7.9545435307396568</v>
      </c>
      <c r="X173" s="16">
        <f t="shared" ca="1" si="84"/>
        <v>8.5314516248674597</v>
      </c>
      <c r="Y173" s="16">
        <f t="shared" ca="1" si="85"/>
        <v>8.2410617439601044</v>
      </c>
      <c r="Z173" s="16">
        <f t="shared" ca="1" si="86"/>
        <v>8.3473967449093056</v>
      </c>
      <c r="AA173" s="16">
        <f t="shared" ca="1" si="87"/>
        <v>8.8102485416971277</v>
      </c>
      <c r="AB173" s="16">
        <f t="shared" ca="1" si="88"/>
        <v>99.999999999999972</v>
      </c>
      <c r="AC173" s="16"/>
      <c r="AD173" s="16">
        <f t="shared" ca="1" si="89"/>
        <v>0.40247453535327821</v>
      </c>
      <c r="AE173" s="16">
        <f t="shared" ca="1" si="90"/>
        <v>8.7379926162016244E-2</v>
      </c>
      <c r="AF173" s="16">
        <f t="shared" ca="1" si="91"/>
        <v>0.11106254962035668</v>
      </c>
      <c r="AG173" s="16">
        <f t="shared" ca="1" si="92"/>
        <v>0.11500933717909752</v>
      </c>
      <c r="AH173" s="16">
        <f t="shared" ca="1" si="93"/>
        <v>0.10388418757043731</v>
      </c>
      <c r="AI173" s="16">
        <f t="shared" ca="1" si="94"/>
        <v>0.19736166599030519</v>
      </c>
      <c r="AJ173" s="16">
        <f t="shared" ca="1" si="95"/>
        <v>0.15214521465887215</v>
      </c>
      <c r="AK173" s="16">
        <f t="shared" ca="1" si="96"/>
        <v>0.13296560190581155</v>
      </c>
      <c r="AL173" s="16">
        <f t="shared" ca="1" si="97"/>
        <v>8.8613553555300484E-2</v>
      </c>
      <c r="AM173" s="16">
        <f t="shared" ca="1" si="98"/>
        <v>0.48945825231650708</v>
      </c>
      <c r="AN173" s="16">
        <f t="shared" ca="1" si="99"/>
        <v>1.8803548243119828</v>
      </c>
      <c r="AO173" s="16"/>
      <c r="AP173" s="16">
        <f t="shared" ca="1" si="100"/>
        <v>0.21404180219046831</v>
      </c>
      <c r="AQ173" s="16">
        <f t="shared" ca="1" si="101"/>
        <v>4.6469913567503594E-2</v>
      </c>
      <c r="AR173" s="16">
        <f t="shared" ca="1" si="102"/>
        <v>5.9064676615486228E-2</v>
      </c>
      <c r="AS173" s="16">
        <f t="shared" ca="1" si="103"/>
        <v>6.1163635550103769E-2</v>
      </c>
      <c r="AT173" s="16">
        <f t="shared" ca="1" si="104"/>
        <v>5.5247119441113081E-2</v>
      </c>
      <c r="AU173" s="16">
        <f t="shared" ca="1" si="105"/>
        <v>0.10495979984124504</v>
      </c>
      <c r="AV173" s="16">
        <f t="shared" ca="1" si="106"/>
        <v>8.0913034439944978E-2</v>
      </c>
      <c r="AW173" s="16">
        <f t="shared" ca="1" si="107"/>
        <v>7.0713037872766032E-2</v>
      </c>
      <c r="AX173" s="16">
        <f t="shared" ca="1" si="108"/>
        <v>4.7125974528623327E-2</v>
      </c>
      <c r="AY173" s="16">
        <f t="shared" ca="1" si="109"/>
        <v>0.26030100595274547</v>
      </c>
      <c r="AZ173" s="16"/>
      <c r="BA173" s="16"/>
      <c r="BB173" s="16"/>
      <c r="BC173" s="16"/>
      <c r="BD173" s="21">
        <f t="shared" ca="1" si="116"/>
        <v>-4.8240315525066046</v>
      </c>
      <c r="BE173" s="21">
        <f t="shared" ca="1" si="113"/>
        <v>8.034330931601422E-3</v>
      </c>
      <c r="BF173" s="27">
        <f t="shared" ca="1" si="110"/>
        <v>1.5171943400874207E-2</v>
      </c>
      <c r="BG173" s="16">
        <f t="shared" ca="1" si="114"/>
        <v>0.48648836514903143</v>
      </c>
      <c r="BH173" s="16">
        <f t="shared" ca="1" si="115"/>
        <v>4864.8836514903142</v>
      </c>
    </row>
    <row r="174" spans="1:60">
      <c r="A174" s="19" t="str">
        <f>INPUT!A174</f>
        <v>Example 171</v>
      </c>
      <c r="B174" s="20">
        <f ca="1">INPUT!B174</f>
        <v>24.563663023210612</v>
      </c>
      <c r="C174" s="20">
        <f ca="1">INPUT!C174</f>
        <v>1182.7672441697425</v>
      </c>
      <c r="D174" s="33">
        <f t="shared" ca="1" si="111"/>
        <v>1455.9172441697424</v>
      </c>
      <c r="E174" s="20">
        <f ca="1">INPUT!D174</f>
        <v>82.135297846591953</v>
      </c>
      <c r="F174" s="20">
        <f ca="1">INPUT!E174</f>
        <v>23.575643559218936</v>
      </c>
      <c r="G174" s="20">
        <f ca="1">INPUT!F174</f>
        <v>39.620342487192715</v>
      </c>
      <c r="H174" s="20">
        <f ca="1">INPUT!G174</f>
        <v>28.547770513938183</v>
      </c>
      <c r="I174" s="20">
        <f ca="1">INPUT!H174</f>
        <v>24.852361660177124</v>
      </c>
      <c r="J174" s="20">
        <f ca="1">INPUT!I174</f>
        <v>26.861838662285138</v>
      </c>
      <c r="K174" s="20">
        <f ca="1">INPUT!J174</f>
        <v>30.238584795470778</v>
      </c>
      <c r="L174" s="20">
        <f ca="1">INPUT!K174</f>
        <v>28.191307678028405</v>
      </c>
      <c r="M174" s="20">
        <f ca="1">INPUT!L174</f>
        <v>27.559406817373219</v>
      </c>
      <c r="N174" s="20">
        <f ca="1">INPUT!M174</f>
        <v>30.614036133251243</v>
      </c>
      <c r="O174" s="33">
        <f t="shared" ca="1" si="112"/>
        <v>342.19659015352772</v>
      </c>
      <c r="P174" s="20"/>
      <c r="Q174" s="20"/>
      <c r="R174" s="16">
        <f t="shared" ca="1" si="78"/>
        <v>24.002371797375787</v>
      </c>
      <c r="S174" s="16">
        <f t="shared" ca="1" si="79"/>
        <v>6.8895027705102612</v>
      </c>
      <c r="T174" s="16">
        <f t="shared" ca="1" si="80"/>
        <v>11.578240002162765</v>
      </c>
      <c r="U174" s="16">
        <f t="shared" ca="1" si="81"/>
        <v>8.3425058388600899</v>
      </c>
      <c r="V174" s="16">
        <f t="shared" ca="1" si="82"/>
        <v>7.2625976924629851</v>
      </c>
      <c r="W174" s="16">
        <f t="shared" ca="1" si="83"/>
        <v>7.8498265135352394</v>
      </c>
      <c r="X174" s="16">
        <f t="shared" ca="1" si="84"/>
        <v>8.8366119551057274</v>
      </c>
      <c r="Y174" s="16">
        <f t="shared" ca="1" si="85"/>
        <v>8.2383368184295094</v>
      </c>
      <c r="Z174" s="16">
        <f t="shared" ca="1" si="86"/>
        <v>8.0536766321980569</v>
      </c>
      <c r="AA174" s="16">
        <f t="shared" ca="1" si="87"/>
        <v>8.9463299793595681</v>
      </c>
      <c r="AB174" s="16">
        <f t="shared" ca="1" si="88"/>
        <v>100</v>
      </c>
      <c r="AC174" s="16"/>
      <c r="AD174" s="16">
        <f t="shared" ca="1" si="89"/>
        <v>0.39950685415072884</v>
      </c>
      <c r="AE174" s="16">
        <f t="shared" ca="1" si="90"/>
        <v>8.6263275618038482E-2</v>
      </c>
      <c r="AF174" s="16">
        <f t="shared" ca="1" si="91"/>
        <v>0.11355668891881882</v>
      </c>
      <c r="AG174" s="16">
        <f t="shared" ca="1" si="92"/>
        <v>0.11611972939786329</v>
      </c>
      <c r="AH174" s="16">
        <f t="shared" ca="1" si="93"/>
        <v>0.10238037611278375</v>
      </c>
      <c r="AI174" s="16">
        <f t="shared" ca="1" si="94"/>
        <v>0.19476351250819363</v>
      </c>
      <c r="AJ174" s="16">
        <f t="shared" ca="1" si="95"/>
        <v>0.1575872761029227</v>
      </c>
      <c r="AK174" s="16">
        <f t="shared" ca="1" si="96"/>
        <v>0.13292163653161818</v>
      </c>
      <c r="AL174" s="16">
        <f t="shared" ca="1" si="97"/>
        <v>8.5495505649660894E-2</v>
      </c>
      <c r="AM174" s="16">
        <f t="shared" ca="1" si="98"/>
        <v>0.49701833218664265</v>
      </c>
      <c r="AN174" s="16">
        <f t="shared" ca="1" si="99"/>
        <v>1.8856131871772712</v>
      </c>
      <c r="AO174" s="16"/>
      <c r="AP174" s="16">
        <f t="shared" ca="1" si="100"/>
        <v>0.21187105439625364</v>
      </c>
      <c r="AQ174" s="16">
        <f t="shared" ca="1" si="101"/>
        <v>4.5748129152179427E-2</v>
      </c>
      <c r="AR174" s="16">
        <f t="shared" ca="1" si="102"/>
        <v>6.0222684955237887E-2</v>
      </c>
      <c r="AS174" s="16">
        <f t="shared" ca="1" si="103"/>
        <v>6.1581945961935287E-2</v>
      </c>
      <c r="AT174" s="16">
        <f t="shared" ca="1" si="104"/>
        <v>5.4295534635099431E-2</v>
      </c>
      <c r="AU174" s="16">
        <f t="shared" ca="1" si="105"/>
        <v>0.10328921850602407</v>
      </c>
      <c r="AV174" s="16">
        <f t="shared" ca="1" si="106"/>
        <v>8.3573490668480105E-2</v>
      </c>
      <c r="AW174" s="16">
        <f t="shared" ca="1" si="107"/>
        <v>7.0492525951517906E-2</v>
      </c>
      <c r="AX174" s="16">
        <f t="shared" ca="1" si="108"/>
        <v>4.5340956581686895E-2</v>
      </c>
      <c r="AY174" s="16">
        <f t="shared" ca="1" si="109"/>
        <v>0.26358445919158535</v>
      </c>
      <c r="AZ174" s="16"/>
      <c r="BA174" s="16"/>
      <c r="BB174" s="16"/>
      <c r="BC174" s="16"/>
      <c r="BD174" s="21">
        <f t="shared" ca="1" si="116"/>
        <v>-4.5938595685498695</v>
      </c>
      <c r="BE174" s="21">
        <f t="shared" ca="1" si="113"/>
        <v>1.011374824316446E-2</v>
      </c>
      <c r="BF174" s="27">
        <f t="shared" ca="1" si="110"/>
        <v>1.9172904962627975E-2</v>
      </c>
      <c r="BG174" s="16">
        <f t="shared" ca="1" si="114"/>
        <v>0.614779197626666</v>
      </c>
      <c r="BH174" s="16">
        <f t="shared" ca="1" si="115"/>
        <v>6147.7919762666597</v>
      </c>
    </row>
    <row r="175" spans="1:60">
      <c r="A175" s="19" t="str">
        <f>INPUT!A175</f>
        <v>Example 172</v>
      </c>
      <c r="B175" s="20">
        <f ca="1">INPUT!B175</f>
        <v>25.268303180179885</v>
      </c>
      <c r="C175" s="20">
        <f ca="1">INPUT!C175</f>
        <v>1182.1355213839038</v>
      </c>
      <c r="D175" s="33">
        <f t="shared" ca="1" si="111"/>
        <v>1455.2855213839039</v>
      </c>
      <c r="E175" s="20">
        <f ca="1">INPUT!D175</f>
        <v>81.742567137950104</v>
      </c>
      <c r="F175" s="20">
        <f ca="1">INPUT!E175</f>
        <v>24.450001061067248</v>
      </c>
      <c r="G175" s="20">
        <f ca="1">INPUT!F175</f>
        <v>39.45167265134512</v>
      </c>
      <c r="H175" s="20">
        <f ca="1">INPUT!G175</f>
        <v>27.93576291515982</v>
      </c>
      <c r="I175" s="20">
        <f ca="1">INPUT!H175</f>
        <v>25.375445364066586</v>
      </c>
      <c r="J175" s="20">
        <f ca="1">INPUT!I175</f>
        <v>27.125698350971156</v>
      </c>
      <c r="K175" s="20">
        <f ca="1">INPUT!J175</f>
        <v>30.247763638452827</v>
      </c>
      <c r="L175" s="20">
        <f ca="1">INPUT!K175</f>
        <v>27.898964235989382</v>
      </c>
      <c r="M175" s="20">
        <f ca="1">INPUT!L175</f>
        <v>27.724619944003852</v>
      </c>
      <c r="N175" s="20">
        <f ca="1">INPUT!M175</f>
        <v>30.447038809710051</v>
      </c>
      <c r="O175" s="33">
        <f t="shared" ca="1" si="112"/>
        <v>342.39953410871624</v>
      </c>
      <c r="P175" s="20"/>
      <c r="Q175" s="20"/>
      <c r="R175" s="16">
        <f t="shared" ca="1" si="78"/>
        <v>23.873445783368325</v>
      </c>
      <c r="S175" s="16">
        <f t="shared" ca="1" si="79"/>
        <v>7.1407810541307732</v>
      </c>
      <c r="T175" s="16">
        <f t="shared" ca="1" si="80"/>
        <v>11.52211633524557</v>
      </c>
      <c r="U175" s="16">
        <f t="shared" ca="1" si="81"/>
        <v>8.1588203640165755</v>
      </c>
      <c r="V175" s="16">
        <f t="shared" ca="1" si="82"/>
        <v>7.411063052442576</v>
      </c>
      <c r="W175" s="16">
        <f t="shared" ca="1" si="83"/>
        <v>7.9222357651802175</v>
      </c>
      <c r="X175" s="16">
        <f t="shared" ca="1" si="84"/>
        <v>8.8340551388860167</v>
      </c>
      <c r="Y175" s="16">
        <f t="shared" ca="1" si="85"/>
        <v>8.1480730715980201</v>
      </c>
      <c r="Z175" s="16">
        <f t="shared" ca="1" si="86"/>
        <v>8.0971546927400109</v>
      </c>
      <c r="AA175" s="16">
        <f t="shared" ca="1" si="87"/>
        <v>8.8922547423918878</v>
      </c>
      <c r="AB175" s="16">
        <f t="shared" ca="1" si="88"/>
        <v>99.999999999999957</v>
      </c>
      <c r="AC175" s="16"/>
      <c r="AD175" s="16">
        <f t="shared" ca="1" si="89"/>
        <v>0.39736094845819453</v>
      </c>
      <c r="AE175" s="16">
        <f t="shared" ca="1" si="90"/>
        <v>8.9409524129551665E-2</v>
      </c>
      <c r="AF175" s="16">
        <f t="shared" ca="1" si="91"/>
        <v>0.11300624102830101</v>
      </c>
      <c r="AG175" s="16">
        <f t="shared" ca="1" si="92"/>
        <v>0.11356300267268772</v>
      </c>
      <c r="AH175" s="16">
        <f t="shared" ca="1" si="93"/>
        <v>0.10447328281615306</v>
      </c>
      <c r="AI175" s="16">
        <f t="shared" ca="1" si="94"/>
        <v>0.19656007198172451</v>
      </c>
      <c r="AJ175" s="16">
        <f t="shared" ca="1" si="95"/>
        <v>0.15754167924910506</v>
      </c>
      <c r="AK175" s="16">
        <f t="shared" ca="1" si="96"/>
        <v>0.131465274014189</v>
      </c>
      <c r="AL175" s="16">
        <f t="shared" ca="1" si="97"/>
        <v>8.5957056186199685E-2</v>
      </c>
      <c r="AM175" s="16">
        <f t="shared" ca="1" si="98"/>
        <v>0.49401415235510487</v>
      </c>
      <c r="AN175" s="16">
        <f t="shared" ca="1" si="99"/>
        <v>1.8833512328912114</v>
      </c>
      <c r="AO175" s="16"/>
      <c r="AP175" s="16">
        <f t="shared" ca="1" si="100"/>
        <v>0.21098610897351797</v>
      </c>
      <c r="AQ175" s="16">
        <f t="shared" ca="1" si="101"/>
        <v>4.7473632410187962E-2</v>
      </c>
      <c r="AR175" s="16">
        <f t="shared" ca="1" si="102"/>
        <v>6.000274354286024E-2</v>
      </c>
      <c r="AS175" s="16">
        <f t="shared" ca="1" si="103"/>
        <v>6.0298366385091319E-2</v>
      </c>
      <c r="AT175" s="16">
        <f t="shared" ca="1" si="104"/>
        <v>5.5472012331853657E-2</v>
      </c>
      <c r="AU175" s="16">
        <f t="shared" ca="1" si="105"/>
        <v>0.10436718788771912</v>
      </c>
      <c r="AV175" s="16">
        <f t="shared" ca="1" si="106"/>
        <v>8.3649654136608506E-2</v>
      </c>
      <c r="AW175" s="16">
        <f t="shared" ca="1" si="107"/>
        <v>6.9803906843425675E-2</v>
      </c>
      <c r="AX175" s="16">
        <f t="shared" ca="1" si="108"/>
        <v>4.5640481013328252E-2</v>
      </c>
      <c r="AY175" s="16">
        <f t="shared" ca="1" si="109"/>
        <v>0.26230590647540714</v>
      </c>
      <c r="AZ175" s="16"/>
      <c r="BA175" s="16"/>
      <c r="BB175" s="16"/>
      <c r="BC175" s="16"/>
      <c r="BD175" s="21">
        <f t="shared" ca="1" si="116"/>
        <v>-4.6562511721151454</v>
      </c>
      <c r="BE175" s="21">
        <f t="shared" ca="1" si="113"/>
        <v>9.5020171425951577E-3</v>
      </c>
      <c r="BF175" s="27">
        <f t="shared" ca="1" si="110"/>
        <v>1.7985924030238191E-2</v>
      </c>
      <c r="BG175" s="16">
        <f t="shared" ca="1" si="114"/>
        <v>0.57671865402958755</v>
      </c>
      <c r="BH175" s="16">
        <f t="shared" ca="1" si="115"/>
        <v>5767.1865402958756</v>
      </c>
    </row>
    <row r="176" spans="1:60">
      <c r="A176" s="19" t="str">
        <f>INPUT!A176</f>
        <v>Example 173</v>
      </c>
      <c r="B176" s="20">
        <f ca="1">INPUT!B176</f>
        <v>24.636398839938803</v>
      </c>
      <c r="C176" s="20">
        <f ca="1">INPUT!C176</f>
        <v>1182.8342716139282</v>
      </c>
      <c r="D176" s="33">
        <f t="shared" ca="1" si="111"/>
        <v>1455.9842716139283</v>
      </c>
      <c r="E176" s="20">
        <f ca="1">INPUT!D176</f>
        <v>82.136365563941354</v>
      </c>
      <c r="F176" s="20">
        <f ca="1">INPUT!E176</f>
        <v>23.839467674310963</v>
      </c>
      <c r="G176" s="20">
        <f ca="1">INPUT!F176</f>
        <v>39.213703134642493</v>
      </c>
      <c r="H176" s="20">
        <f ca="1">INPUT!G176</f>
        <v>27.861265482193193</v>
      </c>
      <c r="I176" s="20">
        <f ca="1">INPUT!H176</f>
        <v>25.525836755205553</v>
      </c>
      <c r="J176" s="20">
        <f ca="1">INPUT!I176</f>
        <v>27.470952222481145</v>
      </c>
      <c r="K176" s="20">
        <f ca="1">INPUT!J176</f>
        <v>29.215741375908912</v>
      </c>
      <c r="L176" s="20">
        <f ca="1">INPUT!K176</f>
        <v>28.256296457510956</v>
      </c>
      <c r="M176" s="20">
        <f ca="1">INPUT!L176</f>
        <v>28.514588438323806</v>
      </c>
      <c r="N176" s="20">
        <f ca="1">INPUT!M176</f>
        <v>30.801234472772084</v>
      </c>
      <c r="O176" s="33">
        <f t="shared" ca="1" si="112"/>
        <v>342.83545157729048</v>
      </c>
      <c r="P176" s="20"/>
      <c r="Q176" s="20"/>
      <c r="R176" s="16">
        <f t="shared" ca="1" si="78"/>
        <v>23.957955685753852</v>
      </c>
      <c r="S176" s="16">
        <f t="shared" ca="1" si="79"/>
        <v>6.9536180008899926</v>
      </c>
      <c r="T176" s="16">
        <f t="shared" ca="1" si="80"/>
        <v>11.438053723508219</v>
      </c>
      <c r="U176" s="16">
        <f t="shared" ca="1" si="81"/>
        <v>8.1267165790501732</v>
      </c>
      <c r="V176" s="16">
        <f t="shared" ca="1" si="82"/>
        <v>7.4455067694336403</v>
      </c>
      <c r="W176" s="16">
        <f t="shared" ca="1" si="83"/>
        <v>8.0128680088640021</v>
      </c>
      <c r="X176" s="16">
        <f t="shared" ca="1" si="84"/>
        <v>8.5217970433032573</v>
      </c>
      <c r="Y176" s="16">
        <f t="shared" ca="1" si="85"/>
        <v>8.2419412366812139</v>
      </c>
      <c r="Z176" s="16">
        <f t="shared" ca="1" si="86"/>
        <v>8.3172811642250313</v>
      </c>
      <c r="AA176" s="16">
        <f t="shared" ca="1" si="87"/>
        <v>8.9842617882906151</v>
      </c>
      <c r="AB176" s="16">
        <f t="shared" ca="1" si="88"/>
        <v>100</v>
      </c>
      <c r="AC176" s="16"/>
      <c r="AD176" s="16">
        <f t="shared" ca="1" si="89"/>
        <v>0.39876757133411872</v>
      </c>
      <c r="AE176" s="16">
        <f t="shared" ca="1" si="90"/>
        <v>8.7066060662734993E-2</v>
      </c>
      <c r="AF176" s="16">
        <f t="shared" ca="1" si="91"/>
        <v>0.11218177445574951</v>
      </c>
      <c r="AG176" s="16">
        <f t="shared" ca="1" si="92"/>
        <v>0.11311614858652322</v>
      </c>
      <c r="AH176" s="16">
        <f t="shared" ca="1" si="93"/>
        <v>0.10495883369609882</v>
      </c>
      <c r="AI176" s="16">
        <f t="shared" ca="1" si="94"/>
        <v>0.19880876551602311</v>
      </c>
      <c r="AJ176" s="16">
        <f t="shared" ca="1" si="95"/>
        <v>0.1519730401627705</v>
      </c>
      <c r="AK176" s="16">
        <f t="shared" ca="1" si="96"/>
        <v>0.13297979210152508</v>
      </c>
      <c r="AL176" s="16">
        <f t="shared" ca="1" si="97"/>
        <v>8.8293855246550229E-2</v>
      </c>
      <c r="AM176" s="16">
        <f t="shared" ca="1" si="98"/>
        <v>0.49912565490503419</v>
      </c>
      <c r="AN176" s="16">
        <f t="shared" ca="1" si="99"/>
        <v>1.8872714966671285</v>
      </c>
      <c r="AO176" s="16"/>
      <c r="AP176" s="16">
        <f t="shared" ca="1" si="100"/>
        <v>0.2112931669017053</v>
      </c>
      <c r="AQ176" s="16">
        <f t="shared" ca="1" si="101"/>
        <v>4.6133299218735276E-2</v>
      </c>
      <c r="AR176" s="16">
        <f t="shared" ca="1" si="102"/>
        <v>5.944124873069908E-2</v>
      </c>
      <c r="AS176" s="16">
        <f t="shared" ca="1" si="103"/>
        <v>5.9936341319350897E-2</v>
      </c>
      <c r="AT176" s="16">
        <f t="shared" ca="1" si="104"/>
        <v>5.5614061824943231E-2</v>
      </c>
      <c r="AU176" s="16">
        <f t="shared" ca="1" si="105"/>
        <v>0.10534190012783753</v>
      </c>
      <c r="AV176" s="16">
        <f t="shared" ca="1" si="106"/>
        <v>8.0525266465980572E-2</v>
      </c>
      <c r="AW176" s="16">
        <f t="shared" ca="1" si="107"/>
        <v>7.0461400141084027E-2</v>
      </c>
      <c r="AX176" s="16">
        <f t="shared" ca="1" si="108"/>
        <v>4.6783865173863348E-2</v>
      </c>
      <c r="AY176" s="16">
        <f t="shared" ca="1" si="109"/>
        <v>0.2644694500958007</v>
      </c>
      <c r="AZ176" s="16"/>
      <c r="BA176" s="16"/>
      <c r="BB176" s="16"/>
      <c r="BC176" s="16"/>
      <c r="BD176" s="21">
        <f t="shared" ca="1" si="116"/>
        <v>-4.7538650093128814</v>
      </c>
      <c r="BE176" s="21">
        <f t="shared" ca="1" si="113"/>
        <v>8.6183208582116169E-3</v>
      </c>
      <c r="BF176" s="27">
        <f t="shared" ca="1" si="110"/>
        <v>1.6339386759249654E-2</v>
      </c>
      <c r="BG176" s="16">
        <f t="shared" ca="1" si="114"/>
        <v>0.52392243643534009</v>
      </c>
      <c r="BH176" s="16">
        <f t="shared" ca="1" si="115"/>
        <v>5239.2243643534011</v>
      </c>
    </row>
    <row r="177" spans="1:60">
      <c r="A177" s="19" t="str">
        <f>INPUT!A177</f>
        <v>Example 174</v>
      </c>
      <c r="B177" s="20">
        <f ca="1">INPUT!B177</f>
        <v>25.273624376981122</v>
      </c>
      <c r="C177" s="20">
        <f ca="1">INPUT!C177</f>
        <v>1183.4935582116359</v>
      </c>
      <c r="D177" s="33">
        <f t="shared" ca="1" si="111"/>
        <v>1456.643558211636</v>
      </c>
      <c r="E177" s="20">
        <f ca="1">INPUT!D177</f>
        <v>82.422355716325882</v>
      </c>
      <c r="F177" s="20">
        <f ca="1">INPUT!E177</f>
        <v>23.67504934577661</v>
      </c>
      <c r="G177" s="20">
        <f ca="1">INPUT!F177</f>
        <v>39.252397340828466</v>
      </c>
      <c r="H177" s="20">
        <f ca="1">INPUT!G177</f>
        <v>29.260019991027722</v>
      </c>
      <c r="I177" s="20">
        <f ca="1">INPUT!H177</f>
        <v>24.998661341948019</v>
      </c>
      <c r="J177" s="20">
        <f ca="1">INPUT!I177</f>
        <v>27.617879349167055</v>
      </c>
      <c r="K177" s="20">
        <f ca="1">INPUT!J177</f>
        <v>30.539892851880531</v>
      </c>
      <c r="L177" s="20">
        <f ca="1">INPUT!K177</f>
        <v>28.996295472224158</v>
      </c>
      <c r="M177" s="20">
        <f ca="1">INPUT!L177</f>
        <v>28.73619000650465</v>
      </c>
      <c r="N177" s="20">
        <f ca="1">INPUT!M177</f>
        <v>30.393973456259474</v>
      </c>
      <c r="O177" s="33">
        <f t="shared" ca="1" si="112"/>
        <v>345.89271487194259</v>
      </c>
      <c r="P177" s="20"/>
      <c r="Q177" s="20"/>
      <c r="R177" s="16">
        <f t="shared" ca="1" si="78"/>
        <v>23.828878774402789</v>
      </c>
      <c r="S177" s="16">
        <f t="shared" ca="1" si="79"/>
        <v>6.8446221408686378</v>
      </c>
      <c r="T177" s="16">
        <f t="shared" ca="1" si="80"/>
        <v>11.348142257162197</v>
      </c>
      <c r="U177" s="16">
        <f t="shared" ca="1" si="81"/>
        <v>8.459276166559464</v>
      </c>
      <c r="V177" s="16">
        <f t="shared" ca="1" si="82"/>
        <v>7.2272876146590992</v>
      </c>
      <c r="W177" s="16">
        <f t="shared" ca="1" si="83"/>
        <v>7.9845218363132702</v>
      </c>
      <c r="X177" s="16">
        <f t="shared" ca="1" si="84"/>
        <v>8.8292963508026183</v>
      </c>
      <c r="Y177" s="16">
        <f t="shared" ca="1" si="85"/>
        <v>8.3830315660042878</v>
      </c>
      <c r="Z177" s="16">
        <f t="shared" ca="1" si="86"/>
        <v>8.3078332589755313</v>
      </c>
      <c r="AA177" s="16">
        <f t="shared" ca="1" si="87"/>
        <v>8.7871100342521</v>
      </c>
      <c r="AB177" s="16">
        <f t="shared" ca="1" si="88"/>
        <v>100</v>
      </c>
      <c r="AC177" s="16"/>
      <c r="AD177" s="16">
        <f t="shared" ca="1" si="89"/>
        <v>0.39661915403466691</v>
      </c>
      <c r="AE177" s="16">
        <f t="shared" ca="1" si="90"/>
        <v>8.5701326482716528E-2</v>
      </c>
      <c r="AF177" s="16">
        <f t="shared" ca="1" si="91"/>
        <v>0.11129994367558059</v>
      </c>
      <c r="AG177" s="16">
        <f t="shared" ca="1" si="92"/>
        <v>0.11774506105672658</v>
      </c>
      <c r="AH177" s="16">
        <f t="shared" ca="1" si="93"/>
        <v>0.1018826121997578</v>
      </c>
      <c r="AI177" s="16">
        <f t="shared" ca="1" si="94"/>
        <v>0.19810546333187617</v>
      </c>
      <c r="AJ177" s="16">
        <f t="shared" ca="1" si="95"/>
        <v>0.15745681364049582</v>
      </c>
      <c r="AK177" s="16">
        <f t="shared" ca="1" si="96"/>
        <v>0.13525621729337384</v>
      </c>
      <c r="AL177" s="16">
        <f t="shared" ca="1" si="97"/>
        <v>8.8193559012479092E-2</v>
      </c>
      <c r="AM177" s="16">
        <f t="shared" ca="1" si="98"/>
        <v>0.48817277968067224</v>
      </c>
      <c r="AN177" s="16">
        <f t="shared" ca="1" si="99"/>
        <v>1.8804329304083458</v>
      </c>
      <c r="AO177" s="16"/>
      <c r="AP177" s="16">
        <f t="shared" ca="1" si="100"/>
        <v>0.21091906423301096</v>
      </c>
      <c r="AQ177" s="16">
        <f t="shared" ca="1" si="101"/>
        <v>4.5575316777773107E-2</v>
      </c>
      <c r="AR177" s="16">
        <f t="shared" ca="1" si="102"/>
        <v>5.918846765325006E-2</v>
      </c>
      <c r="AS177" s="16">
        <f t="shared" ca="1" si="103"/>
        <v>6.2615932295526019E-2</v>
      </c>
      <c r="AT177" s="16">
        <f t="shared" ca="1" si="104"/>
        <v>5.4180402051156096E-2</v>
      </c>
      <c r="AU177" s="16">
        <f t="shared" ca="1" si="105"/>
        <v>0.10535098600345004</v>
      </c>
      <c r="AV177" s="16">
        <f t="shared" ca="1" si="106"/>
        <v>8.3734341754110458E-2</v>
      </c>
      <c r="AW177" s="16">
        <f t="shared" ca="1" si="107"/>
        <v>7.1928232645873863E-2</v>
      </c>
      <c r="AX177" s="16">
        <f t="shared" ca="1" si="108"/>
        <v>4.6900667174195575E-2</v>
      </c>
      <c r="AY177" s="16">
        <f t="shared" ca="1" si="109"/>
        <v>0.25960658941165371</v>
      </c>
      <c r="AZ177" s="16"/>
      <c r="BA177" s="16"/>
      <c r="BB177" s="16"/>
      <c r="BC177" s="16"/>
      <c r="BD177" s="21">
        <f t="shared" ca="1" si="116"/>
        <v>-4.6418957369796567</v>
      </c>
      <c r="BE177" s="21">
        <f t="shared" ca="1" si="113"/>
        <v>9.6394065160530385E-3</v>
      </c>
      <c r="BF177" s="27">
        <f t="shared" ca="1" si="110"/>
        <v>1.8219175600360644E-2</v>
      </c>
      <c r="BG177" s="16">
        <f t="shared" ca="1" si="114"/>
        <v>0.58419786562556397</v>
      </c>
      <c r="BH177" s="16">
        <f t="shared" ca="1" si="115"/>
        <v>5841.9786562556401</v>
      </c>
    </row>
    <row r="178" spans="1:60">
      <c r="A178" s="19" t="str">
        <f>INPUT!A178</f>
        <v>Example 175</v>
      </c>
      <c r="B178" s="20">
        <f ca="1">INPUT!B178</f>
        <v>25.676443384948282</v>
      </c>
      <c r="C178" s="20">
        <f ca="1">INPUT!C178</f>
        <v>1182.7052148393227</v>
      </c>
      <c r="D178" s="33">
        <f t="shared" ca="1" si="111"/>
        <v>1455.8552148393228</v>
      </c>
      <c r="E178" s="20">
        <f ca="1">INPUT!D178</f>
        <v>82.053918562168235</v>
      </c>
      <c r="F178" s="20">
        <f ca="1">INPUT!E178</f>
        <v>24.173424390483</v>
      </c>
      <c r="G178" s="20">
        <f ca="1">INPUT!F178</f>
        <v>39.848522065567906</v>
      </c>
      <c r="H178" s="20">
        <f ca="1">INPUT!G178</f>
        <v>29.115937180213482</v>
      </c>
      <c r="I178" s="20">
        <f ca="1">INPUT!H178</f>
        <v>26.004806446901277</v>
      </c>
      <c r="J178" s="20">
        <f ca="1">INPUT!I178</f>
        <v>27.607194202437181</v>
      </c>
      <c r="K178" s="20">
        <f ca="1">INPUT!J178</f>
        <v>30.771717572838188</v>
      </c>
      <c r="L178" s="20">
        <f ca="1">INPUT!K178</f>
        <v>28.667899032581435</v>
      </c>
      <c r="M178" s="20">
        <f ca="1">INPUT!L178</f>
        <v>28.246236754613335</v>
      </c>
      <c r="N178" s="20">
        <f ca="1">INPUT!M178</f>
        <v>30.593541614721829</v>
      </c>
      <c r="O178" s="33">
        <f t="shared" ca="1" si="112"/>
        <v>347.0831978225259</v>
      </c>
      <c r="P178" s="20"/>
      <c r="Q178" s="20"/>
      <c r="R178" s="16">
        <f t="shared" ca="1" si="78"/>
        <v>23.64099416996984</v>
      </c>
      <c r="S178" s="16">
        <f t="shared" ca="1" si="79"/>
        <v>6.964734836528617</v>
      </c>
      <c r="T178" s="16">
        <f t="shared" ca="1" si="80"/>
        <v>11.480971224064742</v>
      </c>
      <c r="U178" s="16">
        <f t="shared" ca="1" si="81"/>
        <v>8.3887486812603758</v>
      </c>
      <c r="V178" s="16">
        <f t="shared" ca="1" si="82"/>
        <v>7.492384134422525</v>
      </c>
      <c r="W178" s="16">
        <f t="shared" ca="1" si="83"/>
        <v>7.9540566572034326</v>
      </c>
      <c r="X178" s="16">
        <f t="shared" ca="1" si="84"/>
        <v>8.8658044428220055</v>
      </c>
      <c r="Y178" s="16">
        <f t="shared" ca="1" si="85"/>
        <v>8.2596620096949191</v>
      </c>
      <c r="Z178" s="16">
        <f t="shared" ca="1" si="86"/>
        <v>8.1381746312757226</v>
      </c>
      <c r="AA178" s="16">
        <f t="shared" ca="1" si="87"/>
        <v>8.8144692127578104</v>
      </c>
      <c r="AB178" s="16">
        <f t="shared" ca="1" si="88"/>
        <v>99.999999999999986</v>
      </c>
      <c r="AC178" s="16"/>
      <c r="AD178" s="16">
        <f t="shared" ca="1" si="89"/>
        <v>0.39349191361467778</v>
      </c>
      <c r="AE178" s="16">
        <f t="shared" ca="1" si="90"/>
        <v>8.7205254257489012E-2</v>
      </c>
      <c r="AF178" s="16">
        <f t="shared" ca="1" si="91"/>
        <v>0.11260269933370677</v>
      </c>
      <c r="AG178" s="16">
        <f t="shared" ca="1" si="92"/>
        <v>0.11676338568649262</v>
      </c>
      <c r="AH178" s="16">
        <f t="shared" ca="1" si="93"/>
        <v>0.10561966091825363</v>
      </c>
      <c r="AI178" s="16">
        <f t="shared" ca="1" si="94"/>
        <v>0.19734958608001688</v>
      </c>
      <c r="AJ178" s="16">
        <f t="shared" ca="1" si="95"/>
        <v>0.15810787886846772</v>
      </c>
      <c r="AK178" s="16">
        <f t="shared" ca="1" si="96"/>
        <v>0.13326570832484796</v>
      </c>
      <c r="AL178" s="16">
        <f t="shared" ca="1" si="97"/>
        <v>8.6392512009296415E-2</v>
      </c>
      <c r="AM178" s="16">
        <f t="shared" ca="1" si="98"/>
        <v>0.48969273404210056</v>
      </c>
      <c r="AN178" s="16">
        <f t="shared" ca="1" si="99"/>
        <v>1.8804913331353492</v>
      </c>
      <c r="AO178" s="16"/>
      <c r="AP178" s="16">
        <f t="shared" ca="1" si="100"/>
        <v>0.20924952254824139</v>
      </c>
      <c r="AQ178" s="16">
        <f t="shared" ca="1" si="101"/>
        <v>4.6373653906764574E-2</v>
      </c>
      <c r="AR178" s="16">
        <f t="shared" ca="1" si="102"/>
        <v>5.9879403509913512E-2</v>
      </c>
      <c r="AS178" s="16">
        <f t="shared" ca="1" si="103"/>
        <v>6.2091956303681896E-2</v>
      </c>
      <c r="AT178" s="16">
        <f t="shared" ca="1" si="104"/>
        <v>5.6165991864558944E-2</v>
      </c>
      <c r="AU178" s="16">
        <f t="shared" ca="1" si="105"/>
        <v>0.10494575678313565</v>
      </c>
      <c r="AV178" s="16">
        <f t="shared" ca="1" si="106"/>
        <v>8.407796201052091E-2</v>
      </c>
      <c r="AW178" s="16">
        <f t="shared" ca="1" si="107"/>
        <v>7.0867494030219025E-2</v>
      </c>
      <c r="AX178" s="16">
        <f t="shared" ca="1" si="108"/>
        <v>4.59414571537822E-2</v>
      </c>
      <c r="AY178" s="16">
        <f t="shared" ca="1" si="109"/>
        <v>0.26040680188918197</v>
      </c>
      <c r="AZ178" s="16"/>
      <c r="BA178" s="16"/>
      <c r="BB178" s="16"/>
      <c r="BC178" s="16"/>
      <c r="BD178" s="21">
        <f t="shared" ca="1" si="116"/>
        <v>-4.5994520252839273</v>
      </c>
      <c r="BE178" s="21">
        <f t="shared" ca="1" si="113"/>
        <v>1.0057345405911427E-2</v>
      </c>
      <c r="BF178" s="27">
        <f t="shared" ca="1" si="110"/>
        <v>1.9013901066778867E-2</v>
      </c>
      <c r="BG178" s="16">
        <f t="shared" ca="1" si="114"/>
        <v>0.6096807377062643</v>
      </c>
      <c r="BH178" s="16">
        <f t="shared" ca="1" si="115"/>
        <v>6096.8073770626434</v>
      </c>
    </row>
    <row r="179" spans="1:60">
      <c r="A179" s="19" t="str">
        <f>INPUT!A179</f>
        <v>Example 176</v>
      </c>
      <c r="B179" s="20">
        <f ca="1">INPUT!B179</f>
        <v>25.62331106950537</v>
      </c>
      <c r="C179" s="20">
        <f ca="1">INPUT!C179</f>
        <v>1182.8142235803725</v>
      </c>
      <c r="D179" s="33">
        <f t="shared" ca="1" si="111"/>
        <v>1455.9642235803726</v>
      </c>
      <c r="E179" s="20">
        <f ca="1">INPUT!D179</f>
        <v>82.030726193474862</v>
      </c>
      <c r="F179" s="20">
        <f ca="1">INPUT!E179</f>
        <v>24.877018727608306</v>
      </c>
      <c r="G179" s="20">
        <f ca="1">INPUT!F179</f>
        <v>40.020209382439106</v>
      </c>
      <c r="H179" s="20">
        <f ca="1">INPUT!G179</f>
        <v>28.183121397024046</v>
      </c>
      <c r="I179" s="20">
        <f ca="1">INPUT!H179</f>
        <v>25.773239151604198</v>
      </c>
      <c r="J179" s="20">
        <f ca="1">INPUT!I179</f>
        <v>28.050806735145752</v>
      </c>
      <c r="K179" s="20">
        <f ca="1">INPUT!J179</f>
        <v>30.077992120354129</v>
      </c>
      <c r="L179" s="20">
        <f ca="1">INPUT!K179</f>
        <v>28.647293718824301</v>
      </c>
      <c r="M179" s="20">
        <f ca="1">INPUT!L179</f>
        <v>28.652549154592567</v>
      </c>
      <c r="N179" s="20">
        <f ca="1">INPUT!M179</f>
        <v>31.289471533347836</v>
      </c>
      <c r="O179" s="33">
        <f t="shared" ca="1" si="112"/>
        <v>347.60242811441515</v>
      </c>
      <c r="P179" s="20"/>
      <c r="Q179" s="20"/>
      <c r="R179" s="16">
        <f t="shared" ca="1" si="78"/>
        <v>23.599008395440212</v>
      </c>
      <c r="S179" s="16">
        <f t="shared" ca="1" si="79"/>
        <v>7.1567448083014851</v>
      </c>
      <c r="T179" s="16">
        <f t="shared" ca="1" si="80"/>
        <v>11.513213414397166</v>
      </c>
      <c r="U179" s="16">
        <f t="shared" ca="1" si="81"/>
        <v>8.1078609116468616</v>
      </c>
      <c r="V179" s="16">
        <f t="shared" ca="1" si="82"/>
        <v>7.414573969293679</v>
      </c>
      <c r="W179" s="16">
        <f t="shared" ca="1" si="83"/>
        <v>8.0697959698695438</v>
      </c>
      <c r="X179" s="16">
        <f t="shared" ca="1" si="84"/>
        <v>8.6529867709824515</v>
      </c>
      <c r="Y179" s="16">
        <f t="shared" ca="1" si="85"/>
        <v>8.2413963199920151</v>
      </c>
      <c r="Z179" s="16">
        <f t="shared" ca="1" si="86"/>
        <v>8.2429082299624881</v>
      </c>
      <c r="AA179" s="16">
        <f t="shared" ca="1" si="87"/>
        <v>9.0015112101140851</v>
      </c>
      <c r="AB179" s="16">
        <f t="shared" ca="1" si="88"/>
        <v>99.999999999999986</v>
      </c>
      <c r="AC179" s="16"/>
      <c r="AD179" s="16">
        <f t="shared" ca="1" si="89"/>
        <v>0.39279308248069594</v>
      </c>
      <c r="AE179" s="16">
        <f t="shared" ca="1" si="90"/>
        <v>8.9609405858581695E-2</v>
      </c>
      <c r="AF179" s="16">
        <f t="shared" ca="1" si="91"/>
        <v>0.11291892324830489</v>
      </c>
      <c r="AG179" s="16">
        <f t="shared" ca="1" si="92"/>
        <v>0.11285369566904491</v>
      </c>
      <c r="AH179" s="16">
        <f t="shared" ca="1" si="93"/>
        <v>0.10452277598690789</v>
      </c>
      <c r="AI179" s="16">
        <f t="shared" ca="1" si="94"/>
        <v>0.20022121579454213</v>
      </c>
      <c r="AJ179" s="16">
        <f t="shared" ca="1" si="95"/>
        <v>0.15431260559154358</v>
      </c>
      <c r="AK179" s="16">
        <f t="shared" ca="1" si="96"/>
        <v>0.13297100013056079</v>
      </c>
      <c r="AL179" s="16">
        <f t="shared" ca="1" si="97"/>
        <v>8.7504333651406446E-2</v>
      </c>
      <c r="AM179" s="16">
        <f t="shared" ca="1" si="98"/>
        <v>0.50008395611744916</v>
      </c>
      <c r="AN179" s="16">
        <f t="shared" ca="1" si="99"/>
        <v>1.8877909945290376</v>
      </c>
      <c r="AO179" s="16"/>
      <c r="AP179" s="16">
        <f t="shared" ca="1" si="100"/>
        <v>0.20807021731698067</v>
      </c>
      <c r="AQ179" s="16">
        <f t="shared" ca="1" si="101"/>
        <v>4.7467863825114427E-2</v>
      </c>
      <c r="AR179" s="16">
        <f t="shared" ca="1" si="102"/>
        <v>5.9815373404975739E-2</v>
      </c>
      <c r="AS179" s="16">
        <f t="shared" ca="1" si="103"/>
        <v>5.9780821073997875E-2</v>
      </c>
      <c r="AT179" s="16">
        <f t="shared" ca="1" si="104"/>
        <v>5.5367769149139323E-2</v>
      </c>
      <c r="AU179" s="16">
        <f t="shared" ca="1" si="105"/>
        <v>0.10606111395530464</v>
      </c>
      <c r="AV179" s="16">
        <f t="shared" ca="1" si="106"/>
        <v>8.1742420659253745E-2</v>
      </c>
      <c r="AW179" s="16">
        <f t="shared" ca="1" si="107"/>
        <v>7.0437352713261639E-2</v>
      </c>
      <c r="AX179" s="16">
        <f t="shared" ca="1" si="108"/>
        <v>4.6352765695461352E-2</v>
      </c>
      <c r="AY179" s="16">
        <f t="shared" ca="1" si="109"/>
        <v>0.26490430220651046</v>
      </c>
      <c r="AZ179" s="16"/>
      <c r="BA179" s="16"/>
      <c r="BB179" s="16"/>
      <c r="BC179" s="16"/>
      <c r="BD179" s="21">
        <f t="shared" ca="1" si="116"/>
        <v>-4.6556262959789629</v>
      </c>
      <c r="BE179" s="21">
        <f t="shared" ca="1" si="113"/>
        <v>9.5079565818668287E-3</v>
      </c>
      <c r="BF179" s="27">
        <f t="shared" ca="1" si="110"/>
        <v>1.8039436049983953E-2</v>
      </c>
      <c r="BG179" s="16">
        <f t="shared" ca="1" si="114"/>
        <v>0.5784345169427354</v>
      </c>
      <c r="BH179" s="16">
        <f t="shared" ca="1" si="115"/>
        <v>5784.3451694273535</v>
      </c>
    </row>
    <row r="180" spans="1:60">
      <c r="A180" s="19" t="str">
        <f>INPUT!A180</f>
        <v>Example 177</v>
      </c>
      <c r="B180" s="20">
        <f ca="1">INPUT!B180</f>
        <v>25.166211279905593</v>
      </c>
      <c r="C180" s="20">
        <f ca="1">INPUT!C180</f>
        <v>1183.3644767532946</v>
      </c>
      <c r="D180" s="33">
        <f t="shared" ca="1" si="111"/>
        <v>1456.5144767532947</v>
      </c>
      <c r="E180" s="20">
        <f ca="1">INPUT!D180</f>
        <v>82.343084691547119</v>
      </c>
      <c r="F180" s="20">
        <f ca="1">INPUT!E180</f>
        <v>24.174399217326119</v>
      </c>
      <c r="G180" s="20">
        <f ca="1">INPUT!F180</f>
        <v>39.966647700598848</v>
      </c>
      <c r="H180" s="20">
        <f ca="1">INPUT!G180</f>
        <v>29.268972434503507</v>
      </c>
      <c r="I180" s="20">
        <f ca="1">INPUT!H180</f>
        <v>26.260992441200713</v>
      </c>
      <c r="J180" s="20">
        <f ca="1">INPUT!I180</f>
        <v>28.391123962440048</v>
      </c>
      <c r="K180" s="20">
        <f ca="1">INPUT!J180</f>
        <v>30.079307669444884</v>
      </c>
      <c r="L180" s="20">
        <f ca="1">INPUT!K180</f>
        <v>29.292673041920835</v>
      </c>
      <c r="M180" s="20">
        <f ca="1">INPUT!L180</f>
        <v>28.929808767130975</v>
      </c>
      <c r="N180" s="20">
        <f ca="1">INPUT!M180</f>
        <v>30.85905556116882</v>
      </c>
      <c r="O180" s="33">
        <f t="shared" ca="1" si="112"/>
        <v>349.56606548728183</v>
      </c>
      <c r="P180" s="20"/>
      <c r="Q180" s="20"/>
      <c r="R180" s="16">
        <f t="shared" ca="1" si="78"/>
        <v>23.555800411222407</v>
      </c>
      <c r="S180" s="16">
        <f t="shared" ca="1" si="79"/>
        <v>6.9155451870386573</v>
      </c>
      <c r="T180" s="16">
        <f t="shared" ca="1" si="80"/>
        <v>11.433217250332024</v>
      </c>
      <c r="U180" s="16">
        <f t="shared" ca="1" si="81"/>
        <v>8.3729444371849056</v>
      </c>
      <c r="V180" s="16">
        <f t="shared" ca="1" si="82"/>
        <v>7.5124547357289631</v>
      </c>
      <c r="W180" s="16">
        <f t="shared" ca="1" si="83"/>
        <v>8.1218192397662801</v>
      </c>
      <c r="X180" s="16">
        <f t="shared" ca="1" si="84"/>
        <v>8.6047561932293029</v>
      </c>
      <c r="Y180" s="16">
        <f t="shared" ca="1" si="85"/>
        <v>8.3797244452455537</v>
      </c>
      <c r="Z180" s="16">
        <f t="shared" ca="1" si="86"/>
        <v>8.2759202403711356</v>
      </c>
      <c r="AA180" s="16">
        <f t="shared" ca="1" si="87"/>
        <v>8.827817859880783</v>
      </c>
      <c r="AB180" s="16">
        <f t="shared" ca="1" si="88"/>
        <v>100.00000000000001</v>
      </c>
      <c r="AC180" s="16"/>
      <c r="AD180" s="16">
        <f t="shared" ca="1" si="89"/>
        <v>0.39207390830929439</v>
      </c>
      <c r="AE180" s="16">
        <f t="shared" ca="1" si="90"/>
        <v>8.658935200258755E-2</v>
      </c>
      <c r="AF180" s="16">
        <f t="shared" ca="1" si="91"/>
        <v>0.11213433945009832</v>
      </c>
      <c r="AG180" s="16">
        <f t="shared" ca="1" si="92"/>
        <v>0.11654340567319339</v>
      </c>
      <c r="AH180" s="16">
        <f t="shared" ca="1" si="93"/>
        <v>0.10590259490380199</v>
      </c>
      <c r="AI180" s="16">
        <f t="shared" ca="1" si="94"/>
        <v>0.20151197486543107</v>
      </c>
      <c r="AJ180" s="16">
        <f t="shared" ca="1" si="95"/>
        <v>0.15345248800217753</v>
      </c>
      <c r="AK180" s="16">
        <f t="shared" ca="1" si="96"/>
        <v>0.13520285847676472</v>
      </c>
      <c r="AL180" s="16">
        <f t="shared" ca="1" si="97"/>
        <v>8.7854779621774265E-2</v>
      </c>
      <c r="AM180" s="16">
        <f t="shared" ca="1" si="98"/>
        <v>0.4904343255489324</v>
      </c>
      <c r="AN180" s="16">
        <f t="shared" ca="1" si="99"/>
        <v>1.8817000268540558</v>
      </c>
      <c r="AO180" s="16"/>
      <c r="AP180" s="16">
        <f t="shared" ca="1" si="100"/>
        <v>0.20836153622465967</v>
      </c>
      <c r="AQ180" s="16">
        <f t="shared" ca="1" si="101"/>
        <v>4.6016554587264932E-2</v>
      </c>
      <c r="AR180" s="16">
        <f t="shared" ca="1" si="102"/>
        <v>5.959203797088293E-2</v>
      </c>
      <c r="AS180" s="16">
        <f t="shared" ca="1" si="103"/>
        <v>6.1935167141405623E-2</v>
      </c>
      <c r="AT180" s="16">
        <f t="shared" ca="1" si="104"/>
        <v>5.6280274960114979E-2</v>
      </c>
      <c r="AU180" s="16">
        <f t="shared" ca="1" si="105"/>
        <v>0.10709038209577508</v>
      </c>
      <c r="AV180" s="16">
        <f t="shared" ca="1" si="106"/>
        <v>8.1549920716496471E-2</v>
      </c>
      <c r="AW180" s="16">
        <f t="shared" ca="1" si="107"/>
        <v>7.1851441009333106E-2</v>
      </c>
      <c r="AX180" s="16">
        <f t="shared" ca="1" si="108"/>
        <v>4.6689046270916731E-2</v>
      </c>
      <c r="AY180" s="16">
        <f t="shared" ca="1" si="109"/>
        <v>0.2606336390231504</v>
      </c>
      <c r="AZ180" s="16"/>
      <c r="BA180" s="16"/>
      <c r="BB180" s="16"/>
      <c r="BC180" s="16"/>
      <c r="BD180" s="21">
        <f t="shared" ca="1" si="116"/>
        <v>-4.6546170951011394</v>
      </c>
      <c r="BE180" s="21">
        <f t="shared" ca="1" si="113"/>
        <v>9.517556863487063E-3</v>
      </c>
      <c r="BF180" s="27">
        <f t="shared" ca="1" si="110"/>
        <v>1.7999770894258318E-2</v>
      </c>
      <c r="BG180" s="16">
        <f t="shared" ca="1" si="114"/>
        <v>0.5771626537243929</v>
      </c>
      <c r="BH180" s="16">
        <f t="shared" ca="1" si="115"/>
        <v>5771.6265372439293</v>
      </c>
    </row>
    <row r="181" spans="1:60">
      <c r="A181" s="19" t="str">
        <f>INPUT!A181</f>
        <v>Example 178</v>
      </c>
      <c r="B181" s="20">
        <f ca="1">INPUT!B181</f>
        <v>26.339773794932842</v>
      </c>
      <c r="C181" s="20">
        <f ca="1">INPUT!C181</f>
        <v>1183.7677149078204</v>
      </c>
      <c r="D181" s="33">
        <f t="shared" ca="1" si="111"/>
        <v>1456.9177149078205</v>
      </c>
      <c r="E181" s="20">
        <f ca="1">INPUT!D181</f>
        <v>82.457160838615636</v>
      </c>
      <c r="F181" s="20">
        <f ca="1">INPUT!E181</f>
        <v>24.824176115668013</v>
      </c>
      <c r="G181" s="20">
        <f ca="1">INPUT!F181</f>
        <v>39.976793419257426</v>
      </c>
      <c r="H181" s="20">
        <f ca="1">INPUT!G181</f>
        <v>29.472927979180362</v>
      </c>
      <c r="I181" s="20">
        <f ca="1">INPUT!H181</f>
        <v>26.382412755512398</v>
      </c>
      <c r="J181" s="20">
        <f ca="1">INPUT!I181</f>
        <v>28.432776811317947</v>
      </c>
      <c r="K181" s="20">
        <f ca="1">INPUT!J181</f>
        <v>31.518279249706744</v>
      </c>
      <c r="L181" s="20">
        <f ca="1">INPUT!K181</f>
        <v>29.03075155908914</v>
      </c>
      <c r="M181" s="20">
        <f ca="1">INPUT!L181</f>
        <v>28.827849210998327</v>
      </c>
      <c r="N181" s="20">
        <f ca="1">INPUT!M181</f>
        <v>30.534226212265889</v>
      </c>
      <c r="O181" s="33">
        <f t="shared" ca="1" si="112"/>
        <v>351.45735415161187</v>
      </c>
      <c r="P181" s="20"/>
      <c r="Q181" s="20"/>
      <c r="R181" s="16">
        <f t="shared" ca="1" si="78"/>
        <v>23.461498205852088</v>
      </c>
      <c r="S181" s="16">
        <f t="shared" ca="1" si="79"/>
        <v>7.0632114600621927</v>
      </c>
      <c r="T181" s="16">
        <f t="shared" ca="1" si="80"/>
        <v>11.37457872115324</v>
      </c>
      <c r="U181" s="16">
        <f t="shared" ca="1" si="81"/>
        <v>8.3859186985361287</v>
      </c>
      <c r="V181" s="16">
        <f t="shared" ca="1" si="82"/>
        <v>7.5065758174835446</v>
      </c>
      <c r="W181" s="16">
        <f t="shared" ca="1" si="83"/>
        <v>8.0899649631609645</v>
      </c>
      <c r="X181" s="16">
        <f t="shared" ca="1" si="84"/>
        <v>8.9678815587140548</v>
      </c>
      <c r="Y181" s="16">
        <f t="shared" ca="1" si="85"/>
        <v>8.2601064442560617</v>
      </c>
      <c r="Z181" s="16">
        <f t="shared" ca="1" si="86"/>
        <v>8.2023747320884208</v>
      </c>
      <c r="AA181" s="16">
        <f t="shared" ca="1" si="87"/>
        <v>8.6878893986933097</v>
      </c>
      <c r="AB181" s="16">
        <f t="shared" ca="1" si="88"/>
        <v>100.00000000000001</v>
      </c>
      <c r="AC181" s="16"/>
      <c r="AD181" s="16">
        <f t="shared" ca="1" si="89"/>
        <v>0.39050429770060069</v>
      </c>
      <c r="AE181" s="16">
        <f t="shared" ca="1" si="90"/>
        <v>8.8438277365364401E-2</v>
      </c>
      <c r="AF181" s="16">
        <f t="shared" ca="1" si="91"/>
        <v>0.11155922637459044</v>
      </c>
      <c r="AG181" s="16">
        <f t="shared" ca="1" si="92"/>
        <v>0.11672399502444365</v>
      </c>
      <c r="AH181" s="16">
        <f t="shared" ca="1" si="93"/>
        <v>0.10581972016853655</v>
      </c>
      <c r="AI181" s="16">
        <f t="shared" ca="1" si="94"/>
        <v>0.20072163245603369</v>
      </c>
      <c r="AJ181" s="16">
        <f t="shared" ca="1" si="95"/>
        <v>0.15992826599507182</v>
      </c>
      <c r="AK181" s="16">
        <f t="shared" ca="1" si="96"/>
        <v>0.13327287906458588</v>
      </c>
      <c r="AL181" s="16">
        <f t="shared" ca="1" si="97"/>
        <v>8.7074041741915298E-2</v>
      </c>
      <c r="AM181" s="16">
        <f t="shared" ca="1" si="98"/>
        <v>0.48266052214962829</v>
      </c>
      <c r="AN181" s="16">
        <f t="shared" ca="1" si="99"/>
        <v>1.8767028580407707</v>
      </c>
      <c r="AO181" s="16"/>
      <c r="AP181" s="16">
        <f t="shared" ca="1" si="100"/>
        <v>0.20807998241569103</v>
      </c>
      <c r="AQ181" s="16">
        <f t="shared" ca="1" si="101"/>
        <v>4.7124283413566961E-2</v>
      </c>
      <c r="AR181" s="16">
        <f t="shared" ca="1" si="102"/>
        <v>5.9444267320536502E-2</v>
      </c>
      <c r="AS181" s="16">
        <f t="shared" ca="1" si="103"/>
        <v>6.2196311219081576E-2</v>
      </c>
      <c r="AT181" s="16">
        <f t="shared" ca="1" si="104"/>
        <v>5.6385974857527311E-2</v>
      </c>
      <c r="AU181" s="16">
        <f t="shared" ca="1" si="105"/>
        <v>0.10695440228911991</v>
      </c>
      <c r="AV181" s="16">
        <f t="shared" ca="1" si="106"/>
        <v>8.5217681270029502E-2</v>
      </c>
      <c r="AW181" s="16">
        <f t="shared" ca="1" si="107"/>
        <v>7.1014374222096791E-2</v>
      </c>
      <c r="AX181" s="16">
        <f t="shared" ca="1" si="108"/>
        <v>4.639735127425465E-2</v>
      </c>
      <c r="AY181" s="16">
        <f t="shared" ca="1" si="109"/>
        <v>0.25718537171809575</v>
      </c>
      <c r="AZ181" s="16"/>
      <c r="BA181" s="16"/>
      <c r="BB181" s="16"/>
      <c r="BC181" s="16"/>
      <c r="BD181" s="21">
        <f t="shared" ca="1" si="116"/>
        <v>-4.5916558542640384</v>
      </c>
      <c r="BE181" s="21">
        <f t="shared" ca="1" si="113"/>
        <v>1.0136060630685043E-2</v>
      </c>
      <c r="BF181" s="27">
        <f t="shared" ca="1" si="110"/>
        <v>1.9125113679990081E-2</v>
      </c>
      <c r="BG181" s="16">
        <f t="shared" ca="1" si="114"/>
        <v>0.61324677014888185</v>
      </c>
      <c r="BH181" s="16">
        <f t="shared" ca="1" si="115"/>
        <v>6132.4677014888184</v>
      </c>
    </row>
    <row r="182" spans="1:60">
      <c r="A182" s="19" t="str">
        <f>INPUT!A182</f>
        <v>Example 179</v>
      </c>
      <c r="B182" s="20">
        <f ca="1">INPUT!B182</f>
        <v>26.314435149417104</v>
      </c>
      <c r="C182" s="20">
        <f ca="1">INPUT!C182</f>
        <v>1182.9950579846957</v>
      </c>
      <c r="D182" s="33">
        <f t="shared" ca="1" si="111"/>
        <v>1456.1450579846955</v>
      </c>
      <c r="E182" s="20">
        <f ca="1">INPUT!D182</f>
        <v>82.762243187846295</v>
      </c>
      <c r="F182" s="20">
        <f ca="1">INPUT!E182</f>
        <v>24.656020603091182</v>
      </c>
      <c r="G182" s="20">
        <f ca="1">INPUT!F182</f>
        <v>39.969536668683403</v>
      </c>
      <c r="H182" s="20">
        <f ca="1">INPUT!G182</f>
        <v>28.780023153505816</v>
      </c>
      <c r="I182" s="20">
        <f ca="1">INPUT!H182</f>
        <v>26.882657953729076</v>
      </c>
      <c r="J182" s="20">
        <f ca="1">INPUT!I182</f>
        <v>28.441763512927729</v>
      </c>
      <c r="K182" s="20">
        <f ca="1">INPUT!J182</f>
        <v>30.7178968854635</v>
      </c>
      <c r="L182" s="20">
        <f ca="1">INPUT!K182</f>
        <v>29.347600896398728</v>
      </c>
      <c r="M182" s="20">
        <f ca="1">INPUT!L182</f>
        <v>28.949836724337409</v>
      </c>
      <c r="N182" s="20">
        <f ca="1">INPUT!M182</f>
        <v>31.687234617735445</v>
      </c>
      <c r="O182" s="33">
        <f t="shared" ca="1" si="112"/>
        <v>352.19481420371858</v>
      </c>
      <c r="P182" s="20"/>
      <c r="Q182" s="20"/>
      <c r="R182" s="16">
        <f t="shared" ca="1" si="78"/>
        <v>23.49899539973762</v>
      </c>
      <c r="S182" s="16">
        <f t="shared" ca="1" si="79"/>
        <v>7.000676787032277</v>
      </c>
      <c r="T182" s="16">
        <f t="shared" ca="1" si="80"/>
        <v>11.348701075866492</v>
      </c>
      <c r="U182" s="16">
        <f t="shared" ca="1" si="81"/>
        <v>8.1716203626038357</v>
      </c>
      <c r="V182" s="16">
        <f t="shared" ca="1" si="82"/>
        <v>7.6328943157520355</v>
      </c>
      <c r="W182" s="16">
        <f t="shared" ca="1" si="83"/>
        <v>8.0755770289327078</v>
      </c>
      <c r="X182" s="16">
        <f t="shared" ca="1" si="84"/>
        <v>8.721848149557216</v>
      </c>
      <c r="Y182" s="16">
        <f t="shared" ca="1" si="85"/>
        <v>8.3327748487015825</v>
      </c>
      <c r="Z182" s="16">
        <f t="shared" ca="1" si="86"/>
        <v>8.2198361693060225</v>
      </c>
      <c r="AA182" s="16">
        <f t="shared" ca="1" si="87"/>
        <v>8.9970758625102114</v>
      </c>
      <c r="AB182" s="16">
        <f t="shared" ca="1" si="88"/>
        <v>100</v>
      </c>
      <c r="AC182" s="16"/>
      <c r="AD182" s="16">
        <f t="shared" ca="1" si="89"/>
        <v>0.39112841877059956</v>
      </c>
      <c r="AE182" s="16">
        <f t="shared" ca="1" si="90"/>
        <v>8.7655282435983736E-2</v>
      </c>
      <c r="AF182" s="16">
        <f t="shared" ca="1" si="91"/>
        <v>0.11130542443964783</v>
      </c>
      <c r="AG182" s="16">
        <f t="shared" ca="1" si="92"/>
        <v>0.11374116645236675</v>
      </c>
      <c r="AH182" s="16">
        <f t="shared" ca="1" si="93"/>
        <v>0.10760042397595677</v>
      </c>
      <c r="AI182" s="16">
        <f t="shared" ca="1" si="94"/>
        <v>0.20036465073125284</v>
      </c>
      <c r="AJ182" s="16">
        <f t="shared" ca="1" si="95"/>
        <v>0.15554064153262837</v>
      </c>
      <c r="AK182" s="16">
        <f t="shared" ca="1" si="96"/>
        <v>0.13444534912206543</v>
      </c>
      <c r="AL182" s="16">
        <f t="shared" ca="1" si="97"/>
        <v>8.7259407317473697E-2</v>
      </c>
      <c r="AM182" s="16">
        <f t="shared" ca="1" si="98"/>
        <v>0.49983754791723395</v>
      </c>
      <c r="AN182" s="16">
        <f t="shared" ca="1" si="99"/>
        <v>1.8888783126952089</v>
      </c>
      <c r="AO182" s="16"/>
      <c r="AP182" s="16">
        <f t="shared" ca="1" si="100"/>
        <v>0.20706914582152461</v>
      </c>
      <c r="AQ182" s="16">
        <f t="shared" ca="1" si="101"/>
        <v>4.640599759489529E-2</v>
      </c>
      <c r="AR182" s="16">
        <f t="shared" ca="1" si="102"/>
        <v>5.8926731114207133E-2</v>
      </c>
      <c r="AS182" s="16">
        <f t="shared" ca="1" si="103"/>
        <v>6.0216248811746573E-2</v>
      </c>
      <c r="AT182" s="16">
        <f t="shared" ca="1" si="104"/>
        <v>5.6965249297835141E-2</v>
      </c>
      <c r="AU182" s="16">
        <f t="shared" ca="1" si="105"/>
        <v>0.10607599726493544</v>
      </c>
      <c r="AV182" s="16">
        <f t="shared" ca="1" si="106"/>
        <v>8.2345506583052466E-2</v>
      </c>
      <c r="AW182" s="16">
        <f t="shared" ca="1" si="107"/>
        <v>7.1177348068668128E-2</v>
      </c>
      <c r="AX182" s="16">
        <f t="shared" ca="1" si="108"/>
        <v>4.6196415476317643E-2</v>
      </c>
      <c r="AY182" s="16">
        <f t="shared" ca="1" si="109"/>
        <v>0.26462135996681763</v>
      </c>
      <c r="AZ182" s="16"/>
      <c r="BA182" s="16"/>
      <c r="BB182" s="16"/>
      <c r="BC182" s="16"/>
      <c r="BD182" s="21">
        <f t="shared" ca="1" si="116"/>
        <v>-4.6156833065894656</v>
      </c>
      <c r="BE182" s="21">
        <f t="shared" ca="1" si="113"/>
        <v>9.8954194909726678E-3</v>
      </c>
      <c r="BF182" s="27">
        <f t="shared" ca="1" si="110"/>
        <v>1.8789162598422057E-2</v>
      </c>
      <c r="BG182" s="16">
        <f t="shared" ca="1" si="114"/>
        <v>0.6024744987184032</v>
      </c>
      <c r="BH182" s="16">
        <f t="shared" ca="1" si="115"/>
        <v>6024.7449871840317</v>
      </c>
    </row>
    <row r="183" spans="1:60">
      <c r="A183" s="19" t="str">
        <f>INPUT!A183</f>
        <v>Example 180</v>
      </c>
      <c r="B183" s="20">
        <f ca="1">INPUT!B183</f>
        <v>25.471186043405442</v>
      </c>
      <c r="C183" s="20">
        <f ca="1">INPUT!C183</f>
        <v>1183.4409033056506</v>
      </c>
      <c r="D183" s="33">
        <f t="shared" ca="1" si="111"/>
        <v>1456.5909033056505</v>
      </c>
      <c r="E183" s="20">
        <f ca="1">INPUT!D183</f>
        <v>83.1536050492264</v>
      </c>
      <c r="F183" s="20">
        <f ca="1">INPUT!E183</f>
        <v>24.659731497183408</v>
      </c>
      <c r="G183" s="20">
        <f ca="1">INPUT!F183</f>
        <v>40.91837937667956</v>
      </c>
      <c r="H183" s="20">
        <f ca="1">INPUT!G183</f>
        <v>29.09855438836049</v>
      </c>
      <c r="I183" s="20">
        <f ca="1">INPUT!H183</f>
        <v>26.037678226789357</v>
      </c>
      <c r="J183" s="20">
        <f ca="1">INPUT!I183</f>
        <v>28.903649605449292</v>
      </c>
      <c r="K183" s="20">
        <f ca="1">INPUT!J183</f>
        <v>30.481159077671915</v>
      </c>
      <c r="L183" s="20">
        <f ca="1">INPUT!K183</f>
        <v>29.890591339351101</v>
      </c>
      <c r="M183" s="20">
        <f ca="1">INPUT!L183</f>
        <v>29.39944826753273</v>
      </c>
      <c r="N183" s="20">
        <f ca="1">INPUT!M183</f>
        <v>31.716180040518815</v>
      </c>
      <c r="O183" s="33">
        <f t="shared" ca="1" si="112"/>
        <v>354.258976868763</v>
      </c>
      <c r="P183" s="20"/>
      <c r="Q183" s="20"/>
      <c r="R183" s="16">
        <f t="shared" ca="1" si="78"/>
        <v>23.472547057016726</v>
      </c>
      <c r="S183" s="16">
        <f t="shared" ca="1" si="79"/>
        <v>6.9609334151943676</v>
      </c>
      <c r="T183" s="16">
        <f t="shared" ca="1" si="80"/>
        <v>11.55041425861679</v>
      </c>
      <c r="U183" s="16">
        <f t="shared" ca="1" si="81"/>
        <v>8.213921534341301</v>
      </c>
      <c r="V183" s="16">
        <f t="shared" ca="1" si="82"/>
        <v>7.3498993467807434</v>
      </c>
      <c r="W183" s="16">
        <f t="shared" ca="1" si="83"/>
        <v>8.1589039354553314</v>
      </c>
      <c r="X183" s="16">
        <f t="shared" ca="1" si="84"/>
        <v>8.6042023118482085</v>
      </c>
      <c r="Y183" s="16">
        <f t="shared" ca="1" si="85"/>
        <v>8.4374972240785926</v>
      </c>
      <c r="Z183" s="16">
        <f t="shared" ca="1" si="86"/>
        <v>8.2988576683051569</v>
      </c>
      <c r="AA183" s="16">
        <f t="shared" ca="1" si="87"/>
        <v>8.9528232483628027</v>
      </c>
      <c r="AB183" s="16">
        <f t="shared" ca="1" si="88"/>
        <v>100.00000000000004</v>
      </c>
      <c r="AC183" s="16"/>
      <c r="AD183" s="16">
        <f t="shared" ca="1" si="89"/>
        <v>0.39068820001692289</v>
      </c>
      <c r="AE183" s="16">
        <f t="shared" ca="1" si="90"/>
        <v>8.7157656765010985E-2</v>
      </c>
      <c r="AF183" s="16">
        <f t="shared" ca="1" si="91"/>
        <v>0.11328378048859152</v>
      </c>
      <c r="AG183" s="16">
        <f t="shared" ca="1" si="92"/>
        <v>0.11432995844247677</v>
      </c>
      <c r="AH183" s="16">
        <f t="shared" ca="1" si="93"/>
        <v>0.1036110619614018</v>
      </c>
      <c r="AI183" s="16">
        <f t="shared" ca="1" si="94"/>
        <v>0.20243209018011263</v>
      </c>
      <c r="AJ183" s="16">
        <f t="shared" ca="1" si="95"/>
        <v>0.15344261038634757</v>
      </c>
      <c r="AK183" s="16">
        <f t="shared" ca="1" si="96"/>
        <v>0.13613499471721169</v>
      </c>
      <c r="AL183" s="16">
        <f t="shared" ca="1" si="97"/>
        <v>8.8098276733600392E-2</v>
      </c>
      <c r="AM183" s="16">
        <f t="shared" ca="1" si="98"/>
        <v>0.49737906935348902</v>
      </c>
      <c r="AN183" s="16">
        <f t="shared" ca="1" si="99"/>
        <v>1.8865576990451651</v>
      </c>
      <c r="AO183" s="16"/>
      <c r="AP183" s="16">
        <f t="shared" ca="1" si="100"/>
        <v>0.20709051210819587</v>
      </c>
      <c r="AQ183" s="16">
        <f t="shared" ca="1" si="101"/>
        <v>4.6199306180311206E-2</v>
      </c>
      <c r="AR183" s="16">
        <f t="shared" ca="1" si="102"/>
        <v>6.0047874785874464E-2</v>
      </c>
      <c r="AS183" s="16">
        <f t="shared" ca="1" si="103"/>
        <v>6.0602418097438562E-2</v>
      </c>
      <c r="AT183" s="16">
        <f t="shared" ca="1" si="104"/>
        <v>5.4920696045417529E-2</v>
      </c>
      <c r="AU183" s="16">
        <f t="shared" ca="1" si="105"/>
        <v>0.10730235830187895</v>
      </c>
      <c r="AV183" s="16">
        <f t="shared" ca="1" si="106"/>
        <v>8.1334703128353183E-2</v>
      </c>
      <c r="AW183" s="16">
        <f t="shared" ca="1" si="107"/>
        <v>7.2160525377046814E-2</v>
      </c>
      <c r="AX183" s="16">
        <f t="shared" ca="1" si="108"/>
        <v>4.669789679806198E-2</v>
      </c>
      <c r="AY183" s="16">
        <f t="shared" ca="1" si="109"/>
        <v>0.26364370917742153</v>
      </c>
      <c r="AZ183" s="16"/>
      <c r="BA183" s="16"/>
      <c r="BB183" s="16"/>
      <c r="BC183" s="16"/>
      <c r="BD183" s="21">
        <f t="shared" ca="1" si="116"/>
        <v>-4.5724417982978451</v>
      </c>
      <c r="BE183" s="21">
        <f t="shared" ca="1" si="113"/>
        <v>1.033269852312833E-2</v>
      </c>
      <c r="BF183" s="27">
        <f t="shared" ca="1" si="110"/>
        <v>1.9599996609490217E-2</v>
      </c>
      <c r="BG183" s="16">
        <f t="shared" ca="1" si="114"/>
        <v>0.62847389128330378</v>
      </c>
      <c r="BH183" s="16">
        <f t="shared" ca="1" si="115"/>
        <v>6284.7389128330378</v>
      </c>
    </row>
    <row r="184" spans="1:60">
      <c r="A184" s="19" t="str">
        <f>INPUT!A184</f>
        <v>Example 181</v>
      </c>
      <c r="B184" s="20">
        <f ca="1">INPUT!B184</f>
        <v>26.217222491615008</v>
      </c>
      <c r="C184" s="20">
        <f ca="1">INPUT!C184</f>
        <v>1184.1908067704744</v>
      </c>
      <c r="D184" s="33">
        <f t="shared" ca="1" si="111"/>
        <v>1457.3408067704745</v>
      </c>
      <c r="E184" s="20">
        <f ca="1">INPUT!D184</f>
        <v>83.305807867705354</v>
      </c>
      <c r="F184" s="20">
        <f ca="1">INPUT!E184</f>
        <v>25.414375273606318</v>
      </c>
      <c r="G184" s="20">
        <f ca="1">INPUT!F184</f>
        <v>40.004832272278577</v>
      </c>
      <c r="H184" s="20">
        <f ca="1">INPUT!G184</f>
        <v>30.198380438099065</v>
      </c>
      <c r="I184" s="20">
        <f ca="1">INPUT!H184</f>
        <v>26.575303343128713</v>
      </c>
      <c r="J184" s="20">
        <f ca="1">INPUT!I184</f>
        <v>29.290519975211101</v>
      </c>
      <c r="K184" s="20">
        <f ca="1">INPUT!J184</f>
        <v>30.891627140300901</v>
      </c>
      <c r="L184" s="20">
        <f ca="1">INPUT!K184</f>
        <v>29.354939458331042</v>
      </c>
      <c r="M184" s="20">
        <f ca="1">INPUT!L184</f>
        <v>29.464876728193186</v>
      </c>
      <c r="N184" s="20">
        <f ca="1">INPUT!M184</f>
        <v>31.339103161813792</v>
      </c>
      <c r="O184" s="33">
        <f t="shared" ca="1" si="112"/>
        <v>355.83976565866811</v>
      </c>
      <c r="P184" s="20"/>
      <c r="Q184" s="20"/>
      <c r="R184" s="16">
        <f t="shared" ca="1" si="78"/>
        <v>23.411045056615372</v>
      </c>
      <c r="S184" s="16">
        <f t="shared" ca="1" si="79"/>
        <v>7.1420840856736989</v>
      </c>
      <c r="T184" s="16">
        <f t="shared" ca="1" si="80"/>
        <v>11.242372588186891</v>
      </c>
      <c r="U184" s="16">
        <f t="shared" ca="1" si="81"/>
        <v>8.4865108828410794</v>
      </c>
      <c r="V184" s="16">
        <f t="shared" ca="1" si="82"/>
        <v>7.4683343200659928</v>
      </c>
      <c r="W184" s="16">
        <f t="shared" ca="1" si="83"/>
        <v>8.231379064954595</v>
      </c>
      <c r="X184" s="16">
        <f t="shared" ca="1" si="84"/>
        <v>8.6813307903122467</v>
      </c>
      <c r="Y184" s="16">
        <f t="shared" ca="1" si="85"/>
        <v>8.2494825737068282</v>
      </c>
      <c r="Z184" s="16">
        <f t="shared" ca="1" si="86"/>
        <v>8.2803777350889884</v>
      </c>
      <c r="AA184" s="16">
        <f t="shared" ca="1" si="87"/>
        <v>8.8070829025542849</v>
      </c>
      <c r="AB184" s="16">
        <f t="shared" ca="1" si="88"/>
        <v>99.999999999999972</v>
      </c>
      <c r="AC184" s="16"/>
      <c r="AD184" s="16">
        <f t="shared" ca="1" si="89"/>
        <v>0.38966453156816533</v>
      </c>
      <c r="AE184" s="16">
        <f t="shared" ca="1" si="90"/>
        <v>8.9425839351835568E-2</v>
      </c>
      <c r="AF184" s="16">
        <f t="shared" ca="1" si="91"/>
        <v>0.11026257932705856</v>
      </c>
      <c r="AG184" s="16">
        <f t="shared" ca="1" si="92"/>
        <v>0.11812414234787985</v>
      </c>
      <c r="AH184" s="16">
        <f t="shared" ca="1" si="93"/>
        <v>0.10528063222032374</v>
      </c>
      <c r="AI184" s="16">
        <f t="shared" ca="1" si="94"/>
        <v>0.20423028416139663</v>
      </c>
      <c r="AJ184" s="16">
        <f t="shared" ca="1" si="95"/>
        <v>0.15481807723867302</v>
      </c>
      <c r="AK184" s="16">
        <f t="shared" ca="1" si="96"/>
        <v>0.13310146797872868</v>
      </c>
      <c r="AL184" s="16">
        <f t="shared" ca="1" si="97"/>
        <v>8.7902099098609215E-2</v>
      </c>
      <c r="AM184" s="16">
        <f t="shared" ca="1" si="98"/>
        <v>0.48928238347523806</v>
      </c>
      <c r="AN184" s="16">
        <f t="shared" ca="1" si="99"/>
        <v>1.8820920367679086</v>
      </c>
      <c r="AO184" s="16"/>
      <c r="AP184" s="16">
        <f t="shared" ca="1" si="100"/>
        <v>0.20703797899136273</v>
      </c>
      <c r="AQ184" s="16">
        <f t="shared" ca="1" si="101"/>
        <v>4.7514062864537361E-2</v>
      </c>
      <c r="AR184" s="16">
        <f t="shared" ca="1" si="102"/>
        <v>5.8585115484793726E-2</v>
      </c>
      <c r="AS184" s="16">
        <f t="shared" ca="1" si="103"/>
        <v>6.2762149799397093E-2</v>
      </c>
      <c r="AT184" s="16">
        <f t="shared" ca="1" si="104"/>
        <v>5.5938089192025253E-2</v>
      </c>
      <c r="AU184" s="16">
        <f t="shared" ca="1" si="105"/>
        <v>0.10851237886969574</v>
      </c>
      <c r="AV184" s="16">
        <f t="shared" ca="1" si="106"/>
        <v>8.2258505011550881E-2</v>
      </c>
      <c r="AW184" s="16">
        <f t="shared" ca="1" si="107"/>
        <v>7.0719957036374292E-2</v>
      </c>
      <c r="AX184" s="16">
        <f t="shared" ca="1" si="108"/>
        <v>4.670446364013224E-2</v>
      </c>
      <c r="AY184" s="16">
        <f t="shared" ca="1" si="109"/>
        <v>0.25996729911013072</v>
      </c>
      <c r="AZ184" s="16"/>
      <c r="BA184" s="16"/>
      <c r="BB184" s="16"/>
      <c r="BC184" s="16"/>
      <c r="BD184" s="21">
        <f t="shared" ca="1" si="116"/>
        <v>-4.6544140562222278</v>
      </c>
      <c r="BE184" s="21">
        <f t="shared" ca="1" si="113"/>
        <v>9.519489493755506E-3</v>
      </c>
      <c r="BF184" s="27">
        <f t="shared" ca="1" si="110"/>
        <v>1.8007176050514731E-2</v>
      </c>
      <c r="BG184" s="16">
        <f t="shared" ca="1" si="114"/>
        <v>0.57740010005975484</v>
      </c>
      <c r="BH184" s="16">
        <f t="shared" ca="1" si="115"/>
        <v>5774.0010005975482</v>
      </c>
    </row>
    <row r="185" spans="1:60">
      <c r="A185" s="19" t="str">
        <f>INPUT!A185</f>
        <v>Example 182</v>
      </c>
      <c r="B185" s="20">
        <f ca="1">INPUT!B185</f>
        <v>26.558169145203777</v>
      </c>
      <c r="C185" s="20">
        <f ca="1">INPUT!C185</f>
        <v>1184.2683250727782</v>
      </c>
      <c r="D185" s="33">
        <f t="shared" ca="1" si="111"/>
        <v>1457.4183250727783</v>
      </c>
      <c r="E185" s="20">
        <f ca="1">INPUT!D185</f>
        <v>83.246892587810407</v>
      </c>
      <c r="F185" s="20">
        <f ca="1">INPUT!E185</f>
        <v>24.820614747203834</v>
      </c>
      <c r="G185" s="20">
        <f ca="1">INPUT!F185</f>
        <v>40.041630807695149</v>
      </c>
      <c r="H185" s="20">
        <f ca="1">INPUT!G185</f>
        <v>29.984482287159643</v>
      </c>
      <c r="I185" s="20">
        <f ca="1">INPUT!H185</f>
        <v>27.455572036971997</v>
      </c>
      <c r="J185" s="20">
        <f ca="1">INPUT!I185</f>
        <v>28.924310746523119</v>
      </c>
      <c r="K185" s="20">
        <f ca="1">INPUT!J185</f>
        <v>31.733573747252649</v>
      </c>
      <c r="L185" s="20">
        <f ca="1">INPUT!K185</f>
        <v>30.081074197204373</v>
      </c>
      <c r="M185" s="20">
        <f ca="1">INPUT!L185</f>
        <v>29.466099486287725</v>
      </c>
      <c r="N185" s="20">
        <f ca="1">INPUT!M185</f>
        <v>31.762794790345581</v>
      </c>
      <c r="O185" s="33">
        <f t="shared" ca="1" si="112"/>
        <v>357.51704543445447</v>
      </c>
      <c r="P185" s="20"/>
      <c r="Q185" s="20"/>
      <c r="R185" s="16">
        <f t="shared" ca="1" si="78"/>
        <v>23.284733875177572</v>
      </c>
      <c r="S185" s="16">
        <f t="shared" ca="1" si="79"/>
        <v>6.9424982848137597</v>
      </c>
      <c r="T185" s="16">
        <f t="shared" ca="1" si="80"/>
        <v>11.199922162882215</v>
      </c>
      <c r="U185" s="16">
        <f t="shared" ca="1" si="81"/>
        <v>8.3868678906547025</v>
      </c>
      <c r="V185" s="16">
        <f t="shared" ca="1" si="82"/>
        <v>7.6795141343842799</v>
      </c>
      <c r="W185" s="16">
        <f t="shared" ca="1" si="83"/>
        <v>8.0903305495194822</v>
      </c>
      <c r="X185" s="16">
        <f t="shared" ca="1" si="84"/>
        <v>8.876100916724134</v>
      </c>
      <c r="Y185" s="16">
        <f t="shared" ca="1" si="85"/>
        <v>8.4138853185726763</v>
      </c>
      <c r="Z185" s="16">
        <f t="shared" ca="1" si="86"/>
        <v>8.2418726218998977</v>
      </c>
      <c r="AA185" s="16">
        <f t="shared" ca="1" si="87"/>
        <v>8.8842742453712802</v>
      </c>
      <c r="AB185" s="16">
        <f t="shared" ca="1" si="88"/>
        <v>100</v>
      </c>
      <c r="AC185" s="16"/>
      <c r="AD185" s="16">
        <f t="shared" ca="1" si="89"/>
        <v>0.38756214838844161</v>
      </c>
      <c r="AE185" s="16">
        <f t="shared" ca="1" si="90"/>
        <v>8.692683100210051E-2</v>
      </c>
      <c r="AF185" s="16">
        <f t="shared" ca="1" si="91"/>
        <v>0.10984623541469415</v>
      </c>
      <c r="AG185" s="16">
        <f t="shared" ca="1" si="92"/>
        <v>0.11673720687398674</v>
      </c>
      <c r="AH185" s="16">
        <f t="shared" ca="1" si="93"/>
        <v>0.10825762058356073</v>
      </c>
      <c r="AI185" s="16">
        <f t="shared" ca="1" si="94"/>
        <v>0.20073070308749125</v>
      </c>
      <c r="AJ185" s="16">
        <f t="shared" ca="1" si="95"/>
        <v>0.15829150051938379</v>
      </c>
      <c r="AK185" s="16">
        <f t="shared" ca="1" si="96"/>
        <v>0.13575402788001523</v>
      </c>
      <c r="AL185" s="16">
        <f t="shared" ca="1" si="97"/>
        <v>8.7493339935243067E-2</v>
      </c>
      <c r="AM185" s="16">
        <f t="shared" ca="1" si="98"/>
        <v>0.49357079140951554</v>
      </c>
      <c r="AN185" s="16">
        <f t="shared" ca="1" si="99"/>
        <v>1.8851704050944327</v>
      </c>
      <c r="AO185" s="16"/>
      <c r="AP185" s="16">
        <f t="shared" ca="1" si="100"/>
        <v>0.20558467677038866</v>
      </c>
      <c r="AQ185" s="16">
        <f t="shared" ca="1" si="101"/>
        <v>4.6110861260707167E-2</v>
      </c>
      <c r="AR185" s="16">
        <f t="shared" ca="1" si="102"/>
        <v>5.8268597426444163E-2</v>
      </c>
      <c r="AS185" s="16">
        <f t="shared" ca="1" si="103"/>
        <v>6.1923954756832232E-2</v>
      </c>
      <c r="AT185" s="16">
        <f t="shared" ca="1" si="104"/>
        <v>5.7425907117472412E-2</v>
      </c>
      <c r="AU185" s="16">
        <f t="shared" ca="1" si="105"/>
        <v>0.1064788109048615</v>
      </c>
      <c r="AV185" s="16">
        <f t="shared" ca="1" si="106"/>
        <v>8.3966680195923502E-2</v>
      </c>
      <c r="AW185" s="16">
        <f t="shared" ca="1" si="107"/>
        <v>7.2011542040527093E-2</v>
      </c>
      <c r="AX185" s="16">
        <f t="shared" ca="1" si="108"/>
        <v>4.6411369337648986E-2</v>
      </c>
      <c r="AY185" s="16">
        <f t="shared" ca="1" si="109"/>
        <v>0.26181760018919426</v>
      </c>
      <c r="AZ185" s="16"/>
      <c r="BA185" s="16"/>
      <c r="BB185" s="16"/>
      <c r="BC185" s="16"/>
      <c r="BD185" s="21">
        <f t="shared" ca="1" si="116"/>
        <v>-4.5557041037537775</v>
      </c>
      <c r="BE185" s="21">
        <f t="shared" ca="1" si="113"/>
        <v>1.0507099538764216E-2</v>
      </c>
      <c r="BF185" s="27">
        <f t="shared" ca="1" si="110"/>
        <v>1.9918072234577162E-2</v>
      </c>
      <c r="BG185" s="16">
        <f t="shared" ca="1" si="114"/>
        <v>0.63867298620171664</v>
      </c>
      <c r="BH185" s="16">
        <f t="shared" ca="1" si="115"/>
        <v>6386.7298620171669</v>
      </c>
    </row>
    <row r="186" spans="1:60">
      <c r="A186" s="19" t="str">
        <f>INPUT!A186</f>
        <v>Example 183</v>
      </c>
      <c r="B186" s="20">
        <f ca="1">INPUT!B186</f>
        <v>26.468142875093442</v>
      </c>
      <c r="C186" s="20">
        <f ca="1">INPUT!C186</f>
        <v>1184.144903429948</v>
      </c>
      <c r="D186" s="33">
        <f t="shared" ca="1" si="111"/>
        <v>1457.2949034299481</v>
      </c>
      <c r="E186" s="20">
        <f ca="1">INPUT!D186</f>
        <v>83.114315140742733</v>
      </c>
      <c r="F186" s="20">
        <f ca="1">INPUT!E186</f>
        <v>25.533244232475816</v>
      </c>
      <c r="G186" s="20">
        <f ca="1">INPUT!F186</f>
        <v>41.422721076509987</v>
      </c>
      <c r="H186" s="20">
        <f ca="1">INPUT!G186</f>
        <v>29.381995406725284</v>
      </c>
      <c r="I186" s="20">
        <f ca="1">INPUT!H186</f>
        <v>26.861752182089074</v>
      </c>
      <c r="J186" s="20">
        <f ca="1">INPUT!I186</f>
        <v>28.882118835735618</v>
      </c>
      <c r="K186" s="20">
        <f ca="1">INPUT!J186</f>
        <v>31.465461120643518</v>
      </c>
      <c r="L186" s="20">
        <f ca="1">INPUT!K186</f>
        <v>29.838451327468078</v>
      </c>
      <c r="M186" s="20">
        <f ca="1">INPUT!L186</f>
        <v>29.743479346645479</v>
      </c>
      <c r="N186" s="20">
        <f ca="1">INPUT!M186</f>
        <v>32.064880177606113</v>
      </c>
      <c r="O186" s="33">
        <f t="shared" ca="1" si="112"/>
        <v>358.30841884664164</v>
      </c>
      <c r="P186" s="20"/>
      <c r="Q186" s="20"/>
      <c r="R186" s="16">
        <f t="shared" ca="1" si="78"/>
        <v>23.196305408697697</v>
      </c>
      <c r="S186" s="16">
        <f t="shared" ca="1" si="79"/>
        <v>7.1260519958377566</v>
      </c>
      <c r="T186" s="16">
        <f t="shared" ca="1" si="80"/>
        <v>11.560632934566682</v>
      </c>
      <c r="U186" s="16">
        <f t="shared" ca="1" si="81"/>
        <v>8.2001967749747386</v>
      </c>
      <c r="V186" s="16">
        <f t="shared" ca="1" si="82"/>
        <v>7.496824179726036</v>
      </c>
      <c r="W186" s="16">
        <f t="shared" ca="1" si="83"/>
        <v>8.0606866365864978</v>
      </c>
      <c r="X186" s="16">
        <f t="shared" ca="1" si="84"/>
        <v>8.7816694963315793</v>
      </c>
      <c r="Y186" s="16">
        <f t="shared" ca="1" si="85"/>
        <v>8.3275886800301873</v>
      </c>
      <c r="Z186" s="16">
        <f t="shared" ca="1" si="86"/>
        <v>8.3010830285223864</v>
      </c>
      <c r="AA186" s="16">
        <f t="shared" ca="1" si="87"/>
        <v>8.9489608647264554</v>
      </c>
      <c r="AB186" s="16">
        <f t="shared" ca="1" si="88"/>
        <v>100.00000000000001</v>
      </c>
      <c r="AC186" s="16"/>
      <c r="AD186" s="16">
        <f t="shared" ca="1" si="89"/>
        <v>0.38609030307419601</v>
      </c>
      <c r="AE186" s="16">
        <f t="shared" ca="1" si="90"/>
        <v>8.922510199381159E-2</v>
      </c>
      <c r="AF186" s="16">
        <f t="shared" ca="1" si="91"/>
        <v>0.11338400288904162</v>
      </c>
      <c r="AG186" s="16">
        <f t="shared" ca="1" si="92"/>
        <v>0.11413892287420994</v>
      </c>
      <c r="AH186" s="16">
        <f t="shared" ca="1" si="93"/>
        <v>0.10568225195349754</v>
      </c>
      <c r="AI186" s="16">
        <f t="shared" ca="1" si="94"/>
        <v>0.19999520242421417</v>
      </c>
      <c r="AJ186" s="16">
        <f t="shared" ca="1" si="95"/>
        <v>0.15660746252000163</v>
      </c>
      <c r="AK186" s="16">
        <f t="shared" ca="1" si="96"/>
        <v>0.1343616727633144</v>
      </c>
      <c r="AL186" s="16">
        <f t="shared" ca="1" si="97"/>
        <v>8.8121900515099647E-2</v>
      </c>
      <c r="AM186" s="16">
        <f t="shared" ca="1" si="98"/>
        <v>0.4971644924848031</v>
      </c>
      <c r="AN186" s="16">
        <f t="shared" ca="1" si="99"/>
        <v>1.8847713134921895</v>
      </c>
      <c r="AO186" s="16"/>
      <c r="AP186" s="16">
        <f t="shared" ca="1" si="100"/>
        <v>0.20484729383897002</v>
      </c>
      <c r="AQ186" s="16">
        <f t="shared" ca="1" si="101"/>
        <v>4.7340014862859561E-2</v>
      </c>
      <c r="AR186" s="16">
        <f t="shared" ca="1" si="102"/>
        <v>6.0157962972684789E-2</v>
      </c>
      <c r="AS186" s="16">
        <f t="shared" ca="1" si="103"/>
        <v>6.0558499621223644E-2</v>
      </c>
      <c r="AT186" s="16">
        <f t="shared" ca="1" si="104"/>
        <v>5.607165771092127E-2</v>
      </c>
      <c r="AU186" s="16">
        <f t="shared" ca="1" si="105"/>
        <v>0.10611112392922302</v>
      </c>
      <c r="AV186" s="16">
        <f t="shared" ca="1" si="106"/>
        <v>8.3090962494453635E-2</v>
      </c>
      <c r="AW186" s="16">
        <f t="shared" ca="1" si="107"/>
        <v>7.1288050598755676E-2</v>
      </c>
      <c r="AX186" s="16">
        <f t="shared" ca="1" si="108"/>
        <v>4.6754691078050949E-2</v>
      </c>
      <c r="AY186" s="16">
        <f t="shared" ca="1" si="109"/>
        <v>0.26377974289285749</v>
      </c>
      <c r="AZ186" s="16"/>
      <c r="BA186" s="16"/>
      <c r="BB186" s="16"/>
      <c r="BC186" s="16"/>
      <c r="BD186" s="21">
        <f t="shared" ca="1" si="116"/>
        <v>-4.516593650189475</v>
      </c>
      <c r="BE186" s="21">
        <f t="shared" ca="1" si="113"/>
        <v>1.0926178737919848E-2</v>
      </c>
      <c r="BF186" s="27">
        <f t="shared" ca="1" si="110"/>
        <v>2.0712729633132598E-2</v>
      </c>
      <c r="BG186" s="16">
        <f t="shared" ca="1" si="114"/>
        <v>0.66415367568639672</v>
      </c>
      <c r="BH186" s="16">
        <f t="shared" ca="1" si="115"/>
        <v>6641.5367568639667</v>
      </c>
    </row>
    <row r="187" spans="1:60">
      <c r="A187" s="19" t="str">
        <f>INPUT!A187</f>
        <v>Example 184</v>
      </c>
      <c r="B187" s="20">
        <f ca="1">INPUT!B187</f>
        <v>26.065542098703684</v>
      </c>
      <c r="C187" s="20">
        <f ca="1">INPUT!C187</f>
        <v>1184.49528676612</v>
      </c>
      <c r="D187" s="33">
        <f t="shared" ca="1" si="111"/>
        <v>1457.6452867661201</v>
      </c>
      <c r="E187" s="20">
        <f ca="1">INPUT!D187</f>
        <v>83.958053170043797</v>
      </c>
      <c r="F187" s="20">
        <f ca="1">INPUT!E187</f>
        <v>25.560860712925127</v>
      </c>
      <c r="G187" s="20">
        <f ca="1">INPUT!F187</f>
        <v>40.830191526093998</v>
      </c>
      <c r="H187" s="20">
        <f ca="1">INPUT!G187</f>
        <v>29.799368394549571</v>
      </c>
      <c r="I187" s="20">
        <f ca="1">INPUT!H187</f>
        <v>26.503974954112998</v>
      </c>
      <c r="J187" s="20">
        <f ca="1">INPUT!I187</f>
        <v>29.726232775387267</v>
      </c>
      <c r="K187" s="20">
        <f ca="1">INPUT!J187</f>
        <v>30.799592107918343</v>
      </c>
      <c r="L187" s="20">
        <f ca="1">INPUT!K187</f>
        <v>30.593980172366329</v>
      </c>
      <c r="M187" s="20">
        <f ca="1">INPUT!L187</f>
        <v>30.040486505806239</v>
      </c>
      <c r="N187" s="20">
        <f ca="1">INPUT!M187</f>
        <v>32.132371867607731</v>
      </c>
      <c r="O187" s="33">
        <f t="shared" ca="1" si="112"/>
        <v>359.94511218681146</v>
      </c>
      <c r="P187" s="20"/>
      <c r="Q187" s="20"/>
      <c r="R187" s="16">
        <f t="shared" ca="1" si="78"/>
        <v>23.325237745267557</v>
      </c>
      <c r="S187" s="16">
        <f t="shared" ca="1" si="79"/>
        <v>7.1013217981021075</v>
      </c>
      <c r="T187" s="16">
        <f t="shared" ca="1" si="80"/>
        <v>11.343449360385573</v>
      </c>
      <c r="U187" s="16">
        <f t="shared" ca="1" si="81"/>
        <v>8.2788645784093067</v>
      </c>
      <c r="V187" s="16">
        <f t="shared" ca="1" si="82"/>
        <v>7.3633379247993345</v>
      </c>
      <c r="W187" s="16">
        <f t="shared" ca="1" si="83"/>
        <v>8.2585460307513099</v>
      </c>
      <c r="X187" s="16">
        <f t="shared" ca="1" si="84"/>
        <v>8.5567468664315012</v>
      </c>
      <c r="Y187" s="16">
        <f t="shared" ca="1" si="85"/>
        <v>8.4996237305447995</v>
      </c>
      <c r="Z187" s="16">
        <f t="shared" ca="1" si="86"/>
        <v>8.3458520448571143</v>
      </c>
      <c r="AA187" s="16">
        <f t="shared" ca="1" si="87"/>
        <v>8.9270199204513823</v>
      </c>
      <c r="AB187" s="16">
        <f t="shared" ca="1" si="88"/>
        <v>99.999999999999972</v>
      </c>
      <c r="AC187" s="16"/>
      <c r="AD187" s="16">
        <f t="shared" ca="1" si="89"/>
        <v>0.38823631400245601</v>
      </c>
      <c r="AE187" s="16">
        <f t="shared" ca="1" si="90"/>
        <v>8.8915455864849974E-2</v>
      </c>
      <c r="AF187" s="16">
        <f t="shared" ca="1" si="91"/>
        <v>0.11125391683391109</v>
      </c>
      <c r="AG187" s="16">
        <f t="shared" ca="1" si="92"/>
        <v>0.11523390371373124</v>
      </c>
      <c r="AH187" s="16">
        <f t="shared" ca="1" si="93"/>
        <v>0.10380050473797087</v>
      </c>
      <c r="AI187" s="16">
        <f t="shared" ca="1" si="94"/>
        <v>0.20490432882641374</v>
      </c>
      <c r="AJ187" s="16">
        <f t="shared" ca="1" si="95"/>
        <v>0.15259631608062685</v>
      </c>
      <c r="AK187" s="16">
        <f t="shared" ca="1" si="96"/>
        <v>0.13713737627716527</v>
      </c>
      <c r="AL187" s="16">
        <f t="shared" ca="1" si="97"/>
        <v>8.8597155465574465E-2</v>
      </c>
      <c r="AM187" s="16">
        <f t="shared" ca="1" si="98"/>
        <v>0.49594555113618788</v>
      </c>
      <c r="AN187" s="16">
        <f t="shared" ca="1" si="99"/>
        <v>1.8866208229388872</v>
      </c>
      <c r="AO187" s="16"/>
      <c r="AP187" s="16">
        <f t="shared" ca="1" si="100"/>
        <v>0.20578396532148954</v>
      </c>
      <c r="AQ187" s="16">
        <f t="shared" ca="1" si="101"/>
        <v>4.7129478686841669E-2</v>
      </c>
      <c r="AR187" s="16">
        <f t="shared" ca="1" si="102"/>
        <v>5.8969940054305711E-2</v>
      </c>
      <c r="AS187" s="16">
        <f t="shared" ca="1" si="103"/>
        <v>6.1079524996562586E-2</v>
      </c>
      <c r="AT187" s="16">
        <f t="shared" ca="1" si="104"/>
        <v>5.5019272275536234E-2</v>
      </c>
      <c r="AU187" s="16">
        <f t="shared" ca="1" si="105"/>
        <v>0.10860917378576561</v>
      </c>
      <c r="AV187" s="16">
        <f t="shared" ca="1" si="106"/>
        <v>8.0883404988035507E-2</v>
      </c>
      <c r="AW187" s="16">
        <f t="shared" ca="1" si="107"/>
        <v>7.2689421535981597E-2</v>
      </c>
      <c r="AX187" s="16">
        <f t="shared" ca="1" si="108"/>
        <v>4.6960764128301136E-2</v>
      </c>
      <c r="AY187" s="16">
        <f t="shared" ca="1" si="109"/>
        <v>0.26287505422718049</v>
      </c>
      <c r="AZ187" s="16"/>
      <c r="BA187" s="16"/>
      <c r="BB187" s="16"/>
      <c r="BC187" s="16"/>
      <c r="BD187" s="21">
        <f t="shared" ca="1" si="116"/>
        <v>-4.5820670352610886</v>
      </c>
      <c r="BE187" s="21">
        <f t="shared" ca="1" si="113"/>
        <v>1.0233720956786917E-2</v>
      </c>
      <c r="BF187" s="27">
        <f t="shared" ca="1" si="110"/>
        <v>1.9411880097841647E-2</v>
      </c>
      <c r="BG187" s="16">
        <f t="shared" ca="1" si="114"/>
        <v>0.62244193533729242</v>
      </c>
      <c r="BH187" s="16">
        <f t="shared" ca="1" si="115"/>
        <v>6224.419353372924</v>
      </c>
    </row>
    <row r="188" spans="1:60">
      <c r="A188" s="19" t="str">
        <f>INPUT!A188</f>
        <v>Example 185</v>
      </c>
      <c r="B188" s="20">
        <f ca="1">INPUT!B188</f>
        <v>27.271230794567352</v>
      </c>
      <c r="C188" s="20">
        <f ca="1">INPUT!C188</f>
        <v>1184.5065414339233</v>
      </c>
      <c r="D188" s="33">
        <f t="shared" ca="1" si="111"/>
        <v>1457.6565414339234</v>
      </c>
      <c r="E188" s="20">
        <f ca="1">INPUT!D188</f>
        <v>83.516132561947643</v>
      </c>
      <c r="F188" s="20">
        <f ca="1">INPUT!E188</f>
        <v>25.896376312471823</v>
      </c>
      <c r="G188" s="20">
        <f ca="1">INPUT!F188</f>
        <v>40.41010789769512</v>
      </c>
      <c r="H188" s="20">
        <f ca="1">INPUT!G188</f>
        <v>30.572074591510678</v>
      </c>
      <c r="I188" s="20">
        <f ca="1">INPUT!H188</f>
        <v>27.865157071216196</v>
      </c>
      <c r="J188" s="20">
        <f ca="1">INPUT!I188</f>
        <v>29.738043126948178</v>
      </c>
      <c r="K188" s="20">
        <f ca="1">INPUT!J188</f>
        <v>31.620768842871392</v>
      </c>
      <c r="L188" s="20">
        <f ca="1">INPUT!K188</f>
        <v>30.614760380883837</v>
      </c>
      <c r="M188" s="20">
        <f ca="1">INPUT!L188</f>
        <v>29.794609076369547</v>
      </c>
      <c r="N188" s="20">
        <f ca="1">INPUT!M188</f>
        <v>31.955893075587234</v>
      </c>
      <c r="O188" s="33">
        <f t="shared" ca="1" si="112"/>
        <v>361.98392293750175</v>
      </c>
      <c r="P188" s="20"/>
      <c r="Q188" s="20"/>
      <c r="R188" s="16">
        <f t="shared" ca="1" si="78"/>
        <v>23.071779510043903</v>
      </c>
      <c r="S188" s="16">
        <f t="shared" ca="1" si="79"/>
        <v>7.1540128363499047</v>
      </c>
      <c r="T188" s="16">
        <f t="shared" ca="1" si="80"/>
        <v>11.16350902265682</v>
      </c>
      <c r="U188" s="16">
        <f t="shared" ca="1" si="81"/>
        <v>8.4456995613004313</v>
      </c>
      <c r="V188" s="16">
        <f t="shared" ca="1" si="82"/>
        <v>7.697899079354209</v>
      </c>
      <c r="W188" s="16">
        <f t="shared" ca="1" si="83"/>
        <v>8.2152938963763305</v>
      </c>
      <c r="X188" s="16">
        <f t="shared" ca="1" si="84"/>
        <v>8.7354069722955252</v>
      </c>
      <c r="Y188" s="16">
        <f t="shared" ca="1" si="85"/>
        <v>8.4574917395349676</v>
      </c>
      <c r="Z188" s="16">
        <f t="shared" ca="1" si="86"/>
        <v>8.2309205432622843</v>
      </c>
      <c r="AA188" s="16">
        <f t="shared" ca="1" si="87"/>
        <v>8.8279868388255931</v>
      </c>
      <c r="AB188" s="16">
        <f t="shared" ca="1" si="88"/>
        <v>99.999999999999972</v>
      </c>
      <c r="AC188" s="16"/>
      <c r="AD188" s="16">
        <f t="shared" ca="1" si="89"/>
        <v>0.3840176349874152</v>
      </c>
      <c r="AE188" s="16">
        <f t="shared" ca="1" si="90"/>
        <v>8.9575198912552334E-2</v>
      </c>
      <c r="AF188" s="16">
        <f t="shared" ca="1" si="91"/>
        <v>0.10948910379224029</v>
      </c>
      <c r="AG188" s="16">
        <f t="shared" ca="1" si="92"/>
        <v>0.11755608765241958</v>
      </c>
      <c r="AH188" s="16">
        <f t="shared" ca="1" si="93"/>
        <v>0.10851679197932557</v>
      </c>
      <c r="AI188" s="16">
        <f t="shared" ca="1" si="94"/>
        <v>0.20383119203799907</v>
      </c>
      <c r="AJ188" s="16">
        <f t="shared" ca="1" si="95"/>
        <v>0.15578244211789205</v>
      </c>
      <c r="AK188" s="16">
        <f t="shared" ca="1" si="96"/>
        <v>0.1364575966907281</v>
      </c>
      <c r="AL188" s="16">
        <f t="shared" ca="1" si="97"/>
        <v>8.7377075830809808E-2</v>
      </c>
      <c r="AM188" s="16">
        <f t="shared" ca="1" si="98"/>
        <v>0.4904437132680885</v>
      </c>
      <c r="AN188" s="16">
        <f t="shared" ca="1" si="99"/>
        <v>1.8830468372694706</v>
      </c>
      <c r="AO188" s="16"/>
      <c r="AP188" s="16">
        <f t="shared" ca="1" si="100"/>
        <v>0.20393419185699252</v>
      </c>
      <c r="AQ188" s="16">
        <f t="shared" ca="1" si="101"/>
        <v>4.7569288845965015E-2</v>
      </c>
      <c r="AR188" s="16">
        <f t="shared" ca="1" si="102"/>
        <v>5.8144652392717946E-2</v>
      </c>
      <c r="AS188" s="16">
        <f t="shared" ca="1" si="103"/>
        <v>6.2428658345473162E-2</v>
      </c>
      <c r="AT188" s="16">
        <f t="shared" ca="1" si="104"/>
        <v>5.7628302085508044E-2</v>
      </c>
      <c r="AU188" s="16">
        <f t="shared" ca="1" si="105"/>
        <v>0.10824541801284474</v>
      </c>
      <c r="AV188" s="16">
        <f t="shared" ca="1" si="106"/>
        <v>8.272892582097735E-2</v>
      </c>
      <c r="AW188" s="16">
        <f t="shared" ca="1" si="107"/>
        <v>7.2466384791893809E-2</v>
      </c>
      <c r="AX188" s="16">
        <f t="shared" ca="1" si="108"/>
        <v>4.6401966271594042E-2</v>
      </c>
      <c r="AY188" s="16">
        <f t="shared" ca="1" si="109"/>
        <v>0.26045221157603327</v>
      </c>
      <c r="AZ188" s="16"/>
      <c r="BA188" s="16"/>
      <c r="BB188" s="16"/>
      <c r="BC188" s="16"/>
      <c r="BD188" s="21">
        <f t="shared" ca="1" si="116"/>
        <v>-4.5633176328691487</v>
      </c>
      <c r="BE188" s="21">
        <f t="shared" ca="1" si="113"/>
        <v>1.0427407185486091E-2</v>
      </c>
      <c r="BF188" s="27">
        <f t="shared" ca="1" si="110"/>
        <v>1.9744026942162464E-2</v>
      </c>
      <c r="BG188" s="16">
        <f t="shared" ca="1" si="114"/>
        <v>0.6330922239004394</v>
      </c>
      <c r="BH188" s="16">
        <f t="shared" ca="1" si="115"/>
        <v>6330.9222390043942</v>
      </c>
    </row>
    <row r="189" spans="1:60">
      <c r="A189" s="19" t="str">
        <f>INPUT!A189</f>
        <v>Example 186</v>
      </c>
      <c r="B189" s="20">
        <f ca="1">INPUT!B189</f>
        <v>26.95053670103939</v>
      </c>
      <c r="C189" s="20">
        <f ca="1">INPUT!C189</f>
        <v>1184.2866815979537</v>
      </c>
      <c r="D189" s="33">
        <f t="shared" ca="1" si="111"/>
        <v>1457.4366815979538</v>
      </c>
      <c r="E189" s="20">
        <f ca="1">INPUT!D189</f>
        <v>83.499375745906676</v>
      </c>
      <c r="F189" s="20">
        <f ca="1">INPUT!E189</f>
        <v>25.491127310780481</v>
      </c>
      <c r="G189" s="20">
        <f ca="1">INPUT!F189</f>
        <v>41.653870613348815</v>
      </c>
      <c r="H189" s="20">
        <f ca="1">INPUT!G189</f>
        <v>29.744295641977629</v>
      </c>
      <c r="I189" s="20">
        <f ca="1">INPUT!H189</f>
        <v>27.643458764241196</v>
      </c>
      <c r="J189" s="20">
        <f ca="1">INPUT!I189</f>
        <v>29.466477935185431</v>
      </c>
      <c r="K189" s="20">
        <f ca="1">INPUT!J189</f>
        <v>32.324830399961044</v>
      </c>
      <c r="L189" s="20">
        <f ca="1">INPUT!K189</f>
        <v>30.675260372584205</v>
      </c>
      <c r="M189" s="20">
        <f ca="1">INPUT!L189</f>
        <v>30.166035954515941</v>
      </c>
      <c r="N189" s="20">
        <f ca="1">INPUT!M189</f>
        <v>32.343876337955919</v>
      </c>
      <c r="O189" s="33">
        <f t="shared" ca="1" si="112"/>
        <v>363.00860907645733</v>
      </c>
      <c r="P189" s="20"/>
      <c r="Q189" s="20"/>
      <c r="R189" s="16">
        <f t="shared" ca="1" si="78"/>
        <v>23.002037323120327</v>
      </c>
      <c r="S189" s="16">
        <f t="shared" ca="1" si="79"/>
        <v>7.0221825800862785</v>
      </c>
      <c r="T189" s="16">
        <f t="shared" ca="1" si="80"/>
        <v>11.474623348278671</v>
      </c>
      <c r="U189" s="16">
        <f t="shared" ca="1" si="81"/>
        <v>8.1938265094183613</v>
      </c>
      <c r="V189" s="16">
        <f t="shared" ca="1" si="82"/>
        <v>7.6150972933038341</v>
      </c>
      <c r="W189" s="16">
        <f t="shared" ca="1" si="83"/>
        <v>8.1172945209624938</v>
      </c>
      <c r="X189" s="16">
        <f t="shared" ca="1" si="84"/>
        <v>8.904700767896319</v>
      </c>
      <c r="Y189" s="16">
        <f t="shared" ca="1" si="85"/>
        <v>8.4502845402554474</v>
      </c>
      <c r="Z189" s="16">
        <f t="shared" ca="1" si="86"/>
        <v>8.3100056583402768</v>
      </c>
      <c r="AA189" s="16">
        <f t="shared" ca="1" si="87"/>
        <v>8.9099474583379958</v>
      </c>
      <c r="AB189" s="16">
        <f t="shared" ca="1" si="88"/>
        <v>100</v>
      </c>
      <c r="AC189" s="16"/>
      <c r="AD189" s="16">
        <f t="shared" ca="1" si="89"/>
        <v>0.38285681296804808</v>
      </c>
      <c r="AE189" s="16">
        <f t="shared" ca="1" si="90"/>
        <v>8.7924555882181135E-2</v>
      </c>
      <c r="AF189" s="16">
        <f t="shared" ca="1" si="91"/>
        <v>0.11254044084227807</v>
      </c>
      <c r="AG189" s="16">
        <f t="shared" ca="1" si="92"/>
        <v>0.11405025484965149</v>
      </c>
      <c r="AH189" s="16">
        <f t="shared" ca="1" si="93"/>
        <v>0.10734954048645474</v>
      </c>
      <c r="AI189" s="16">
        <f t="shared" ca="1" si="94"/>
        <v>0.20139971122166547</v>
      </c>
      <c r="AJ189" s="16">
        <f t="shared" ca="1" si="95"/>
        <v>0.15880153453084331</v>
      </c>
      <c r="AK189" s="16">
        <f t="shared" ca="1" si="96"/>
        <v>0.13634131196674104</v>
      </c>
      <c r="AL189" s="16">
        <f t="shared" ca="1" si="97"/>
        <v>8.821662057686068E-2</v>
      </c>
      <c r="AM189" s="16">
        <f t="shared" ca="1" si="98"/>
        <v>0.49499708101877754</v>
      </c>
      <c r="AN189" s="16">
        <f t="shared" ca="1" si="99"/>
        <v>1.8844778643435016</v>
      </c>
      <c r="AO189" s="16"/>
      <c r="AP189" s="16">
        <f t="shared" ca="1" si="100"/>
        <v>0.20316333782006216</v>
      </c>
      <c r="AQ189" s="16">
        <f t="shared" ca="1" si="101"/>
        <v>4.665725055508229E-2</v>
      </c>
      <c r="AR189" s="16">
        <f t="shared" ca="1" si="102"/>
        <v>5.9719693699604136E-2</v>
      </c>
      <c r="AS189" s="16">
        <f t="shared" ca="1" si="103"/>
        <v>6.0520877961802617E-2</v>
      </c>
      <c r="AT189" s="16">
        <f t="shared" ca="1" si="104"/>
        <v>5.6965137408951344E-2</v>
      </c>
      <c r="AU189" s="16">
        <f t="shared" ca="1" si="105"/>
        <v>0.10687295140599988</v>
      </c>
      <c r="AV189" s="16">
        <f t="shared" ca="1" si="106"/>
        <v>8.4268187775272826E-2</v>
      </c>
      <c r="AW189" s="16">
        <f t="shared" ca="1" si="107"/>
        <v>7.2349648964562641E-2</v>
      </c>
      <c r="AX189" s="16">
        <f t="shared" ca="1" si="108"/>
        <v>4.6812234967584951E-2</v>
      </c>
      <c r="AY189" s="16">
        <f t="shared" ca="1" si="109"/>
        <v>0.26267067944107714</v>
      </c>
      <c r="AZ189" s="16"/>
      <c r="BA189" s="16"/>
      <c r="BB189" s="16"/>
      <c r="BC189" s="16"/>
      <c r="BD189" s="21">
        <f t="shared" ca="1" si="116"/>
        <v>-4.4518477639285745</v>
      </c>
      <c r="BE189" s="21">
        <f t="shared" ca="1" si="113"/>
        <v>1.1657007660002182E-2</v>
      </c>
      <c r="BF189" s="27">
        <f t="shared" ca="1" si="110"/>
        <v>2.21032587273421E-2</v>
      </c>
      <c r="BG189" s="16">
        <f t="shared" ca="1" si="114"/>
        <v>0.70874099109222444</v>
      </c>
      <c r="BH189" s="16">
        <f t="shared" ca="1" si="115"/>
        <v>7087.4099109222443</v>
      </c>
    </row>
    <row r="190" spans="1:60">
      <c r="A190" s="19" t="str">
        <f>INPUT!A190</f>
        <v>Example 187</v>
      </c>
      <c r="B190" s="20">
        <f ca="1">INPUT!B190</f>
        <v>26.459599128511449</v>
      </c>
      <c r="C190" s="20">
        <f ca="1">INPUT!C190</f>
        <v>1184.781592809531</v>
      </c>
      <c r="D190" s="33">
        <f t="shared" ca="1" si="111"/>
        <v>1457.9315928095311</v>
      </c>
      <c r="E190" s="20">
        <f ca="1">INPUT!D190</f>
        <v>84.179464862204384</v>
      </c>
      <c r="F190" s="20">
        <f ca="1">INPUT!E190</f>
        <v>25.896157773850813</v>
      </c>
      <c r="G190" s="20">
        <f ca="1">INPUT!F190</f>
        <v>42.057664802337833</v>
      </c>
      <c r="H190" s="20">
        <f ca="1">INPUT!G190</f>
        <v>29.664517995464074</v>
      </c>
      <c r="I190" s="20">
        <f ca="1">INPUT!H190</f>
        <v>26.82612982084542</v>
      </c>
      <c r="J190" s="20">
        <f ca="1">INPUT!I190</f>
        <v>29.604003037362499</v>
      </c>
      <c r="K190" s="20">
        <f ca="1">INPUT!J190</f>
        <v>31.610371121666248</v>
      </c>
      <c r="L190" s="20">
        <f ca="1">INPUT!K190</f>
        <v>30.472125102986737</v>
      </c>
      <c r="M190" s="20">
        <f ca="1">INPUT!L190</f>
        <v>30.485148797211203</v>
      </c>
      <c r="N190" s="20">
        <f ca="1">INPUT!M190</f>
        <v>32.171795782861004</v>
      </c>
      <c r="O190" s="33">
        <f t="shared" ca="1" si="112"/>
        <v>362.96737909679024</v>
      </c>
      <c r="P190" s="20"/>
      <c r="Q190" s="20"/>
      <c r="R190" s="16">
        <f t="shared" ca="1" si="78"/>
        <v>23.192019368703868</v>
      </c>
      <c r="S190" s="16">
        <f t="shared" ca="1" si="79"/>
        <v>7.1345689076222047</v>
      </c>
      <c r="T190" s="16">
        <f t="shared" ca="1" si="80"/>
        <v>11.5871748328994</v>
      </c>
      <c r="U190" s="16">
        <f t="shared" ca="1" si="81"/>
        <v>8.1727779695468499</v>
      </c>
      <c r="V190" s="16">
        <f t="shared" ca="1" si="82"/>
        <v>7.3907825787539609</v>
      </c>
      <c r="W190" s="16">
        <f t="shared" ca="1" si="83"/>
        <v>8.1561056839403143</v>
      </c>
      <c r="X190" s="16">
        <f t="shared" ca="1" si="84"/>
        <v>8.7088738388352258</v>
      </c>
      <c r="Y190" s="16">
        <f t="shared" ca="1" si="85"/>
        <v>8.3952792614073797</v>
      </c>
      <c r="Z190" s="16">
        <f t="shared" ca="1" si="86"/>
        <v>8.3988673784048</v>
      </c>
      <c r="AA190" s="16">
        <f t="shared" ca="1" si="87"/>
        <v>8.863550179885987</v>
      </c>
      <c r="AB190" s="16">
        <f t="shared" ca="1" si="88"/>
        <v>100</v>
      </c>
      <c r="AC190" s="16"/>
      <c r="AD190" s="16">
        <f t="shared" ca="1" si="89"/>
        <v>0.3860189641928074</v>
      </c>
      <c r="AE190" s="16">
        <f t="shared" ca="1" si="90"/>
        <v>8.9331742013149584E-2</v>
      </c>
      <c r="AF190" s="16">
        <f t="shared" ca="1" si="91"/>
        <v>0.11364431966358769</v>
      </c>
      <c r="AG190" s="16">
        <f t="shared" ca="1" si="92"/>
        <v>0.11375727923760996</v>
      </c>
      <c r="AH190" s="16">
        <f t="shared" ca="1" si="93"/>
        <v>0.10418739027302891</v>
      </c>
      <c r="AI190" s="16">
        <f t="shared" ca="1" si="94"/>
        <v>0.20236266223887006</v>
      </c>
      <c r="AJ190" s="16">
        <f t="shared" ca="1" si="95"/>
        <v>0.15530926481309165</v>
      </c>
      <c r="AK190" s="16">
        <f t="shared" ca="1" si="96"/>
        <v>0.13545382801900935</v>
      </c>
      <c r="AL190" s="16">
        <f t="shared" ca="1" si="97"/>
        <v>8.9159950938479823E-2</v>
      </c>
      <c r="AM190" s="16">
        <f t="shared" ca="1" si="98"/>
        <v>0.49241945443811042</v>
      </c>
      <c r="AN190" s="16">
        <f t="shared" ca="1" si="99"/>
        <v>1.8816448558277448</v>
      </c>
      <c r="AO190" s="16"/>
      <c r="AP190" s="16">
        <f t="shared" ca="1" si="100"/>
        <v>0.20514974597743407</v>
      </c>
      <c r="AQ190" s="16">
        <f t="shared" ca="1" si="101"/>
        <v>4.7475346761890469E-2</v>
      </c>
      <c r="AR190" s="16">
        <f t="shared" ca="1" si="102"/>
        <v>6.0396264104575145E-2</v>
      </c>
      <c r="AS190" s="16">
        <f t="shared" ca="1" si="103"/>
        <v>6.0456296460666366E-2</v>
      </c>
      <c r="AT190" s="16">
        <f t="shared" ca="1" si="104"/>
        <v>5.5370379777216976E-2</v>
      </c>
      <c r="AU190" s="16">
        <f t="shared" ca="1" si="105"/>
        <v>0.10754561978692294</v>
      </c>
      <c r="AV190" s="16">
        <f t="shared" ca="1" si="106"/>
        <v>8.2539095691769288E-2</v>
      </c>
      <c r="AW190" s="16">
        <f t="shared" ca="1" si="107"/>
        <v>7.1986925481441366E-2</v>
      </c>
      <c r="AX190" s="16">
        <f t="shared" ca="1" si="108"/>
        <v>4.7384048409739851E-2</v>
      </c>
      <c r="AY190" s="16">
        <f t="shared" ca="1" si="109"/>
        <v>0.26169627754834357</v>
      </c>
      <c r="AZ190" s="16"/>
      <c r="BA190" s="16"/>
      <c r="BB190" s="16"/>
      <c r="BC190" s="16"/>
      <c r="BD190" s="21">
        <f t="shared" ca="1" si="116"/>
        <v>-4.5054840042836757</v>
      </c>
      <c r="BE190" s="21">
        <f t="shared" ca="1" si="113"/>
        <v>1.1048241496357939E-2</v>
      </c>
      <c r="BF190" s="27">
        <f t="shared" ca="1" si="110"/>
        <v>2.0910930417726389E-2</v>
      </c>
      <c r="BG190" s="16">
        <f t="shared" ca="1" si="114"/>
        <v>0.67050898384439661</v>
      </c>
      <c r="BH190" s="16">
        <f t="shared" ca="1" si="115"/>
        <v>6705.0898384439661</v>
      </c>
    </row>
    <row r="191" spans="1:60">
      <c r="A191" s="19" t="str">
        <f>INPUT!A191</f>
        <v>Example 188</v>
      </c>
      <c r="B191" s="20">
        <f ca="1">INPUT!B191</f>
        <v>26.968797441179966</v>
      </c>
      <c r="C191" s="20">
        <f ca="1">INPUT!C191</f>
        <v>1185.4497931710475</v>
      </c>
      <c r="D191" s="33">
        <f t="shared" ca="1" si="111"/>
        <v>1458.5997931710476</v>
      </c>
      <c r="E191" s="20">
        <f ca="1">INPUT!D191</f>
        <v>84.592136888195412</v>
      </c>
      <c r="F191" s="20">
        <f ca="1">INPUT!E191</f>
        <v>25.740651980834969</v>
      </c>
      <c r="G191" s="20">
        <f ca="1">INPUT!F191</f>
        <v>41.19624633528786</v>
      </c>
      <c r="H191" s="20">
        <f ca="1">INPUT!G191</f>
        <v>30.43742795561252</v>
      </c>
      <c r="I191" s="20">
        <f ca="1">INPUT!H191</f>
        <v>27.346700484072162</v>
      </c>
      <c r="J191" s="20">
        <f ca="1">INPUT!I191</f>
        <v>29.967598685759729</v>
      </c>
      <c r="K191" s="20">
        <f ca="1">INPUT!J191</f>
        <v>31.688036617156623</v>
      </c>
      <c r="L191" s="20">
        <f ca="1">INPUT!K191</f>
        <v>30.875511752439131</v>
      </c>
      <c r="M191" s="20">
        <f ca="1">INPUT!L191</f>
        <v>30.107305638938481</v>
      </c>
      <c r="N191" s="20">
        <f ca="1">INPUT!M191</f>
        <v>32.45406077352748</v>
      </c>
      <c r="O191" s="33">
        <f t="shared" ca="1" si="112"/>
        <v>364.40567711182439</v>
      </c>
      <c r="P191" s="20"/>
      <c r="Q191" s="20"/>
      <c r="R191" s="16">
        <f t="shared" ca="1" si="78"/>
        <v>23.213726404771901</v>
      </c>
      <c r="S191" s="16">
        <f t="shared" ca="1" si="79"/>
        <v>7.0637351714298315</v>
      </c>
      <c r="T191" s="16">
        <f t="shared" ca="1" si="80"/>
        <v>11.305050640757733</v>
      </c>
      <c r="U191" s="16">
        <f t="shared" ca="1" si="81"/>
        <v>8.352621780442858</v>
      </c>
      <c r="V191" s="16">
        <f t="shared" ca="1" si="82"/>
        <v>7.5044660941658003</v>
      </c>
      <c r="W191" s="16">
        <f t="shared" ca="1" si="83"/>
        <v>8.2236914976941033</v>
      </c>
      <c r="X191" s="16">
        <f t="shared" ca="1" si="84"/>
        <v>8.6958131026681507</v>
      </c>
      <c r="Y191" s="16">
        <f t="shared" ca="1" si="85"/>
        <v>8.4728404884220367</v>
      </c>
      <c r="Z191" s="16">
        <f t="shared" ca="1" si="86"/>
        <v>8.2620298008418551</v>
      </c>
      <c r="AA191" s="16">
        <f t="shared" ca="1" si="87"/>
        <v>8.9060250188057228</v>
      </c>
      <c r="AB191" s="16">
        <f t="shared" ca="1" si="88"/>
        <v>100</v>
      </c>
      <c r="AC191" s="16"/>
      <c r="AD191" s="16">
        <f t="shared" ca="1" si="89"/>
        <v>0.38638026639101036</v>
      </c>
      <c r="AE191" s="16">
        <f t="shared" ca="1" si="90"/>
        <v>8.8444834741064182E-2</v>
      </c>
      <c r="AF191" s="16">
        <f t="shared" ca="1" si="91"/>
        <v>0.11087731110982477</v>
      </c>
      <c r="AG191" s="16">
        <f t="shared" ca="1" si="92"/>
        <v>0.1162605336624194</v>
      </c>
      <c r="AH191" s="16">
        <f t="shared" ca="1" si="93"/>
        <v>0.10578997953358596</v>
      </c>
      <c r="AI191" s="16">
        <f t="shared" ca="1" si="94"/>
        <v>0.20403954649353676</v>
      </c>
      <c r="AJ191" s="16">
        <f t="shared" ca="1" si="95"/>
        <v>0.15507634682971466</v>
      </c>
      <c r="AK191" s="16">
        <f t="shared" ca="1" si="96"/>
        <v>0.13670524143574728</v>
      </c>
      <c r="AL191" s="16">
        <f t="shared" ca="1" si="97"/>
        <v>8.770732272655897E-2</v>
      </c>
      <c r="AM191" s="16">
        <f t="shared" ca="1" si="98"/>
        <v>0.49477916771142905</v>
      </c>
      <c r="AN191" s="16">
        <f t="shared" ca="1" si="99"/>
        <v>1.8860605506348915</v>
      </c>
      <c r="AO191" s="16"/>
      <c r="AP191" s="16">
        <f t="shared" ca="1" si="100"/>
        <v>0.2048610084447956</v>
      </c>
      <c r="AQ191" s="16">
        <f t="shared" ca="1" si="101"/>
        <v>4.6893952959936314E-2</v>
      </c>
      <c r="AR191" s="16">
        <f t="shared" ca="1" si="102"/>
        <v>5.8787779147652978E-2</v>
      </c>
      <c r="AS191" s="16">
        <f t="shared" ca="1" si="103"/>
        <v>6.1641994273875997E-2</v>
      </c>
      <c r="AT191" s="16">
        <f t="shared" ca="1" si="104"/>
        <v>5.6090447095123543E-2</v>
      </c>
      <c r="AU191" s="16">
        <f t="shared" ca="1" si="105"/>
        <v>0.10818292468121044</v>
      </c>
      <c r="AV191" s="16">
        <f t="shared" ca="1" si="106"/>
        <v>8.2222358543850765E-2</v>
      </c>
      <c r="AW191" s="16">
        <f t="shared" ca="1" si="107"/>
        <v>7.2481894279443543E-2</v>
      </c>
      <c r="AX191" s="16">
        <f t="shared" ca="1" si="108"/>
        <v>4.6502919907335245E-2</v>
      </c>
      <c r="AY191" s="16">
        <f t="shared" ca="1" si="109"/>
        <v>0.26233472066677549</v>
      </c>
      <c r="AZ191" s="16"/>
      <c r="BA191" s="16"/>
      <c r="BB191" s="16"/>
      <c r="BC191" s="16"/>
      <c r="BD191" s="21">
        <f t="shared" ca="1" si="116"/>
        <v>-4.5106103848536137</v>
      </c>
      <c r="BE191" s="21">
        <f t="shared" ca="1" si="113"/>
        <v>1.0991748930732032E-2</v>
      </c>
      <c r="BF191" s="27">
        <f t="shared" ca="1" si="110"/>
        <v>2.0851922585293187E-2</v>
      </c>
      <c r="BG191" s="16">
        <f t="shared" ca="1" si="114"/>
        <v>0.66861689769742605</v>
      </c>
      <c r="BH191" s="16">
        <f t="shared" ca="1" si="115"/>
        <v>6686.1689769742607</v>
      </c>
    </row>
    <row r="192" spans="1:60">
      <c r="A192" s="19" t="str">
        <f>INPUT!A192</f>
        <v>Example 189</v>
      </c>
      <c r="B192" s="20">
        <f ca="1">INPUT!B192</f>
        <v>27.922602802052726</v>
      </c>
      <c r="C192" s="20">
        <f ca="1">INPUT!C192</f>
        <v>1184.6004236361791</v>
      </c>
      <c r="D192" s="33">
        <f t="shared" ca="1" si="111"/>
        <v>1457.7504236361792</v>
      </c>
      <c r="E192" s="20">
        <f ca="1">INPUT!D192</f>
        <v>84.363486819610245</v>
      </c>
      <c r="F192" s="20">
        <f ca="1">INPUT!E192</f>
        <v>25.917944078698774</v>
      </c>
      <c r="G192" s="20">
        <f ca="1">INPUT!F192</f>
        <v>41.934129915054029</v>
      </c>
      <c r="H192" s="20">
        <f ca="1">INPUT!G192</f>
        <v>30.473410623613926</v>
      </c>
      <c r="I192" s="20">
        <f ca="1">INPUT!H192</f>
        <v>28.69936801079055</v>
      </c>
      <c r="J192" s="20">
        <f ca="1">INPUT!I192</f>
        <v>29.775927374760563</v>
      </c>
      <c r="K192" s="20">
        <f ca="1">INPUT!J192</f>
        <v>32.426958899411403</v>
      </c>
      <c r="L192" s="20">
        <f ca="1">INPUT!K192</f>
        <v>31.388051922845829</v>
      </c>
      <c r="M192" s="20">
        <f ca="1">INPUT!L192</f>
        <v>29.999487217372511</v>
      </c>
      <c r="N192" s="20">
        <f ca="1">INPUT!M192</f>
        <v>32.500251335216561</v>
      </c>
      <c r="O192" s="33">
        <f t="shared" ca="1" si="112"/>
        <v>367.47901619737439</v>
      </c>
      <c r="P192" s="20"/>
      <c r="Q192" s="20"/>
      <c r="R192" s="16">
        <f t="shared" ca="1" si="78"/>
        <v>22.957361672672565</v>
      </c>
      <c r="S192" s="16">
        <f t="shared" ca="1" si="79"/>
        <v>7.052904502383381</v>
      </c>
      <c r="T192" s="16">
        <f t="shared" ca="1" si="80"/>
        <v>11.411299167224026</v>
      </c>
      <c r="U192" s="16">
        <f t="shared" ca="1" si="81"/>
        <v>8.2925580184003049</v>
      </c>
      <c r="V192" s="16">
        <f t="shared" ca="1" si="82"/>
        <v>7.8097977696163223</v>
      </c>
      <c r="W192" s="16">
        <f t="shared" ca="1" si="83"/>
        <v>8.1027558206936625</v>
      </c>
      <c r="X192" s="16">
        <f t="shared" ca="1" si="84"/>
        <v>8.8241661346983573</v>
      </c>
      <c r="Y192" s="16">
        <f t="shared" ca="1" si="85"/>
        <v>8.5414542162557616</v>
      </c>
      <c r="Z192" s="16">
        <f t="shared" ca="1" si="86"/>
        <v>8.1635919045945382</v>
      </c>
      <c r="AA192" s="16">
        <f t="shared" ca="1" si="87"/>
        <v>8.8441107934610752</v>
      </c>
      <c r="AB192" s="16">
        <f t="shared" ca="1" si="88"/>
        <v>100</v>
      </c>
      <c r="AC192" s="16"/>
      <c r="AD192" s="16">
        <f t="shared" ca="1" si="89"/>
        <v>0.38211321026419054</v>
      </c>
      <c r="AE192" s="16">
        <f t="shared" ca="1" si="90"/>
        <v>8.8309224230378139E-2</v>
      </c>
      <c r="AF192" s="16">
        <f t="shared" ca="1" si="91"/>
        <v>0.11191937198140474</v>
      </c>
      <c r="AG192" s="16">
        <f t="shared" ca="1" si="92"/>
        <v>0.11542450334614311</v>
      </c>
      <c r="AH192" s="16">
        <f t="shared" ca="1" si="93"/>
        <v>0.11009422067366893</v>
      </c>
      <c r="AI192" s="16">
        <f t="shared" ca="1" si="94"/>
        <v>0.20103898881247859</v>
      </c>
      <c r="AJ192" s="16">
        <f t="shared" ca="1" si="95"/>
        <v>0.15736532418890542</v>
      </c>
      <c r="AK192" s="16">
        <f t="shared" ca="1" si="96"/>
        <v>0.13781229121936273</v>
      </c>
      <c r="AL192" s="16">
        <f t="shared" ca="1" si="97"/>
        <v>8.666233444367874E-2</v>
      </c>
      <c r="AM192" s="16">
        <f t="shared" ca="1" si="98"/>
        <v>0.49133948852561526</v>
      </c>
      <c r="AN192" s="16">
        <f t="shared" ca="1" si="99"/>
        <v>1.8820789576858261</v>
      </c>
      <c r="AO192" s="16"/>
      <c r="AP192" s="16">
        <f t="shared" ca="1" si="100"/>
        <v>0.20302719431815483</v>
      </c>
      <c r="AQ192" s="16">
        <f t="shared" ca="1" si="101"/>
        <v>4.6921104914196446E-2</v>
      </c>
      <c r="AR192" s="16">
        <f t="shared" ca="1" si="102"/>
        <v>5.9465821837261804E-2</v>
      </c>
      <c r="AS192" s="16">
        <f t="shared" ca="1" si="103"/>
        <v>6.1328193949985614E-2</v>
      </c>
      <c r="AT192" s="16">
        <f t="shared" ca="1" si="104"/>
        <v>5.8496069053892936E-2</v>
      </c>
      <c r="AU192" s="16">
        <f t="shared" ca="1" si="105"/>
        <v>0.10681751049364735</v>
      </c>
      <c r="AV192" s="16">
        <f t="shared" ca="1" si="106"/>
        <v>8.3612498586350101E-2</v>
      </c>
      <c r="AW192" s="16">
        <f t="shared" ca="1" si="107"/>
        <v>7.3223437654716936E-2</v>
      </c>
      <c r="AX192" s="16">
        <f t="shared" ca="1" si="108"/>
        <v>4.6046067350031555E-2</v>
      </c>
      <c r="AY192" s="16">
        <f t="shared" ca="1" si="109"/>
        <v>0.26106210184176243</v>
      </c>
      <c r="AZ192" s="16"/>
      <c r="BA192" s="16"/>
      <c r="BB192" s="16"/>
      <c r="BC192" s="16"/>
      <c r="BD192" s="21">
        <f t="shared" ca="1" si="116"/>
        <v>-4.4178065817021217</v>
      </c>
      <c r="BE192" s="21">
        <f t="shared" ca="1" si="113"/>
        <v>1.2060657360045435E-2</v>
      </c>
      <c r="BF192" s="27">
        <f t="shared" ca="1" si="110"/>
        <v>2.2844568889156619E-2</v>
      </c>
      <c r="BG192" s="16">
        <f t="shared" ca="1" si="114"/>
        <v>0.73251110143080689</v>
      </c>
      <c r="BH192" s="16">
        <f t="shared" ca="1" si="115"/>
        <v>7325.1110143080687</v>
      </c>
    </row>
    <row r="193" spans="1:60">
      <c r="A193" s="19" t="str">
        <f>INPUT!A193</f>
        <v>Example 190</v>
      </c>
      <c r="B193" s="20">
        <f ca="1">INPUT!B193</f>
        <v>26.716342244963545</v>
      </c>
      <c r="C193" s="20">
        <f ca="1">INPUT!C193</f>
        <v>1185.1494933753656</v>
      </c>
      <c r="D193" s="33">
        <f t="shared" ca="1" si="111"/>
        <v>1458.2994933753657</v>
      </c>
      <c r="E193" s="20">
        <f ca="1">INPUT!D193</f>
        <v>84.339460580182489</v>
      </c>
      <c r="F193" s="20">
        <f ca="1">INPUT!E193</f>
        <v>26.215542215556251</v>
      </c>
      <c r="G193" s="20">
        <f ca="1">INPUT!F193</f>
        <v>41.950527016789565</v>
      </c>
      <c r="H193" s="20">
        <f ca="1">INPUT!G193</f>
        <v>30.114834768140351</v>
      </c>
      <c r="I193" s="20">
        <f ca="1">INPUT!H193</f>
        <v>27.879406705460315</v>
      </c>
      <c r="J193" s="20">
        <f ca="1">INPUT!I193</f>
        <v>30.331436234464825</v>
      </c>
      <c r="K193" s="20">
        <f ca="1">INPUT!J193</f>
        <v>32.711868225590074</v>
      </c>
      <c r="L193" s="20">
        <f ca="1">INPUT!K193</f>
        <v>30.652373356692149</v>
      </c>
      <c r="M193" s="20">
        <f ca="1">INPUT!L193</f>
        <v>30.41057153410021</v>
      </c>
      <c r="N193" s="20">
        <f ca="1">INPUT!M193</f>
        <v>32.70005215680051</v>
      </c>
      <c r="O193" s="33">
        <f t="shared" ca="1" si="112"/>
        <v>367.30607279377671</v>
      </c>
      <c r="P193" s="20"/>
      <c r="Q193" s="20"/>
      <c r="R193" s="16">
        <f t="shared" ca="1" si="78"/>
        <v>22.961629776138963</v>
      </c>
      <c r="S193" s="16">
        <f t="shared" ca="1" si="79"/>
        <v>7.1372471508999293</v>
      </c>
      <c r="T193" s="16">
        <f t="shared" ca="1" si="80"/>
        <v>11.421136246865869</v>
      </c>
      <c r="U193" s="16">
        <f t="shared" ca="1" si="81"/>
        <v>8.1988393328438836</v>
      </c>
      <c r="V193" s="16">
        <f t="shared" ca="1" si="82"/>
        <v>7.5902384334149451</v>
      </c>
      <c r="W193" s="16">
        <f t="shared" ca="1" si="83"/>
        <v>8.2578096255692319</v>
      </c>
      <c r="X193" s="16">
        <f t="shared" ca="1" si="84"/>
        <v>8.9058882083760391</v>
      </c>
      <c r="Y193" s="16">
        <f t="shared" ca="1" si="85"/>
        <v>8.3451855624238114</v>
      </c>
      <c r="Z193" s="16">
        <f t="shared" ca="1" si="86"/>
        <v>8.2793544094693381</v>
      </c>
      <c r="AA193" s="16">
        <f t="shared" ca="1" si="87"/>
        <v>8.9026712539979957</v>
      </c>
      <c r="AB193" s="16">
        <f t="shared" ca="1" si="88"/>
        <v>100</v>
      </c>
      <c r="AC193" s="16"/>
      <c r="AD193" s="16">
        <f t="shared" ca="1" si="89"/>
        <v>0.38218425060151406</v>
      </c>
      <c r="AE193" s="16">
        <f t="shared" ca="1" si="90"/>
        <v>8.9365276223924192E-2</v>
      </c>
      <c r="AF193" s="16">
        <f t="shared" ca="1" si="91"/>
        <v>0.11201585177389044</v>
      </c>
      <c r="AG193" s="16">
        <f t="shared" ca="1" si="92"/>
        <v>0.11412002857363014</v>
      </c>
      <c r="AH193" s="16">
        <f t="shared" ca="1" si="93"/>
        <v>0.10699910672529506</v>
      </c>
      <c r="AI193" s="16">
        <f t="shared" ca="1" si="94"/>
        <v>0.20488605773983068</v>
      </c>
      <c r="AJ193" s="16">
        <f t="shared" ca="1" si="95"/>
        <v>0.15882271069108256</v>
      </c>
      <c r="AK193" s="16">
        <f t="shared" ca="1" si="96"/>
        <v>0.13464559007055321</v>
      </c>
      <c r="AL193" s="16">
        <f t="shared" ca="1" si="97"/>
        <v>8.7891235769313569E-2</v>
      </c>
      <c r="AM193" s="16">
        <f t="shared" ca="1" si="98"/>
        <v>0.49459284744433307</v>
      </c>
      <c r="AN193" s="16">
        <f t="shared" ca="1" si="99"/>
        <v>1.885522955613367</v>
      </c>
      <c r="AO193" s="16"/>
      <c r="AP193" s="16">
        <f t="shared" ca="1" si="100"/>
        <v>0.20269403215893927</v>
      </c>
      <c r="AQ193" s="16">
        <f t="shared" ca="1" si="101"/>
        <v>4.7395485670368498E-2</v>
      </c>
      <c r="AR193" s="16">
        <f t="shared" ca="1" si="102"/>
        <v>5.940837338543635E-2</v>
      </c>
      <c r="AS193" s="16">
        <f t="shared" ca="1" si="103"/>
        <v>6.0524337947668483E-2</v>
      </c>
      <c r="AT193" s="16">
        <f t="shared" ca="1" si="104"/>
        <v>5.6747708325029587E-2</v>
      </c>
      <c r="AU193" s="16">
        <f t="shared" ca="1" si="105"/>
        <v>0.10866272252473348</v>
      </c>
      <c r="AV193" s="16">
        <f t="shared" ca="1" si="106"/>
        <v>8.4232711258302867E-2</v>
      </c>
      <c r="AW193" s="16">
        <f t="shared" ca="1" si="107"/>
        <v>7.1410209920649073E-2</v>
      </c>
      <c r="AX193" s="16">
        <f t="shared" ca="1" si="108"/>
        <v>4.6613718230082354E-2</v>
      </c>
      <c r="AY193" s="16">
        <f t="shared" ca="1" si="109"/>
        <v>0.26231070057879002</v>
      </c>
      <c r="AZ193" s="16"/>
      <c r="BA193" s="16"/>
      <c r="BB193" s="16"/>
      <c r="BC193" s="16"/>
      <c r="BD193" s="21">
        <f t="shared" ca="1" si="116"/>
        <v>-4.4484845795955934</v>
      </c>
      <c r="BE193" s="21">
        <f t="shared" ca="1" si="113"/>
        <v>1.1696278325761759E-2</v>
      </c>
      <c r="BF193" s="27">
        <f t="shared" ca="1" si="110"/>
        <v>2.2190404205140558E-2</v>
      </c>
      <c r="BG193" s="16">
        <f t="shared" ca="1" si="114"/>
        <v>0.71153531083783195</v>
      </c>
      <c r="BH193" s="16">
        <f t="shared" ca="1" si="115"/>
        <v>7115.3531083783191</v>
      </c>
    </row>
    <row r="194" spans="1:60">
      <c r="A194" s="19" t="str">
        <f>INPUT!A194</f>
        <v>Example 191</v>
      </c>
      <c r="B194" s="20">
        <f ca="1">INPUT!B194</f>
        <v>26.776019980980898</v>
      </c>
      <c r="C194" s="20">
        <f ca="1">INPUT!C194</f>
        <v>1185.2804098522979</v>
      </c>
      <c r="D194" s="33">
        <f t="shared" ca="1" si="111"/>
        <v>1458.430409852298</v>
      </c>
      <c r="E194" s="20">
        <f ca="1">INPUT!D194</f>
        <v>84.608199846864153</v>
      </c>
      <c r="F194" s="20">
        <f ca="1">INPUT!E194</f>
        <v>26.076576087683279</v>
      </c>
      <c r="G194" s="20">
        <f ca="1">INPUT!F194</f>
        <v>41.840538118239728</v>
      </c>
      <c r="H194" s="20">
        <f ca="1">INPUT!G194</f>
        <v>30.646197087276153</v>
      </c>
      <c r="I194" s="20">
        <f ca="1">INPUT!H194</f>
        <v>27.584175321896133</v>
      </c>
      <c r="J194" s="20">
        <f ca="1">INPUT!I194</f>
        <v>30.533245151350528</v>
      </c>
      <c r="K194" s="20">
        <f ca="1">INPUT!J194</f>
        <v>31.725725211518494</v>
      </c>
      <c r="L194" s="20">
        <f ca="1">INPUT!K194</f>
        <v>31.665423300961443</v>
      </c>
      <c r="M194" s="20">
        <f ca="1">INPUT!L194</f>
        <v>31.108990464397383</v>
      </c>
      <c r="N194" s="20">
        <f ca="1">INPUT!M194</f>
        <v>33.171228577671755</v>
      </c>
      <c r="O194" s="33">
        <f t="shared" ca="1" si="112"/>
        <v>368.96029916785909</v>
      </c>
      <c r="P194" s="20"/>
      <c r="Q194" s="20"/>
      <c r="R194" s="16">
        <f t="shared" ca="1" si="78"/>
        <v>22.931518658697616</v>
      </c>
      <c r="S194" s="16">
        <f t="shared" ca="1" si="79"/>
        <v>7.0675831916050393</v>
      </c>
      <c r="T194" s="16">
        <f t="shared" ca="1" si="80"/>
        <v>11.340119306224951</v>
      </c>
      <c r="U194" s="16">
        <f t="shared" ca="1" si="81"/>
        <v>8.3060961183071935</v>
      </c>
      <c r="V194" s="16">
        <f t="shared" ca="1" si="82"/>
        <v>7.4761906319212592</v>
      </c>
      <c r="W194" s="16">
        <f t="shared" ca="1" si="83"/>
        <v>8.2754825438439319</v>
      </c>
      <c r="X194" s="16">
        <f t="shared" ca="1" si="84"/>
        <v>8.598682645008596</v>
      </c>
      <c r="Y194" s="16">
        <f t="shared" ca="1" si="85"/>
        <v>8.5823389053994692</v>
      </c>
      <c r="Z194" s="16">
        <f t="shared" ca="1" si="86"/>
        <v>8.4315278729336391</v>
      </c>
      <c r="AA194" s="16">
        <f t="shared" ca="1" si="87"/>
        <v>8.9904601260582915</v>
      </c>
      <c r="AB194" s="16">
        <f t="shared" ca="1" si="88"/>
        <v>100</v>
      </c>
      <c r="AC194" s="16"/>
      <c r="AD194" s="16">
        <f t="shared" ca="1" si="89"/>
        <v>0.38168306688910814</v>
      </c>
      <c r="AE194" s="16">
        <f t="shared" ca="1" si="90"/>
        <v>8.8493015696354385E-2</v>
      </c>
      <c r="AF194" s="16">
        <f t="shared" ca="1" si="91"/>
        <v>0.11122125643610192</v>
      </c>
      <c r="AG194" s="16">
        <f t="shared" ca="1" si="92"/>
        <v>0.11561294079265066</v>
      </c>
      <c r="AH194" s="16">
        <f t="shared" ca="1" si="93"/>
        <v>0.10539138214709391</v>
      </c>
      <c r="AI194" s="16">
        <f t="shared" ca="1" si="94"/>
        <v>0.205324543817646</v>
      </c>
      <c r="AJ194" s="16">
        <f t="shared" ca="1" si="95"/>
        <v>0.1533441756846011</v>
      </c>
      <c r="AK194" s="16">
        <f t="shared" ca="1" si="96"/>
        <v>0.13847194618490274</v>
      </c>
      <c r="AL194" s="16">
        <f t="shared" ca="1" si="97"/>
        <v>8.9506665317766868E-2</v>
      </c>
      <c r="AM194" s="16">
        <f t="shared" ca="1" si="98"/>
        <v>0.4994700070032384</v>
      </c>
      <c r="AN194" s="16">
        <f t="shared" ca="1" si="99"/>
        <v>1.888518999969464</v>
      </c>
      <c r="AO194" s="16"/>
      <c r="AP194" s="16">
        <f t="shared" ca="1" si="100"/>
        <v>0.20210708332575933</v>
      </c>
      <c r="AQ194" s="16">
        <f t="shared" ca="1" si="101"/>
        <v>4.685841958581579E-2</v>
      </c>
      <c r="AR194" s="16">
        <f t="shared" ca="1" si="102"/>
        <v>5.889337435201885E-2</v>
      </c>
      <c r="AS194" s="16">
        <f t="shared" ca="1" si="103"/>
        <v>6.1218839098002215E-2</v>
      </c>
      <c r="AT194" s="16">
        <f t="shared" ca="1" si="104"/>
        <v>5.580636580770329E-2</v>
      </c>
      <c r="AU194" s="16">
        <f t="shared" ca="1" si="105"/>
        <v>0.10872251950918468</v>
      </c>
      <c r="AV194" s="16">
        <f t="shared" ca="1" si="106"/>
        <v>8.1198111158574823E-2</v>
      </c>
      <c r="AW194" s="16">
        <f t="shared" ca="1" si="107"/>
        <v>7.3323035768844122E-2</v>
      </c>
      <c r="AX194" s="16">
        <f t="shared" ca="1" si="108"/>
        <v>4.7395162727626318E-2</v>
      </c>
      <c r="AY194" s="16">
        <f t="shared" ca="1" si="109"/>
        <v>0.26447708866647063</v>
      </c>
      <c r="AZ194" s="16"/>
      <c r="BA194" s="16"/>
      <c r="BB194" s="16"/>
      <c r="BC194" s="16"/>
      <c r="BD194" s="21">
        <f t="shared" ca="1" si="116"/>
        <v>-4.4845799868212168</v>
      </c>
      <c r="BE194" s="21">
        <f t="shared" ca="1" si="113"/>
        <v>1.12816249569381E-2</v>
      </c>
      <c r="BF194" s="27">
        <f t="shared" ca="1" si="110"/>
        <v>2.1432838143376296E-2</v>
      </c>
      <c r="BG194" s="16">
        <f t="shared" ca="1" si="114"/>
        <v>0.68724395506736091</v>
      </c>
      <c r="BH194" s="16">
        <f t="shared" ca="1" si="115"/>
        <v>6872.4395506736091</v>
      </c>
    </row>
    <row r="195" spans="1:60">
      <c r="A195" s="19" t="str">
        <f>INPUT!A195</f>
        <v>Example 192</v>
      </c>
      <c r="B195" s="20">
        <f ca="1">INPUT!B195</f>
        <v>27.586645301861697</v>
      </c>
      <c r="C195" s="20">
        <f ca="1">INPUT!C195</f>
        <v>1185.9443265994444</v>
      </c>
      <c r="D195" s="33">
        <f t="shared" ca="1" si="111"/>
        <v>1459.0943265994442</v>
      </c>
      <c r="E195" s="20">
        <f ca="1">INPUT!D195</f>
        <v>85.149066273579891</v>
      </c>
      <c r="F195" s="20">
        <f ca="1">INPUT!E195</f>
        <v>26.280425407860037</v>
      </c>
      <c r="G195" s="20">
        <f ca="1">INPUT!F195</f>
        <v>42.036837424044215</v>
      </c>
      <c r="H195" s="20">
        <f ca="1">INPUT!G195</f>
        <v>30.975777232303219</v>
      </c>
      <c r="I195" s="20">
        <f ca="1">INPUT!H195</f>
        <v>28.974552132887233</v>
      </c>
      <c r="J195" s="20">
        <f ca="1">INPUT!I195</f>
        <v>30.513085264567682</v>
      </c>
      <c r="K195" s="20">
        <f ca="1">INPUT!J195</f>
        <v>32.133648631282767</v>
      </c>
      <c r="L195" s="20">
        <f ca="1">INPUT!K195</f>
        <v>31.846258830158842</v>
      </c>
      <c r="M195" s="20">
        <f ca="1">INPUT!L195</f>
        <v>30.251795176553422</v>
      </c>
      <c r="N195" s="20">
        <f ca="1">INPUT!M195</f>
        <v>32.863102929310905</v>
      </c>
      <c r="O195" s="33">
        <f t="shared" ca="1" si="112"/>
        <v>371.02454930254817</v>
      </c>
      <c r="P195" s="20"/>
      <c r="Q195" s="20"/>
      <c r="R195" s="16">
        <f t="shared" ca="1" si="78"/>
        <v>22.94971220466222</v>
      </c>
      <c r="S195" s="16">
        <f t="shared" ca="1" si="79"/>
        <v>7.0832039166308469</v>
      </c>
      <c r="T195" s="16">
        <f t="shared" ca="1" si="80"/>
        <v>11.329934232940934</v>
      </c>
      <c r="U195" s="16">
        <f t="shared" ca="1" si="81"/>
        <v>8.3487136607352461</v>
      </c>
      <c r="V195" s="16">
        <f t="shared" ca="1" si="82"/>
        <v>7.8093355782935623</v>
      </c>
      <c r="W195" s="16">
        <f t="shared" ca="1" si="83"/>
        <v>8.2240070965455434</v>
      </c>
      <c r="X195" s="16">
        <f t="shared" ca="1" si="84"/>
        <v>8.6607877273047258</v>
      </c>
      <c r="Y195" s="16">
        <f t="shared" ca="1" si="85"/>
        <v>8.5833292945233488</v>
      </c>
      <c r="Z195" s="16">
        <f t="shared" ca="1" si="86"/>
        <v>8.1535831613893848</v>
      </c>
      <c r="AA195" s="16">
        <f t="shared" ca="1" si="87"/>
        <v>8.8573931269742001</v>
      </c>
      <c r="AB195" s="16">
        <f t="shared" ca="1" si="88"/>
        <v>100.00000000000001</v>
      </c>
      <c r="AC195" s="16"/>
      <c r="AD195" s="16">
        <f t="shared" ca="1" si="89"/>
        <v>0.38198588889251367</v>
      </c>
      <c r="AE195" s="16">
        <f t="shared" ca="1" si="90"/>
        <v>8.8688602366850056E-2</v>
      </c>
      <c r="AF195" s="16">
        <f t="shared" ca="1" si="91"/>
        <v>0.11112136360279457</v>
      </c>
      <c r="AG195" s="16">
        <f t="shared" ca="1" si="92"/>
        <v>0.11620613636121661</v>
      </c>
      <c r="AH195" s="16">
        <f t="shared" ca="1" si="93"/>
        <v>0.11008770519209278</v>
      </c>
      <c r="AI195" s="16">
        <f t="shared" ca="1" si="94"/>
        <v>0.20404737687561514</v>
      </c>
      <c r="AJ195" s="16">
        <f t="shared" ca="1" si="95"/>
        <v>0.1544517235548615</v>
      </c>
      <c r="AK195" s="16">
        <f t="shared" ca="1" si="96"/>
        <v>0.13848792564119963</v>
      </c>
      <c r="AL195" s="16">
        <f t="shared" ca="1" si="97"/>
        <v>8.6556084515810872E-2</v>
      </c>
      <c r="AM195" s="16">
        <f t="shared" ca="1" si="98"/>
        <v>0.49207739594301114</v>
      </c>
      <c r="AN195" s="16">
        <f t="shared" ca="1" si="99"/>
        <v>1.8837102029459658</v>
      </c>
      <c r="AO195" s="16"/>
      <c r="AP195" s="16">
        <f t="shared" ca="1" si="100"/>
        <v>0.20278378717443882</v>
      </c>
      <c r="AQ195" s="16">
        <f t="shared" ca="1" si="101"/>
        <v>4.7081871844272261E-2</v>
      </c>
      <c r="AR195" s="16">
        <f t="shared" ca="1" si="102"/>
        <v>5.8990689453722774E-2</v>
      </c>
      <c r="AS195" s="16">
        <f t="shared" ca="1" si="103"/>
        <v>6.1690028635763561E-2</v>
      </c>
      <c r="AT195" s="16">
        <f t="shared" ca="1" si="104"/>
        <v>5.8441954086103469E-2</v>
      </c>
      <c r="AU195" s="16">
        <f t="shared" ca="1" si="105"/>
        <v>0.10832206384851664</v>
      </c>
      <c r="AV195" s="16">
        <f t="shared" ca="1" si="106"/>
        <v>8.199335721243739E-2</v>
      </c>
      <c r="AW195" s="16">
        <f t="shared" ca="1" si="107"/>
        <v>7.3518700182552521E-2</v>
      </c>
      <c r="AX195" s="16">
        <f t="shared" ca="1" si="108"/>
        <v>4.5949788019645679E-2</v>
      </c>
      <c r="AY195" s="16">
        <f t="shared" ca="1" si="109"/>
        <v>0.26122775954254701</v>
      </c>
      <c r="AZ195" s="16"/>
      <c r="BA195" s="16"/>
      <c r="BB195" s="16"/>
      <c r="BC195" s="16"/>
      <c r="BD195" s="21">
        <f t="shared" ca="1" si="116"/>
        <v>-4.4344480390622945</v>
      </c>
      <c r="BE195" s="21">
        <f t="shared" ca="1" si="113"/>
        <v>1.1861611247152666E-2</v>
      </c>
      <c r="BF195" s="27">
        <f t="shared" ca="1" si="110"/>
        <v>2.2484535951018677E-2</v>
      </c>
      <c r="BG195" s="16">
        <f t="shared" ca="1" si="114"/>
        <v>0.72096664526941379</v>
      </c>
      <c r="BH195" s="16">
        <f t="shared" ca="1" si="115"/>
        <v>7209.6664526941377</v>
      </c>
    </row>
    <row r="196" spans="1:60">
      <c r="A196" s="19" t="str">
        <f>INPUT!A196</f>
        <v>Example 193</v>
      </c>
      <c r="B196" s="20">
        <f ca="1">INPUT!B196</f>
        <v>27.464490644522197</v>
      </c>
      <c r="C196" s="20">
        <f ca="1">INPUT!C196</f>
        <v>1185.6728711752025</v>
      </c>
      <c r="D196" s="33">
        <f t="shared" ca="1" si="111"/>
        <v>1458.8228711752026</v>
      </c>
      <c r="E196" s="20">
        <f ca="1">INPUT!D196</f>
        <v>85.158516079008479</v>
      </c>
      <c r="F196" s="20">
        <f ca="1">INPUT!E196</f>
        <v>26.23800504448997</v>
      </c>
      <c r="G196" s="20">
        <f ca="1">INPUT!F196</f>
        <v>42.302597935647071</v>
      </c>
      <c r="H196" s="20">
        <f ca="1">INPUT!G196</f>
        <v>30.935315127199871</v>
      </c>
      <c r="I196" s="20">
        <f ca="1">INPUT!H196</f>
        <v>28.669823819246119</v>
      </c>
      <c r="J196" s="20">
        <f ca="1">INPUT!I196</f>
        <v>30.070265237401571</v>
      </c>
      <c r="K196" s="20">
        <f ca="1">INPUT!J196</f>
        <v>32.999583703037182</v>
      </c>
      <c r="L196" s="20">
        <f ca="1">INPUT!K196</f>
        <v>31.779978348993104</v>
      </c>
      <c r="M196" s="20">
        <f ca="1">INPUT!L196</f>
        <v>31.004127470932389</v>
      </c>
      <c r="N196" s="20">
        <f ca="1">INPUT!M196</f>
        <v>33.035998431036589</v>
      </c>
      <c r="O196" s="33">
        <f t="shared" ca="1" si="112"/>
        <v>372.1942111969924</v>
      </c>
      <c r="P196" s="20"/>
      <c r="Q196" s="20"/>
      <c r="R196" s="16">
        <f t="shared" ref="R196:R259" ca="1" si="117">E196/$O196*100</f>
        <v>22.880129114618704</v>
      </c>
      <c r="S196" s="16">
        <f t="shared" ref="S196:S259" ca="1" si="118">F196/$O196*100</f>
        <v>7.0495467836824837</v>
      </c>
      <c r="T196" s="16">
        <f t="shared" ref="T196:T259" ca="1" si="119">G196/$O196*100</f>
        <v>11.365732368485828</v>
      </c>
      <c r="U196" s="16">
        <f t="shared" ref="U196:U259" ca="1" si="120">H196/$O196*100</f>
        <v>8.3116056608485618</v>
      </c>
      <c r="V196" s="16">
        <f t="shared" ref="V196:V259" ca="1" si="121">I196/$O196*100</f>
        <v>7.7029203992836814</v>
      </c>
      <c r="W196" s="16">
        <f t="shared" ref="W196:W259" ca="1" si="122">J196/$O196*100</f>
        <v>8.079186707577831</v>
      </c>
      <c r="X196" s="16">
        <f t="shared" ref="X196:X259" ca="1" si="123">K196/$O196*100</f>
        <v>8.8662270154361398</v>
      </c>
      <c r="Y196" s="16">
        <f t="shared" ref="Y196:Y259" ca="1" si="124">L196/$O196*100</f>
        <v>8.5385471866387554</v>
      </c>
      <c r="Z196" s="16">
        <f t="shared" ref="Z196:Z259" ca="1" si="125">M196/$O196*100</f>
        <v>8.3300939504732749</v>
      </c>
      <c r="AA196" s="16">
        <f t="shared" ref="AA196:AA259" ca="1" si="126">N196/$O196*100</f>
        <v>8.8760108129547231</v>
      </c>
      <c r="AB196" s="16">
        <f t="shared" ref="AB196:AB259" ca="1" si="127">SUM(R196:AA196)</f>
        <v>99.999999999999972</v>
      </c>
      <c r="AC196" s="16"/>
      <c r="AD196" s="16">
        <f t="shared" ref="AD196:AD259" ca="1" si="128">R196/R$2</f>
        <v>0.38082771495703571</v>
      </c>
      <c r="AE196" s="16">
        <f t="shared" ref="AE196:AE259" ca="1" si="129">S196/S$2</f>
        <v>8.8267182326427815E-2</v>
      </c>
      <c r="AF196" s="16">
        <f t="shared" ref="AF196:AF259" ca="1" si="130">T196/T$2</f>
        <v>0.11147246340217565</v>
      </c>
      <c r="AG196" s="16">
        <f t="shared" ref="AG196:AG259" ca="1" si="131">U196/U$2</f>
        <v>0.11568962837326099</v>
      </c>
      <c r="AH196" s="16">
        <f t="shared" ref="AH196:AH259" ca="1" si="132">V196/V$2</f>
        <v>0.10858757720586999</v>
      </c>
      <c r="AI196" s="16">
        <f t="shared" ref="AI196:AI259" ca="1" si="133">W196/W$2</f>
        <v>0.20045421114265019</v>
      </c>
      <c r="AJ196" s="16">
        <f t="shared" ref="AJ196:AJ259" ca="1" si="134">X196/X$2</f>
        <v>0.15811541479598784</v>
      </c>
      <c r="AK196" s="16">
        <f t="shared" ref="AK196:AK259" ca="1" si="135">Y196/Y$2</f>
        <v>0.13776538768256222</v>
      </c>
      <c r="AL196" s="16">
        <f t="shared" ref="AL196:AL259" ca="1" si="136">Z196/Z$2</f>
        <v>8.8429872085703548E-2</v>
      </c>
      <c r="AM196" s="16">
        <f t="shared" ref="AM196:AM259" ca="1" si="137">AA196/AA$2</f>
        <v>0.49311171183081792</v>
      </c>
      <c r="AN196" s="16">
        <f t="shared" ref="AN196:AN259" ca="1" si="138">SUM(AD196:AM196)</f>
        <v>1.8827211638024919</v>
      </c>
      <c r="AO196" s="16"/>
      <c r="AP196" s="16">
        <f t="shared" ref="AP196:AP259" ca="1" si="139">AD196/$AN196</f>
        <v>0.20227515485505357</v>
      </c>
      <c r="AQ196" s="16">
        <f t="shared" ref="AQ196:AQ259" ca="1" si="140">AE196/$AN196</f>
        <v>4.6882769484651921E-2</v>
      </c>
      <c r="AR196" s="16">
        <f t="shared" ref="AR196:AR259" ca="1" si="141">AF196/$AN196</f>
        <v>5.9208163983793055E-2</v>
      </c>
      <c r="AS196" s="16">
        <f t="shared" ref="AS196:AS259" ca="1" si="142">AG196/$AN196</f>
        <v>6.1448094703309711E-2</v>
      </c>
      <c r="AT196" s="16">
        <f t="shared" ref="AT196:AT259" ca="1" si="143">AH196/$AN196</f>
        <v>5.7675867937107571E-2</v>
      </c>
      <c r="AU196" s="16">
        <f t="shared" ref="AU196:AU259" ca="1" si="144">AI196/$AN196</f>
        <v>0.10647047209996678</v>
      </c>
      <c r="AV196" s="16">
        <f t="shared" ref="AV196:AV259" ca="1" si="145">AJ196/$AN196</f>
        <v>8.398238562137661E-2</v>
      </c>
      <c r="AW196" s="16">
        <f t="shared" ref="AW196:AW259" ca="1" si="146">AK196/$AN196</f>
        <v>7.3173548123462107E-2</v>
      </c>
      <c r="AX196" s="16">
        <f t="shared" ref="AX196:AX259" ca="1" si="147">AL196/$AN196</f>
        <v>4.6969181515495166E-2</v>
      </c>
      <c r="AY196" s="16">
        <f t="shared" ref="AY196:AY259" ca="1" si="148">AM196/$AN196</f>
        <v>0.26191436167578352</v>
      </c>
      <c r="AZ196" s="16"/>
      <c r="BA196" s="16"/>
      <c r="BB196" s="16"/>
      <c r="BC196" s="16"/>
      <c r="BD196" s="21">
        <f t="shared" ca="1" si="116"/>
        <v>-4.394425872320018</v>
      </c>
      <c r="BE196" s="21">
        <f t="shared" ca="1" si="113"/>
        <v>1.2345966452141442E-2</v>
      </c>
      <c r="BF196" s="27">
        <f t="shared" ref="BF196:BF259" ca="1" si="149">BE196*(AN196+BE196)</f>
        <v>2.339643521467966E-2</v>
      </c>
      <c r="BG196" s="16">
        <f t="shared" ca="1" si="114"/>
        <v>0.7502066951587032</v>
      </c>
      <c r="BH196" s="16">
        <f t="shared" ca="1" si="115"/>
        <v>7502.0669515870322</v>
      </c>
    </row>
    <row r="197" spans="1:60">
      <c r="A197" s="19" t="str">
        <f>INPUT!A197</f>
        <v>Example 194</v>
      </c>
      <c r="B197" s="20">
        <f ca="1">INPUT!B197</f>
        <v>27.557297158171544</v>
      </c>
      <c r="C197" s="20">
        <f ca="1">INPUT!C197</f>
        <v>1185.3627705406332</v>
      </c>
      <c r="D197" s="33">
        <f t="shared" ref="D197:D260" ca="1" si="150">C197+273.15</f>
        <v>1458.512770540633</v>
      </c>
      <c r="E197" s="20">
        <f ca="1">INPUT!D197</f>
        <v>84.675872338201984</v>
      </c>
      <c r="F197" s="20">
        <f ca="1">INPUT!E197</f>
        <v>26.766874546159407</v>
      </c>
      <c r="G197" s="20">
        <f ca="1">INPUT!F197</f>
        <v>42.082932651156256</v>
      </c>
      <c r="H197" s="20">
        <f ca="1">INPUT!G197</f>
        <v>31.363715411500849</v>
      </c>
      <c r="I197" s="20">
        <f ca="1">INPUT!H197</f>
        <v>28.344929751166639</v>
      </c>
      <c r="J197" s="20">
        <f ca="1">INPUT!I197</f>
        <v>31.003844663553863</v>
      </c>
      <c r="K197" s="20">
        <f ca="1">INPUT!J197</f>
        <v>32.98378953657194</v>
      </c>
      <c r="L197" s="20">
        <f ca="1">INPUT!K197</f>
        <v>31.605482546202904</v>
      </c>
      <c r="M197" s="20">
        <f ca="1">INPUT!L197</f>
        <v>31.046636116316304</v>
      </c>
      <c r="N197" s="20">
        <f ca="1">INPUT!M197</f>
        <v>33.472930863569225</v>
      </c>
      <c r="O197" s="33">
        <f t="shared" ref="O197:O260" ca="1" si="151">SUM(E197:N197)</f>
        <v>373.34700842439929</v>
      </c>
      <c r="P197" s="20"/>
      <c r="Q197" s="20"/>
      <c r="R197" s="16">
        <f t="shared" ca="1" si="117"/>
        <v>22.680206464101982</v>
      </c>
      <c r="S197" s="16">
        <f t="shared" ca="1" si="118"/>
        <v>7.169435924803869</v>
      </c>
      <c r="T197" s="16">
        <f t="shared" ca="1" si="119"/>
        <v>11.271801220198558</v>
      </c>
      <c r="U197" s="16">
        <f t="shared" ca="1" si="120"/>
        <v>8.400687484777805</v>
      </c>
      <c r="V197" s="16">
        <f t="shared" ca="1" si="121"/>
        <v>7.5921138007206856</v>
      </c>
      <c r="W197" s="16">
        <f t="shared" ca="1" si="122"/>
        <v>8.3042970651878054</v>
      </c>
      <c r="X197" s="16">
        <f t="shared" ca="1" si="123"/>
        <v>8.8346200163141191</v>
      </c>
      <c r="Y197" s="16">
        <f t="shared" ca="1" si="124"/>
        <v>8.4654441666974911</v>
      </c>
      <c r="Z197" s="16">
        <f t="shared" ca="1" si="125"/>
        <v>8.3157586416292588</v>
      </c>
      <c r="AA197" s="16">
        <f t="shared" ca="1" si="126"/>
        <v>8.9656352155684438</v>
      </c>
      <c r="AB197" s="16">
        <f t="shared" ca="1" si="127"/>
        <v>100.00000000000001</v>
      </c>
      <c r="AC197" s="16"/>
      <c r="AD197" s="16">
        <f t="shared" ca="1" si="128"/>
        <v>0.37750010759157759</v>
      </c>
      <c r="AE197" s="16">
        <f t="shared" ca="1" si="129"/>
        <v>8.9768310980941443E-2</v>
      </c>
      <c r="AF197" s="16">
        <f t="shared" ca="1" si="130"/>
        <v>0.11055120851508983</v>
      </c>
      <c r="AG197" s="16">
        <f t="shared" ca="1" si="131"/>
        <v>0.11692956245167037</v>
      </c>
      <c r="AH197" s="16">
        <f t="shared" ca="1" si="132"/>
        <v>0.10702554365850293</v>
      </c>
      <c r="AI197" s="16">
        <f t="shared" ca="1" si="133"/>
        <v>0.20603946629121894</v>
      </c>
      <c r="AJ197" s="16">
        <f t="shared" ca="1" si="134"/>
        <v>0.15755175296238783</v>
      </c>
      <c r="AK197" s="16">
        <f t="shared" ca="1" si="135"/>
        <v>0.1365859053112832</v>
      </c>
      <c r="AL197" s="16">
        <f t="shared" ca="1" si="136"/>
        <v>8.8277692586297862E-2</v>
      </c>
      <c r="AM197" s="16">
        <f t="shared" ca="1" si="137"/>
        <v>0.49809084530935799</v>
      </c>
      <c r="AN197" s="16">
        <f t="shared" ca="1" si="138"/>
        <v>1.8883203956583279</v>
      </c>
      <c r="AO197" s="16"/>
      <c r="AP197" s="16">
        <f t="shared" ca="1" si="139"/>
        <v>0.19991316540325202</v>
      </c>
      <c r="AQ197" s="16">
        <f t="shared" ca="1" si="140"/>
        <v>4.7538707513480723E-2</v>
      </c>
      <c r="AR197" s="16">
        <f t="shared" ca="1" si="141"/>
        <v>5.8544730422481192E-2</v>
      </c>
      <c r="AS197" s="16">
        <f t="shared" ca="1" si="142"/>
        <v>6.1922522639970237E-2</v>
      </c>
      <c r="AT197" s="16">
        <f t="shared" ca="1" si="143"/>
        <v>5.6677640036393542E-2</v>
      </c>
      <c r="AU197" s="16">
        <f t="shared" ca="1" si="144"/>
        <v>0.10911255672763472</v>
      </c>
      <c r="AV197" s="16">
        <f t="shared" ca="1" si="145"/>
        <v>8.3434862709016247E-2</v>
      </c>
      <c r="AW197" s="16">
        <f t="shared" ca="1" si="146"/>
        <v>7.2331954696525452E-2</v>
      </c>
      <c r="AX197" s="16">
        <f t="shared" ca="1" si="147"/>
        <v>4.6749319018778844E-2</v>
      </c>
      <c r="AY197" s="16">
        <f t="shared" ca="1" si="148"/>
        <v>0.2637745408324671</v>
      </c>
      <c r="AZ197" s="16"/>
      <c r="BA197" s="16"/>
      <c r="BB197" s="16"/>
      <c r="BC197" s="16"/>
      <c r="BD197" s="21">
        <f t="shared" ca="1" si="116"/>
        <v>-4.4130313377393247</v>
      </c>
      <c r="BE197" s="21">
        <f t="shared" ref="BE197:BE260" ca="1" si="152">EXP(BD197)</f>
        <v>1.2118387669746027E-2</v>
      </c>
      <c r="BF197" s="27">
        <f t="shared" ca="1" si="149"/>
        <v>2.3030253918990072E-2</v>
      </c>
      <c r="BG197" s="16">
        <f t="shared" ref="BG197:BG260" ca="1" si="153">BF197*32.065</f>
        <v>0.7384650919124166</v>
      </c>
      <c r="BH197" s="16">
        <f t="shared" ref="BH197:BH260" ca="1" si="154">BG197*10000</f>
        <v>7384.6509191241657</v>
      </c>
    </row>
    <row r="198" spans="1:60">
      <c r="A198" s="19" t="str">
        <f>INPUT!A198</f>
        <v>Example 195</v>
      </c>
      <c r="B198" s="20">
        <f ca="1">INPUT!B198</f>
        <v>27.937418613368955</v>
      </c>
      <c r="C198" s="20">
        <f ca="1">INPUT!C198</f>
        <v>1185.8769264783668</v>
      </c>
      <c r="D198" s="33">
        <f t="shared" ca="1" si="150"/>
        <v>1459.0269264783669</v>
      </c>
      <c r="E198" s="20">
        <f ca="1">INPUT!D198</f>
        <v>85.705031261881345</v>
      </c>
      <c r="F198" s="20">
        <f ca="1">INPUT!E198</f>
        <v>26.722936197282522</v>
      </c>
      <c r="G198" s="20">
        <f ca="1">INPUT!F198</f>
        <v>42.430213755342308</v>
      </c>
      <c r="H198" s="20">
        <f ca="1">INPUT!G198</f>
        <v>31.296386787563158</v>
      </c>
      <c r="I198" s="20">
        <f ca="1">INPUT!H198</f>
        <v>28.855049633839318</v>
      </c>
      <c r="J198" s="20">
        <f ca="1">INPUT!I198</f>
        <v>31.381706860018316</v>
      </c>
      <c r="K198" s="20">
        <f ca="1">INPUT!J198</f>
        <v>32.477268972577193</v>
      </c>
      <c r="L198" s="20">
        <f ca="1">INPUT!K198</f>
        <v>32.606611149648813</v>
      </c>
      <c r="M198" s="20">
        <f ca="1">INPUT!L198</f>
        <v>30.720791407945839</v>
      </c>
      <c r="N198" s="20">
        <f ca="1">INPUT!M198</f>
        <v>33.580908183394456</v>
      </c>
      <c r="O198" s="33">
        <f t="shared" ca="1" si="151"/>
        <v>375.7769042094933</v>
      </c>
      <c r="P198" s="20"/>
      <c r="Q198" s="20"/>
      <c r="R198" s="16">
        <f t="shared" ca="1" si="117"/>
        <v>22.807423846916713</v>
      </c>
      <c r="S198" s="16">
        <f t="shared" ca="1" si="118"/>
        <v>7.1113833495165135</v>
      </c>
      <c r="T198" s="16">
        <f t="shared" ca="1" si="119"/>
        <v>11.291330914708832</v>
      </c>
      <c r="U198" s="16">
        <f t="shared" ca="1" si="120"/>
        <v>8.3284487250221257</v>
      </c>
      <c r="V198" s="16">
        <f t="shared" ca="1" si="121"/>
        <v>7.678771449389771</v>
      </c>
      <c r="W198" s="16">
        <f t="shared" ca="1" si="122"/>
        <v>8.3511537054238989</v>
      </c>
      <c r="X198" s="16">
        <f t="shared" ca="1" si="123"/>
        <v>8.6426995934990511</v>
      </c>
      <c r="Y198" s="16">
        <f t="shared" ca="1" si="124"/>
        <v>8.6771195313990948</v>
      </c>
      <c r="Z198" s="16">
        <f t="shared" ca="1" si="125"/>
        <v>8.1752739627710564</v>
      </c>
      <c r="AA198" s="16">
        <f t="shared" ca="1" si="126"/>
        <v>8.9363949213529388</v>
      </c>
      <c r="AB198" s="16">
        <f t="shared" ca="1" si="127"/>
        <v>100</v>
      </c>
      <c r="AC198" s="16"/>
      <c r="AD198" s="16">
        <f t="shared" ca="1" si="128"/>
        <v>0.37961757401658974</v>
      </c>
      <c r="AE198" s="16">
        <f t="shared" ca="1" si="129"/>
        <v>8.9041436274716571E-2</v>
      </c>
      <c r="AF198" s="16">
        <f t="shared" ca="1" si="130"/>
        <v>0.11074275122311526</v>
      </c>
      <c r="AG198" s="16">
        <f t="shared" ca="1" si="131"/>
        <v>0.11592406777214696</v>
      </c>
      <c r="AH198" s="16">
        <f t="shared" ca="1" si="132"/>
        <v>0.1082471510005973</v>
      </c>
      <c r="AI198" s="16">
        <f t="shared" ca="1" si="133"/>
        <v>0.20720203514812027</v>
      </c>
      <c r="AJ198" s="16">
        <f t="shared" ca="1" si="134"/>
        <v>0.15412914972784464</v>
      </c>
      <c r="AK198" s="16">
        <f t="shared" ca="1" si="135"/>
        <v>0.14000118639406467</v>
      </c>
      <c r="AL198" s="16">
        <f t="shared" ca="1" si="136"/>
        <v>8.6786347800117375E-2</v>
      </c>
      <c r="AM198" s="16">
        <f t="shared" ca="1" si="137"/>
        <v>0.49646638451960773</v>
      </c>
      <c r="AN198" s="16">
        <f t="shared" ca="1" si="138"/>
        <v>1.8881580838769205</v>
      </c>
      <c r="AO198" s="16"/>
      <c r="AP198" s="16">
        <f t="shared" ca="1" si="139"/>
        <v>0.20105179606419812</v>
      </c>
      <c r="AQ198" s="16">
        <f t="shared" ca="1" si="140"/>
        <v>4.7157829121960711E-2</v>
      </c>
      <c r="AR198" s="16">
        <f t="shared" ca="1" si="141"/>
        <v>5.8651207316142297E-2</v>
      </c>
      <c r="AS198" s="16">
        <f t="shared" ca="1" si="142"/>
        <v>6.1395318941792308E-2</v>
      </c>
      <c r="AT198" s="16">
        <f t="shared" ca="1" si="143"/>
        <v>5.7329495832433373E-2</v>
      </c>
      <c r="AU198" s="16">
        <f t="shared" ca="1" si="144"/>
        <v>0.10973765222172294</v>
      </c>
      <c r="AV198" s="16">
        <f t="shared" ca="1" si="145"/>
        <v>8.1629367288661589E-2</v>
      </c>
      <c r="AW198" s="16">
        <f t="shared" ca="1" si="146"/>
        <v>7.4146962370122527E-2</v>
      </c>
      <c r="AX198" s="16">
        <f t="shared" ca="1" si="147"/>
        <v>4.5963496669685917E-2</v>
      </c>
      <c r="AY198" s="16">
        <f t="shared" ca="1" si="148"/>
        <v>0.26293687417328021</v>
      </c>
      <c r="AZ198" s="16"/>
      <c r="BA198" s="16"/>
      <c r="BB198" s="16"/>
      <c r="BC198" s="16"/>
      <c r="BD198" s="21">
        <f t="shared" ca="1" si="116"/>
        <v>-4.3840395515779367</v>
      </c>
      <c r="BE198" s="21">
        <f t="shared" ca="1" si="152"/>
        <v>1.2474863845681571E-2</v>
      </c>
      <c r="BF198" s="27">
        <f t="shared" ca="1" si="149"/>
        <v>2.371013724345588E-2</v>
      </c>
      <c r="BG198" s="16">
        <f t="shared" ca="1" si="153"/>
        <v>0.76026555071141277</v>
      </c>
      <c r="BH198" s="16">
        <f t="shared" ca="1" si="154"/>
        <v>7602.6555071141274</v>
      </c>
    </row>
    <row r="199" spans="1:60">
      <c r="A199" s="19" t="str">
        <f>INPUT!A199</f>
        <v>Example 196</v>
      </c>
      <c r="B199" s="20">
        <f ca="1">INPUT!B199</f>
        <v>28.490238796467271</v>
      </c>
      <c r="C199" s="20">
        <f ca="1">INPUT!C199</f>
        <v>1186.6680683206364</v>
      </c>
      <c r="D199" s="33">
        <f t="shared" ca="1" si="150"/>
        <v>1459.8180683206365</v>
      </c>
      <c r="E199" s="20">
        <f ca="1">INPUT!D199</f>
        <v>85.605817902807871</v>
      </c>
      <c r="F199" s="20">
        <f ca="1">INPUT!E199</f>
        <v>27.211951268861103</v>
      </c>
      <c r="G199" s="20">
        <f ca="1">INPUT!F199</f>
        <v>42.285226752423156</v>
      </c>
      <c r="H199" s="20">
        <f ca="1">INPUT!G199</f>
        <v>31.674200927444375</v>
      </c>
      <c r="I199" s="20">
        <f ca="1">INPUT!H199</f>
        <v>29.773848488287552</v>
      </c>
      <c r="J199" s="20">
        <f ca="1">INPUT!I199</f>
        <v>30.698632271073855</v>
      </c>
      <c r="K199" s="20">
        <f ca="1">INPUT!J199</f>
        <v>33.289905485458021</v>
      </c>
      <c r="L199" s="20">
        <f ca="1">INPUT!K199</f>
        <v>32.723783681191549</v>
      </c>
      <c r="M199" s="20">
        <f ca="1">INPUT!L199</f>
        <v>30.950294799972568</v>
      </c>
      <c r="N199" s="20">
        <f ca="1">INPUT!M199</f>
        <v>33.896865380057946</v>
      </c>
      <c r="O199" s="33">
        <f t="shared" ca="1" si="151"/>
        <v>378.11052695757797</v>
      </c>
      <c r="P199" s="20"/>
      <c r="Q199" s="20"/>
      <c r="R199" s="16">
        <f t="shared" ca="1" si="117"/>
        <v>22.640421728436138</v>
      </c>
      <c r="S199" s="16">
        <f t="shared" ca="1" si="118"/>
        <v>7.1968245602202288</v>
      </c>
      <c r="T199" s="16">
        <f t="shared" ca="1" si="119"/>
        <v>11.183297934777505</v>
      </c>
      <c r="U199" s="16">
        <f t="shared" ca="1" si="120"/>
        <v>8.3769688144646803</v>
      </c>
      <c r="V199" s="16">
        <f t="shared" ca="1" si="121"/>
        <v>7.8743770314620267</v>
      </c>
      <c r="W199" s="16">
        <f t="shared" ca="1" si="122"/>
        <v>8.1189573107331334</v>
      </c>
      <c r="X199" s="16">
        <f t="shared" ca="1" si="123"/>
        <v>8.8042789375163242</v>
      </c>
      <c r="Y199" s="16">
        <f t="shared" ca="1" si="124"/>
        <v>8.6545550436005154</v>
      </c>
      <c r="Z199" s="16">
        <f t="shared" ca="1" si="125"/>
        <v>8.1855152378354781</v>
      </c>
      <c r="AA199" s="16">
        <f t="shared" ca="1" si="126"/>
        <v>8.9648034009539739</v>
      </c>
      <c r="AB199" s="16">
        <f t="shared" ca="1" si="127"/>
        <v>100</v>
      </c>
      <c r="AC199" s="16"/>
      <c r="AD199" s="16">
        <f t="shared" ca="1" si="128"/>
        <v>0.37683791159181323</v>
      </c>
      <c r="AE199" s="16">
        <f t="shared" ca="1" si="129"/>
        <v>9.0111243335339555E-2</v>
      </c>
      <c r="AF199" s="16">
        <f t="shared" ca="1" si="130"/>
        <v>0.10968318884638589</v>
      </c>
      <c r="AG199" s="16">
        <f t="shared" ca="1" si="131"/>
        <v>0.11659942116898671</v>
      </c>
      <c r="AH199" s="16">
        <f t="shared" ca="1" si="132"/>
        <v>0.11100459040593576</v>
      </c>
      <c r="AI199" s="16">
        <f t="shared" ca="1" si="133"/>
        <v>0.20144096700938691</v>
      </c>
      <c r="AJ199" s="16">
        <f t="shared" ca="1" si="134"/>
        <v>0.15701066685539791</v>
      </c>
      <c r="AK199" s="16">
        <f t="shared" ca="1" si="135"/>
        <v>0.13963711914216798</v>
      </c>
      <c r="AL199" s="16">
        <f t="shared" ca="1" si="136"/>
        <v>8.6895066219060277E-2</v>
      </c>
      <c r="AM199" s="16">
        <f t="shared" ca="1" si="137"/>
        <v>0.49804463338633187</v>
      </c>
      <c r="AN199" s="16">
        <f t="shared" ca="1" si="138"/>
        <v>1.8872648079608059</v>
      </c>
      <c r="AO199" s="16"/>
      <c r="AP199" s="16">
        <f t="shared" ca="1" si="139"/>
        <v>0.19967410508702671</v>
      </c>
      <c r="AQ199" s="16">
        <f t="shared" ca="1" si="140"/>
        <v>4.7747005589907104E-2</v>
      </c>
      <c r="AR199" s="16">
        <f t="shared" ca="1" si="141"/>
        <v>5.8117540465823042E-2</v>
      </c>
      <c r="AS199" s="16">
        <f t="shared" ca="1" si="142"/>
        <v>6.1782226149266602E-2</v>
      </c>
      <c r="AT199" s="16">
        <f t="shared" ca="1" si="143"/>
        <v>5.8817708006687459E-2</v>
      </c>
      <c r="AU199" s="16">
        <f t="shared" ca="1" si="144"/>
        <v>0.10673699109932769</v>
      </c>
      <c r="AV199" s="16">
        <f t="shared" ca="1" si="145"/>
        <v>8.319482575688375E-2</v>
      </c>
      <c r="AW199" s="16">
        <f t="shared" ca="1" si="146"/>
        <v>7.3989150093381029E-2</v>
      </c>
      <c r="AX199" s="16">
        <f t="shared" ca="1" si="147"/>
        <v>4.6042858348506271E-2</v>
      </c>
      <c r="AY199" s="16">
        <f t="shared" ca="1" si="148"/>
        <v>0.26389758940319047</v>
      </c>
      <c r="AZ199" s="16"/>
      <c r="BA199" s="16"/>
      <c r="BB199" s="16"/>
      <c r="BC199" s="16"/>
      <c r="BD199" s="21">
        <f t="shared" ref="BD199:BD262" ca="1" si="155">BB$4+(BB$5*(10^4/D199))+BB$6*AP199+BB$7*AV199+BB$8*AU199+BB$9*AS199+BB$10*AR199+BB$11*AW199+BB$12*AX199+BB$13*N199-BB$14*LN(AV199)</f>
        <v>-4.3451326499818883</v>
      </c>
      <c r="BE199" s="21">
        <f t="shared" ca="1" si="152"/>
        <v>1.2969787691552171E-2</v>
      </c>
      <c r="BF199" s="27">
        <f t="shared" ca="1" si="149"/>
        <v>2.4645639269753571E-2</v>
      </c>
      <c r="BG199" s="16">
        <f t="shared" ca="1" si="153"/>
        <v>0.79026242318464823</v>
      </c>
      <c r="BH199" s="16">
        <f t="shared" ca="1" si="154"/>
        <v>7902.624231846482</v>
      </c>
    </row>
    <row r="200" spans="1:60">
      <c r="A200" s="19" t="str">
        <f>INPUT!A200</f>
        <v>Example 197</v>
      </c>
      <c r="B200" s="20">
        <f ca="1">INPUT!B200</f>
        <v>28.217810225130943</v>
      </c>
      <c r="C200" s="20">
        <f ca="1">INPUT!C200</f>
        <v>1185.5695978105375</v>
      </c>
      <c r="D200" s="33">
        <f t="shared" ca="1" si="150"/>
        <v>1458.7195978105374</v>
      </c>
      <c r="E200" s="20">
        <f ca="1">INPUT!D200</f>
        <v>85.803557062139916</v>
      </c>
      <c r="F200" s="20">
        <f ca="1">INPUT!E200</f>
        <v>26.783880638331173</v>
      </c>
      <c r="G200" s="20">
        <f ca="1">INPUT!F200</f>
        <v>42.433334435051655</v>
      </c>
      <c r="H200" s="20">
        <f ca="1">INPUT!G200</f>
        <v>31.476856948840542</v>
      </c>
      <c r="I200" s="20">
        <f ca="1">INPUT!H200</f>
        <v>29.047131095382085</v>
      </c>
      <c r="J200" s="20">
        <f ca="1">INPUT!I200</f>
        <v>31.245829872765633</v>
      </c>
      <c r="K200" s="20">
        <f ca="1">INPUT!J200</f>
        <v>33.78102049565392</v>
      </c>
      <c r="L200" s="20">
        <f ca="1">INPUT!K200</f>
        <v>31.975968792460293</v>
      </c>
      <c r="M200" s="20">
        <f ca="1">INPUT!L200</f>
        <v>31.597925011315116</v>
      </c>
      <c r="N200" s="20">
        <f ca="1">INPUT!M200</f>
        <v>33.442236301272295</v>
      </c>
      <c r="O200" s="33">
        <f t="shared" ca="1" si="151"/>
        <v>377.58774065321268</v>
      </c>
      <c r="P200" s="20"/>
      <c r="Q200" s="20"/>
      <c r="R200" s="16">
        <f t="shared" ca="1" si="117"/>
        <v>22.724137418683927</v>
      </c>
      <c r="S200" s="16">
        <f t="shared" ca="1" si="118"/>
        <v>7.0934190267925707</v>
      </c>
      <c r="T200" s="16">
        <f t="shared" ca="1" si="119"/>
        <v>11.238006393333526</v>
      </c>
      <c r="U200" s="16">
        <f t="shared" ca="1" si="120"/>
        <v>8.336302681434189</v>
      </c>
      <c r="V200" s="16">
        <f t="shared" ca="1" si="121"/>
        <v>7.6928162564631029</v>
      </c>
      <c r="W200" s="16">
        <f t="shared" ca="1" si="122"/>
        <v>8.2751176769435144</v>
      </c>
      <c r="X200" s="16">
        <f t="shared" ca="1" si="123"/>
        <v>8.9465352972567427</v>
      </c>
      <c r="Y200" s="16">
        <f t="shared" ca="1" si="124"/>
        <v>8.4684870163271349</v>
      </c>
      <c r="Z200" s="16">
        <f t="shared" ca="1" si="125"/>
        <v>8.3683662389705464</v>
      </c>
      <c r="AA200" s="16">
        <f t="shared" ca="1" si="126"/>
        <v>8.8568119937947341</v>
      </c>
      <c r="AB200" s="16">
        <f t="shared" ca="1" si="127"/>
        <v>100</v>
      </c>
      <c r="AC200" s="16"/>
      <c r="AD200" s="16">
        <f t="shared" ca="1" si="128"/>
        <v>0.37823131522443287</v>
      </c>
      <c r="AE200" s="16">
        <f t="shared" ca="1" si="129"/>
        <v>8.8816505481588801E-2</v>
      </c>
      <c r="AF200" s="16">
        <f t="shared" ca="1" si="130"/>
        <v>0.11021975670197653</v>
      </c>
      <c r="AG200" s="16">
        <f t="shared" ca="1" si="131"/>
        <v>0.11603338735919756</v>
      </c>
      <c r="AH200" s="16">
        <f t="shared" ca="1" si="132"/>
        <v>0.1084451397494566</v>
      </c>
      <c r="AI200" s="16">
        <f t="shared" ca="1" si="133"/>
        <v>0.20531549103679783</v>
      </c>
      <c r="AJ200" s="16">
        <f t="shared" ca="1" si="134"/>
        <v>0.15954758851199019</v>
      </c>
      <c r="AK200" s="16">
        <f t="shared" ca="1" si="135"/>
        <v>0.13663500023922875</v>
      </c>
      <c r="AL200" s="16">
        <f t="shared" ca="1" si="136"/>
        <v>8.8836159649368862E-2</v>
      </c>
      <c r="AM200" s="16">
        <f t="shared" ca="1" si="137"/>
        <v>0.49204511076637414</v>
      </c>
      <c r="AN200" s="16">
        <f t="shared" ca="1" si="138"/>
        <v>1.8841254547204123</v>
      </c>
      <c r="AO200" s="16"/>
      <c r="AP200" s="16">
        <f t="shared" ca="1" si="139"/>
        <v>0.20074635384646353</v>
      </c>
      <c r="AQ200" s="16">
        <f t="shared" ca="1" si="140"/>
        <v>4.7139379842818581E-2</v>
      </c>
      <c r="AR200" s="16">
        <f t="shared" ca="1" si="141"/>
        <v>5.849916014129334E-2</v>
      </c>
      <c r="AS200" s="16">
        <f t="shared" ca="1" si="142"/>
        <v>6.1584745892844968E-2</v>
      </c>
      <c r="AT200" s="16">
        <f t="shared" ca="1" si="143"/>
        <v>5.7557281802951339E-2</v>
      </c>
      <c r="AU200" s="16">
        <f t="shared" ca="1" si="144"/>
        <v>0.10897124208072698</v>
      </c>
      <c r="AV200" s="16">
        <f t="shared" ca="1" si="145"/>
        <v>8.467991773704138E-2</v>
      </c>
      <c r="AW200" s="16">
        <f t="shared" ca="1" si="146"/>
        <v>7.2519056465645063E-2</v>
      </c>
      <c r="AX200" s="16">
        <f t="shared" ca="1" si="147"/>
        <v>4.7149811296695938E-2</v>
      </c>
      <c r="AY200" s="16">
        <f t="shared" ca="1" si="148"/>
        <v>0.26115305089351881</v>
      </c>
      <c r="AZ200" s="16"/>
      <c r="BA200" s="16"/>
      <c r="BB200" s="16"/>
      <c r="BC200" s="16"/>
      <c r="BD200" s="21">
        <f t="shared" ca="1" si="155"/>
        <v>-4.3863464042794895</v>
      </c>
      <c r="BE200" s="21">
        <f t="shared" ca="1" si="152"/>
        <v>1.244611933973541E-2</v>
      </c>
      <c r="BF200" s="27">
        <f t="shared" ca="1" si="149"/>
        <v>2.3604956147102431E-2</v>
      </c>
      <c r="BG200" s="16">
        <f t="shared" ca="1" si="153"/>
        <v>0.7568929188568394</v>
      </c>
      <c r="BH200" s="16">
        <f t="shared" ca="1" si="154"/>
        <v>7568.9291885683942</v>
      </c>
    </row>
    <row r="201" spans="1:60">
      <c r="A201" s="19" t="str">
        <f>INPUT!A201</f>
        <v>Example 198</v>
      </c>
      <c r="B201" s="20">
        <f ca="1">INPUT!B201</f>
        <v>28.307698035281529</v>
      </c>
      <c r="C201" s="20">
        <f ca="1">INPUT!C201</f>
        <v>1186.3869354451506</v>
      </c>
      <c r="D201" s="33">
        <f t="shared" ca="1" si="150"/>
        <v>1459.5369354451504</v>
      </c>
      <c r="E201" s="20">
        <f ca="1">INPUT!D201</f>
        <v>85.377592413049001</v>
      </c>
      <c r="F201" s="20">
        <f ca="1">INPUT!E201</f>
        <v>27.156375946622134</v>
      </c>
      <c r="G201" s="20">
        <f ca="1">INPUT!F201</f>
        <v>42.722814020014098</v>
      </c>
      <c r="H201" s="20">
        <f ca="1">INPUT!G201</f>
        <v>32.090463466978662</v>
      </c>
      <c r="I201" s="20">
        <f ca="1">INPUT!H201</f>
        <v>28.98911665830823</v>
      </c>
      <c r="J201" s="20">
        <f ca="1">INPUT!I201</f>
        <v>32.052707793475072</v>
      </c>
      <c r="K201" s="20">
        <f ca="1">INPUT!J201</f>
        <v>33.301310709330323</v>
      </c>
      <c r="L201" s="20">
        <f ca="1">INPUT!K201</f>
        <v>32.391238753225245</v>
      </c>
      <c r="M201" s="20">
        <f ca="1">INPUT!L201</f>
        <v>31.304194358488516</v>
      </c>
      <c r="N201" s="20">
        <f ca="1">INPUT!M201</f>
        <v>34.465385858027638</v>
      </c>
      <c r="O201" s="33">
        <f t="shared" ca="1" si="151"/>
        <v>379.85119997751895</v>
      </c>
      <c r="P201" s="20"/>
      <c r="Q201" s="20"/>
      <c r="R201" s="16">
        <f t="shared" ca="1" si="117"/>
        <v>22.476588837445288</v>
      </c>
      <c r="S201" s="16">
        <f t="shared" ca="1" si="118"/>
        <v>7.1492142049911527</v>
      </c>
      <c r="T201" s="16">
        <f t="shared" ca="1" si="119"/>
        <v>11.247249981714576</v>
      </c>
      <c r="U201" s="16">
        <f t="shared" ca="1" si="120"/>
        <v>8.4481669319138391</v>
      </c>
      <c r="V201" s="16">
        <f t="shared" ca="1" si="121"/>
        <v>7.631703324887197</v>
      </c>
      <c r="W201" s="16">
        <f t="shared" ca="1" si="122"/>
        <v>8.4382273362232567</v>
      </c>
      <c r="X201" s="16">
        <f t="shared" ca="1" si="123"/>
        <v>8.7669357662424723</v>
      </c>
      <c r="Y201" s="16">
        <f t="shared" ca="1" si="124"/>
        <v>8.5273493291958236</v>
      </c>
      <c r="Z201" s="16">
        <f t="shared" ca="1" si="125"/>
        <v>8.2411729541307803</v>
      </c>
      <c r="AA201" s="16">
        <f t="shared" ca="1" si="126"/>
        <v>9.0733913332556089</v>
      </c>
      <c r="AB201" s="16">
        <f t="shared" ca="1" si="127"/>
        <v>100</v>
      </c>
      <c r="AC201" s="16"/>
      <c r="AD201" s="16">
        <f t="shared" ca="1" si="128"/>
        <v>0.37411099929169922</v>
      </c>
      <c r="AE201" s="16">
        <f t="shared" ca="1" si="129"/>
        <v>8.9515115380652002E-2</v>
      </c>
      <c r="AF201" s="16">
        <f t="shared" ca="1" si="130"/>
        <v>0.11031041567001351</v>
      </c>
      <c r="AG201" s="16">
        <f t="shared" ca="1" si="131"/>
        <v>0.11759043109951896</v>
      </c>
      <c r="AH201" s="16">
        <f t="shared" ca="1" si="132"/>
        <v>0.10758363465375384</v>
      </c>
      <c r="AI201" s="16">
        <f t="shared" ca="1" si="133"/>
        <v>0.20936243527315271</v>
      </c>
      <c r="AJ201" s="16">
        <f t="shared" ca="1" si="134"/>
        <v>0.15634470928342475</v>
      </c>
      <c r="AK201" s="16">
        <f t="shared" ca="1" si="135"/>
        <v>0.13758471559185179</v>
      </c>
      <c r="AL201" s="16">
        <f t="shared" ca="1" si="136"/>
        <v>8.7485912464233331E-2</v>
      </c>
      <c r="AM201" s="16">
        <f t="shared" ca="1" si="137"/>
        <v>0.50407729629197828</v>
      </c>
      <c r="AN201" s="16">
        <f t="shared" ca="1" si="138"/>
        <v>1.8939656650002781</v>
      </c>
      <c r="AO201" s="16"/>
      <c r="AP201" s="16">
        <f t="shared" ca="1" si="139"/>
        <v>0.19752786769323208</v>
      </c>
      <c r="AQ201" s="16">
        <f t="shared" ca="1" si="140"/>
        <v>4.7263325325720126E-2</v>
      </c>
      <c r="AR201" s="16">
        <f t="shared" ca="1" si="141"/>
        <v>5.8243091576846151E-2</v>
      </c>
      <c r="AS201" s="16">
        <f t="shared" ca="1" si="142"/>
        <v>6.2086886405885132E-2</v>
      </c>
      <c r="AT201" s="16">
        <f t="shared" ca="1" si="143"/>
        <v>5.6803371170795772E-2</v>
      </c>
      <c r="AU201" s="16">
        <f t="shared" ca="1" si="144"/>
        <v>0.11054183248518498</v>
      </c>
      <c r="AV201" s="16">
        <f t="shared" ca="1" si="145"/>
        <v>8.2548861456473027E-2</v>
      </c>
      <c r="AW201" s="16">
        <f t="shared" ca="1" si="146"/>
        <v>7.2643722182699433E-2</v>
      </c>
      <c r="AX201" s="16">
        <f t="shared" ca="1" si="147"/>
        <v>4.6191921047428537E-2</v>
      </c>
      <c r="AY201" s="16">
        <f t="shared" ca="1" si="148"/>
        <v>0.26614912065573493</v>
      </c>
      <c r="AZ201" s="16"/>
      <c r="BA201" s="16"/>
      <c r="BB201" s="16"/>
      <c r="BC201" s="16"/>
      <c r="BD201" s="21">
        <f t="shared" ca="1" si="155"/>
        <v>-4.3403362155725986</v>
      </c>
      <c r="BE201" s="21">
        <f t="shared" ca="1" si="152"/>
        <v>1.3032145856391059E-2</v>
      </c>
      <c r="BF201" s="27">
        <f t="shared" ca="1" si="149"/>
        <v>2.4852273618902562E-2</v>
      </c>
      <c r="BG201" s="16">
        <f t="shared" ca="1" si="153"/>
        <v>0.79688815359011056</v>
      </c>
      <c r="BH201" s="16">
        <f t="shared" ca="1" si="154"/>
        <v>7968.881535901106</v>
      </c>
    </row>
    <row r="202" spans="1:60">
      <c r="A202" s="19" t="str">
        <f>INPUT!A202</f>
        <v>Example 199</v>
      </c>
      <c r="B202" s="20">
        <f ca="1">INPUT!B202</f>
        <v>28.618629911246238</v>
      </c>
      <c r="C202" s="20">
        <f ca="1">INPUT!C202</f>
        <v>1186.8409766643119</v>
      </c>
      <c r="D202" s="33">
        <f t="shared" ca="1" si="150"/>
        <v>1459.9909766643118</v>
      </c>
      <c r="E202" s="20">
        <f ca="1">INPUT!D202</f>
        <v>86.125092561963513</v>
      </c>
      <c r="F202" s="20">
        <f ca="1">INPUT!E202</f>
        <v>27.22381847034687</v>
      </c>
      <c r="G202" s="20">
        <f ca="1">INPUT!F202</f>
        <v>42.631065285986693</v>
      </c>
      <c r="H202" s="20">
        <f ca="1">INPUT!G202</f>
        <v>31.957941999752858</v>
      </c>
      <c r="I202" s="20">
        <f ca="1">INPUT!H202</f>
        <v>29.61248713727467</v>
      </c>
      <c r="J202" s="20">
        <f ca="1">INPUT!I202</f>
        <v>31.384679326863559</v>
      </c>
      <c r="K202" s="20">
        <f ca="1">INPUT!J202</f>
        <v>33.672477578266815</v>
      </c>
      <c r="L202" s="20">
        <f ca="1">INPUT!K202</f>
        <v>32.734932395203359</v>
      </c>
      <c r="M202" s="20">
        <f ca="1">INPUT!L202</f>
        <v>30.996028718101329</v>
      </c>
      <c r="N202" s="20">
        <f ca="1">INPUT!M202</f>
        <v>33.955321030585615</v>
      </c>
      <c r="O202" s="33">
        <f t="shared" ca="1" si="151"/>
        <v>380.29384450434532</v>
      </c>
      <c r="P202" s="20"/>
      <c r="Q202" s="20"/>
      <c r="R202" s="16">
        <f t="shared" ca="1" si="117"/>
        <v>22.646985694500092</v>
      </c>
      <c r="S202" s="16">
        <f t="shared" ca="1" si="118"/>
        <v>7.1586271678493612</v>
      </c>
      <c r="T202" s="16">
        <f t="shared" ca="1" si="119"/>
        <v>11.210032952689451</v>
      </c>
      <c r="U202" s="16">
        <f t="shared" ca="1" si="120"/>
        <v>8.4034865306339981</v>
      </c>
      <c r="V202" s="16">
        <f t="shared" ca="1" si="121"/>
        <v>7.7867384826777837</v>
      </c>
      <c r="W202" s="16">
        <f t="shared" ca="1" si="122"/>
        <v>8.2527444975525892</v>
      </c>
      <c r="X202" s="16">
        <f t="shared" ca="1" si="123"/>
        <v>8.8543314767962453</v>
      </c>
      <c r="Y202" s="16">
        <f t="shared" ca="1" si="124"/>
        <v>8.6077996970653903</v>
      </c>
      <c r="Z202" s="16">
        <f t="shared" ca="1" si="125"/>
        <v>8.1505470482962714</v>
      </c>
      <c r="AA202" s="16">
        <f t="shared" ca="1" si="126"/>
        <v>8.9287064519388082</v>
      </c>
      <c r="AB202" s="16">
        <f t="shared" ca="1" si="127"/>
        <v>99.999999999999986</v>
      </c>
      <c r="AC202" s="16"/>
      <c r="AD202" s="16">
        <f t="shared" ca="1" si="128"/>
        <v>0.37694716535452882</v>
      </c>
      <c r="AE202" s="16">
        <f t="shared" ca="1" si="129"/>
        <v>8.9632974830958875E-2</v>
      </c>
      <c r="AF202" s="16">
        <f t="shared" ca="1" si="130"/>
        <v>0.10994539969291341</v>
      </c>
      <c r="AG202" s="16">
        <f t="shared" ca="1" si="131"/>
        <v>0.11696852250200433</v>
      </c>
      <c r="AH202" s="16">
        <f t="shared" ca="1" si="132"/>
        <v>0.109769155377527</v>
      </c>
      <c r="AI202" s="16">
        <f t="shared" ca="1" si="133"/>
        <v>0.20476038590209975</v>
      </c>
      <c r="AJ202" s="16">
        <f t="shared" ca="1" si="134"/>
        <v>0.15790327630427156</v>
      </c>
      <c r="AK202" s="16">
        <f t="shared" ca="1" si="135"/>
        <v>0.13888274391874314</v>
      </c>
      <c r="AL202" s="16">
        <f t="shared" ca="1" si="136"/>
        <v>8.6523854015883986E-2</v>
      </c>
      <c r="AM202" s="16">
        <f t="shared" ca="1" si="137"/>
        <v>0.49603924732993376</v>
      </c>
      <c r="AN202" s="16">
        <f t="shared" ca="1" si="138"/>
        <v>1.8873727252288646</v>
      </c>
      <c r="AO202" s="16"/>
      <c r="AP202" s="16">
        <f t="shared" ca="1" si="139"/>
        <v>0.19972057469931906</v>
      </c>
      <c r="AQ202" s="16">
        <f t="shared" ca="1" si="140"/>
        <v>4.7490871110310182E-2</v>
      </c>
      <c r="AR202" s="16">
        <f t="shared" ca="1" si="141"/>
        <v>5.8253146409955311E-2</v>
      </c>
      <c r="AS202" s="16">
        <f t="shared" ca="1" si="142"/>
        <v>6.1974257092128227E-2</v>
      </c>
      <c r="AT202" s="16">
        <f t="shared" ca="1" si="143"/>
        <v>5.8159765641530234E-2</v>
      </c>
      <c r="AU202" s="16">
        <f t="shared" ca="1" si="144"/>
        <v>0.10848963915024804</v>
      </c>
      <c r="AV202" s="16">
        <f t="shared" ca="1" si="145"/>
        <v>8.3663006354573688E-2</v>
      </c>
      <c r="AW202" s="16">
        <f t="shared" ca="1" si="146"/>
        <v>7.3585223555618612E-2</v>
      </c>
      <c r="AX202" s="16">
        <f t="shared" ca="1" si="147"/>
        <v>4.5843543704591802E-2</v>
      </c>
      <c r="AY202" s="16">
        <f t="shared" ca="1" si="148"/>
        <v>0.26281997228172488</v>
      </c>
      <c r="AZ202" s="16"/>
      <c r="BA202" s="16"/>
      <c r="BB202" s="16"/>
      <c r="BC202" s="16"/>
      <c r="BD202" s="21">
        <f t="shared" ca="1" si="155"/>
        <v>-4.3177192475456962</v>
      </c>
      <c r="BE202" s="21">
        <f t="shared" ca="1" si="152"/>
        <v>1.3330251902666953E-2</v>
      </c>
      <c r="BF202" s="27">
        <f t="shared" ca="1" si="149"/>
        <v>2.5336849477312341E-2</v>
      </c>
      <c r="BG202" s="16">
        <f t="shared" ca="1" si="153"/>
        <v>0.81242607849002013</v>
      </c>
      <c r="BH202" s="16">
        <f t="shared" ca="1" si="154"/>
        <v>8124.2607849002015</v>
      </c>
    </row>
    <row r="203" spans="1:60">
      <c r="A203" s="19" t="str">
        <f>INPUT!A203</f>
        <v>Example 200</v>
      </c>
      <c r="B203" s="20">
        <f ca="1">INPUT!B203</f>
        <v>28.839999711809892</v>
      </c>
      <c r="C203" s="20">
        <f ca="1">INPUT!C203</f>
        <v>1186.8032080637183</v>
      </c>
      <c r="D203" s="33">
        <f t="shared" ca="1" si="150"/>
        <v>1459.9532080637182</v>
      </c>
      <c r="E203" s="20">
        <f ca="1">INPUT!D203</f>
        <v>85.935531061369034</v>
      </c>
      <c r="F203" s="20">
        <f ca="1">INPUT!E203</f>
        <v>27.856535702489939</v>
      </c>
      <c r="G203" s="20">
        <f ca="1">INPUT!F203</f>
        <v>42.871908499092577</v>
      </c>
      <c r="H203" s="20">
        <f ca="1">INPUT!G203</f>
        <v>32.502774174772519</v>
      </c>
      <c r="I203" s="20">
        <f ca="1">INPUT!H203</f>
        <v>30.212432735253532</v>
      </c>
      <c r="J203" s="20">
        <f ca="1">INPUT!I203</f>
        <v>31.039030538734526</v>
      </c>
      <c r="K203" s="20">
        <f ca="1">INPUT!J203</f>
        <v>34.123491517537076</v>
      </c>
      <c r="L203" s="20">
        <f ca="1">INPUT!K203</f>
        <v>32.575072453115993</v>
      </c>
      <c r="M203" s="20">
        <f ca="1">INPUT!L203</f>
        <v>31.680473638434247</v>
      </c>
      <c r="N203" s="20">
        <f ca="1">INPUT!M203</f>
        <v>33.842004244917369</v>
      </c>
      <c r="O203" s="33">
        <f t="shared" ca="1" si="151"/>
        <v>382.63925456571678</v>
      </c>
      <c r="P203" s="20"/>
      <c r="Q203" s="20"/>
      <c r="R203" s="16">
        <f t="shared" ca="1" si="117"/>
        <v>22.458629122854397</v>
      </c>
      <c r="S203" s="16">
        <f t="shared" ca="1" si="118"/>
        <v>7.2801040066070088</v>
      </c>
      <c r="T203" s="16">
        <f t="shared" ca="1" si="119"/>
        <v>11.204263019943109</v>
      </c>
      <c r="U203" s="16">
        <f t="shared" ca="1" si="120"/>
        <v>8.494364806261741</v>
      </c>
      <c r="V203" s="16">
        <f t="shared" ca="1" si="121"/>
        <v>7.8958006463669461</v>
      </c>
      <c r="W203" s="16">
        <f t="shared" ca="1" si="122"/>
        <v>8.1118260001741902</v>
      </c>
      <c r="X203" s="16">
        <f t="shared" ca="1" si="123"/>
        <v>8.9179275545751668</v>
      </c>
      <c r="Y203" s="16">
        <f t="shared" ca="1" si="124"/>
        <v>8.5132594380803006</v>
      </c>
      <c r="Z203" s="16">
        <f t="shared" ca="1" si="125"/>
        <v>8.279462512122695</v>
      </c>
      <c r="AA203" s="16">
        <f t="shared" ca="1" si="126"/>
        <v>8.8443628930144538</v>
      </c>
      <c r="AB203" s="16">
        <f t="shared" ca="1" si="127"/>
        <v>100</v>
      </c>
      <c r="AC203" s="16"/>
      <c r="AD203" s="16">
        <f t="shared" ca="1" si="128"/>
        <v>0.37381206928852195</v>
      </c>
      <c r="AE203" s="16">
        <f t="shared" ca="1" si="129"/>
        <v>9.1153983004119504E-2</v>
      </c>
      <c r="AF203" s="16">
        <f t="shared" ca="1" si="130"/>
        <v>0.10988880953259229</v>
      </c>
      <c r="AG203" s="16">
        <f t="shared" ca="1" si="131"/>
        <v>0.11823346147572159</v>
      </c>
      <c r="AH203" s="16">
        <f t="shared" ca="1" si="132"/>
        <v>0.1113065977378216</v>
      </c>
      <c r="AI203" s="16">
        <f t="shared" ca="1" si="133"/>
        <v>0.20126403073049567</v>
      </c>
      <c r="AJ203" s="16">
        <f t="shared" ca="1" si="134"/>
        <v>0.15903741376769376</v>
      </c>
      <c r="AK203" s="16">
        <f t="shared" ca="1" si="135"/>
        <v>0.13735738191675392</v>
      </c>
      <c r="AL203" s="16">
        <f t="shared" ca="1" si="136"/>
        <v>8.7892383355867243E-2</v>
      </c>
      <c r="AM203" s="16">
        <f t="shared" ca="1" si="137"/>
        <v>0.49135349405635853</v>
      </c>
      <c r="AN203" s="16">
        <f t="shared" ca="1" si="138"/>
        <v>1.8812996248659459</v>
      </c>
      <c r="AO203" s="16"/>
      <c r="AP203" s="16">
        <f t="shared" ca="1" si="139"/>
        <v>0.19869884857663667</v>
      </c>
      <c r="AQ203" s="16">
        <f t="shared" ca="1" si="140"/>
        <v>4.8452666337301151E-2</v>
      </c>
      <c r="AR203" s="16">
        <f t="shared" ca="1" si="141"/>
        <v>5.8411115422628411E-2</v>
      </c>
      <c r="AS203" s="16">
        <f t="shared" ca="1" si="142"/>
        <v>6.2846693803038658E-2</v>
      </c>
      <c r="AT203" s="16">
        <f t="shared" ca="1" si="143"/>
        <v>5.9164737113979321E-2</v>
      </c>
      <c r="AU203" s="16">
        <f t="shared" ca="1" si="144"/>
        <v>0.10698138035552787</v>
      </c>
      <c r="AV203" s="16">
        <f t="shared" ca="1" si="145"/>
        <v>8.453593019720404E-2</v>
      </c>
      <c r="AW203" s="16">
        <f t="shared" ca="1" si="146"/>
        <v>7.3011964761616047E-2</v>
      </c>
      <c r="AX203" s="16">
        <f t="shared" ca="1" si="147"/>
        <v>4.6718971393049688E-2</v>
      </c>
      <c r="AY203" s="16">
        <f t="shared" ca="1" si="148"/>
        <v>0.26117769203901819</v>
      </c>
      <c r="AZ203" s="16"/>
      <c r="BA203" s="16"/>
      <c r="BB203" s="16"/>
      <c r="BC203" s="16"/>
      <c r="BD203" s="21">
        <f t="shared" ca="1" si="155"/>
        <v>-4.3307220869838492</v>
      </c>
      <c r="BE203" s="21">
        <f t="shared" ca="1" si="152"/>
        <v>1.3158042807444743E-2</v>
      </c>
      <c r="BF203" s="27">
        <f t="shared" ca="1" si="149"/>
        <v>2.4927355088138401E-2</v>
      </c>
      <c r="BG203" s="16">
        <f t="shared" ca="1" si="153"/>
        <v>0.79929564090115779</v>
      </c>
      <c r="BH203" s="16">
        <f t="shared" ca="1" si="154"/>
        <v>7992.9564090115782</v>
      </c>
    </row>
    <row r="204" spans="1:60">
      <c r="A204" s="19" t="str">
        <f>INPUT!A204</f>
        <v>Example 201</v>
      </c>
      <c r="B204" s="20">
        <f ca="1">INPUT!B204</f>
        <v>28.626560286295675</v>
      </c>
      <c r="C204" s="20">
        <f ca="1">INPUT!C204</f>
        <v>1186.1535930364842</v>
      </c>
      <c r="D204" s="33">
        <f t="shared" ca="1" si="150"/>
        <v>1459.303593036484</v>
      </c>
      <c r="E204" s="20">
        <f ca="1">INPUT!D204</f>
        <v>85.701935220879164</v>
      </c>
      <c r="F204" s="20">
        <f ca="1">INPUT!E204</f>
        <v>27.720673005162602</v>
      </c>
      <c r="G204" s="20">
        <f ca="1">INPUT!F204</f>
        <v>42.931647016740683</v>
      </c>
      <c r="H204" s="20">
        <f ca="1">INPUT!G204</f>
        <v>32.739070679633286</v>
      </c>
      <c r="I204" s="20">
        <f ca="1">INPUT!H204</f>
        <v>29.289376551608616</v>
      </c>
      <c r="J204" s="20">
        <f ca="1">INPUT!I204</f>
        <v>32.447460509146815</v>
      </c>
      <c r="K204" s="20">
        <f ca="1">INPUT!J204</f>
        <v>33.685434583369492</v>
      </c>
      <c r="L204" s="20">
        <f ca="1">INPUT!K204</f>
        <v>32.446855442317329</v>
      </c>
      <c r="M204" s="20">
        <f ca="1">INPUT!L204</f>
        <v>31.519901889052125</v>
      </c>
      <c r="N204" s="20">
        <f ca="1">INPUT!M204</f>
        <v>34.221820771299463</v>
      </c>
      <c r="O204" s="33">
        <f t="shared" ca="1" si="151"/>
        <v>382.70417566920958</v>
      </c>
      <c r="P204" s="20"/>
      <c r="Q204" s="20"/>
      <c r="R204" s="16">
        <f t="shared" ca="1" si="117"/>
        <v>22.393781063668257</v>
      </c>
      <c r="S204" s="16">
        <f t="shared" ca="1" si="118"/>
        <v>7.2433683161907725</v>
      </c>
      <c r="T204" s="16">
        <f t="shared" ca="1" si="119"/>
        <v>11.217971933979801</v>
      </c>
      <c r="U204" s="16">
        <f t="shared" ca="1" si="120"/>
        <v>8.5546677462780831</v>
      </c>
      <c r="V204" s="16">
        <f t="shared" ca="1" si="121"/>
        <v>7.6532680889598899</v>
      </c>
      <c r="W204" s="16">
        <f t="shared" ca="1" si="122"/>
        <v>8.4784704667536168</v>
      </c>
      <c r="X204" s="16">
        <f t="shared" ca="1" si="123"/>
        <v>8.8019511478979791</v>
      </c>
      <c r="Y204" s="16">
        <f t="shared" ca="1" si="124"/>
        <v>8.4783123637414324</v>
      </c>
      <c r="Z204" s="16">
        <f t="shared" ca="1" si="125"/>
        <v>8.2361008562123352</v>
      </c>
      <c r="AA204" s="16">
        <f t="shared" ca="1" si="126"/>
        <v>8.9421080163178299</v>
      </c>
      <c r="AB204" s="16">
        <f t="shared" ca="1" si="127"/>
        <v>100</v>
      </c>
      <c r="AC204" s="16"/>
      <c r="AD204" s="16">
        <f t="shared" ca="1" si="128"/>
        <v>0.37273270745120268</v>
      </c>
      <c r="AE204" s="16">
        <f t="shared" ca="1" si="129"/>
        <v>9.0694016429904753E-2</v>
      </c>
      <c r="AF204" s="16">
        <f t="shared" ca="1" si="130"/>
        <v>0.1100232633775971</v>
      </c>
      <c r="AG204" s="16">
        <f t="shared" ca="1" si="131"/>
        <v>0.11907282092141423</v>
      </c>
      <c r="AH204" s="16">
        <f t="shared" ca="1" si="132"/>
        <v>0.1078876317564485</v>
      </c>
      <c r="AI204" s="16">
        <f t="shared" ca="1" si="133"/>
        <v>0.21036091510489219</v>
      </c>
      <c r="AJ204" s="16">
        <f t="shared" ca="1" si="134"/>
        <v>0.15696915433598896</v>
      </c>
      <c r="AK204" s="16">
        <f t="shared" ca="1" si="135"/>
        <v>0.13679352753503907</v>
      </c>
      <c r="AL204" s="16">
        <f t="shared" ca="1" si="136"/>
        <v>8.743206853728594E-2</v>
      </c>
      <c r="AM204" s="16">
        <f t="shared" ca="1" si="137"/>
        <v>0.49678377868432388</v>
      </c>
      <c r="AN204" s="16">
        <f t="shared" ca="1" si="138"/>
        <v>1.8887498841340975</v>
      </c>
      <c r="AO204" s="16"/>
      <c r="AP204" s="16">
        <f t="shared" ca="1" si="139"/>
        <v>0.1973436030796015</v>
      </c>
      <c r="AQ204" s="16">
        <f t="shared" ca="1" si="140"/>
        <v>4.8018012968129804E-2</v>
      </c>
      <c r="AR204" s="16">
        <f t="shared" ca="1" si="141"/>
        <v>5.8251896824357753E-2</v>
      </c>
      <c r="AS204" s="16">
        <f t="shared" ca="1" si="142"/>
        <v>6.3043191648429142E-2</v>
      </c>
      <c r="AT204" s="16">
        <f t="shared" ca="1" si="143"/>
        <v>5.7121185109117754E-2</v>
      </c>
      <c r="AU204" s="16">
        <f t="shared" ca="1" si="144"/>
        <v>0.11137573951531053</v>
      </c>
      <c r="AV204" s="16">
        <f t="shared" ca="1" si="145"/>
        <v>8.3107432939937359E-2</v>
      </c>
      <c r="AW204" s="16">
        <f t="shared" ca="1" si="146"/>
        <v>7.2425432654759592E-2</v>
      </c>
      <c r="AX204" s="16">
        <f t="shared" ca="1" si="147"/>
        <v>4.6290972283696212E-2</v>
      </c>
      <c r="AY204" s="16">
        <f t="shared" ca="1" si="148"/>
        <v>0.26302253297666023</v>
      </c>
      <c r="AZ204" s="16"/>
      <c r="BA204" s="16"/>
      <c r="BB204" s="16"/>
      <c r="BC204" s="16"/>
      <c r="BD204" s="21">
        <f t="shared" ca="1" si="155"/>
        <v>-4.3423352771265495</v>
      </c>
      <c r="BE204" s="21">
        <f t="shared" ca="1" si="152"/>
        <v>1.300611981713851E-2</v>
      </c>
      <c r="BF204" s="27">
        <f t="shared" ca="1" si="149"/>
        <v>2.4734466450352311E-2</v>
      </c>
      <c r="BG204" s="16">
        <f t="shared" ca="1" si="153"/>
        <v>0.79311066673054675</v>
      </c>
      <c r="BH204" s="16">
        <f t="shared" ca="1" si="154"/>
        <v>7931.1066673054675</v>
      </c>
    </row>
    <row r="205" spans="1:60">
      <c r="A205" s="19" t="str">
        <f>INPUT!A205</f>
        <v>Example 202</v>
      </c>
      <c r="B205" s="20">
        <f ca="1">INPUT!B205</f>
        <v>29.456604157047089</v>
      </c>
      <c r="C205" s="20">
        <f ca="1">INPUT!C205</f>
        <v>1186.9363895608458</v>
      </c>
      <c r="D205" s="33">
        <f t="shared" ca="1" si="150"/>
        <v>1460.0863895608459</v>
      </c>
      <c r="E205" s="20">
        <f ca="1">INPUT!D205</f>
        <v>86.625005824582416</v>
      </c>
      <c r="F205" s="20">
        <f ca="1">INPUT!E205</f>
        <v>27.444399006195106</v>
      </c>
      <c r="G205" s="20">
        <f ca="1">INPUT!F205</f>
        <v>42.8790530622381</v>
      </c>
      <c r="H205" s="20">
        <f ca="1">INPUT!G205</f>
        <v>32.141071318042407</v>
      </c>
      <c r="I205" s="20">
        <f ca="1">INPUT!H205</f>
        <v>29.638775505538501</v>
      </c>
      <c r="J205" s="20">
        <f ca="1">INPUT!I205</f>
        <v>31.767305846586616</v>
      </c>
      <c r="K205" s="20">
        <f ca="1">INPUT!J205</f>
        <v>33.997940733846761</v>
      </c>
      <c r="L205" s="20">
        <f ca="1">INPUT!K205</f>
        <v>33.500594150576731</v>
      </c>
      <c r="M205" s="20">
        <f ca="1">INPUT!L205</f>
        <v>32.023260208569468</v>
      </c>
      <c r="N205" s="20">
        <f ca="1">INPUT!M205</f>
        <v>34.939913666520212</v>
      </c>
      <c r="O205" s="33">
        <f t="shared" ca="1" si="151"/>
        <v>384.95731932269632</v>
      </c>
      <c r="P205" s="20"/>
      <c r="Q205" s="20"/>
      <c r="R205" s="16">
        <f t="shared" ca="1" si="117"/>
        <v>22.502496114892072</v>
      </c>
      <c r="S205" s="16">
        <f t="shared" ca="1" si="118"/>
        <v>7.1292056621969095</v>
      </c>
      <c r="T205" s="16">
        <f t="shared" ca="1" si="119"/>
        <v>11.138651198444698</v>
      </c>
      <c r="U205" s="16">
        <f t="shared" ca="1" si="120"/>
        <v>8.3492558018099832</v>
      </c>
      <c r="V205" s="16">
        <f t="shared" ca="1" si="121"/>
        <v>7.699236777127842</v>
      </c>
      <c r="W205" s="16">
        <f t="shared" ca="1" si="122"/>
        <v>8.2521630975815246</v>
      </c>
      <c r="X205" s="16">
        <f t="shared" ca="1" si="123"/>
        <v>8.8316130197663476</v>
      </c>
      <c r="Y205" s="16">
        <f t="shared" ca="1" si="124"/>
        <v>8.7024177666029381</v>
      </c>
      <c r="Z205" s="16">
        <f t="shared" ca="1" si="125"/>
        <v>8.3186521209447335</v>
      </c>
      <c r="AA205" s="16">
        <f t="shared" ca="1" si="126"/>
        <v>9.0763084406329462</v>
      </c>
      <c r="AB205" s="16">
        <f t="shared" ca="1" si="127"/>
        <v>100</v>
      </c>
      <c r="AC205" s="16"/>
      <c r="AD205" s="16">
        <f t="shared" ca="1" si="128"/>
        <v>0.3745422122984699</v>
      </c>
      <c r="AE205" s="16">
        <f t="shared" ca="1" si="129"/>
        <v>8.926458896397603E-2</v>
      </c>
      <c r="AF205" s="16">
        <f t="shared" ca="1" si="130"/>
        <v>0.10924530402554629</v>
      </c>
      <c r="AG205" s="16">
        <f t="shared" ca="1" si="131"/>
        <v>0.11621368244822092</v>
      </c>
      <c r="AH205" s="16">
        <f t="shared" ca="1" si="132"/>
        <v>0.10853564941945776</v>
      </c>
      <c r="AI205" s="16">
        <f t="shared" ca="1" si="133"/>
        <v>0.20474596067877265</v>
      </c>
      <c r="AJ205" s="16">
        <f t="shared" ca="1" si="134"/>
        <v>0.15749812784026843</v>
      </c>
      <c r="AK205" s="16">
        <f t="shared" ca="1" si="135"/>
        <v>0.14040936135689627</v>
      </c>
      <c r="AL205" s="16">
        <f t="shared" ca="1" si="136"/>
        <v>8.8308408927226467E-2</v>
      </c>
      <c r="AM205" s="16">
        <f t="shared" ca="1" si="137"/>
        <v>0.50423935781294149</v>
      </c>
      <c r="AN205" s="16">
        <f t="shared" ca="1" si="138"/>
        <v>1.8930026537717763</v>
      </c>
      <c r="AO205" s="16"/>
      <c r="AP205" s="16">
        <f t="shared" ca="1" si="139"/>
        <v>0.19785614750840458</v>
      </c>
      <c r="AQ205" s="16">
        <f t="shared" ca="1" si="140"/>
        <v>4.7155025792551222E-2</v>
      </c>
      <c r="AR205" s="16">
        <f t="shared" ca="1" si="141"/>
        <v>5.7710063854309358E-2</v>
      </c>
      <c r="AS205" s="16">
        <f t="shared" ca="1" si="142"/>
        <v>6.1391188341266764E-2</v>
      </c>
      <c r="AT205" s="16">
        <f t="shared" ca="1" si="143"/>
        <v>5.733518080558539E-2</v>
      </c>
      <c r="AU205" s="16">
        <f t="shared" ca="1" si="144"/>
        <v>0.10815936273032672</v>
      </c>
      <c r="AV205" s="16">
        <f t="shared" ca="1" si="145"/>
        <v>8.3200162200753408E-2</v>
      </c>
      <c r="AW205" s="16">
        <f t="shared" ca="1" si="146"/>
        <v>7.4172828589084625E-2</v>
      </c>
      <c r="AX205" s="16">
        <f t="shared" ca="1" si="147"/>
        <v>4.6649912904915075E-2</v>
      </c>
      <c r="AY205" s="16">
        <f t="shared" ca="1" si="148"/>
        <v>0.26637012727280279</v>
      </c>
      <c r="AZ205" s="16"/>
      <c r="BA205" s="16"/>
      <c r="BB205" s="16"/>
      <c r="BC205" s="16"/>
      <c r="BD205" s="21">
        <f t="shared" ca="1" si="155"/>
        <v>-4.2847451088696253</v>
      </c>
      <c r="BE205" s="21">
        <f t="shared" ca="1" si="152"/>
        <v>1.3777132742724026E-2</v>
      </c>
      <c r="BF205" s="27">
        <f t="shared" ca="1" si="149"/>
        <v>2.626995822995325E-2</v>
      </c>
      <c r="BG205" s="16">
        <f t="shared" ca="1" si="153"/>
        <v>0.84234621064345094</v>
      </c>
      <c r="BH205" s="16">
        <f t="shared" ca="1" si="154"/>
        <v>8423.4621064345101</v>
      </c>
    </row>
    <row r="206" spans="1:60">
      <c r="A206" s="19" t="str">
        <f>INPUT!A206</f>
        <v>Example 203</v>
      </c>
      <c r="B206" s="20">
        <f ca="1">INPUT!B206</f>
        <v>29.122495341891707</v>
      </c>
      <c r="C206" s="20">
        <f ca="1">INPUT!C206</f>
        <v>1187.1988080541446</v>
      </c>
      <c r="D206" s="33">
        <f t="shared" ca="1" si="150"/>
        <v>1460.3488080541447</v>
      </c>
      <c r="E206" s="20">
        <f ca="1">INPUT!D206</f>
        <v>86.228115757881014</v>
      </c>
      <c r="F206" s="20">
        <f ca="1">INPUT!E206</f>
        <v>28.201167499661878</v>
      </c>
      <c r="G206" s="20">
        <f ca="1">INPUT!F206</f>
        <v>43.112784149127393</v>
      </c>
      <c r="H206" s="20">
        <f ca="1">INPUT!G206</f>
        <v>32.906096901504334</v>
      </c>
      <c r="I206" s="20">
        <f ca="1">INPUT!H206</f>
        <v>30.889988809548463</v>
      </c>
      <c r="J206" s="20">
        <f ca="1">INPUT!I206</f>
        <v>31.357541342095793</v>
      </c>
      <c r="K206" s="20">
        <f ca="1">INPUT!J206</f>
        <v>34.162249532815963</v>
      </c>
      <c r="L206" s="20">
        <f ca="1">INPUT!K206</f>
        <v>33.168449219209748</v>
      </c>
      <c r="M206" s="20">
        <f ca="1">INPUT!L206</f>
        <v>31.529603660810544</v>
      </c>
      <c r="N206" s="20">
        <f ca="1">INPUT!M206</f>
        <v>34.237560417264767</v>
      </c>
      <c r="O206" s="33">
        <f t="shared" ca="1" si="151"/>
        <v>385.79355728991993</v>
      </c>
      <c r="P206" s="20"/>
      <c r="Q206" s="20"/>
      <c r="R206" s="16">
        <f t="shared" ca="1" si="117"/>
        <v>22.350843897862571</v>
      </c>
      <c r="S206" s="16">
        <f t="shared" ca="1" si="118"/>
        <v>7.3099114712454849</v>
      </c>
      <c r="T206" s="16">
        <f t="shared" ca="1" si="119"/>
        <v>11.17509179053723</v>
      </c>
      <c r="U206" s="16">
        <f t="shared" ca="1" si="120"/>
        <v>8.5294573431084366</v>
      </c>
      <c r="V206" s="16">
        <f t="shared" ca="1" si="121"/>
        <v>8.0068700541660291</v>
      </c>
      <c r="W206" s="16">
        <f t="shared" ca="1" si="122"/>
        <v>8.1280624700870572</v>
      </c>
      <c r="X206" s="16">
        <f t="shared" ca="1" si="123"/>
        <v>8.8550596263958301</v>
      </c>
      <c r="Y206" s="16">
        <f t="shared" ca="1" si="124"/>
        <v>8.5974606347000222</v>
      </c>
      <c r="Z206" s="16">
        <f t="shared" ca="1" si="125"/>
        <v>8.1726620533261958</v>
      </c>
      <c r="AA206" s="16">
        <f t="shared" ca="1" si="126"/>
        <v>8.8745806585711318</v>
      </c>
      <c r="AB206" s="16">
        <f t="shared" ca="1" si="127"/>
        <v>99.999999999999986</v>
      </c>
      <c r="AC206" s="16"/>
      <c r="AD206" s="16">
        <f t="shared" ca="1" si="128"/>
        <v>0.37201804090982976</v>
      </c>
      <c r="AE206" s="16">
        <f t="shared" ca="1" si="129"/>
        <v>9.1527201453002346E-2</v>
      </c>
      <c r="AF206" s="16">
        <f t="shared" ca="1" si="130"/>
        <v>0.10960270488953738</v>
      </c>
      <c r="AG206" s="16">
        <f t="shared" ca="1" si="131"/>
        <v>0.11872191613925223</v>
      </c>
      <c r="AH206" s="16">
        <f t="shared" ca="1" si="132"/>
        <v>0.11287233609021517</v>
      </c>
      <c r="AI206" s="16">
        <f t="shared" ca="1" si="133"/>
        <v>0.20166687681957943</v>
      </c>
      <c r="AJ206" s="16">
        <f t="shared" ca="1" si="134"/>
        <v>0.15791626172363557</v>
      </c>
      <c r="AK206" s="16">
        <f t="shared" ca="1" si="135"/>
        <v>0.13871592807713629</v>
      </c>
      <c r="AL206" s="16">
        <f t="shared" ca="1" si="136"/>
        <v>8.6758620523632646E-2</v>
      </c>
      <c r="AM206" s="16">
        <f t="shared" ca="1" si="137"/>
        <v>0.4930322588095073</v>
      </c>
      <c r="AN206" s="16">
        <f t="shared" ca="1" si="138"/>
        <v>1.8828321454353281</v>
      </c>
      <c r="AO206" s="16"/>
      <c r="AP206" s="16">
        <f t="shared" ca="1" si="139"/>
        <v>0.197584283767269</v>
      </c>
      <c r="AQ206" s="16">
        <f t="shared" ca="1" si="140"/>
        <v>4.8611450401937137E-2</v>
      </c>
      <c r="AR206" s="16">
        <f t="shared" ca="1" si="141"/>
        <v>5.8211617618306719E-2</v>
      </c>
      <c r="AS206" s="16">
        <f t="shared" ca="1" si="142"/>
        <v>6.3054965588450071E-2</v>
      </c>
      <c r="AT206" s="16">
        <f t="shared" ca="1" si="143"/>
        <v>5.9948167107651572E-2</v>
      </c>
      <c r="AU206" s="16">
        <f t="shared" ca="1" si="144"/>
        <v>0.10710826098252757</v>
      </c>
      <c r="AV206" s="16">
        <f t="shared" ca="1" si="145"/>
        <v>8.3871662222509955E-2</v>
      </c>
      <c r="AW206" s="16">
        <f t="shared" ca="1" si="146"/>
        <v>7.3674081045107656E-2</v>
      </c>
      <c r="AX206" s="16">
        <f t="shared" ca="1" si="147"/>
        <v>4.6078786541841867E-2</v>
      </c>
      <c r="AY206" s="16">
        <f t="shared" ca="1" si="148"/>
        <v>0.26185672472439847</v>
      </c>
      <c r="AZ206" s="16"/>
      <c r="BA206" s="16"/>
      <c r="BB206" s="16"/>
      <c r="BC206" s="16"/>
      <c r="BD206" s="21">
        <f t="shared" ca="1" si="155"/>
        <v>-4.2901491089168164</v>
      </c>
      <c r="BE206" s="21">
        <f t="shared" ca="1" si="152"/>
        <v>1.370288192314525E-2</v>
      </c>
      <c r="BF206" s="27">
        <f t="shared" ca="1" si="149"/>
        <v>2.5987995543002206E-2</v>
      </c>
      <c r="BG206" s="16">
        <f t="shared" ca="1" si="153"/>
        <v>0.8333050770863657</v>
      </c>
      <c r="BH206" s="16">
        <f t="shared" ca="1" si="154"/>
        <v>8333.0507708636578</v>
      </c>
    </row>
    <row r="207" spans="1:60">
      <c r="A207" s="19" t="str">
        <f>INPUT!A207</f>
        <v>Example 204</v>
      </c>
      <c r="B207" s="20">
        <f ca="1">INPUT!B207</f>
        <v>28.777899894293267</v>
      </c>
      <c r="C207" s="20">
        <f ca="1">INPUT!C207</f>
        <v>1186.977541048044</v>
      </c>
      <c r="D207" s="33">
        <f t="shared" ca="1" si="150"/>
        <v>1460.1275410480439</v>
      </c>
      <c r="E207" s="20">
        <f ca="1">INPUT!D207</f>
        <v>86.757587905184607</v>
      </c>
      <c r="F207" s="20">
        <f ca="1">INPUT!E207</f>
        <v>28.417161934587032</v>
      </c>
      <c r="G207" s="20">
        <f ca="1">INPUT!F207</f>
        <v>43.557217680405373</v>
      </c>
      <c r="H207" s="20">
        <f ca="1">INPUT!G207</f>
        <v>32.637481138408603</v>
      </c>
      <c r="I207" s="20">
        <f ca="1">INPUT!H207</f>
        <v>29.761449705881198</v>
      </c>
      <c r="J207" s="20">
        <f ca="1">INPUT!I207</f>
        <v>32.373007802555804</v>
      </c>
      <c r="K207" s="20">
        <f ca="1">INPUT!J207</f>
        <v>34.10737732642702</v>
      </c>
      <c r="L207" s="20">
        <f ca="1">INPUT!K207</f>
        <v>32.944634725810388</v>
      </c>
      <c r="M207" s="20">
        <f ca="1">INPUT!L207</f>
        <v>31.929660610374707</v>
      </c>
      <c r="N207" s="20">
        <f ca="1">INPUT!M207</f>
        <v>34.733341161379101</v>
      </c>
      <c r="O207" s="33">
        <f t="shared" ca="1" si="151"/>
        <v>387.21891999101382</v>
      </c>
      <c r="P207" s="20"/>
      <c r="Q207" s="20"/>
      <c r="R207" s="16">
        <f t="shared" ca="1" si="117"/>
        <v>22.405307030761303</v>
      </c>
      <c r="S207" s="16">
        <f t="shared" ca="1" si="118"/>
        <v>7.3387844620935647</v>
      </c>
      <c r="T207" s="16">
        <f t="shared" ca="1" si="119"/>
        <v>11.248731772046728</v>
      </c>
      <c r="U207" s="16">
        <f t="shared" ca="1" si="120"/>
        <v>8.4286896774481015</v>
      </c>
      <c r="V207" s="16">
        <f t="shared" ca="1" si="121"/>
        <v>7.6859492574825303</v>
      </c>
      <c r="W207" s="16">
        <f t="shared" ca="1" si="122"/>
        <v>8.3603889508568141</v>
      </c>
      <c r="X207" s="16">
        <f t="shared" ca="1" si="123"/>
        <v>8.8082930780393038</v>
      </c>
      <c r="Y207" s="16">
        <f t="shared" ca="1" si="124"/>
        <v>8.5080126576911415</v>
      </c>
      <c r="Z207" s="16">
        <f t="shared" ca="1" si="125"/>
        <v>8.2458937210804937</v>
      </c>
      <c r="AA207" s="16">
        <f t="shared" ca="1" si="126"/>
        <v>8.9699493925000251</v>
      </c>
      <c r="AB207" s="16">
        <f t="shared" ca="1" si="127"/>
        <v>100</v>
      </c>
      <c r="AC207" s="16"/>
      <c r="AD207" s="16">
        <f t="shared" ca="1" si="128"/>
        <v>0.37292455111120681</v>
      </c>
      <c r="AE207" s="16">
        <f t="shared" ca="1" si="129"/>
        <v>9.1888719381132952E-2</v>
      </c>
      <c r="AF207" s="16">
        <f t="shared" ca="1" si="130"/>
        <v>0.1103249487254485</v>
      </c>
      <c r="AG207" s="16">
        <f t="shared" ca="1" si="131"/>
        <v>0.11731932628261375</v>
      </c>
      <c r="AH207" s="16">
        <f t="shared" ca="1" si="132"/>
        <v>0.10834833610313503</v>
      </c>
      <c r="AI207" s="16">
        <f t="shared" ca="1" si="133"/>
        <v>0.20743117254832757</v>
      </c>
      <c r="AJ207" s="16">
        <f t="shared" ca="1" si="134"/>
        <v>0.15708225282908608</v>
      </c>
      <c r="AK207" s="16">
        <f t="shared" ca="1" si="135"/>
        <v>0.1372727276168364</v>
      </c>
      <c r="AL207" s="16">
        <f t="shared" ca="1" si="136"/>
        <v>8.753602676306256E-2</v>
      </c>
      <c r="AM207" s="16">
        <f t="shared" ca="1" si="137"/>
        <v>0.49833052180555693</v>
      </c>
      <c r="AN207" s="16">
        <f t="shared" ca="1" si="138"/>
        <v>1.8884585831664065</v>
      </c>
      <c r="AO207" s="16"/>
      <c r="AP207" s="16">
        <f t="shared" ca="1" si="139"/>
        <v>0.19747563141465285</v>
      </c>
      <c r="AQ207" s="16">
        <f t="shared" ca="1" si="140"/>
        <v>4.8658053822425787E-2</v>
      </c>
      <c r="AR207" s="16">
        <f t="shared" ca="1" si="141"/>
        <v>5.8420634537012205E-2</v>
      </c>
      <c r="AS207" s="16">
        <f t="shared" ca="1" si="142"/>
        <v>6.2124384049716729E-2</v>
      </c>
      <c r="AT207" s="16">
        <f t="shared" ca="1" si="143"/>
        <v>5.7373954117365802E-2</v>
      </c>
      <c r="AU207" s="16">
        <f t="shared" ca="1" si="144"/>
        <v>0.1098415259923385</v>
      </c>
      <c r="AV207" s="16">
        <f t="shared" ca="1" si="145"/>
        <v>8.3180141851829204E-2</v>
      </c>
      <c r="AW207" s="16">
        <f t="shared" ca="1" si="146"/>
        <v>7.2690356484635843E-2</v>
      </c>
      <c r="AX207" s="16">
        <f t="shared" ca="1" si="147"/>
        <v>4.6353162067388105E-2</v>
      </c>
      <c r="AY207" s="16">
        <f t="shared" ca="1" si="148"/>
        <v>0.26388215566263507</v>
      </c>
      <c r="AZ207" s="16"/>
      <c r="BA207" s="16"/>
      <c r="BB207" s="16"/>
      <c r="BC207" s="16"/>
      <c r="BD207" s="21">
        <f t="shared" ca="1" si="155"/>
        <v>-4.2926153266323226</v>
      </c>
      <c r="BE207" s="21">
        <f t="shared" ca="1" si="152"/>
        <v>1.3669129270795098E-2</v>
      </c>
      <c r="BF207" s="27">
        <f t="shared" ca="1" si="149"/>
        <v>2.6000429590865876E-2</v>
      </c>
      <c r="BG207" s="16">
        <f t="shared" ca="1" si="153"/>
        <v>0.83370377483111424</v>
      </c>
      <c r="BH207" s="16">
        <f t="shared" ca="1" si="154"/>
        <v>8337.0377483111424</v>
      </c>
    </row>
    <row r="208" spans="1:60">
      <c r="A208" s="19" t="str">
        <f>INPUT!A208</f>
        <v>Example 205</v>
      </c>
      <c r="B208" s="20">
        <f ca="1">INPUT!B208</f>
        <v>29.856841045093852</v>
      </c>
      <c r="C208" s="20">
        <f ca="1">INPUT!C208</f>
        <v>1187.4830186296031</v>
      </c>
      <c r="D208" s="33">
        <f t="shared" ca="1" si="150"/>
        <v>1460.6330186296032</v>
      </c>
      <c r="E208" s="20">
        <f ca="1">INPUT!D208</f>
        <v>86.695859958251006</v>
      </c>
      <c r="F208" s="20">
        <f ca="1">INPUT!E208</f>
        <v>28.09642855661685</v>
      </c>
      <c r="G208" s="20">
        <f ca="1">INPUT!F208</f>
        <v>43.765244575427459</v>
      </c>
      <c r="H208" s="20">
        <f ca="1">INPUT!G208</f>
        <v>32.711542241945047</v>
      </c>
      <c r="I208" s="20">
        <f ca="1">INPUT!H208</f>
        <v>29.745280693007619</v>
      </c>
      <c r="J208" s="20">
        <f ca="1">INPUT!I208</f>
        <v>32.140474880375642</v>
      </c>
      <c r="K208" s="20">
        <f ca="1">INPUT!J208</f>
        <v>34.677097023823698</v>
      </c>
      <c r="L208" s="20">
        <f ca="1">INPUT!K208</f>
        <v>33.559988276264015</v>
      </c>
      <c r="M208" s="20">
        <f ca="1">INPUT!L208</f>
        <v>32.36441633845503</v>
      </c>
      <c r="N208" s="20">
        <f ca="1">INPUT!M208</f>
        <v>35.536106281428061</v>
      </c>
      <c r="O208" s="33">
        <f t="shared" ca="1" si="151"/>
        <v>389.29243882559445</v>
      </c>
      <c r="P208" s="20"/>
      <c r="Q208" s="20"/>
      <c r="R208" s="16">
        <f t="shared" ca="1" si="117"/>
        <v>22.270111441103875</v>
      </c>
      <c r="S208" s="16">
        <f t="shared" ca="1" si="118"/>
        <v>7.2173065167608437</v>
      </c>
      <c r="T208" s="16">
        <f t="shared" ca="1" si="119"/>
        <v>11.242253948588653</v>
      </c>
      <c r="U208" s="16">
        <f t="shared" ca="1" si="120"/>
        <v>8.4028198288742075</v>
      </c>
      <c r="V208" s="16">
        <f t="shared" ca="1" si="121"/>
        <v>7.6408575472830336</v>
      </c>
      <c r="W208" s="16">
        <f t="shared" ca="1" si="122"/>
        <v>8.2561261598956417</v>
      </c>
      <c r="X208" s="16">
        <f t="shared" ca="1" si="123"/>
        <v>8.9077242621090988</v>
      </c>
      <c r="Y208" s="16">
        <f t="shared" ca="1" si="124"/>
        <v>8.6207655040788271</v>
      </c>
      <c r="Z208" s="16">
        <f t="shared" ca="1" si="125"/>
        <v>8.3136514123138419</v>
      </c>
      <c r="AA208" s="16">
        <f t="shared" ca="1" si="126"/>
        <v>9.1283833789919733</v>
      </c>
      <c r="AB208" s="16">
        <f t="shared" ca="1" si="127"/>
        <v>100</v>
      </c>
      <c r="AC208" s="16"/>
      <c r="AD208" s="16">
        <f t="shared" ca="1" si="128"/>
        <v>0.37067429162955851</v>
      </c>
      <c r="AE208" s="16">
        <f t="shared" ca="1" si="129"/>
        <v>9.0367697352576118E-2</v>
      </c>
      <c r="AF208" s="16">
        <f t="shared" ca="1" si="130"/>
        <v>0.11026141573743285</v>
      </c>
      <c r="AG208" s="16">
        <f t="shared" ca="1" si="131"/>
        <v>0.11695924264899238</v>
      </c>
      <c r="AH208" s="16">
        <f t="shared" ca="1" si="132"/>
        <v>0.10771268114257125</v>
      </c>
      <c r="AI208" s="16">
        <f t="shared" ca="1" si="133"/>
        <v>0.20484428895841747</v>
      </c>
      <c r="AJ208" s="16">
        <f t="shared" ca="1" si="134"/>
        <v>0.15885545386324418</v>
      </c>
      <c r="AK208" s="16">
        <f t="shared" ca="1" si="135"/>
        <v>0.13909194103281644</v>
      </c>
      <c r="AL208" s="16">
        <f t="shared" ca="1" si="136"/>
        <v>8.8255322848342269E-2</v>
      </c>
      <c r="AM208" s="16">
        <f t="shared" ca="1" si="137"/>
        <v>0.50713240994399855</v>
      </c>
      <c r="AN208" s="16">
        <f t="shared" ca="1" si="138"/>
        <v>1.8941547451579499</v>
      </c>
      <c r="AO208" s="16"/>
      <c r="AP208" s="16">
        <f t="shared" ca="1" si="139"/>
        <v>0.19569377453300349</v>
      </c>
      <c r="AQ208" s="16">
        <f t="shared" ca="1" si="140"/>
        <v>4.7708719461059944E-2</v>
      </c>
      <c r="AR208" s="16">
        <f t="shared" ca="1" si="141"/>
        <v>5.8211408555343964E-2</v>
      </c>
      <c r="AS208" s="16">
        <f t="shared" ca="1" si="142"/>
        <v>6.1747459096452739E-2</v>
      </c>
      <c r="AT208" s="16">
        <f t="shared" ca="1" si="143"/>
        <v>5.6865829688898674E-2</v>
      </c>
      <c r="AU208" s="16">
        <f t="shared" ca="1" si="144"/>
        <v>0.1081454878393982</v>
      </c>
      <c r="AV208" s="16">
        <f t="shared" ca="1" si="145"/>
        <v>8.3866143602748536E-2</v>
      </c>
      <c r="AW208" s="16">
        <f t="shared" ca="1" si="146"/>
        <v>7.3432195225009364E-2</v>
      </c>
      <c r="AX208" s="16">
        <f t="shared" ca="1" si="147"/>
        <v>4.6593512527923278E-2</v>
      </c>
      <c r="AY208" s="16">
        <f t="shared" ca="1" si="148"/>
        <v>0.26773546947016186</v>
      </c>
      <c r="AZ208" s="16"/>
      <c r="BA208" s="16"/>
      <c r="BB208" s="16"/>
      <c r="BC208" s="16"/>
      <c r="BD208" s="21">
        <f t="shared" ca="1" si="155"/>
        <v>-4.2084305859859805</v>
      </c>
      <c r="BE208" s="21">
        <f t="shared" ca="1" si="152"/>
        <v>1.4869686729933176E-2</v>
      </c>
      <c r="BF208" s="27">
        <f t="shared" ca="1" si="149"/>
        <v>2.8386595261961477E-2</v>
      </c>
      <c r="BG208" s="16">
        <f t="shared" ca="1" si="153"/>
        <v>0.91021617707479474</v>
      </c>
      <c r="BH208" s="16">
        <f t="shared" ca="1" si="154"/>
        <v>9102.1617707479472</v>
      </c>
    </row>
    <row r="209" spans="1:60">
      <c r="A209" s="19" t="str">
        <f>INPUT!A209</f>
        <v>Example 206</v>
      </c>
      <c r="B209" s="20">
        <f ca="1">INPUT!B209</f>
        <v>29.697286051679793</v>
      </c>
      <c r="C209" s="20">
        <f ca="1">INPUT!C209</f>
        <v>1187.4109279693294</v>
      </c>
      <c r="D209" s="33">
        <f t="shared" ca="1" si="150"/>
        <v>1460.5609279693294</v>
      </c>
      <c r="E209" s="20">
        <f ca="1">INPUT!D209</f>
        <v>86.826114629905476</v>
      </c>
      <c r="F209" s="20">
        <f ca="1">INPUT!E209</f>
        <v>27.861413598900576</v>
      </c>
      <c r="G209" s="20">
        <f ca="1">INPUT!F209</f>
        <v>43.916012956475122</v>
      </c>
      <c r="H209" s="20">
        <f ca="1">INPUT!G209</f>
        <v>32.841970486105211</v>
      </c>
      <c r="I209" s="20">
        <f ca="1">INPUT!H209</f>
        <v>30.898581278092291</v>
      </c>
      <c r="J209" s="20">
        <f ca="1">INPUT!I209</f>
        <v>32.522170184879513</v>
      </c>
      <c r="K209" s="20">
        <f ca="1">INPUT!J209</f>
        <v>34.925995210636337</v>
      </c>
      <c r="L209" s="20">
        <f ca="1">INPUT!K209</f>
        <v>33.445048039356408</v>
      </c>
      <c r="M209" s="20">
        <f ca="1">INPUT!L209</f>
        <v>31.871911208796849</v>
      </c>
      <c r="N209" s="20">
        <f ca="1">INPUT!M209</f>
        <v>35.391077580644144</v>
      </c>
      <c r="O209" s="33">
        <f t="shared" ca="1" si="151"/>
        <v>390.50029517379198</v>
      </c>
      <c r="P209" s="20"/>
      <c r="Q209" s="20"/>
      <c r="R209" s="16">
        <f t="shared" ca="1" si="117"/>
        <v>22.234583610561305</v>
      </c>
      <c r="S209" s="16">
        <f t="shared" ca="1" si="118"/>
        <v>7.134799625823808</v>
      </c>
      <c r="T209" s="16">
        <f t="shared" ca="1" si="119"/>
        <v>11.246089567468911</v>
      </c>
      <c r="U209" s="16">
        <f t="shared" ca="1" si="120"/>
        <v>8.4102293626920073</v>
      </c>
      <c r="V209" s="16">
        <f t="shared" ca="1" si="121"/>
        <v>7.9125628482152335</v>
      </c>
      <c r="W209" s="16">
        <f t="shared" ca="1" si="122"/>
        <v>8.3283343410548607</v>
      </c>
      <c r="X209" s="16">
        <f t="shared" ca="1" si="123"/>
        <v>8.9439100667241593</v>
      </c>
      <c r="Y209" s="16">
        <f t="shared" ca="1" si="124"/>
        <v>8.5646665195148444</v>
      </c>
      <c r="Z209" s="16">
        <f t="shared" ca="1" si="125"/>
        <v>8.1618148827806305</v>
      </c>
      <c r="AA209" s="16">
        <f t="shared" ca="1" si="126"/>
        <v>9.0630091751642237</v>
      </c>
      <c r="AB209" s="16">
        <f t="shared" ca="1" si="127"/>
        <v>99.999999999999972</v>
      </c>
      <c r="AC209" s="16"/>
      <c r="AD209" s="16">
        <f t="shared" ca="1" si="128"/>
        <v>0.37008294957658633</v>
      </c>
      <c r="AE209" s="16">
        <f t="shared" ca="1" si="129"/>
        <v>8.9334630829436906E-2</v>
      </c>
      <c r="AF209" s="16">
        <f t="shared" ca="1" si="130"/>
        <v>0.11029903459659583</v>
      </c>
      <c r="AG209" s="16">
        <f t="shared" ca="1" si="131"/>
        <v>0.11706237629714392</v>
      </c>
      <c r="AH209" s="16">
        <f t="shared" ca="1" si="132"/>
        <v>0.11154289342737729</v>
      </c>
      <c r="AI209" s="16">
        <f t="shared" ca="1" si="133"/>
        <v>0.20663585963455255</v>
      </c>
      <c r="AJ209" s="16">
        <f t="shared" ca="1" si="134"/>
        <v>0.15950077159495527</v>
      </c>
      <c r="AK209" s="16">
        <f t="shared" ca="1" si="135"/>
        <v>0.13818681066483665</v>
      </c>
      <c r="AL209" s="16">
        <f t="shared" ca="1" si="136"/>
        <v>8.6643470093212632E-2</v>
      </c>
      <c r="AM209" s="16">
        <f t="shared" ca="1" si="137"/>
        <v>0.50350050973134575</v>
      </c>
      <c r="AN209" s="16">
        <f t="shared" ca="1" si="138"/>
        <v>1.8927893064460433</v>
      </c>
      <c r="AO209" s="16"/>
      <c r="AP209" s="16">
        <f t="shared" ca="1" si="139"/>
        <v>0.1955225276877039</v>
      </c>
      <c r="AQ209" s="16">
        <f t="shared" ca="1" si="140"/>
        <v>4.7197345486473731E-2</v>
      </c>
      <c r="AR209" s="16">
        <f t="shared" ca="1" si="141"/>
        <v>5.8273276492509636E-2</v>
      </c>
      <c r="AS209" s="16">
        <f t="shared" ca="1" si="142"/>
        <v>6.1846490731154682E-2</v>
      </c>
      <c r="AT209" s="16">
        <f t="shared" ca="1" si="143"/>
        <v>5.8930433010958572E-2</v>
      </c>
      <c r="AU209" s="16">
        <f t="shared" ca="1" si="144"/>
        <v>0.10917002697069232</v>
      </c>
      <c r="AV209" s="16">
        <f t="shared" ca="1" si="145"/>
        <v>8.4267578568709575E-2</v>
      </c>
      <c r="AW209" s="16">
        <f t="shared" ca="1" si="146"/>
        <v>7.3006969235419161E-2</v>
      </c>
      <c r="AX209" s="16">
        <f t="shared" ca="1" si="147"/>
        <v>4.5775549237382876E-2</v>
      </c>
      <c r="AY209" s="16">
        <f t="shared" ca="1" si="148"/>
        <v>0.26600980257899548</v>
      </c>
      <c r="AZ209" s="16"/>
      <c r="BA209" s="16"/>
      <c r="BB209" s="16"/>
      <c r="BC209" s="16"/>
      <c r="BD209" s="21">
        <f t="shared" ca="1" si="155"/>
        <v>-4.1934536273155345</v>
      </c>
      <c r="BE209" s="21">
        <f t="shared" ca="1" si="152"/>
        <v>1.5094065474954467E-2</v>
      </c>
      <c r="BF209" s="27">
        <f t="shared" ca="1" si="149"/>
        <v>2.8797716534352445E-2</v>
      </c>
      <c r="BG209" s="16">
        <f t="shared" ca="1" si="153"/>
        <v>0.92339878067401104</v>
      </c>
      <c r="BH209" s="16">
        <f t="shared" ca="1" si="154"/>
        <v>9233.9878067401096</v>
      </c>
    </row>
    <row r="210" spans="1:60">
      <c r="A210" s="19" t="str">
        <f>INPUT!A210</f>
        <v>Example 207</v>
      </c>
      <c r="B210" s="20">
        <f ca="1">INPUT!B210</f>
        <v>29.153156939050167</v>
      </c>
      <c r="C210" s="20">
        <f ca="1">INPUT!C210</f>
        <v>1187.3635968098545</v>
      </c>
      <c r="D210" s="33">
        <f t="shared" ca="1" si="150"/>
        <v>1460.5135968098543</v>
      </c>
      <c r="E210" s="20">
        <f ca="1">INPUT!D210</f>
        <v>87.379183623433505</v>
      </c>
      <c r="F210" s="20">
        <f ca="1">INPUT!E210</f>
        <v>28.478615875659091</v>
      </c>
      <c r="G210" s="20">
        <f ca="1">INPUT!F210</f>
        <v>44.235866865822771</v>
      </c>
      <c r="H210" s="20">
        <f ca="1">INPUT!G210</f>
        <v>33.627457756211143</v>
      </c>
      <c r="I210" s="20">
        <f ca="1">INPUT!H210</f>
        <v>31.29330761715087</v>
      </c>
      <c r="J210" s="20">
        <f ca="1">INPUT!I210</f>
        <v>31.981275931924742</v>
      </c>
      <c r="K210" s="20">
        <f ca="1">INPUT!J210</f>
        <v>35.104306448854764</v>
      </c>
      <c r="L210" s="20">
        <f ca="1">INPUT!K210</f>
        <v>34.03543484146681</v>
      </c>
      <c r="M210" s="20">
        <f ca="1">INPUT!L210</f>
        <v>31.747426629013784</v>
      </c>
      <c r="N210" s="20">
        <f ca="1">INPUT!M210</f>
        <v>34.97264014267229</v>
      </c>
      <c r="O210" s="33">
        <f t="shared" ca="1" si="151"/>
        <v>392.85551573220965</v>
      </c>
      <c r="P210" s="20"/>
      <c r="Q210" s="20"/>
      <c r="R210" s="16">
        <f t="shared" ca="1" si="117"/>
        <v>22.242066134816753</v>
      </c>
      <c r="S210" s="16">
        <f t="shared" ca="1" si="118"/>
        <v>7.2491322471520476</v>
      </c>
      <c r="T210" s="16">
        <f t="shared" ca="1" si="119"/>
        <v>11.260085475286083</v>
      </c>
      <c r="U210" s="16">
        <f t="shared" ca="1" si="120"/>
        <v>8.5597519723086517</v>
      </c>
      <c r="V210" s="16">
        <f t="shared" ca="1" si="121"/>
        <v>7.9656022033510103</v>
      </c>
      <c r="W210" s="16">
        <f t="shared" ca="1" si="122"/>
        <v>8.1407221360549293</v>
      </c>
      <c r="X210" s="16">
        <f t="shared" ca="1" si="123"/>
        <v>8.9356786510752855</v>
      </c>
      <c r="Y210" s="16">
        <f t="shared" ca="1" si="124"/>
        <v>8.6636011150387144</v>
      </c>
      <c r="Z210" s="16">
        <f t="shared" ca="1" si="125"/>
        <v>8.0811966124091406</v>
      </c>
      <c r="AA210" s="16">
        <f t="shared" ca="1" si="126"/>
        <v>8.9021634525074163</v>
      </c>
      <c r="AB210" s="16">
        <f t="shared" ca="1" si="127"/>
        <v>100.00000000000003</v>
      </c>
      <c r="AC210" s="16"/>
      <c r="AD210" s="16">
        <f t="shared" ca="1" si="128"/>
        <v>0.37020749225726951</v>
      </c>
      <c r="AE210" s="16">
        <f t="shared" ca="1" si="129"/>
        <v>9.0766186451707212E-2</v>
      </c>
      <c r="AF210" s="16">
        <f t="shared" ca="1" si="130"/>
        <v>0.11043630320994589</v>
      </c>
      <c r="AG210" s="16">
        <f t="shared" ca="1" si="131"/>
        <v>0.11914358850159586</v>
      </c>
      <c r="AH210" s="16">
        <f t="shared" ca="1" si="132"/>
        <v>0.11229058583132467</v>
      </c>
      <c r="AI210" s="16">
        <f t="shared" ca="1" si="133"/>
        <v>0.20198097815759394</v>
      </c>
      <c r="AJ210" s="16">
        <f t="shared" ca="1" si="134"/>
        <v>0.15935397705682602</v>
      </c>
      <c r="AK210" s="16">
        <f t="shared" ca="1" si="135"/>
        <v>0.13978307319166222</v>
      </c>
      <c r="AL210" s="16">
        <f t="shared" ca="1" si="136"/>
        <v>8.5787649813260508E-2</v>
      </c>
      <c r="AM210" s="16">
        <f t="shared" ca="1" si="137"/>
        <v>0.49456463625041203</v>
      </c>
      <c r="AN210" s="16">
        <f t="shared" ca="1" si="138"/>
        <v>1.884314470721598</v>
      </c>
      <c r="AO210" s="16"/>
      <c r="AP210" s="16">
        <f t="shared" ca="1" si="139"/>
        <v>0.19646799831426154</v>
      </c>
      <c r="AQ210" s="16">
        <f t="shared" ca="1" si="140"/>
        <v>4.816934108506226E-2</v>
      </c>
      <c r="AR210" s="16">
        <f t="shared" ca="1" si="141"/>
        <v>5.8608212655531074E-2</v>
      </c>
      <c r="AS210" s="16">
        <f t="shared" ca="1" si="142"/>
        <v>6.3229142668511082E-2</v>
      </c>
      <c r="AT210" s="16">
        <f t="shared" ca="1" si="143"/>
        <v>5.9592274843764802E-2</v>
      </c>
      <c r="AU210" s="16">
        <f t="shared" ca="1" si="144"/>
        <v>0.10719069523477436</v>
      </c>
      <c r="AV210" s="16">
        <f t="shared" ca="1" si="145"/>
        <v>8.4568674461116586E-2</v>
      </c>
      <c r="AW210" s="16">
        <f t="shared" ca="1" si="146"/>
        <v>7.4182454873433265E-2</v>
      </c>
      <c r="AX210" s="16">
        <f t="shared" ca="1" si="147"/>
        <v>4.552724672353025E-2</v>
      </c>
      <c r="AY210" s="16">
        <f t="shared" ca="1" si="148"/>
        <v>0.26246395914001475</v>
      </c>
      <c r="AZ210" s="16"/>
      <c r="BA210" s="16"/>
      <c r="BB210" s="16"/>
      <c r="BC210" s="16"/>
      <c r="BD210" s="21">
        <f t="shared" ca="1" si="155"/>
        <v>-4.1587359031332056</v>
      </c>
      <c r="BE210" s="21">
        <f t="shared" ca="1" si="152"/>
        <v>1.5627299860281361E-2</v>
      </c>
      <c r="BF210" s="27">
        <f t="shared" ca="1" si="149"/>
        <v>2.9690959765956922E-2</v>
      </c>
      <c r="BG210" s="16">
        <f t="shared" ca="1" si="153"/>
        <v>0.95204062489540864</v>
      </c>
      <c r="BH210" s="16">
        <f t="shared" ca="1" si="154"/>
        <v>9520.4062489540865</v>
      </c>
    </row>
    <row r="211" spans="1:60">
      <c r="A211" s="19" t="str">
        <f>INPUT!A211</f>
        <v>Example 208</v>
      </c>
      <c r="B211" s="20">
        <f ca="1">INPUT!B211</f>
        <v>29.972004281853987</v>
      </c>
      <c r="C211" s="20">
        <f ca="1">INPUT!C211</f>
        <v>1187.9051644554338</v>
      </c>
      <c r="D211" s="33">
        <f t="shared" ca="1" si="150"/>
        <v>1461.0551644554339</v>
      </c>
      <c r="E211" s="20">
        <f ca="1">INPUT!D211</f>
        <v>87.294047144874995</v>
      </c>
      <c r="F211" s="20">
        <f ca="1">INPUT!E211</f>
        <v>29.010383323231277</v>
      </c>
      <c r="G211" s="20">
        <f ca="1">INPUT!F211</f>
        <v>44.07253293738674</v>
      </c>
      <c r="H211" s="20">
        <f ca="1">INPUT!G211</f>
        <v>32.926781860282851</v>
      </c>
      <c r="I211" s="20">
        <f ca="1">INPUT!H211</f>
        <v>30.68734248222048</v>
      </c>
      <c r="J211" s="20">
        <f ca="1">INPUT!I211</f>
        <v>33.026876461544532</v>
      </c>
      <c r="K211" s="20">
        <f ca="1">INPUT!J211</f>
        <v>34.961033409460811</v>
      </c>
      <c r="L211" s="20">
        <f ca="1">INPUT!K211</f>
        <v>34.002635372331767</v>
      </c>
      <c r="M211" s="20">
        <f ca="1">INPUT!L211</f>
        <v>32.580955905218389</v>
      </c>
      <c r="N211" s="20">
        <f ca="1">INPUT!M211</f>
        <v>36.067023344456381</v>
      </c>
      <c r="O211" s="33">
        <f t="shared" ca="1" si="151"/>
        <v>394.62961224100826</v>
      </c>
      <c r="P211" s="20"/>
      <c r="Q211" s="20"/>
      <c r="R211" s="16">
        <f t="shared" ca="1" si="117"/>
        <v>22.120500955098819</v>
      </c>
      <c r="S211" s="16">
        <f t="shared" ca="1" si="118"/>
        <v>7.3512940801599171</v>
      </c>
      <c r="T211" s="16">
        <f t="shared" ca="1" si="119"/>
        <v>11.168075473887843</v>
      </c>
      <c r="U211" s="16">
        <f t="shared" ca="1" si="120"/>
        <v>8.3437179671589874</v>
      </c>
      <c r="V211" s="16">
        <f t="shared" ca="1" si="121"/>
        <v>7.7762391696746525</v>
      </c>
      <c r="W211" s="16">
        <f t="shared" ca="1" si="122"/>
        <v>8.3690821563016282</v>
      </c>
      <c r="X211" s="16">
        <f t="shared" ca="1" si="123"/>
        <v>8.859201723592248</v>
      </c>
      <c r="Y211" s="16">
        <f t="shared" ca="1" si="124"/>
        <v>8.6163415814740407</v>
      </c>
      <c r="Z211" s="16">
        <f t="shared" ca="1" si="125"/>
        <v>8.2560849197805606</v>
      </c>
      <c r="AA211" s="16">
        <f t="shared" ca="1" si="126"/>
        <v>9.1394619728712918</v>
      </c>
      <c r="AB211" s="16">
        <f t="shared" ca="1" si="127"/>
        <v>99.999999999999986</v>
      </c>
      <c r="AC211" s="16"/>
      <c r="AD211" s="16">
        <f t="shared" ca="1" si="128"/>
        <v>0.36818410377994043</v>
      </c>
      <c r="AE211" s="16">
        <f t="shared" ca="1" si="129"/>
        <v>9.2045351966542927E-2</v>
      </c>
      <c r="AF211" s="16">
        <f t="shared" ca="1" si="130"/>
        <v>0.10953389048536527</v>
      </c>
      <c r="AG211" s="16">
        <f t="shared" ca="1" si="131"/>
        <v>0.11613660106841195</v>
      </c>
      <c r="AH211" s="16">
        <f t="shared" ca="1" si="132"/>
        <v>0.10962114723227315</v>
      </c>
      <c r="AI211" s="16">
        <f t="shared" ca="1" si="133"/>
        <v>0.2076468612931002</v>
      </c>
      <c r="AJ211" s="16">
        <f t="shared" ca="1" si="134"/>
        <v>0.15799012960624187</v>
      </c>
      <c r="AK211" s="16">
        <f t="shared" ca="1" si="135"/>
        <v>0.13902056315091169</v>
      </c>
      <c r="AL211" s="16">
        <f t="shared" ca="1" si="136"/>
        <v>8.7644213585780895E-2</v>
      </c>
      <c r="AM211" s="16">
        <f t="shared" ca="1" si="137"/>
        <v>0.50774788738173848</v>
      </c>
      <c r="AN211" s="16">
        <f t="shared" ca="1" si="138"/>
        <v>1.8955707495503067</v>
      </c>
      <c r="AO211" s="16"/>
      <c r="AP211" s="16">
        <f t="shared" ca="1" si="139"/>
        <v>0.19423390230477344</v>
      </c>
      <c r="AQ211" s="16">
        <f t="shared" ca="1" si="140"/>
        <v>4.8558120021834683E-2</v>
      </c>
      <c r="AR211" s="16">
        <f t="shared" ca="1" si="141"/>
        <v>5.7784121490242667E-2</v>
      </c>
      <c r="AS211" s="16">
        <f t="shared" ca="1" si="142"/>
        <v>6.1267352377094589E-2</v>
      </c>
      <c r="AT211" s="16">
        <f t="shared" ca="1" si="143"/>
        <v>5.7830153402756913E-2</v>
      </c>
      <c r="AU211" s="16">
        <f t="shared" ca="1" si="144"/>
        <v>0.10954318710729263</v>
      </c>
      <c r="AV211" s="16">
        <f t="shared" ca="1" si="145"/>
        <v>8.334699701592381E-2</v>
      </c>
      <c r="AW211" s="16">
        <f t="shared" ca="1" si="146"/>
        <v>7.3339685782707956E-2</v>
      </c>
      <c r="AX211" s="16">
        <f t="shared" ca="1" si="147"/>
        <v>4.6236318853608106E-2</v>
      </c>
      <c r="AY211" s="16">
        <f t="shared" ca="1" si="148"/>
        <v>0.2678601616437653</v>
      </c>
      <c r="AZ211" s="16"/>
      <c r="BA211" s="16"/>
      <c r="BB211" s="16"/>
      <c r="BC211" s="16"/>
      <c r="BD211" s="21">
        <f t="shared" ca="1" si="155"/>
        <v>-4.1928118223838231</v>
      </c>
      <c r="BE211" s="21">
        <f t="shared" ca="1" si="152"/>
        <v>1.5103756030006238E-2</v>
      </c>
      <c r="BF211" s="27">
        <f t="shared" ca="1" si="149"/>
        <v>2.885836158503784E-2</v>
      </c>
      <c r="BG211" s="16">
        <f t="shared" ca="1" si="153"/>
        <v>0.92534336422423824</v>
      </c>
      <c r="BH211" s="16">
        <f t="shared" ca="1" si="154"/>
        <v>9253.4336422423821</v>
      </c>
    </row>
    <row r="212" spans="1:60">
      <c r="A212" s="19" t="str">
        <f>INPUT!A212</f>
        <v>Example 209</v>
      </c>
      <c r="B212" s="20">
        <f ca="1">INPUT!B212</f>
        <v>30.568160879677169</v>
      </c>
      <c r="C212" s="20">
        <f ca="1">INPUT!C212</f>
        <v>1188.1100529208909</v>
      </c>
      <c r="D212" s="33">
        <f t="shared" ca="1" si="150"/>
        <v>1461.2600529208908</v>
      </c>
      <c r="E212" s="20">
        <f ca="1">INPUT!D212</f>
        <v>87.181282724639857</v>
      </c>
      <c r="F212" s="20">
        <f ca="1">INPUT!E212</f>
        <v>28.366488109892423</v>
      </c>
      <c r="G212" s="20">
        <f ca="1">INPUT!F212</f>
        <v>44.531053144578081</v>
      </c>
      <c r="H212" s="20">
        <f ca="1">INPUT!G212</f>
        <v>33.351987624951136</v>
      </c>
      <c r="I212" s="20">
        <f ca="1">INPUT!H212</f>
        <v>31.283821577310114</v>
      </c>
      <c r="J212" s="20">
        <f ca="1">INPUT!I212</f>
        <v>33.216066314109973</v>
      </c>
      <c r="K212" s="20">
        <f ca="1">INPUT!J212</f>
        <v>35.091088457499275</v>
      </c>
      <c r="L212" s="20">
        <f ca="1">INPUT!K212</f>
        <v>33.930464983639212</v>
      </c>
      <c r="M212" s="20">
        <f ca="1">INPUT!L212</f>
        <v>32.342943324318405</v>
      </c>
      <c r="N212" s="20">
        <f ca="1">INPUT!M212</f>
        <v>35.511124712929657</v>
      </c>
      <c r="O212" s="33">
        <f t="shared" ca="1" si="151"/>
        <v>394.80632097386814</v>
      </c>
      <c r="P212" s="20"/>
      <c r="Q212" s="20"/>
      <c r="R212" s="16">
        <f t="shared" ca="1" si="117"/>
        <v>22.082038228159551</v>
      </c>
      <c r="S212" s="16">
        <f t="shared" ca="1" si="118"/>
        <v>7.1849123489008102</v>
      </c>
      <c r="T212" s="16">
        <f t="shared" ca="1" si="119"/>
        <v>11.279214840008995</v>
      </c>
      <c r="U212" s="16">
        <f t="shared" ca="1" si="120"/>
        <v>8.4476832951108367</v>
      </c>
      <c r="V212" s="16">
        <f t="shared" ca="1" si="121"/>
        <v>7.9238400996575642</v>
      </c>
      <c r="W212" s="16">
        <f t="shared" ca="1" si="122"/>
        <v>8.4132559560282516</v>
      </c>
      <c r="X212" s="16">
        <f t="shared" ca="1" si="123"/>
        <v>8.8881779731743258</v>
      </c>
      <c r="Y212" s="16">
        <f t="shared" ca="1" si="124"/>
        <v>8.5942051028825954</v>
      </c>
      <c r="Z212" s="16">
        <f t="shared" ca="1" si="125"/>
        <v>8.1921037243117372</v>
      </c>
      <c r="AA212" s="16">
        <f t="shared" ca="1" si="126"/>
        <v>8.9945684317653338</v>
      </c>
      <c r="AB212" s="16">
        <f t="shared" ca="1" si="127"/>
        <v>99.999999999999986</v>
      </c>
      <c r="AC212" s="16"/>
      <c r="AD212" s="16">
        <f t="shared" ca="1" si="128"/>
        <v>0.36754391192009905</v>
      </c>
      <c r="AE212" s="16">
        <f t="shared" ca="1" si="129"/>
        <v>8.9962090863456412E-2</v>
      </c>
      <c r="AF212" s="16">
        <f t="shared" ca="1" si="130"/>
        <v>0.11062391957639267</v>
      </c>
      <c r="AG212" s="16">
        <f t="shared" ca="1" si="131"/>
        <v>0.11758369933621231</v>
      </c>
      <c r="AH212" s="16">
        <f t="shared" ca="1" si="132"/>
        <v>0.11170186812115421</v>
      </c>
      <c r="AI212" s="16">
        <f t="shared" ca="1" si="133"/>
        <v>0.20874286569278419</v>
      </c>
      <c r="AJ212" s="16">
        <f t="shared" ca="1" si="134"/>
        <v>0.158506876099866</v>
      </c>
      <c r="AK212" s="16">
        <f t="shared" ca="1" si="135"/>
        <v>0.13866340162349761</v>
      </c>
      <c r="AL212" s="16">
        <f t="shared" ca="1" si="136"/>
        <v>8.6965007689084259E-2</v>
      </c>
      <c r="AM212" s="16">
        <f t="shared" ca="1" si="137"/>
        <v>0.49969824620918524</v>
      </c>
      <c r="AN212" s="16">
        <f t="shared" ca="1" si="138"/>
        <v>1.8899918871317318</v>
      </c>
      <c r="AO212" s="16"/>
      <c r="AP212" s="16">
        <f t="shared" ca="1" si="139"/>
        <v>0.19446851302514684</v>
      </c>
      <c r="AQ212" s="16">
        <f t="shared" ca="1" si="140"/>
        <v>4.7599194195475446E-2</v>
      </c>
      <c r="AR212" s="16">
        <f t="shared" ca="1" si="141"/>
        <v>5.8531425626528216E-2</v>
      </c>
      <c r="AS212" s="16">
        <f t="shared" ca="1" si="142"/>
        <v>6.2213864586825478E-2</v>
      </c>
      <c r="AT212" s="16">
        <f t="shared" ca="1" si="143"/>
        <v>5.9101771220126206E-2</v>
      </c>
      <c r="AU212" s="16">
        <f t="shared" ca="1" si="144"/>
        <v>0.11044643477786256</v>
      </c>
      <c r="AV212" s="16">
        <f t="shared" ca="1" si="145"/>
        <v>8.3866432009090483E-2</v>
      </c>
      <c r="AW212" s="16">
        <f t="shared" ca="1" si="146"/>
        <v>7.3367194096232019E-2</v>
      </c>
      <c r="AX212" s="16">
        <f t="shared" ca="1" si="147"/>
        <v>4.6013429095223851E-2</v>
      </c>
      <c r="AY212" s="16">
        <f t="shared" ca="1" si="148"/>
        <v>0.26439174136748894</v>
      </c>
      <c r="AZ212" s="16"/>
      <c r="BA212" s="16"/>
      <c r="BB212" s="16"/>
      <c r="BC212" s="16"/>
      <c r="BD212" s="21">
        <f t="shared" ca="1" si="155"/>
        <v>-4.1742260206037276</v>
      </c>
      <c r="BE212" s="21">
        <f t="shared" ca="1" si="152"/>
        <v>1.5387096342973467E-2</v>
      </c>
      <c r="BF212" s="27">
        <f t="shared" ca="1" si="149"/>
        <v>2.9318249988602139E-2</v>
      </c>
      <c r="BG212" s="16">
        <f t="shared" ca="1" si="153"/>
        <v>0.94008968588452746</v>
      </c>
      <c r="BH212" s="16">
        <f t="shared" ca="1" si="154"/>
        <v>9400.8968588452753</v>
      </c>
    </row>
    <row r="213" spans="1:60">
      <c r="A213" s="19" t="str">
        <f>INPUT!A213</f>
        <v>Example 210</v>
      </c>
      <c r="B213" s="20">
        <f ca="1">INPUT!B213</f>
        <v>29.720233444135705</v>
      </c>
      <c r="C213" s="20">
        <f ca="1">INPUT!C213</f>
        <v>1187.415097175658</v>
      </c>
      <c r="D213" s="33">
        <f t="shared" ca="1" si="150"/>
        <v>1460.5650971756581</v>
      </c>
      <c r="E213" s="20">
        <f ca="1">INPUT!D213</f>
        <v>87.55547836456735</v>
      </c>
      <c r="F213" s="20">
        <f ca="1">INPUT!E213</f>
        <v>28.32297424672889</v>
      </c>
      <c r="G213" s="20">
        <f ca="1">INPUT!F213</f>
        <v>44.248850501347832</v>
      </c>
      <c r="H213" s="20">
        <f ca="1">INPUT!G213</f>
        <v>33.630676378410016</v>
      </c>
      <c r="I213" s="20">
        <f ca="1">INPUT!H213</f>
        <v>31.977740967917178</v>
      </c>
      <c r="J213" s="20">
        <f ca="1">INPUT!I213</f>
        <v>33.111316505609167</v>
      </c>
      <c r="K213" s="20">
        <f ca="1">INPUT!J213</f>
        <v>35.631444435074549</v>
      </c>
      <c r="L213" s="20">
        <f ca="1">INPUT!K213</f>
        <v>33.784016646190096</v>
      </c>
      <c r="M213" s="20">
        <f ca="1">INPUT!L213</f>
        <v>32.036207933648029</v>
      </c>
      <c r="N213" s="20">
        <f ca="1">INPUT!M213</f>
        <v>35.55265416010068</v>
      </c>
      <c r="O213" s="33">
        <f t="shared" ca="1" si="151"/>
        <v>395.85136013959385</v>
      </c>
      <c r="P213" s="20"/>
      <c r="Q213" s="20"/>
      <c r="R213" s="16">
        <f t="shared" ca="1" si="117"/>
        <v>22.118271447568503</v>
      </c>
      <c r="S213" s="16">
        <f t="shared" ca="1" si="118"/>
        <v>7.1549518578743836</v>
      </c>
      <c r="T213" s="16">
        <f t="shared" ca="1" si="119"/>
        <v>11.178147900197647</v>
      </c>
      <c r="U213" s="16">
        <f t="shared" ca="1" si="120"/>
        <v>8.495783964604902</v>
      </c>
      <c r="V213" s="16">
        <f t="shared" ca="1" si="121"/>
        <v>8.0782192984357764</v>
      </c>
      <c r="W213" s="16">
        <f t="shared" ca="1" si="122"/>
        <v>8.3645832349629217</v>
      </c>
      <c r="X213" s="16">
        <f t="shared" ca="1" si="123"/>
        <v>9.0012181396849069</v>
      </c>
      <c r="Y213" s="16">
        <f t="shared" ca="1" si="124"/>
        <v>8.5345207944407289</v>
      </c>
      <c r="Z213" s="16">
        <f t="shared" ca="1" si="125"/>
        <v>8.09298922766129</v>
      </c>
      <c r="AA213" s="16">
        <f t="shared" ca="1" si="126"/>
        <v>8.9813141345689242</v>
      </c>
      <c r="AB213" s="16">
        <f t="shared" ca="1" si="127"/>
        <v>99.999999999999986</v>
      </c>
      <c r="AC213" s="16"/>
      <c r="AD213" s="16">
        <f t="shared" ca="1" si="128"/>
        <v>0.36814699479974206</v>
      </c>
      <c r="AE213" s="16">
        <f t="shared" ca="1" si="129"/>
        <v>8.9586956375358517E-2</v>
      </c>
      <c r="AF213" s="16">
        <f t="shared" ca="1" si="130"/>
        <v>0.10963267850331157</v>
      </c>
      <c r="AG213" s="16">
        <f t="shared" ca="1" si="131"/>
        <v>0.11825321480715026</v>
      </c>
      <c r="AH213" s="16">
        <f t="shared" ca="1" si="132"/>
        <v>0.11387814183259856</v>
      </c>
      <c r="AI213" s="16">
        <f t="shared" ca="1" si="133"/>
        <v>0.20753523771506141</v>
      </c>
      <c r="AJ213" s="16">
        <f t="shared" ca="1" si="134"/>
        <v>0.16052277223982614</v>
      </c>
      <c r="AK213" s="16">
        <f t="shared" ca="1" si="135"/>
        <v>0.13770042376422828</v>
      </c>
      <c r="AL213" s="16">
        <f t="shared" ca="1" si="136"/>
        <v>8.5912836811690971E-2</v>
      </c>
      <c r="AM213" s="16">
        <f t="shared" ca="1" si="137"/>
        <v>0.49896189636494026</v>
      </c>
      <c r="AN213" s="16">
        <f t="shared" ca="1" si="138"/>
        <v>1.890131153213908</v>
      </c>
      <c r="AO213" s="16"/>
      <c r="AP213" s="16">
        <f t="shared" ca="1" si="139"/>
        <v>0.1947732537891663</v>
      </c>
      <c r="AQ213" s="16">
        <f t="shared" ca="1" si="140"/>
        <v>4.739721697249856E-2</v>
      </c>
      <c r="AR213" s="16">
        <f t="shared" ca="1" si="141"/>
        <v>5.8002683208991226E-2</v>
      </c>
      <c r="AS213" s="16">
        <f t="shared" ca="1" si="142"/>
        <v>6.2563497038857302E-2</v>
      </c>
      <c r="AT213" s="16">
        <f t="shared" ca="1" si="143"/>
        <v>6.0248804237189812E-2</v>
      </c>
      <c r="AU213" s="16">
        <f t="shared" ca="1" si="144"/>
        <v>0.1097993847475485</v>
      </c>
      <c r="AV213" s="16">
        <f t="shared" ca="1" si="145"/>
        <v>8.4926790380063968E-2</v>
      </c>
      <c r="AW213" s="16">
        <f t="shared" ca="1" si="146"/>
        <v>7.2852311613449502E-2</v>
      </c>
      <c r="AX213" s="16">
        <f t="shared" ca="1" si="147"/>
        <v>4.5453373256986958E-2</v>
      </c>
      <c r="AY213" s="16">
        <f t="shared" ca="1" si="148"/>
        <v>0.26398268475524789</v>
      </c>
      <c r="AZ213" s="16"/>
      <c r="BA213" s="16"/>
      <c r="BB213" s="16"/>
      <c r="BC213" s="16"/>
      <c r="BD213" s="21">
        <f t="shared" ca="1" si="155"/>
        <v>-4.1598640244367822</v>
      </c>
      <c r="BE213" s="21">
        <f t="shared" ca="1" si="152"/>
        <v>1.5609680310754827E-2</v>
      </c>
      <c r="BF213" s="27">
        <f t="shared" ca="1" si="149"/>
        <v>2.9748005166471421E-2</v>
      </c>
      <c r="BG213" s="16">
        <f t="shared" ca="1" si="153"/>
        <v>0.95386978566290603</v>
      </c>
      <c r="BH213" s="16">
        <f t="shared" ca="1" si="154"/>
        <v>9538.69785662906</v>
      </c>
    </row>
    <row r="214" spans="1:60">
      <c r="A214" s="19" t="str">
        <f>INPUT!A214</f>
        <v>Example 211</v>
      </c>
      <c r="B214" s="20">
        <f ca="1">INPUT!B214</f>
        <v>30.018223754321202</v>
      </c>
      <c r="C214" s="20">
        <f ca="1">INPUT!C214</f>
        <v>1188.4218293399019</v>
      </c>
      <c r="D214" s="33">
        <f t="shared" ca="1" si="150"/>
        <v>1461.5718293399018</v>
      </c>
      <c r="E214" s="20">
        <f ca="1">INPUT!D214</f>
        <v>87.587132622289005</v>
      </c>
      <c r="F214" s="20">
        <f ca="1">INPUT!E214</f>
        <v>29.000905716419787</v>
      </c>
      <c r="G214" s="20">
        <f ca="1">INPUT!F214</f>
        <v>45.096043091414856</v>
      </c>
      <c r="H214" s="20">
        <f ca="1">INPUT!G214</f>
        <v>34.251783753178955</v>
      </c>
      <c r="I214" s="20">
        <f ca="1">INPUT!H214</f>
        <v>31.742027243761541</v>
      </c>
      <c r="J214" s="20">
        <f ca="1">INPUT!I214</f>
        <v>32.735025607879855</v>
      </c>
      <c r="K214" s="20">
        <f ca="1">INPUT!J214</f>
        <v>35.834514956243567</v>
      </c>
      <c r="L214" s="20">
        <f ca="1">INPUT!K214</f>
        <v>34.792141162721919</v>
      </c>
      <c r="M214" s="20">
        <f ca="1">INPUT!L214</f>
        <v>32.354011054742244</v>
      </c>
      <c r="N214" s="20">
        <f ca="1">INPUT!M214</f>
        <v>36.469030585692316</v>
      </c>
      <c r="O214" s="33">
        <f t="shared" ca="1" si="151"/>
        <v>399.86261579434409</v>
      </c>
      <c r="P214" s="20"/>
      <c r="Q214" s="20"/>
      <c r="R214" s="16">
        <f t="shared" ca="1" si="117"/>
        <v>21.904306419917109</v>
      </c>
      <c r="S214" s="16">
        <f t="shared" ca="1" si="118"/>
        <v>7.2527174511696364</v>
      </c>
      <c r="T214" s="16">
        <f t="shared" ca="1" si="119"/>
        <v>11.277884280787202</v>
      </c>
      <c r="U214" s="16">
        <f t="shared" ca="1" si="120"/>
        <v>8.565887982585302</v>
      </c>
      <c r="V214" s="16">
        <f t="shared" ca="1" si="121"/>
        <v>7.9382332806243099</v>
      </c>
      <c r="W214" s="16">
        <f t="shared" ca="1" si="122"/>
        <v>8.1865681648809137</v>
      </c>
      <c r="X214" s="16">
        <f t="shared" ca="1" si="123"/>
        <v>8.961706731462451</v>
      </c>
      <c r="Y214" s="16">
        <f t="shared" ca="1" si="124"/>
        <v>8.7010237487707762</v>
      </c>
      <c r="Z214" s="16">
        <f t="shared" ca="1" si="125"/>
        <v>8.0912817994924637</v>
      </c>
      <c r="AA214" s="16">
        <f t="shared" ca="1" si="126"/>
        <v>9.1203901403098246</v>
      </c>
      <c r="AB214" s="16">
        <f t="shared" ca="1" si="127"/>
        <v>100</v>
      </c>
      <c r="AC214" s="16"/>
      <c r="AD214" s="16">
        <f t="shared" ca="1" si="128"/>
        <v>0.36458565945268157</v>
      </c>
      <c r="AE214" s="16">
        <f t="shared" ca="1" si="129"/>
        <v>9.0811076693081361E-2</v>
      </c>
      <c r="AF214" s="16">
        <f t="shared" ca="1" si="130"/>
        <v>0.11061086976056494</v>
      </c>
      <c r="AG214" s="16">
        <f t="shared" ca="1" si="131"/>
        <v>0.11922899591594709</v>
      </c>
      <c r="AH214" s="16">
        <f t="shared" ca="1" si="132"/>
        <v>0.11190476787455292</v>
      </c>
      <c r="AI214" s="16">
        <f t="shared" ca="1" si="133"/>
        <v>0.20311847254594817</v>
      </c>
      <c r="AJ214" s="16">
        <f t="shared" ca="1" si="134"/>
        <v>0.15981814752297754</v>
      </c>
      <c r="AK214" s="16">
        <f t="shared" ca="1" si="135"/>
        <v>0.14038686954384114</v>
      </c>
      <c r="AL214" s="16">
        <f t="shared" ca="1" si="136"/>
        <v>8.5894711247266067E-2</v>
      </c>
      <c r="AM214" s="16">
        <f t="shared" ca="1" si="137"/>
        <v>0.50668834112832362</v>
      </c>
      <c r="AN214" s="16">
        <f t="shared" ca="1" si="138"/>
        <v>1.8930479116851846</v>
      </c>
      <c r="AO214" s="16"/>
      <c r="AP214" s="16">
        <f t="shared" ca="1" si="139"/>
        <v>0.19259188169628982</v>
      </c>
      <c r="AQ214" s="16">
        <f t="shared" ca="1" si="140"/>
        <v>4.7970828489090726E-2</v>
      </c>
      <c r="AR214" s="16">
        <f t="shared" ca="1" si="141"/>
        <v>5.8430042408223859E-2</v>
      </c>
      <c r="AS214" s="16">
        <f t="shared" ca="1" si="142"/>
        <v>6.2982555898339551E-2</v>
      </c>
      <c r="AT214" s="16">
        <f t="shared" ca="1" si="143"/>
        <v>5.9113542337624031E-2</v>
      </c>
      <c r="AU214" s="16">
        <f t="shared" ca="1" si="144"/>
        <v>0.10729705851191733</v>
      </c>
      <c r="AV214" s="16">
        <f t="shared" ca="1" si="145"/>
        <v>8.4423720359358467E-2</v>
      </c>
      <c r="AW214" s="16">
        <f t="shared" ca="1" si="146"/>
        <v>7.415917403742267E-2</v>
      </c>
      <c r="AX214" s="16">
        <f t="shared" ca="1" si="147"/>
        <v>4.5373765089127036E-2</v>
      </c>
      <c r="AY214" s="16">
        <f t="shared" ca="1" si="148"/>
        <v>0.26765743117260643</v>
      </c>
      <c r="AZ214" s="16"/>
      <c r="BA214" s="16"/>
      <c r="BB214" s="16"/>
      <c r="BC214" s="16"/>
      <c r="BD214" s="21">
        <f t="shared" ca="1" si="155"/>
        <v>-4.0444254298399676</v>
      </c>
      <c r="BE214" s="21">
        <f t="shared" ca="1" si="152"/>
        <v>1.7519768100401109E-2</v>
      </c>
      <c r="BF214" s="27">
        <f t="shared" ca="1" si="149"/>
        <v>3.3472702689964863E-2</v>
      </c>
      <c r="BG214" s="16">
        <f t="shared" ca="1" si="153"/>
        <v>1.0733022117537232</v>
      </c>
      <c r="BH214" s="16">
        <f t="shared" ca="1" si="154"/>
        <v>10733.022117537232</v>
      </c>
    </row>
    <row r="215" spans="1:60">
      <c r="A215" s="19" t="str">
        <f>INPUT!A215</f>
        <v>Example 212</v>
      </c>
      <c r="B215" s="20">
        <f ca="1">INPUT!B215</f>
        <v>31.071138780669862</v>
      </c>
      <c r="C215" s="20">
        <f ca="1">INPUT!C215</f>
        <v>1188.1620576753241</v>
      </c>
      <c r="D215" s="33">
        <f t="shared" ca="1" si="150"/>
        <v>1461.312057675324</v>
      </c>
      <c r="E215" s="20">
        <f ca="1">INPUT!D215</f>
        <v>88.099495808599229</v>
      </c>
      <c r="F215" s="20">
        <f ca="1">INPUT!E215</f>
        <v>29.41454357203353</v>
      </c>
      <c r="G215" s="20">
        <f ca="1">INPUT!F215</f>
        <v>45.191873880257106</v>
      </c>
      <c r="H215" s="20">
        <f ca="1">INPUT!G215</f>
        <v>33.960689316769418</v>
      </c>
      <c r="I215" s="20">
        <f ca="1">INPUT!H215</f>
        <v>31.071545157357924</v>
      </c>
      <c r="J215" s="20">
        <f ca="1">INPUT!I215</f>
        <v>33.612452366702712</v>
      </c>
      <c r="K215" s="20">
        <f ca="1">INPUT!J215</f>
        <v>35.077901983694154</v>
      </c>
      <c r="L215" s="20">
        <f ca="1">INPUT!K215</f>
        <v>34.590760717488202</v>
      </c>
      <c r="M215" s="20">
        <f ca="1">INPUT!L215</f>
        <v>32.473654136077158</v>
      </c>
      <c r="N215" s="20">
        <f ca="1">INPUT!M215</f>
        <v>35.977647800310351</v>
      </c>
      <c r="O215" s="33">
        <f t="shared" ca="1" si="151"/>
        <v>399.47056473928978</v>
      </c>
      <c r="P215" s="20"/>
      <c r="Q215" s="20"/>
      <c r="R215" s="16">
        <f t="shared" ca="1" si="117"/>
        <v>22.054064450555057</v>
      </c>
      <c r="S215" s="16">
        <f t="shared" ca="1" si="118"/>
        <v>7.3633819781516614</v>
      </c>
      <c r="T215" s="16">
        <f t="shared" ca="1" si="119"/>
        <v>11.312942146250776</v>
      </c>
      <c r="U215" s="16">
        <f t="shared" ca="1" si="120"/>
        <v>8.5014247142173041</v>
      </c>
      <c r="V215" s="16">
        <f t="shared" ca="1" si="121"/>
        <v>7.778181398080342</v>
      </c>
      <c r="W215" s="16">
        <f t="shared" ca="1" si="122"/>
        <v>8.4142500934053857</v>
      </c>
      <c r="X215" s="16">
        <f t="shared" ca="1" si="123"/>
        <v>8.7810980532664207</v>
      </c>
      <c r="Y215" s="16">
        <f t="shared" ca="1" si="124"/>
        <v>8.6591513294761757</v>
      </c>
      <c r="Z215" s="16">
        <f t="shared" ca="1" si="125"/>
        <v>8.1291732113655844</v>
      </c>
      <c r="AA215" s="16">
        <f t="shared" ca="1" si="126"/>
        <v>9.006332625231293</v>
      </c>
      <c r="AB215" s="16">
        <f t="shared" ca="1" si="127"/>
        <v>100</v>
      </c>
      <c r="AC215" s="16"/>
      <c r="AD215" s="16">
        <f t="shared" ca="1" si="128"/>
        <v>0.3670783031051108</v>
      </c>
      <c r="AE215" s="16">
        <f t="shared" ca="1" si="129"/>
        <v>9.2196704206441563E-2</v>
      </c>
      <c r="AF215" s="16">
        <f t="shared" ca="1" si="130"/>
        <v>0.11095470916291464</v>
      </c>
      <c r="AG215" s="16">
        <f t="shared" ca="1" si="131"/>
        <v>0.1183317286651259</v>
      </c>
      <c r="AH215" s="16">
        <f t="shared" ca="1" si="132"/>
        <v>0.10964852670213938</v>
      </c>
      <c r="AI215" s="16">
        <f t="shared" ca="1" si="133"/>
        <v>0.20876753142102067</v>
      </c>
      <c r="AJ215" s="16">
        <f t="shared" ca="1" si="134"/>
        <v>0.15659727171875973</v>
      </c>
      <c r="AK215" s="16">
        <f t="shared" ca="1" si="135"/>
        <v>0.13971127802326558</v>
      </c>
      <c r="AL215" s="16">
        <f t="shared" ca="1" si="136"/>
        <v>8.62969555346665E-2</v>
      </c>
      <c r="AM215" s="16">
        <f t="shared" ca="1" si="137"/>
        <v>0.50035181251284966</v>
      </c>
      <c r="AN215" s="16">
        <f t="shared" ca="1" si="138"/>
        <v>1.8899348210522944</v>
      </c>
      <c r="AO215" s="16"/>
      <c r="AP215" s="16">
        <f t="shared" ca="1" si="139"/>
        <v>0.19422802258372368</v>
      </c>
      <c r="AQ215" s="16">
        <f t="shared" ca="1" si="140"/>
        <v>4.8783007318266923E-2</v>
      </c>
      <c r="AR215" s="16">
        <f t="shared" ca="1" si="141"/>
        <v>5.8708219948630985E-2</v>
      </c>
      <c r="AS215" s="16">
        <f t="shared" ca="1" si="142"/>
        <v>6.261153948115529E-2</v>
      </c>
      <c r="AT215" s="16">
        <f t="shared" ca="1" si="143"/>
        <v>5.8017094283224178E-2</v>
      </c>
      <c r="AU215" s="16">
        <f t="shared" ca="1" si="144"/>
        <v>0.11046282077853947</v>
      </c>
      <c r="AV215" s="16">
        <f t="shared" ca="1" si="145"/>
        <v>8.2858556800158925E-2</v>
      </c>
      <c r="AW215" s="16">
        <f t="shared" ca="1" si="146"/>
        <v>7.3923860477620021E-2</v>
      </c>
      <c r="AX215" s="16">
        <f t="shared" ca="1" si="147"/>
        <v>4.56613395199615E-2</v>
      </c>
      <c r="AY215" s="16">
        <f t="shared" ca="1" si="148"/>
        <v>0.26474553880871904</v>
      </c>
      <c r="AZ215" s="16"/>
      <c r="BA215" s="16"/>
      <c r="BB215" s="16"/>
      <c r="BC215" s="16"/>
      <c r="BD215" s="21">
        <f t="shared" ca="1" si="155"/>
        <v>-4.1276992606968257</v>
      </c>
      <c r="BE215" s="21">
        <f t="shared" ca="1" si="152"/>
        <v>1.6119923933233558E-2</v>
      </c>
      <c r="BF215" s="27">
        <f t="shared" ca="1" si="149"/>
        <v>3.0725457501745594E-2</v>
      </c>
      <c r="BG215" s="16">
        <f t="shared" ca="1" si="153"/>
        <v>0.98521179479347243</v>
      </c>
      <c r="BH215" s="16">
        <f t="shared" ca="1" si="154"/>
        <v>9852.1179479347247</v>
      </c>
    </row>
    <row r="216" spans="1:60">
      <c r="A216" s="19" t="str">
        <f>INPUT!A216</f>
        <v>Example 213</v>
      </c>
      <c r="B216" s="20">
        <f ca="1">INPUT!B216</f>
        <v>30.384156795524653</v>
      </c>
      <c r="C216" s="20">
        <f ca="1">INPUT!C216</f>
        <v>1187.8559108740735</v>
      </c>
      <c r="D216" s="33">
        <f t="shared" ca="1" si="150"/>
        <v>1461.0059108740734</v>
      </c>
      <c r="E216" s="20">
        <f ca="1">INPUT!D216</f>
        <v>87.725571391531872</v>
      </c>
      <c r="F216" s="20">
        <f ca="1">INPUT!E216</f>
        <v>28.542223205364035</v>
      </c>
      <c r="G216" s="20">
        <f ca="1">INPUT!F216</f>
        <v>45.072906934408245</v>
      </c>
      <c r="H216" s="20">
        <f ca="1">INPUT!G216</f>
        <v>34.315374579568015</v>
      </c>
      <c r="I216" s="20">
        <f ca="1">INPUT!H216</f>
        <v>32.119532288015826</v>
      </c>
      <c r="J216" s="20">
        <f ca="1">INPUT!I216</f>
        <v>34.142657920529977</v>
      </c>
      <c r="K216" s="20">
        <f ca="1">INPUT!J216</f>
        <v>35.513927919815764</v>
      </c>
      <c r="L216" s="20">
        <f ca="1">INPUT!K216</f>
        <v>34.377081966289673</v>
      </c>
      <c r="M216" s="20">
        <f ca="1">INPUT!L216</f>
        <v>33.140121753064683</v>
      </c>
      <c r="N216" s="20">
        <f ca="1">INPUT!M216</f>
        <v>35.883706767254644</v>
      </c>
      <c r="O216" s="33">
        <f t="shared" ca="1" si="151"/>
        <v>400.83310472584276</v>
      </c>
      <c r="P216" s="20"/>
      <c r="Q216" s="20"/>
      <c r="R216" s="16">
        <f t="shared" ca="1" si="117"/>
        <v>21.885809918702552</v>
      </c>
      <c r="S216" s="16">
        <f t="shared" ca="1" si="118"/>
        <v>7.1207250271621199</v>
      </c>
      <c r="T216" s="16">
        <f t="shared" ca="1" si="119"/>
        <v>11.244806480052763</v>
      </c>
      <c r="U216" s="16">
        <f t="shared" ca="1" si="120"/>
        <v>8.5610130937260411</v>
      </c>
      <c r="V216" s="16">
        <f t="shared" ca="1" si="121"/>
        <v>8.0131934985720736</v>
      </c>
      <c r="W216" s="16">
        <f t="shared" ca="1" si="122"/>
        <v>8.517923673964626</v>
      </c>
      <c r="X216" s="16">
        <f t="shared" ca="1" si="123"/>
        <v>8.8600286506041392</v>
      </c>
      <c r="Y216" s="16">
        <f t="shared" ca="1" si="124"/>
        <v>8.5764078767402498</v>
      </c>
      <c r="Z216" s="16">
        <f t="shared" ca="1" si="125"/>
        <v>8.2678105581452623</v>
      </c>
      <c r="AA216" s="16">
        <f t="shared" ca="1" si="126"/>
        <v>8.9522812223301695</v>
      </c>
      <c r="AB216" s="16">
        <f t="shared" ca="1" si="127"/>
        <v>99.999999999999986</v>
      </c>
      <c r="AC216" s="16"/>
      <c r="AD216" s="16">
        <f t="shared" ca="1" si="128"/>
        <v>0.36427779491848455</v>
      </c>
      <c r="AE216" s="16">
        <f t="shared" ca="1" si="129"/>
        <v>8.9158403164827579E-2</v>
      </c>
      <c r="AF216" s="16">
        <f t="shared" ca="1" si="130"/>
        <v>0.11028645037321266</v>
      </c>
      <c r="AG216" s="16">
        <f t="shared" ca="1" si="131"/>
        <v>0.11916114210965484</v>
      </c>
      <c r="AH216" s="16">
        <f t="shared" ca="1" si="132"/>
        <v>0.11296147728239368</v>
      </c>
      <c r="AI216" s="16">
        <f t="shared" ca="1" si="133"/>
        <v>0.2113397960015439</v>
      </c>
      <c r="AJ216" s="16">
        <f t="shared" ca="1" si="134"/>
        <v>0.15800487656763407</v>
      </c>
      <c r="AK216" s="16">
        <f t="shared" ca="1" si="135"/>
        <v>0.13837625186539693</v>
      </c>
      <c r="AL216" s="16">
        <f t="shared" ca="1" si="136"/>
        <v>8.7768689576913611E-2</v>
      </c>
      <c r="AM216" s="16">
        <f t="shared" ca="1" si="137"/>
        <v>0.49734895679612051</v>
      </c>
      <c r="AN216" s="16">
        <f t="shared" ca="1" si="138"/>
        <v>1.8886838386561822</v>
      </c>
      <c r="AO216" s="16"/>
      <c r="AP216" s="16">
        <f t="shared" ca="1" si="139"/>
        <v>0.19287388786980458</v>
      </c>
      <c r="AQ216" s="16">
        <f t="shared" ca="1" si="140"/>
        <v>4.720663212126848E-2</v>
      </c>
      <c r="AR216" s="16">
        <f t="shared" ca="1" si="141"/>
        <v>5.8393283256811576E-2</v>
      </c>
      <c r="AS216" s="16">
        <f t="shared" ca="1" si="142"/>
        <v>6.3092159561464356E-2</v>
      </c>
      <c r="AT216" s="16">
        <f t="shared" ca="1" si="143"/>
        <v>5.9809627726134899E-2</v>
      </c>
      <c r="AU216" s="16">
        <f t="shared" ca="1" si="144"/>
        <v>0.11189792154515089</v>
      </c>
      <c r="AV216" s="16">
        <f t="shared" ca="1" si="145"/>
        <v>8.3658722192516966E-2</v>
      </c>
      <c r="AW216" s="16">
        <f t="shared" ca="1" si="146"/>
        <v>7.3265969154399632E-2</v>
      </c>
      <c r="AX216" s="16">
        <f t="shared" ca="1" si="147"/>
        <v>4.6470821521595658E-2</v>
      </c>
      <c r="AY216" s="16">
        <f t="shared" ca="1" si="148"/>
        <v>0.26333097505085307</v>
      </c>
      <c r="AZ216" s="16"/>
      <c r="BA216" s="16"/>
      <c r="BB216" s="16"/>
      <c r="BC216" s="16"/>
      <c r="BD216" s="21">
        <f t="shared" ca="1" si="155"/>
        <v>-4.1599234894289232</v>
      </c>
      <c r="BE216" s="21">
        <f t="shared" ca="1" si="152"/>
        <v>1.5608752108835859E-2</v>
      </c>
      <c r="BF216" s="27">
        <f t="shared" ca="1" si="149"/>
        <v>2.9723630991943976E-2</v>
      </c>
      <c r="BG216" s="16">
        <f t="shared" ca="1" si="153"/>
        <v>0.95308822775668356</v>
      </c>
      <c r="BH216" s="16">
        <f t="shared" ca="1" si="154"/>
        <v>9530.8822775668359</v>
      </c>
    </row>
    <row r="217" spans="1:60">
      <c r="A217" s="19" t="str">
        <f>INPUT!A217</f>
        <v>Example 214</v>
      </c>
      <c r="B217" s="20">
        <f ca="1">INPUT!B217</f>
        <v>30.386836135786211</v>
      </c>
      <c r="C217" s="20">
        <f ca="1">INPUT!C217</f>
        <v>1188.5691764892988</v>
      </c>
      <c r="D217" s="33">
        <f t="shared" ca="1" si="150"/>
        <v>1461.7191764892987</v>
      </c>
      <c r="E217" s="20">
        <f ca="1">INPUT!D217</f>
        <v>87.806305296209075</v>
      </c>
      <c r="F217" s="20">
        <f ca="1">INPUT!E217</f>
        <v>28.998831205812156</v>
      </c>
      <c r="G217" s="20">
        <f ca="1">INPUT!F217</f>
        <v>45.038713148817784</v>
      </c>
      <c r="H217" s="20">
        <f ca="1">INPUT!G217</f>
        <v>34.402599962672284</v>
      </c>
      <c r="I217" s="20">
        <f ca="1">INPUT!H217</f>
        <v>32.003025091678609</v>
      </c>
      <c r="J217" s="20">
        <f ca="1">INPUT!I217</f>
        <v>33.419190082319076</v>
      </c>
      <c r="K217" s="20">
        <f ca="1">INPUT!J217</f>
        <v>35.755273340730909</v>
      </c>
      <c r="L217" s="20">
        <f ca="1">INPUT!K217</f>
        <v>34.958605549534035</v>
      </c>
      <c r="M217" s="20">
        <f ca="1">INPUT!L217</f>
        <v>33.088488012545525</v>
      </c>
      <c r="N217" s="20">
        <f ca="1">INPUT!M217</f>
        <v>36.740493587783305</v>
      </c>
      <c r="O217" s="33">
        <f t="shared" ca="1" si="151"/>
        <v>402.21152527810278</v>
      </c>
      <c r="P217" s="20"/>
      <c r="Q217" s="20"/>
      <c r="R217" s="16">
        <f t="shared" ca="1" si="117"/>
        <v>21.830877480573633</v>
      </c>
      <c r="S217" s="16">
        <f t="shared" ca="1" si="118"/>
        <v>7.2098459102486867</v>
      </c>
      <c r="T217" s="16">
        <f t="shared" ca="1" si="119"/>
        <v>11.197767920169985</v>
      </c>
      <c r="U217" s="16">
        <f t="shared" ca="1" si="120"/>
        <v>8.553360060700685</v>
      </c>
      <c r="V217" s="16">
        <f t="shared" ca="1" si="121"/>
        <v>7.9567648066650065</v>
      </c>
      <c r="W217" s="16">
        <f t="shared" ca="1" si="122"/>
        <v>8.3088593891514932</v>
      </c>
      <c r="X217" s="16">
        <f t="shared" ca="1" si="123"/>
        <v>8.8896690158265574</v>
      </c>
      <c r="Y217" s="16">
        <f t="shared" ca="1" si="124"/>
        <v>8.6915971702607138</v>
      </c>
      <c r="Z217" s="16">
        <f t="shared" ca="1" si="125"/>
        <v>8.226638455888855</v>
      </c>
      <c r="AA217" s="16">
        <f t="shared" ca="1" si="126"/>
        <v>9.1346197905143747</v>
      </c>
      <c r="AB217" s="16">
        <f t="shared" ca="1" si="127"/>
        <v>100.00000000000001</v>
      </c>
      <c r="AC217" s="16"/>
      <c r="AD217" s="16">
        <f t="shared" ca="1" si="128"/>
        <v>0.36336347337838937</v>
      </c>
      <c r="AE217" s="16">
        <f t="shared" ca="1" si="129"/>
        <v>9.0274283302640507E-2</v>
      </c>
      <c r="AF217" s="16">
        <f t="shared" ca="1" si="130"/>
        <v>0.10982510710249103</v>
      </c>
      <c r="AG217" s="16">
        <f t="shared" ca="1" si="131"/>
        <v>0.11905461918463178</v>
      </c>
      <c r="AH217" s="16">
        <f t="shared" ca="1" si="132"/>
        <v>0.11216600561431637</v>
      </c>
      <c r="AI217" s="16">
        <f t="shared" ca="1" si="133"/>
        <v>0.20615266296363408</v>
      </c>
      <c r="AJ217" s="16">
        <f t="shared" ca="1" si="134"/>
        <v>0.15853346653422165</v>
      </c>
      <c r="AK217" s="16">
        <f t="shared" ca="1" si="135"/>
        <v>0.14023477619416791</v>
      </c>
      <c r="AL217" s="16">
        <f t="shared" ca="1" si="136"/>
        <v>8.7331618427694852E-2</v>
      </c>
      <c r="AM217" s="16">
        <f t="shared" ca="1" si="137"/>
        <v>0.50747887725079854</v>
      </c>
      <c r="AN217" s="16">
        <f t="shared" ca="1" si="138"/>
        <v>1.894414889952986</v>
      </c>
      <c r="AO217" s="16"/>
      <c r="AP217" s="16">
        <f t="shared" ca="1" si="139"/>
        <v>0.19180775832447505</v>
      </c>
      <c r="AQ217" s="16">
        <f t="shared" ca="1" si="140"/>
        <v>4.765285776701262E-2</v>
      </c>
      <c r="AR217" s="16">
        <f t="shared" ca="1" si="141"/>
        <v>5.7973101713329853E-2</v>
      </c>
      <c r="AS217" s="16">
        <f t="shared" ca="1" si="142"/>
        <v>6.284506092938616E-2</v>
      </c>
      <c r="AT217" s="16">
        <f t="shared" ca="1" si="143"/>
        <v>5.92087858943613E-2</v>
      </c>
      <c r="AU217" s="16">
        <f t="shared" ca="1" si="144"/>
        <v>0.10882128516670929</v>
      </c>
      <c r="AV217" s="16">
        <f t="shared" ca="1" si="145"/>
        <v>8.3684660300656744E-2</v>
      </c>
      <c r="AW217" s="16">
        <f t="shared" ca="1" si="146"/>
        <v>7.4025376879110219E-2</v>
      </c>
      <c r="AX217" s="16">
        <f t="shared" ca="1" si="147"/>
        <v>4.6099520696790013E-2</v>
      </c>
      <c r="AY217" s="16">
        <f t="shared" ca="1" si="148"/>
        <v>0.26788159232816877</v>
      </c>
      <c r="AZ217" s="16"/>
      <c r="BA217" s="16"/>
      <c r="BB217" s="16"/>
      <c r="BC217" s="16"/>
      <c r="BD217" s="21">
        <f t="shared" ca="1" si="155"/>
        <v>-4.0839087031647985</v>
      </c>
      <c r="BE217" s="21">
        <f t="shared" ca="1" si="152"/>
        <v>1.6841508375882525E-2</v>
      </c>
      <c r="BF217" s="27">
        <f t="shared" ca="1" si="149"/>
        <v>3.2188440640914709E-2</v>
      </c>
      <c r="BG217" s="16">
        <f t="shared" ca="1" si="153"/>
        <v>1.0321223491509302</v>
      </c>
      <c r="BH217" s="16">
        <f t="shared" ca="1" si="154"/>
        <v>10321.223491509301</v>
      </c>
    </row>
    <row r="218" spans="1:60">
      <c r="A218" s="19" t="str">
        <f>INPUT!A218</f>
        <v>Example 215</v>
      </c>
      <c r="B218" s="20">
        <f ca="1">INPUT!B218</f>
        <v>31.165088405984427</v>
      </c>
      <c r="C218" s="20">
        <f ca="1">INPUT!C218</f>
        <v>1189.1421630278617</v>
      </c>
      <c r="D218" s="33">
        <f t="shared" ca="1" si="150"/>
        <v>1462.2921630278615</v>
      </c>
      <c r="E218" s="20">
        <f ca="1">INPUT!D218</f>
        <v>88.808216193595541</v>
      </c>
      <c r="F218" s="20">
        <f ca="1">INPUT!E218</f>
        <v>29.836634905982166</v>
      </c>
      <c r="G218" s="20">
        <f ca="1">INPUT!F218</f>
        <v>45.549427797787899</v>
      </c>
      <c r="H218" s="20">
        <f ca="1">INPUT!G218</f>
        <v>34.362691972002651</v>
      </c>
      <c r="I218" s="20">
        <f ca="1">INPUT!H218</f>
        <v>32.112611913989859</v>
      </c>
      <c r="J218" s="20">
        <f ca="1">INPUT!I218</f>
        <v>33.54427024560291</v>
      </c>
      <c r="K218" s="20">
        <f ca="1">INPUT!J218</f>
        <v>35.489083814594238</v>
      </c>
      <c r="L218" s="20">
        <f ca="1">INPUT!K218</f>
        <v>35.329533505645003</v>
      </c>
      <c r="M218" s="20">
        <f ca="1">INPUT!L218</f>
        <v>32.473907038934613</v>
      </c>
      <c r="N218" s="20">
        <f ca="1">INPUT!M218</f>
        <v>37.157672434866448</v>
      </c>
      <c r="O218" s="33">
        <f t="shared" ca="1" si="151"/>
        <v>404.66404982300145</v>
      </c>
      <c r="P218" s="20"/>
      <c r="Q218" s="20"/>
      <c r="R218" s="16">
        <f t="shared" ca="1" si="117"/>
        <v>21.946159099737159</v>
      </c>
      <c r="S218" s="16">
        <f t="shared" ca="1" si="118"/>
        <v>7.3731864540555554</v>
      </c>
      <c r="T218" s="16">
        <f t="shared" ca="1" si="119"/>
        <v>11.256109312826542</v>
      </c>
      <c r="U218" s="16">
        <f t="shared" ca="1" si="120"/>
        <v>8.4916591891552429</v>
      </c>
      <c r="V218" s="16">
        <f t="shared" ca="1" si="121"/>
        <v>7.935622630188127</v>
      </c>
      <c r="W218" s="16">
        <f t="shared" ca="1" si="122"/>
        <v>8.2894119851454668</v>
      </c>
      <c r="X218" s="16">
        <f t="shared" ca="1" si="123"/>
        <v>8.7700115268744607</v>
      </c>
      <c r="Y218" s="16">
        <f t="shared" ca="1" si="124"/>
        <v>8.7305836832053672</v>
      </c>
      <c r="Z218" s="16">
        <f t="shared" ca="1" si="125"/>
        <v>8.0249053636315306</v>
      </c>
      <c r="AA218" s="16">
        <f t="shared" ca="1" si="126"/>
        <v>9.1823507551805204</v>
      </c>
      <c r="AB218" s="16">
        <f t="shared" ca="1" si="127"/>
        <v>99.999999999999972</v>
      </c>
      <c r="AC218" s="16"/>
      <c r="AD218" s="16">
        <f t="shared" ca="1" si="128"/>
        <v>0.36528227529522567</v>
      </c>
      <c r="AE218" s="16">
        <f t="shared" ca="1" si="129"/>
        <v>9.2319465780877408E-2</v>
      </c>
      <c r="AF218" s="16">
        <f t="shared" ca="1" si="130"/>
        <v>0.11039730593199826</v>
      </c>
      <c r="AG218" s="16">
        <f t="shared" ca="1" si="131"/>
        <v>0.11819580186452931</v>
      </c>
      <c r="AH218" s="16">
        <f t="shared" ca="1" si="132"/>
        <v>0.11186796570198693</v>
      </c>
      <c r="AI218" s="16">
        <f t="shared" ca="1" si="133"/>
        <v>0.20567014978874432</v>
      </c>
      <c r="AJ218" s="16">
        <f t="shared" ca="1" si="134"/>
        <v>0.15639956070639116</v>
      </c>
      <c r="AK218" s="16">
        <f t="shared" ca="1" si="135"/>
        <v>0.14086380499178539</v>
      </c>
      <c r="AL218" s="16">
        <f t="shared" ca="1" si="136"/>
        <v>8.5190078170186104E-2</v>
      </c>
      <c r="AM218" s="16">
        <f t="shared" ca="1" si="137"/>
        <v>0.51013059751002887</v>
      </c>
      <c r="AN218" s="16">
        <f t="shared" ca="1" si="138"/>
        <v>1.8963170057417535</v>
      </c>
      <c r="AO218" s="16"/>
      <c r="AP218" s="16">
        <f t="shared" ca="1" si="139"/>
        <v>0.1926272211814837</v>
      </c>
      <c r="AQ218" s="16">
        <f t="shared" ca="1" si="140"/>
        <v>4.8683561609872396E-2</v>
      </c>
      <c r="AR218" s="16">
        <f t="shared" ca="1" si="141"/>
        <v>5.8216693515763633E-2</v>
      </c>
      <c r="AS218" s="16">
        <f t="shared" ca="1" si="142"/>
        <v>6.2329136693206236E-2</v>
      </c>
      <c r="AT218" s="16">
        <f t="shared" ca="1" si="143"/>
        <v>5.8992228284231008E-2</v>
      </c>
      <c r="AU218" s="16">
        <f t="shared" ca="1" si="144"/>
        <v>0.10845768358666143</v>
      </c>
      <c r="AV218" s="16">
        <f t="shared" ca="1" si="145"/>
        <v>8.2475430127366661E-2</v>
      </c>
      <c r="AW218" s="16">
        <f t="shared" ca="1" si="146"/>
        <v>7.4282835921036225E-2</v>
      </c>
      <c r="AX218" s="16">
        <f t="shared" ca="1" si="147"/>
        <v>4.4923964670592398E-2</v>
      </c>
      <c r="AY218" s="16">
        <f t="shared" ca="1" si="148"/>
        <v>0.26901124440978624</v>
      </c>
      <c r="AZ218" s="16"/>
      <c r="BA218" s="16"/>
      <c r="BB218" s="16"/>
      <c r="BC218" s="16"/>
      <c r="BD218" s="21">
        <f t="shared" ca="1" si="155"/>
        <v>-4.0374867201947513</v>
      </c>
      <c r="BE218" s="21">
        <f t="shared" ca="1" si="152"/>
        <v>1.7641755412139692E-2</v>
      </c>
      <c r="BF218" s="27">
        <f t="shared" ca="1" si="149"/>
        <v>3.3765592333198875E-2</v>
      </c>
      <c r="BG218" s="16">
        <f t="shared" ca="1" si="153"/>
        <v>1.0826937181640219</v>
      </c>
      <c r="BH218" s="16">
        <f t="shared" ca="1" si="154"/>
        <v>10826.93718164022</v>
      </c>
    </row>
    <row r="219" spans="1:60">
      <c r="A219" s="19" t="str">
        <f>INPUT!A219</f>
        <v>Example 216</v>
      </c>
      <c r="B219" s="20">
        <f ca="1">INPUT!B219</f>
        <v>31.244556042701458</v>
      </c>
      <c r="C219" s="20">
        <f ca="1">INPUT!C219</f>
        <v>1188.2607125441002</v>
      </c>
      <c r="D219" s="33">
        <f t="shared" ca="1" si="150"/>
        <v>1461.4107125441001</v>
      </c>
      <c r="E219" s="20">
        <f ca="1">INPUT!D219</f>
        <v>88.161954065592795</v>
      </c>
      <c r="F219" s="20">
        <f ca="1">INPUT!E219</f>
        <v>29.616170900420997</v>
      </c>
      <c r="G219" s="20">
        <f ca="1">INPUT!F219</f>
        <v>45.751461278050016</v>
      </c>
      <c r="H219" s="20">
        <f ca="1">INPUT!G219</f>
        <v>34.222162533901503</v>
      </c>
      <c r="I219" s="20">
        <f ca="1">INPUT!H219</f>
        <v>31.753984391980662</v>
      </c>
      <c r="J219" s="20">
        <f ca="1">INPUT!I219</f>
        <v>34.008319962282371</v>
      </c>
      <c r="K219" s="20">
        <f ca="1">INPUT!J219</f>
        <v>35.759587369973431</v>
      </c>
      <c r="L219" s="20">
        <f ca="1">INPUT!K219</f>
        <v>35.2365954829774</v>
      </c>
      <c r="M219" s="20">
        <f ca="1">INPUT!L219</f>
        <v>33.795870290126473</v>
      </c>
      <c r="N219" s="20">
        <f ca="1">INPUT!M219</f>
        <v>36.546150661474677</v>
      </c>
      <c r="O219" s="33">
        <f t="shared" ca="1" si="151"/>
        <v>404.85225693678029</v>
      </c>
      <c r="P219" s="20"/>
      <c r="Q219" s="20"/>
      <c r="R219" s="16">
        <f t="shared" ca="1" si="117"/>
        <v>21.776327673865413</v>
      </c>
      <c r="S219" s="16">
        <f t="shared" ca="1" si="118"/>
        <v>7.3153033959856897</v>
      </c>
      <c r="T219" s="16">
        <f t="shared" ca="1" si="119"/>
        <v>11.300779603951753</v>
      </c>
      <c r="U219" s="16">
        <f t="shared" ca="1" si="120"/>
        <v>8.4530003099983855</v>
      </c>
      <c r="V219" s="16">
        <f t="shared" ca="1" si="121"/>
        <v>7.8433512097078921</v>
      </c>
      <c r="W219" s="16">
        <f t="shared" ca="1" si="122"/>
        <v>8.4001804064520602</v>
      </c>
      <c r="X219" s="16">
        <f t="shared" ca="1" si="123"/>
        <v>8.8327499124100157</v>
      </c>
      <c r="Y219" s="16">
        <f t="shared" ca="1" si="124"/>
        <v>8.7035689882494029</v>
      </c>
      <c r="Z219" s="16">
        <f t="shared" ca="1" si="125"/>
        <v>8.347704554208244</v>
      </c>
      <c r="AA219" s="16">
        <f t="shared" ca="1" si="126"/>
        <v>9.0270339451711497</v>
      </c>
      <c r="AB219" s="16">
        <f t="shared" ca="1" si="127"/>
        <v>100.00000000000001</v>
      </c>
      <c r="AC219" s="16"/>
      <c r="AD219" s="16">
        <f t="shared" ca="1" si="128"/>
        <v>0.36245552053704083</v>
      </c>
      <c r="AE219" s="16">
        <f t="shared" ca="1" si="129"/>
        <v>9.15947135950929E-2</v>
      </c>
      <c r="AF219" s="16">
        <f t="shared" ca="1" si="130"/>
        <v>0.11083542177277123</v>
      </c>
      <c r="AG219" s="16">
        <f t="shared" ca="1" si="131"/>
        <v>0.11765770711539428</v>
      </c>
      <c r="AH219" s="16">
        <f t="shared" ca="1" si="132"/>
        <v>0.11056722137698721</v>
      </c>
      <c r="AI219" s="16">
        <f t="shared" ca="1" si="133"/>
        <v>0.20841844578884836</v>
      </c>
      <c r="AJ219" s="16">
        <f t="shared" ca="1" si="134"/>
        <v>0.15751840255820868</v>
      </c>
      <c r="AK219" s="16">
        <f t="shared" ca="1" si="135"/>
        <v>0.14042793576926021</v>
      </c>
      <c r="AL219" s="16">
        <f t="shared" ca="1" si="136"/>
        <v>8.8616821169938895E-2</v>
      </c>
      <c r="AM219" s="16">
        <f t="shared" ca="1" si="137"/>
        <v>0.50150188584284161</v>
      </c>
      <c r="AN219" s="16">
        <f t="shared" ca="1" si="138"/>
        <v>1.889594075526384</v>
      </c>
      <c r="AO219" s="16"/>
      <c r="AP219" s="16">
        <f t="shared" ca="1" si="139"/>
        <v>0.19181660507486065</v>
      </c>
      <c r="AQ219" s="16">
        <f t="shared" ca="1" si="140"/>
        <v>4.8473222255196458E-2</v>
      </c>
      <c r="AR219" s="16">
        <f t="shared" ca="1" si="141"/>
        <v>5.8655678067733044E-2</v>
      </c>
      <c r="AS219" s="16">
        <f t="shared" ca="1" si="142"/>
        <v>6.2266128286107364E-2</v>
      </c>
      <c r="AT219" s="16">
        <f t="shared" ca="1" si="143"/>
        <v>5.8513742612252062E-2</v>
      </c>
      <c r="AU219" s="16">
        <f t="shared" ca="1" si="144"/>
        <v>0.1102979991778336</v>
      </c>
      <c r="AV219" s="16">
        <f t="shared" ca="1" si="145"/>
        <v>8.3360973977614106E-2</v>
      </c>
      <c r="AW219" s="16">
        <f t="shared" ca="1" si="146"/>
        <v>7.4316456422071089E-2</v>
      </c>
      <c r="AX219" s="16">
        <f t="shared" ca="1" si="147"/>
        <v>4.6897279324530541E-2</v>
      </c>
      <c r="AY219" s="16">
        <f t="shared" ca="1" si="148"/>
        <v>0.26540191480180114</v>
      </c>
      <c r="AZ219" s="16"/>
      <c r="BA219" s="16"/>
      <c r="BB219" s="16"/>
      <c r="BC219" s="16"/>
      <c r="BD219" s="21">
        <f t="shared" ca="1" si="155"/>
        <v>-4.0962450159867085</v>
      </c>
      <c r="BE219" s="21">
        <f t="shared" ca="1" si="152"/>
        <v>1.663502251590342E-2</v>
      </c>
      <c r="BF219" s="27">
        <f t="shared" ca="1" si="149"/>
        <v>3.171016396640372E-2</v>
      </c>
      <c r="BG219" s="16">
        <f t="shared" ca="1" si="153"/>
        <v>1.0167864075827353</v>
      </c>
      <c r="BH219" s="16">
        <f t="shared" ca="1" si="154"/>
        <v>10167.864075827352</v>
      </c>
    </row>
    <row r="220" spans="1:60">
      <c r="A220" s="19" t="str">
        <f>INPUT!A220</f>
        <v>Example 217</v>
      </c>
      <c r="B220" s="20">
        <f ca="1">INPUT!B220</f>
        <v>31.057262782782999</v>
      </c>
      <c r="C220" s="20">
        <f ca="1">INPUT!C220</f>
        <v>1189.0705457209672</v>
      </c>
      <c r="D220" s="33">
        <f t="shared" ca="1" si="150"/>
        <v>1462.220545720967</v>
      </c>
      <c r="E220" s="20">
        <f ca="1">INPUT!D220</f>
        <v>87.976927483538461</v>
      </c>
      <c r="F220" s="20">
        <f ca="1">INPUT!E220</f>
        <v>29.049285120919535</v>
      </c>
      <c r="G220" s="20">
        <f ca="1">INPUT!F220</f>
        <v>45.195568335573348</v>
      </c>
      <c r="H220" s="20">
        <f ca="1">INPUT!G220</f>
        <v>34.423493044084523</v>
      </c>
      <c r="I220" s="20">
        <f ca="1">INPUT!H220</f>
        <v>33.04897059210542</v>
      </c>
      <c r="J220" s="20">
        <f ca="1">INPUT!I220</f>
        <v>34.761999965328869</v>
      </c>
      <c r="K220" s="20">
        <f ca="1">INPUT!J220</f>
        <v>36.200325613289074</v>
      </c>
      <c r="L220" s="20">
        <f ca="1">INPUT!K220</f>
        <v>35.012917326018687</v>
      </c>
      <c r="M220" s="20">
        <f ca="1">INPUT!L220</f>
        <v>33.175704848515245</v>
      </c>
      <c r="N220" s="20">
        <f ca="1">INPUT!M220</f>
        <v>37.063752934803432</v>
      </c>
      <c r="O220" s="33">
        <f t="shared" ca="1" si="151"/>
        <v>405.90894526417662</v>
      </c>
      <c r="P220" s="20"/>
      <c r="Q220" s="20"/>
      <c r="R220" s="16">
        <f t="shared" ca="1" si="117"/>
        <v>21.674054861313952</v>
      </c>
      <c r="S220" s="16">
        <f t="shared" ca="1" si="118"/>
        <v>7.1566013658589043</v>
      </c>
      <c r="T220" s="16">
        <f t="shared" ca="1" si="119"/>
        <v>11.134410527996332</v>
      </c>
      <c r="U220" s="16">
        <f t="shared" ca="1" si="120"/>
        <v>8.4805948343121074</v>
      </c>
      <c r="V220" s="16">
        <f t="shared" ca="1" si="121"/>
        <v>8.141966561144951</v>
      </c>
      <c r="W220" s="16">
        <f t="shared" ca="1" si="122"/>
        <v>8.5639896264677819</v>
      </c>
      <c r="X220" s="16">
        <f t="shared" ca="1" si="123"/>
        <v>8.9183364977898965</v>
      </c>
      <c r="Y220" s="16">
        <f t="shared" ca="1" si="124"/>
        <v>8.6258057957385788</v>
      </c>
      <c r="Z220" s="16">
        <f t="shared" ca="1" si="125"/>
        <v>8.1731888975552369</v>
      </c>
      <c r="AA220" s="16">
        <f t="shared" ca="1" si="126"/>
        <v>9.1310510318222562</v>
      </c>
      <c r="AB220" s="16">
        <f t="shared" ca="1" si="127"/>
        <v>99.999999999999986</v>
      </c>
      <c r="AC220" s="16"/>
      <c r="AD220" s="16">
        <f t="shared" ca="1" si="128"/>
        <v>0.36075324336408043</v>
      </c>
      <c r="AE220" s="16">
        <f t="shared" ca="1" si="129"/>
        <v>8.960760981968427E-2</v>
      </c>
      <c r="AF220" s="16">
        <f t="shared" ca="1" si="130"/>
        <v>0.10920371251467569</v>
      </c>
      <c r="AG220" s="16">
        <f t="shared" ca="1" si="131"/>
        <v>0.11804179659139397</v>
      </c>
      <c r="AH220" s="16">
        <f t="shared" ca="1" si="132"/>
        <v>0.11477678292614264</v>
      </c>
      <c r="AI220" s="16">
        <f t="shared" ca="1" si="133"/>
        <v>0.21248274695734912</v>
      </c>
      <c r="AJ220" s="16">
        <f t="shared" ca="1" si="134"/>
        <v>0.15904470663600317</v>
      </c>
      <c r="AK220" s="16">
        <f t="shared" ca="1" si="135"/>
        <v>0.13917326373553868</v>
      </c>
      <c r="AL220" s="16">
        <f t="shared" ca="1" si="136"/>
        <v>8.6764213349843272E-2</v>
      </c>
      <c r="AM220" s="16">
        <f t="shared" ca="1" si="137"/>
        <v>0.50728061287901427</v>
      </c>
      <c r="AN220" s="16">
        <f t="shared" ca="1" si="138"/>
        <v>1.8971286887737255</v>
      </c>
      <c r="AO220" s="16"/>
      <c r="AP220" s="16">
        <f t="shared" ca="1" si="139"/>
        <v>0.19015749722137495</v>
      </c>
      <c r="AQ220" s="16">
        <f t="shared" ca="1" si="140"/>
        <v>4.7233279613522285E-2</v>
      </c>
      <c r="AR220" s="16">
        <f t="shared" ca="1" si="141"/>
        <v>5.7562627754716662E-2</v>
      </c>
      <c r="AS220" s="16">
        <f t="shared" ca="1" si="142"/>
        <v>6.2221291201755187E-2</v>
      </c>
      <c r="AT220" s="16">
        <f t="shared" ca="1" si="143"/>
        <v>6.0500262109436848E-2</v>
      </c>
      <c r="AU220" s="16">
        <f t="shared" ca="1" si="144"/>
        <v>0.11200228440733488</v>
      </c>
      <c r="AV220" s="16">
        <f t="shared" ca="1" si="145"/>
        <v>8.3834432306649262E-2</v>
      </c>
      <c r="AW220" s="16">
        <f t="shared" ca="1" si="146"/>
        <v>7.335994893709509E-2</v>
      </c>
      <c r="AX220" s="16">
        <f t="shared" ca="1" si="147"/>
        <v>4.5734490160457331E-2</v>
      </c>
      <c r="AY220" s="16">
        <f t="shared" ca="1" si="148"/>
        <v>0.26739388628765748</v>
      </c>
      <c r="AZ220" s="16"/>
      <c r="BA220" s="16"/>
      <c r="BB220" s="16"/>
      <c r="BC220" s="16"/>
      <c r="BD220" s="21">
        <f t="shared" ca="1" si="155"/>
        <v>-4.0776359587225928</v>
      </c>
      <c r="BE220" s="21">
        <f t="shared" ca="1" si="152"/>
        <v>1.6947482881958506E-2</v>
      </c>
      <c r="BF220" s="27">
        <f t="shared" ca="1" si="149"/>
        <v>3.2438773153899376E-2</v>
      </c>
      <c r="BG220" s="16">
        <f t="shared" ca="1" si="153"/>
        <v>1.0401492611797833</v>
      </c>
      <c r="BH220" s="16">
        <f t="shared" ca="1" si="154"/>
        <v>10401.492611797834</v>
      </c>
    </row>
    <row r="221" spans="1:60">
      <c r="A221" s="19" t="str">
        <f>INPUT!A221</f>
        <v>Example 218</v>
      </c>
      <c r="B221" s="20">
        <f ca="1">INPUT!B221</f>
        <v>31.165098305861097</v>
      </c>
      <c r="C221" s="20">
        <f ca="1">INPUT!C221</f>
        <v>1189.1190593361011</v>
      </c>
      <c r="D221" s="33">
        <f t="shared" ca="1" si="150"/>
        <v>1462.2690593361012</v>
      </c>
      <c r="E221" s="20">
        <f ca="1">INPUT!D221</f>
        <v>89.007224857121102</v>
      </c>
      <c r="F221" s="20">
        <f ca="1">INPUT!E221</f>
        <v>30.230616838524337</v>
      </c>
      <c r="G221" s="20">
        <f ca="1">INPUT!F221</f>
        <v>45.468336625278965</v>
      </c>
      <c r="H221" s="20">
        <f ca="1">INPUT!G221</f>
        <v>34.412292757220804</v>
      </c>
      <c r="I221" s="20">
        <f ca="1">INPUT!H221</f>
        <v>32.852994586920303</v>
      </c>
      <c r="J221" s="20">
        <f ca="1">INPUT!I221</f>
        <v>33.674630005149439</v>
      </c>
      <c r="K221" s="20">
        <f ca="1">INPUT!J221</f>
        <v>36.253523711251468</v>
      </c>
      <c r="L221" s="20">
        <f ca="1">INPUT!K221</f>
        <v>35.309604223576699</v>
      </c>
      <c r="M221" s="20">
        <f ca="1">INPUT!L221</f>
        <v>33.647965120687395</v>
      </c>
      <c r="N221" s="20">
        <f ca="1">INPUT!M221</f>
        <v>37.176092449198258</v>
      </c>
      <c r="O221" s="33">
        <f t="shared" ca="1" si="151"/>
        <v>408.03328117492879</v>
      </c>
      <c r="P221" s="20"/>
      <c r="Q221" s="20"/>
      <c r="R221" s="16">
        <f t="shared" ca="1" si="117"/>
        <v>21.813716910744503</v>
      </c>
      <c r="S221" s="16">
        <f t="shared" ca="1" si="118"/>
        <v>7.4088605594807122</v>
      </c>
      <c r="T221" s="16">
        <f t="shared" ca="1" si="119"/>
        <v>11.143291178198316</v>
      </c>
      <c r="U221" s="16">
        <f t="shared" ca="1" si="120"/>
        <v>8.4336975302923491</v>
      </c>
      <c r="V221" s="16">
        <f t="shared" ca="1" si="121"/>
        <v>8.051547778730292</v>
      </c>
      <c r="W221" s="16">
        <f t="shared" ca="1" si="122"/>
        <v>8.2529125830578316</v>
      </c>
      <c r="X221" s="16">
        <f t="shared" ca="1" si="123"/>
        <v>8.8849428181102574</v>
      </c>
      <c r="Y221" s="16">
        <f t="shared" ca="1" si="124"/>
        <v>8.6536088727622786</v>
      </c>
      <c r="Z221" s="16">
        <f t="shared" ca="1" si="125"/>
        <v>8.2463776052282629</v>
      </c>
      <c r="AA221" s="16">
        <f t="shared" ca="1" si="126"/>
        <v>9.1110441633951957</v>
      </c>
      <c r="AB221" s="16">
        <f t="shared" ca="1" si="127"/>
        <v>100</v>
      </c>
      <c r="AC221" s="16"/>
      <c r="AD221" s="16">
        <f t="shared" ca="1" si="128"/>
        <v>0.36307784471944915</v>
      </c>
      <c r="AE221" s="16">
        <f t="shared" ca="1" si="129"/>
        <v>9.2766140278475351E-2</v>
      </c>
      <c r="AF221" s="16">
        <f t="shared" ca="1" si="130"/>
        <v>0.10929081186934403</v>
      </c>
      <c r="AG221" s="16">
        <f t="shared" ca="1" si="131"/>
        <v>0.1173890308208389</v>
      </c>
      <c r="AH221" s="16">
        <f t="shared" ca="1" si="132"/>
        <v>0.11350215512170297</v>
      </c>
      <c r="AI221" s="16">
        <f t="shared" ca="1" si="133"/>
        <v>0.2047645563029801</v>
      </c>
      <c r="AJ221" s="16">
        <f t="shared" ca="1" si="134"/>
        <v>0.15844918212428949</v>
      </c>
      <c r="AK221" s="16">
        <f t="shared" ca="1" si="135"/>
        <v>0.13962185312682668</v>
      </c>
      <c r="AL221" s="16">
        <f t="shared" ca="1" si="136"/>
        <v>8.7541163537455016E-2</v>
      </c>
      <c r="AM221" s="16">
        <f t="shared" ca="1" si="137"/>
        <v>0.50616912018862203</v>
      </c>
      <c r="AN221" s="16">
        <f t="shared" ca="1" si="138"/>
        <v>1.8925718580899837</v>
      </c>
      <c r="AO221" s="16"/>
      <c r="AP221" s="16">
        <f t="shared" ca="1" si="139"/>
        <v>0.19184362441375072</v>
      </c>
      <c r="AQ221" s="16">
        <f t="shared" ca="1" si="140"/>
        <v>4.9015914445698534E-2</v>
      </c>
      <c r="AR221" s="16">
        <f t="shared" ca="1" si="141"/>
        <v>5.7747245581281234E-2</v>
      </c>
      <c r="AS221" s="16">
        <f t="shared" ca="1" si="142"/>
        <v>6.2026194841188195E-2</v>
      </c>
      <c r="AT221" s="16">
        <f t="shared" ca="1" si="143"/>
        <v>5.9972441541137206E-2</v>
      </c>
      <c r="AU221" s="16">
        <f t="shared" ca="1" si="144"/>
        <v>0.10819380803307095</v>
      </c>
      <c r="AV221" s="16">
        <f t="shared" ca="1" si="145"/>
        <v>8.3721620104929145E-2</v>
      </c>
      <c r="AW221" s="16">
        <f t="shared" ca="1" si="146"/>
        <v>7.3773607342833183E-2</v>
      </c>
      <c r="AX221" s="16">
        <f t="shared" ca="1" si="147"/>
        <v>4.6255133279749318E-2</v>
      </c>
      <c r="AY221" s="16">
        <f t="shared" ca="1" si="148"/>
        <v>0.26745041041636153</v>
      </c>
      <c r="AZ221" s="16"/>
      <c r="BA221" s="16"/>
      <c r="BB221" s="16"/>
      <c r="BC221" s="16"/>
      <c r="BD221" s="21">
        <f t="shared" ca="1" si="155"/>
        <v>-4.0729025555803515</v>
      </c>
      <c r="BE221" s="21">
        <f t="shared" ca="1" si="152"/>
        <v>1.7027892305662717E-2</v>
      </c>
      <c r="BF221" s="27">
        <f t="shared" ca="1" si="149"/>
        <v>3.2516458896657476E-2</v>
      </c>
      <c r="BG221" s="16">
        <f t="shared" ca="1" si="153"/>
        <v>1.0426402545213218</v>
      </c>
      <c r="BH221" s="16">
        <f t="shared" ca="1" si="154"/>
        <v>10426.402545213217</v>
      </c>
    </row>
    <row r="222" spans="1:60">
      <c r="A222" s="19" t="str">
        <f>INPUT!A222</f>
        <v>Example 219</v>
      </c>
      <c r="B222" s="20">
        <f ca="1">INPUT!B222</f>
        <v>31.413795102676985</v>
      </c>
      <c r="C222" s="20">
        <f ca="1">INPUT!C222</f>
        <v>1188.9390773369005</v>
      </c>
      <c r="D222" s="33">
        <f t="shared" ca="1" si="150"/>
        <v>1462.0890773369006</v>
      </c>
      <c r="E222" s="20">
        <f ca="1">INPUT!D222</f>
        <v>88.889528005904822</v>
      </c>
      <c r="F222" s="20">
        <f ca="1">INPUT!E222</f>
        <v>30.376386662528365</v>
      </c>
      <c r="G222" s="20">
        <f ca="1">INPUT!F222</f>
        <v>46.268026172066648</v>
      </c>
      <c r="H222" s="20">
        <f ca="1">INPUT!G222</f>
        <v>35.287776800731933</v>
      </c>
      <c r="I222" s="20">
        <f ca="1">INPUT!H222</f>
        <v>32.787033846642615</v>
      </c>
      <c r="J222" s="20">
        <f ca="1">INPUT!I222</f>
        <v>34.070445126149941</v>
      </c>
      <c r="K222" s="20">
        <f ca="1">INPUT!J222</f>
        <v>36.448940578456174</v>
      </c>
      <c r="L222" s="20">
        <f ca="1">INPUT!K222</f>
        <v>35.81382949852393</v>
      </c>
      <c r="M222" s="20">
        <f ca="1">INPUT!L222</f>
        <v>33.791650612563195</v>
      </c>
      <c r="N222" s="20">
        <f ca="1">INPUT!M222</f>
        <v>37.580011360270198</v>
      </c>
      <c r="O222" s="33">
        <f t="shared" ca="1" si="151"/>
        <v>411.31362866383785</v>
      </c>
      <c r="P222" s="20"/>
      <c r="Q222" s="20"/>
      <c r="R222" s="16">
        <f t="shared" ca="1" si="117"/>
        <v>21.611131217476206</v>
      </c>
      <c r="S222" s="16">
        <f t="shared" ca="1" si="118"/>
        <v>7.3852127781923445</v>
      </c>
      <c r="T222" s="16">
        <f t="shared" ca="1" si="119"/>
        <v>11.248843448822603</v>
      </c>
      <c r="U222" s="16">
        <f t="shared" ca="1" si="120"/>
        <v>8.5792870310096738</v>
      </c>
      <c r="V222" s="16">
        <f t="shared" ca="1" si="121"/>
        <v>7.9712977061207706</v>
      </c>
      <c r="W222" s="16">
        <f t="shared" ca="1" si="122"/>
        <v>8.283325120256432</v>
      </c>
      <c r="X222" s="16">
        <f t="shared" ca="1" si="123"/>
        <v>8.861593207320027</v>
      </c>
      <c r="Y222" s="16">
        <f t="shared" ca="1" si="124"/>
        <v>8.7071827925726684</v>
      </c>
      <c r="Z222" s="16">
        <f t="shared" ca="1" si="125"/>
        <v>8.2155436284317105</v>
      </c>
      <c r="AA222" s="16">
        <f t="shared" ca="1" si="126"/>
        <v>9.1365830697975561</v>
      </c>
      <c r="AB222" s="16">
        <f t="shared" ca="1" si="127"/>
        <v>99.999999999999972</v>
      </c>
      <c r="AC222" s="16"/>
      <c r="AD222" s="16">
        <f t="shared" ca="1" si="128"/>
        <v>0.35970591240805938</v>
      </c>
      <c r="AE222" s="16">
        <f t="shared" ca="1" si="129"/>
        <v>9.2470047056223484E-2</v>
      </c>
      <c r="AF222" s="16">
        <f t="shared" ca="1" si="130"/>
        <v>0.11032604402532958</v>
      </c>
      <c r="AG222" s="16">
        <f t="shared" ca="1" si="131"/>
        <v>0.11941549789835859</v>
      </c>
      <c r="AH222" s="16">
        <f t="shared" ca="1" si="132"/>
        <v>0.11237087497033682</v>
      </c>
      <c r="AI222" s="16">
        <f t="shared" ca="1" si="133"/>
        <v>0.2055191274465426</v>
      </c>
      <c r="AJ222" s="16">
        <f t="shared" ca="1" si="134"/>
        <v>0.15803277801135682</v>
      </c>
      <c r="AK222" s="16">
        <f t="shared" ca="1" si="135"/>
        <v>0.14048624277895652</v>
      </c>
      <c r="AL222" s="16">
        <f t="shared" ca="1" si="136"/>
        <v>8.7213838943011782E-2</v>
      </c>
      <c r="AM222" s="16">
        <f t="shared" ca="1" si="137"/>
        <v>0.50758794832208642</v>
      </c>
      <c r="AN222" s="16">
        <f t="shared" ca="1" si="138"/>
        <v>1.893128311860262</v>
      </c>
      <c r="AO222" s="16"/>
      <c r="AP222" s="16">
        <f t="shared" ca="1" si="139"/>
        <v>0.1900060921145901</v>
      </c>
      <c r="AQ222" s="16">
        <f t="shared" ca="1" si="140"/>
        <v>4.8845102826315455E-2</v>
      </c>
      <c r="AR222" s="16">
        <f t="shared" ca="1" si="141"/>
        <v>5.8277108495049072E-2</v>
      </c>
      <c r="AS222" s="16">
        <f t="shared" ca="1" si="142"/>
        <v>6.3078396297933048E-2</v>
      </c>
      <c r="AT222" s="16">
        <f t="shared" ca="1" si="143"/>
        <v>5.9357241802546812E-2</v>
      </c>
      <c r="AU222" s="16">
        <f t="shared" ca="1" si="144"/>
        <v>0.10856059050989073</v>
      </c>
      <c r="AV222" s="16">
        <f t="shared" ca="1" si="145"/>
        <v>8.3477055950881437E-2</v>
      </c>
      <c r="AW222" s="16">
        <f t="shared" ca="1" si="146"/>
        <v>7.4208516083576634E-2</v>
      </c>
      <c r="AX222" s="16">
        <f t="shared" ca="1" si="147"/>
        <v>4.6068635916871395E-2</v>
      </c>
      <c r="AY222" s="16">
        <f t="shared" ca="1" si="148"/>
        <v>0.26812126000234532</v>
      </c>
      <c r="AZ222" s="16"/>
      <c r="BA222" s="16"/>
      <c r="BB222" s="16"/>
      <c r="BC222" s="16"/>
      <c r="BD222" s="21">
        <f t="shared" ca="1" si="155"/>
        <v>-3.9985114852855874</v>
      </c>
      <c r="BE222" s="21">
        <f t="shared" ca="1" si="152"/>
        <v>1.8342922287556632E-2</v>
      </c>
      <c r="BF222" s="27">
        <f t="shared" ca="1" si="149"/>
        <v>3.5061968302873406E-2</v>
      </c>
      <c r="BG222" s="16">
        <f t="shared" ca="1" si="153"/>
        <v>1.1242620136316357</v>
      </c>
      <c r="BH222" s="16">
        <f t="shared" ca="1" si="154"/>
        <v>11242.620136316356</v>
      </c>
    </row>
    <row r="223" spans="1:60">
      <c r="A223" s="19" t="str">
        <f>INPUT!A223</f>
        <v>Example 220</v>
      </c>
      <c r="B223" s="20">
        <f ca="1">INPUT!B223</f>
        <v>31.588588394516037</v>
      </c>
      <c r="C223" s="20">
        <f ca="1">INPUT!C223</f>
        <v>1189.1795531448781</v>
      </c>
      <c r="D223" s="33">
        <f t="shared" ca="1" si="150"/>
        <v>1462.329553144878</v>
      </c>
      <c r="E223" s="20">
        <f ca="1">INPUT!D223</f>
        <v>88.848669485094504</v>
      </c>
      <c r="F223" s="20">
        <f ca="1">INPUT!E223</f>
        <v>29.603693660501992</v>
      </c>
      <c r="G223" s="20">
        <f ca="1">INPUT!F223</f>
        <v>45.674928327676568</v>
      </c>
      <c r="H223" s="20">
        <f ca="1">INPUT!G223</f>
        <v>34.897436081057059</v>
      </c>
      <c r="I223" s="20">
        <f ca="1">INPUT!H223</f>
        <v>33.326381605717316</v>
      </c>
      <c r="J223" s="20">
        <f ca="1">INPUT!I223</f>
        <v>34.937720186333884</v>
      </c>
      <c r="K223" s="20">
        <f ca="1">INPUT!J223</f>
        <v>36.207781799535404</v>
      </c>
      <c r="L223" s="20">
        <f ca="1">INPUT!K223</f>
        <v>35.869850199923278</v>
      </c>
      <c r="M223" s="20">
        <f ca="1">INPUT!L223</f>
        <v>33.842964716916754</v>
      </c>
      <c r="N223" s="20">
        <f ca="1">INPUT!M223</f>
        <v>37.74516518883128</v>
      </c>
      <c r="O223" s="33">
        <f t="shared" ca="1" si="151"/>
        <v>410.954591251588</v>
      </c>
      <c r="P223" s="20"/>
      <c r="Q223" s="20"/>
      <c r="R223" s="16">
        <f t="shared" ca="1" si="117"/>
        <v>21.620069802481172</v>
      </c>
      <c r="S223" s="16">
        <f t="shared" ca="1" si="118"/>
        <v>7.2036410568725087</v>
      </c>
      <c r="T223" s="16">
        <f t="shared" ca="1" si="119"/>
        <v>11.114349200618664</v>
      </c>
      <c r="U223" s="16">
        <f t="shared" ca="1" si="120"/>
        <v>8.4917985645992484</v>
      </c>
      <c r="V223" s="16">
        <f t="shared" ca="1" si="121"/>
        <v>8.1095046302365752</v>
      </c>
      <c r="W223" s="16">
        <f t="shared" ca="1" si="122"/>
        <v>8.501601133090853</v>
      </c>
      <c r="X223" s="16">
        <f t="shared" ca="1" si="123"/>
        <v>8.8106527023490191</v>
      </c>
      <c r="Y223" s="16">
        <f t="shared" ca="1" si="124"/>
        <v>8.7284218167947465</v>
      </c>
      <c r="Z223" s="16">
        <f t="shared" ca="1" si="125"/>
        <v>8.2352078398359971</v>
      </c>
      <c r="AA223" s="16">
        <f t="shared" ca="1" si="126"/>
        <v>9.1847532531212295</v>
      </c>
      <c r="AB223" s="16">
        <f t="shared" ca="1" si="127"/>
        <v>100.00000000000001</v>
      </c>
      <c r="AC223" s="16"/>
      <c r="AD223" s="16">
        <f t="shared" ca="1" si="128"/>
        <v>0.35985469045408075</v>
      </c>
      <c r="AE223" s="16">
        <f t="shared" ca="1" si="129"/>
        <v>9.0196592503349465E-2</v>
      </c>
      <c r="AF223" s="16">
        <f t="shared" ca="1" si="130"/>
        <v>0.10900695567495748</v>
      </c>
      <c r="AG223" s="16">
        <f t="shared" ca="1" si="131"/>
        <v>0.11819774183786048</v>
      </c>
      <c r="AH223" s="16">
        <f t="shared" ca="1" si="132"/>
        <v>0.1143191691581109</v>
      </c>
      <c r="AI223" s="16">
        <f t="shared" ca="1" si="133"/>
        <v>0.21093481438976522</v>
      </c>
      <c r="AJ223" s="16">
        <f t="shared" ca="1" si="134"/>
        <v>0.1571243330708669</v>
      </c>
      <c r="AK223" s="16">
        <f t="shared" ca="1" si="135"/>
        <v>0.14082892430802654</v>
      </c>
      <c r="AL223" s="16">
        <f t="shared" ca="1" si="136"/>
        <v>8.7422588533290838E-2</v>
      </c>
      <c r="AM223" s="16">
        <f t="shared" ca="1" si="137"/>
        <v>0.51026406961784609</v>
      </c>
      <c r="AN223" s="16">
        <f t="shared" ca="1" si="138"/>
        <v>1.8981498795481548</v>
      </c>
      <c r="AO223" s="16"/>
      <c r="AP223" s="16">
        <f t="shared" ca="1" si="139"/>
        <v>0.18958181033614815</v>
      </c>
      <c r="AQ223" s="16">
        <f t="shared" ca="1" si="140"/>
        <v>4.7518161487237413E-2</v>
      </c>
      <c r="AR223" s="16">
        <f t="shared" ca="1" si="141"/>
        <v>5.7428002313972194E-2</v>
      </c>
      <c r="AS223" s="16">
        <f t="shared" ca="1" si="142"/>
        <v>6.2269973046594651E-2</v>
      </c>
      <c r="AT223" s="16">
        <f t="shared" ca="1" si="143"/>
        <v>6.0226629303542674E-2</v>
      </c>
      <c r="AU223" s="16">
        <f t="shared" ca="1" si="144"/>
        <v>0.1111265325581019</v>
      </c>
      <c r="AV223" s="16">
        <f t="shared" ca="1" si="145"/>
        <v>8.2777621916910779E-2</v>
      </c>
      <c r="AW223" s="16">
        <f t="shared" ca="1" si="146"/>
        <v>7.4192731472580112E-2</v>
      </c>
      <c r="AX223" s="16">
        <f t="shared" ca="1" si="147"/>
        <v>4.6056736338492589E-2</v>
      </c>
      <c r="AY223" s="16">
        <f t="shared" ca="1" si="148"/>
        <v>0.26882180122641947</v>
      </c>
      <c r="AZ223" s="16"/>
      <c r="BA223" s="16"/>
      <c r="BB223" s="16"/>
      <c r="BC223" s="16"/>
      <c r="BD223" s="21">
        <f t="shared" ca="1" si="155"/>
        <v>-4.0441088074378877</v>
      </c>
      <c r="BE223" s="21">
        <f t="shared" ca="1" si="152"/>
        <v>1.7525316129729775E-2</v>
      </c>
      <c r="BF223" s="27">
        <f t="shared" ca="1" si="149"/>
        <v>3.3572813406136874E-2</v>
      </c>
      <c r="BG223" s="16">
        <f t="shared" ca="1" si="153"/>
        <v>1.0765122618677787</v>
      </c>
      <c r="BH223" s="16">
        <f t="shared" ca="1" si="154"/>
        <v>10765.122618677788</v>
      </c>
    </row>
    <row r="224" spans="1:60">
      <c r="A224" s="19" t="str">
        <f>INPUT!A224</f>
        <v>Example 221</v>
      </c>
      <c r="B224" s="20">
        <f ca="1">INPUT!B224</f>
        <v>32.06254928468622</v>
      </c>
      <c r="C224" s="20">
        <f ca="1">INPUT!C224</f>
        <v>1189.9254984756385</v>
      </c>
      <c r="D224" s="33">
        <f t="shared" ca="1" si="150"/>
        <v>1463.0754984756386</v>
      </c>
      <c r="E224" s="20">
        <f ca="1">INPUT!D224</f>
        <v>88.649043264520685</v>
      </c>
      <c r="F224" s="20">
        <f ca="1">INPUT!E224</f>
        <v>30.300496024801191</v>
      </c>
      <c r="G224" s="20">
        <f ca="1">INPUT!F224</f>
        <v>45.394729625730669</v>
      </c>
      <c r="H224" s="20">
        <f ca="1">INPUT!G224</f>
        <v>34.508211877223481</v>
      </c>
      <c r="I224" s="20">
        <f ca="1">INPUT!H224</f>
        <v>33.669204203298143</v>
      </c>
      <c r="J224" s="20">
        <f ca="1">INPUT!I224</f>
        <v>35.168502227162897</v>
      </c>
      <c r="K224" s="20">
        <f ca="1">INPUT!J224</f>
        <v>36.956116752115584</v>
      </c>
      <c r="L224" s="20">
        <f ca="1">INPUT!K224</f>
        <v>35.299646290605743</v>
      </c>
      <c r="M224" s="20">
        <f ca="1">INPUT!L224</f>
        <v>33.56051296648856</v>
      </c>
      <c r="N224" s="20">
        <f ca="1">INPUT!M224</f>
        <v>37.805599610514363</v>
      </c>
      <c r="O224" s="33">
        <f t="shared" ca="1" si="151"/>
        <v>411.31206284246127</v>
      </c>
      <c r="P224" s="20"/>
      <c r="Q224" s="20"/>
      <c r="R224" s="16">
        <f t="shared" ca="1" si="117"/>
        <v>21.552745779419215</v>
      </c>
      <c r="S224" s="16">
        <f t="shared" ca="1" si="118"/>
        <v>7.366790026872307</v>
      </c>
      <c r="T224" s="16">
        <f t="shared" ca="1" si="119"/>
        <v>11.036566569922734</v>
      </c>
      <c r="U224" s="16">
        <f t="shared" ca="1" si="120"/>
        <v>8.3897884342965767</v>
      </c>
      <c r="V224" s="16">
        <f t="shared" ca="1" si="121"/>
        <v>8.1858051939006611</v>
      </c>
      <c r="W224" s="16">
        <f t="shared" ca="1" si="122"/>
        <v>8.5503211318732859</v>
      </c>
      <c r="X224" s="16">
        <f t="shared" ca="1" si="123"/>
        <v>8.9849338472405407</v>
      </c>
      <c r="Y224" s="16">
        <f t="shared" ca="1" si="124"/>
        <v>8.5822054540924171</v>
      </c>
      <c r="Z224" s="16">
        <f t="shared" ca="1" si="125"/>
        <v>8.159379701767401</v>
      </c>
      <c r="AA224" s="16">
        <f t="shared" ca="1" si="126"/>
        <v>9.1914638606148742</v>
      </c>
      <c r="AB224" s="16">
        <f t="shared" ca="1" si="127"/>
        <v>100.00000000000001</v>
      </c>
      <c r="AC224" s="16"/>
      <c r="AD224" s="16">
        <f t="shared" ca="1" si="128"/>
        <v>0.35873411750031986</v>
      </c>
      <c r="AE224" s="16">
        <f t="shared" ca="1" si="129"/>
        <v>9.2239376291191583E-2</v>
      </c>
      <c r="AF224" s="16">
        <f t="shared" ca="1" si="130"/>
        <v>0.10824408169794757</v>
      </c>
      <c r="AG224" s="16">
        <f t="shared" ca="1" si="131"/>
        <v>0.11677785805768856</v>
      </c>
      <c r="AH224" s="16">
        <f t="shared" ca="1" si="132"/>
        <v>0.11539477333396292</v>
      </c>
      <c r="AI224" s="16">
        <f t="shared" ca="1" si="133"/>
        <v>0.21214361538376172</v>
      </c>
      <c r="AJ224" s="16">
        <f t="shared" ca="1" si="134"/>
        <v>0.16023236712725489</v>
      </c>
      <c r="AK224" s="16">
        <f t="shared" ca="1" si="135"/>
        <v>0.13846979301169296</v>
      </c>
      <c r="AL224" s="16">
        <f t="shared" ca="1" si="136"/>
        <v>8.6617618914728245E-2</v>
      </c>
      <c r="AM224" s="16">
        <f t="shared" ca="1" si="137"/>
        <v>0.51063688114527084</v>
      </c>
      <c r="AN224" s="16">
        <f t="shared" ca="1" si="138"/>
        <v>1.8994904824638192</v>
      </c>
      <c r="AO224" s="16"/>
      <c r="AP224" s="16">
        <f t="shared" ca="1" si="139"/>
        <v>0.18885807579041286</v>
      </c>
      <c r="AQ224" s="16">
        <f t="shared" ca="1" si="140"/>
        <v>4.8560062365539398E-2</v>
      </c>
      <c r="AR224" s="16">
        <f t="shared" ca="1" si="141"/>
        <v>5.6985851046510501E-2</v>
      </c>
      <c r="AS224" s="16">
        <f t="shared" ca="1" si="142"/>
        <v>6.1478517073808449E-2</v>
      </c>
      <c r="AT224" s="16">
        <f t="shared" ca="1" si="143"/>
        <v>6.075038248377268E-2</v>
      </c>
      <c r="AU224" s="16">
        <f t="shared" ca="1" si="144"/>
        <v>0.11168448451954933</v>
      </c>
      <c r="AV224" s="16">
        <f t="shared" ca="1" si="145"/>
        <v>8.4355446161234943E-2</v>
      </c>
      <c r="AW224" s="16">
        <f t="shared" ca="1" si="146"/>
        <v>7.2898387378116533E-2</v>
      </c>
      <c r="AX224" s="16">
        <f t="shared" ca="1" si="147"/>
        <v>4.5600449022717385E-2</v>
      </c>
      <c r="AY224" s="16">
        <f t="shared" ca="1" si="148"/>
        <v>0.26882834415833784</v>
      </c>
      <c r="AZ224" s="16"/>
      <c r="BA224" s="16"/>
      <c r="BB224" s="16"/>
      <c r="BC224" s="16"/>
      <c r="BD224" s="21">
        <f t="shared" ca="1" si="155"/>
        <v>-4.0396651720674424</v>
      </c>
      <c r="BE224" s="21">
        <f t="shared" ca="1" si="152"/>
        <v>1.7603365527464727E-2</v>
      </c>
      <c r="BF224" s="27">
        <f t="shared" ca="1" si="149"/>
        <v>3.3747303756644476E-2</v>
      </c>
      <c r="BG224" s="16">
        <f t="shared" ca="1" si="153"/>
        <v>1.0821072949568051</v>
      </c>
      <c r="BH224" s="16">
        <f t="shared" ca="1" si="154"/>
        <v>10821.072949568052</v>
      </c>
    </row>
    <row r="225" spans="1:60">
      <c r="A225" s="19" t="str">
        <f>INPUT!A225</f>
        <v>Example 222</v>
      </c>
      <c r="B225" s="20">
        <f ca="1">INPUT!B225</f>
        <v>31.748063522300416</v>
      </c>
      <c r="C225" s="20">
        <f ca="1">INPUT!C225</f>
        <v>1189.3105328250108</v>
      </c>
      <c r="D225" s="33">
        <f t="shared" ca="1" si="150"/>
        <v>1462.4605328250109</v>
      </c>
      <c r="E225" s="20">
        <f ca="1">INPUT!D225</f>
        <v>89.704758136890618</v>
      </c>
      <c r="F225" s="20">
        <f ca="1">INPUT!E225</f>
        <v>30.600863044901974</v>
      </c>
      <c r="G225" s="20">
        <f ca="1">INPUT!F225</f>
        <v>46.694351187096586</v>
      </c>
      <c r="H225" s="20">
        <f ca="1">INPUT!G225</f>
        <v>35.426364751578269</v>
      </c>
      <c r="I225" s="20">
        <f ca="1">INPUT!H225</f>
        <v>33.531145243109556</v>
      </c>
      <c r="J225" s="20">
        <f ca="1">INPUT!I225</f>
        <v>34.849656838200794</v>
      </c>
      <c r="K225" s="20">
        <f ca="1">INPUT!J225</f>
        <v>36.580872926249107</v>
      </c>
      <c r="L225" s="20">
        <f ca="1">INPUT!K225</f>
        <v>35.792695196904859</v>
      </c>
      <c r="M225" s="20">
        <f ca="1">INPUT!L225</f>
        <v>33.808972922284298</v>
      </c>
      <c r="N225" s="20">
        <f ca="1">INPUT!M225</f>
        <v>37.761735477047274</v>
      </c>
      <c r="O225" s="33">
        <f t="shared" ca="1" si="151"/>
        <v>414.75141572426338</v>
      </c>
      <c r="P225" s="20"/>
      <c r="Q225" s="20"/>
      <c r="R225" s="16">
        <f t="shared" ca="1" si="117"/>
        <v>21.628559839932766</v>
      </c>
      <c r="S225" s="16">
        <f t="shared" ca="1" si="118"/>
        <v>7.3781214203850141</v>
      </c>
      <c r="T225" s="16">
        <f t="shared" ca="1" si="119"/>
        <v>11.258394647202387</v>
      </c>
      <c r="U225" s="16">
        <f t="shared" ca="1" si="120"/>
        <v>8.541589831517431</v>
      </c>
      <c r="V225" s="16">
        <f t="shared" ca="1" si="121"/>
        <v>8.0846367177687615</v>
      </c>
      <c r="W225" s="16">
        <f t="shared" ca="1" si="122"/>
        <v>8.4025407791180804</v>
      </c>
      <c r="X225" s="16">
        <f t="shared" ca="1" si="123"/>
        <v>8.8199513104420468</v>
      </c>
      <c r="Y225" s="16">
        <f t="shared" ca="1" si="124"/>
        <v>8.6299151346841203</v>
      </c>
      <c r="Z225" s="16">
        <f t="shared" ca="1" si="125"/>
        <v>8.151623271314234</v>
      </c>
      <c r="AA225" s="16">
        <f t="shared" ca="1" si="126"/>
        <v>9.1046670476351501</v>
      </c>
      <c r="AB225" s="16">
        <f t="shared" ca="1" si="127"/>
        <v>100</v>
      </c>
      <c r="AC225" s="16"/>
      <c r="AD225" s="16">
        <f t="shared" ca="1" si="128"/>
        <v>0.35999600266199677</v>
      </c>
      <c r="AE225" s="16">
        <f t="shared" ca="1" si="129"/>
        <v>9.2381256359214362E-2</v>
      </c>
      <c r="AF225" s="16">
        <f t="shared" ca="1" si="130"/>
        <v>0.11041971996079235</v>
      </c>
      <c r="AG225" s="16">
        <f t="shared" ca="1" si="131"/>
        <v>0.11889078881350471</v>
      </c>
      <c r="AH225" s="16">
        <f t="shared" ca="1" si="132"/>
        <v>0.11396860778332392</v>
      </c>
      <c r="AI225" s="16">
        <f t="shared" ca="1" si="133"/>
        <v>0.20847700943614295</v>
      </c>
      <c r="AJ225" s="16">
        <f t="shared" ca="1" si="134"/>
        <v>0.15729015933192414</v>
      </c>
      <c r="AK225" s="16">
        <f t="shared" ca="1" si="135"/>
        <v>0.13923956596009479</v>
      </c>
      <c r="AL225" s="16">
        <f t="shared" ca="1" si="136"/>
        <v>8.6535278888686132E-2</v>
      </c>
      <c r="AM225" s="16">
        <f t="shared" ca="1" si="137"/>
        <v>0.50581483597973054</v>
      </c>
      <c r="AN225" s="16">
        <f t="shared" ca="1" si="138"/>
        <v>1.8930132251754106</v>
      </c>
      <c r="AO225" s="16"/>
      <c r="AP225" s="16">
        <f t="shared" ca="1" si="139"/>
        <v>0.1901708862222232</v>
      </c>
      <c r="AQ225" s="16">
        <f t="shared" ca="1" si="140"/>
        <v>4.8801167963659693E-2</v>
      </c>
      <c r="AR225" s="16">
        <f t="shared" ca="1" si="141"/>
        <v>5.8330136573959024E-2</v>
      </c>
      <c r="AS225" s="16">
        <f t="shared" ca="1" si="142"/>
        <v>6.2805049237037447E-2</v>
      </c>
      <c r="AT225" s="16">
        <f t="shared" ca="1" si="143"/>
        <v>6.0204866119074975E-2</v>
      </c>
      <c r="AU225" s="16">
        <f t="shared" ca="1" si="144"/>
        <v>0.11012971629758425</v>
      </c>
      <c r="AV225" s="16">
        <f t="shared" ca="1" si="145"/>
        <v>8.3089836478743725E-2</v>
      </c>
      <c r="AW225" s="16">
        <f t="shared" ca="1" si="146"/>
        <v>7.355446021630016E-2</v>
      </c>
      <c r="AX225" s="16">
        <f t="shared" ca="1" si="147"/>
        <v>4.5712981683298903E-2</v>
      </c>
      <c r="AY225" s="16">
        <f t="shared" ca="1" si="148"/>
        <v>0.26720089920811868</v>
      </c>
      <c r="AZ225" s="16"/>
      <c r="BA225" s="16"/>
      <c r="BB225" s="16"/>
      <c r="BC225" s="16"/>
      <c r="BD225" s="21">
        <f t="shared" ca="1" si="155"/>
        <v>-3.9964744802036867</v>
      </c>
      <c r="BE225" s="21">
        <f t="shared" ca="1" si="152"/>
        <v>1.8380324995292966E-2</v>
      </c>
      <c r="BF225" s="27">
        <f t="shared" ca="1" si="149"/>
        <v>3.5132034646044343E-2</v>
      </c>
      <c r="BG225" s="16">
        <f t="shared" ca="1" si="153"/>
        <v>1.1265086909254118</v>
      </c>
      <c r="BH225" s="16">
        <f t="shared" ca="1" si="154"/>
        <v>11265.086909254118</v>
      </c>
    </row>
    <row r="226" spans="1:60">
      <c r="A226" s="19" t="str">
        <f>INPUT!A226</f>
        <v>Example 223</v>
      </c>
      <c r="B226" s="20">
        <f ca="1">INPUT!B226</f>
        <v>32.055524233907533</v>
      </c>
      <c r="C226" s="20">
        <f ca="1">INPUT!C226</f>
        <v>1189.5008955840115</v>
      </c>
      <c r="D226" s="33">
        <f t="shared" ca="1" si="150"/>
        <v>1462.6508955840113</v>
      </c>
      <c r="E226" s="20">
        <f ca="1">INPUT!D226</f>
        <v>88.888882265486117</v>
      </c>
      <c r="F226" s="20">
        <f ca="1">INPUT!E226</f>
        <v>30.267659502522665</v>
      </c>
      <c r="G226" s="20">
        <f ca="1">INPUT!F226</f>
        <v>46.229051592075088</v>
      </c>
      <c r="H226" s="20">
        <f ca="1">INPUT!G226</f>
        <v>35.514080557674369</v>
      </c>
      <c r="I226" s="20">
        <f ca="1">INPUT!H226</f>
        <v>33.14100224014858</v>
      </c>
      <c r="J226" s="20">
        <f ca="1">INPUT!I226</f>
        <v>35.261690266906506</v>
      </c>
      <c r="K226" s="20">
        <f ca="1">INPUT!J226</f>
        <v>36.340570878168414</v>
      </c>
      <c r="L226" s="20">
        <f ca="1">INPUT!K226</f>
        <v>36.24756318917801</v>
      </c>
      <c r="M226" s="20">
        <f ca="1">INPUT!L226</f>
        <v>34.397866939139256</v>
      </c>
      <c r="N226" s="20">
        <f ca="1">INPUT!M226</f>
        <v>38.121819837474078</v>
      </c>
      <c r="O226" s="33">
        <f t="shared" ca="1" si="151"/>
        <v>414.41018726877303</v>
      </c>
      <c r="P226" s="20"/>
      <c r="Q226" s="20"/>
      <c r="R226" s="16">
        <f t="shared" ca="1" si="117"/>
        <v>21.449492555026321</v>
      </c>
      <c r="S226" s="16">
        <f t="shared" ca="1" si="118"/>
        <v>7.3037923372506377</v>
      </c>
      <c r="T226" s="16">
        <f t="shared" ca="1" si="119"/>
        <v>11.155384933163436</v>
      </c>
      <c r="U226" s="16">
        <f t="shared" ca="1" si="120"/>
        <v>8.5697894619180985</v>
      </c>
      <c r="V226" s="16">
        <f t="shared" ca="1" si="121"/>
        <v>7.9971495050758481</v>
      </c>
      <c r="W226" s="16">
        <f t="shared" ca="1" si="122"/>
        <v>8.5088859661736347</v>
      </c>
      <c r="X226" s="16">
        <f t="shared" ca="1" si="123"/>
        <v>8.7692272040115391</v>
      </c>
      <c r="Y226" s="16">
        <f t="shared" ca="1" si="124"/>
        <v>8.7467838153479107</v>
      </c>
      <c r="Z226" s="16">
        <f t="shared" ca="1" si="125"/>
        <v>8.3004395152163362</v>
      </c>
      <c r="AA226" s="16">
        <f t="shared" ca="1" si="126"/>
        <v>9.1990547068162432</v>
      </c>
      <c r="AB226" s="16">
        <f t="shared" ca="1" si="127"/>
        <v>100.00000000000001</v>
      </c>
      <c r="AC226" s="16"/>
      <c r="AD226" s="16">
        <f t="shared" ca="1" si="128"/>
        <v>0.35701552188792146</v>
      </c>
      <c r="AE226" s="16">
        <f t="shared" ca="1" si="129"/>
        <v>9.1450583943738728E-2</v>
      </c>
      <c r="AF226" s="16">
        <f t="shared" ca="1" si="130"/>
        <v>0.10940942460929223</v>
      </c>
      <c r="AG226" s="16">
        <f t="shared" ca="1" si="131"/>
        <v>0.11928330078946188</v>
      </c>
      <c r="AH226" s="16">
        <f t="shared" ca="1" si="132"/>
        <v>0.11273530613013515</v>
      </c>
      <c r="AI226" s="16">
        <f t="shared" ca="1" si="133"/>
        <v>0.21111555974468382</v>
      </c>
      <c r="AJ226" s="16">
        <f t="shared" ca="1" si="134"/>
        <v>0.15638557352395283</v>
      </c>
      <c r="AK226" s="16">
        <f t="shared" ca="1" si="135"/>
        <v>0.14112518639969265</v>
      </c>
      <c r="AL226" s="16">
        <f t="shared" ca="1" si="136"/>
        <v>8.8115069163655371E-2</v>
      </c>
      <c r="AM226" s="16">
        <f t="shared" ca="1" si="137"/>
        <v>0.51105859482312466</v>
      </c>
      <c r="AN226" s="16">
        <f t="shared" ca="1" si="138"/>
        <v>1.8976941210156588</v>
      </c>
      <c r="AO226" s="16"/>
      <c r="AP226" s="16">
        <f t="shared" ca="1" si="139"/>
        <v>0.18813122617297476</v>
      </c>
      <c r="AQ226" s="16">
        <f t="shared" ca="1" si="140"/>
        <v>4.819037110933018E-2</v>
      </c>
      <c r="AR226" s="16">
        <f t="shared" ca="1" si="141"/>
        <v>5.7653877617924836E-2</v>
      </c>
      <c r="AS226" s="16">
        <f t="shared" ca="1" si="142"/>
        <v>6.2856969133476923E-2</v>
      </c>
      <c r="AT226" s="16">
        <f t="shared" ca="1" si="143"/>
        <v>5.9406468556586163E-2</v>
      </c>
      <c r="AU226" s="16">
        <f t="shared" ca="1" si="144"/>
        <v>0.11124846591804444</v>
      </c>
      <c r="AV226" s="16">
        <f t="shared" ca="1" si="145"/>
        <v>8.2408208884714368E-2</v>
      </c>
      <c r="AW226" s="16">
        <f t="shared" ca="1" si="146"/>
        <v>7.4366666807273177E-2</v>
      </c>
      <c r="AX226" s="16">
        <f t="shared" ca="1" si="147"/>
        <v>4.6432703873528144E-2</v>
      </c>
      <c r="AY226" s="16">
        <f t="shared" ca="1" si="148"/>
        <v>0.26930504192614702</v>
      </c>
      <c r="AZ226" s="16"/>
      <c r="BA226" s="16"/>
      <c r="BB226" s="16"/>
      <c r="BC226" s="16"/>
      <c r="BD226" s="21">
        <f t="shared" ca="1" si="155"/>
        <v>-4.0138008699945509</v>
      </c>
      <c r="BE226" s="21">
        <f t="shared" ca="1" si="152"/>
        <v>1.8064603376222982E-2</v>
      </c>
      <c r="BF226" s="27">
        <f t="shared" ca="1" si="149"/>
        <v>3.4607421520678222E-2</v>
      </c>
      <c r="BG226" s="16">
        <f t="shared" ca="1" si="153"/>
        <v>1.109686971060547</v>
      </c>
      <c r="BH226" s="16">
        <f t="shared" ca="1" si="154"/>
        <v>11096.86971060547</v>
      </c>
    </row>
    <row r="227" spans="1:60">
      <c r="A227" s="19" t="str">
        <f>INPUT!A227</f>
        <v>Example 224</v>
      </c>
      <c r="B227" s="20">
        <f ca="1">INPUT!B227</f>
        <v>32.082604919343304</v>
      </c>
      <c r="C227" s="20">
        <f ca="1">INPUT!C227</f>
        <v>1190.3307818458516</v>
      </c>
      <c r="D227" s="33">
        <f t="shared" ca="1" si="150"/>
        <v>1463.4807818458517</v>
      </c>
      <c r="E227" s="20">
        <f ca="1">INPUT!D227</f>
        <v>89.639792469208928</v>
      </c>
      <c r="F227" s="20">
        <f ca="1">INPUT!E227</f>
        <v>30.654691548756741</v>
      </c>
      <c r="G227" s="20">
        <f ca="1">INPUT!F227</f>
        <v>45.846814174269348</v>
      </c>
      <c r="H227" s="20">
        <f ca="1">INPUT!G227</f>
        <v>35.603594388874768</v>
      </c>
      <c r="I227" s="20">
        <f ca="1">INPUT!H227</f>
        <v>33.926329598791952</v>
      </c>
      <c r="J227" s="20">
        <f ca="1">INPUT!I227</f>
        <v>35.290958311048037</v>
      </c>
      <c r="K227" s="20">
        <f ca="1">INPUT!J227</f>
        <v>37.421583664891052</v>
      </c>
      <c r="L227" s="20">
        <f ca="1">INPUT!K227</f>
        <v>36.135363279978478</v>
      </c>
      <c r="M227" s="20">
        <f ca="1">INPUT!L227</f>
        <v>34.29119693095442</v>
      </c>
      <c r="N227" s="20">
        <f ca="1">INPUT!M227</f>
        <v>38.309079837203392</v>
      </c>
      <c r="O227" s="33">
        <f t="shared" ca="1" si="151"/>
        <v>417.11940420397713</v>
      </c>
      <c r="P227" s="20"/>
      <c r="Q227" s="20"/>
      <c r="R227" s="16">
        <f t="shared" ca="1" si="117"/>
        <v>21.490199584523246</v>
      </c>
      <c r="S227" s="16">
        <f t="shared" ca="1" si="118"/>
        <v>7.3491406153251448</v>
      </c>
      <c r="T227" s="16">
        <f t="shared" ca="1" si="119"/>
        <v>10.991292592048685</v>
      </c>
      <c r="U227" s="16">
        <f t="shared" ca="1" si="120"/>
        <v>8.5355881385619075</v>
      </c>
      <c r="V227" s="16">
        <f t="shared" ca="1" si="121"/>
        <v>8.1334815059818002</v>
      </c>
      <c r="W227" s="16">
        <f t="shared" ca="1" si="122"/>
        <v>8.4606369196361513</v>
      </c>
      <c r="X227" s="16">
        <f t="shared" ca="1" si="123"/>
        <v>8.9714319899132242</v>
      </c>
      <c r="Y227" s="16">
        <f t="shared" ca="1" si="124"/>
        <v>8.6630741499399999</v>
      </c>
      <c r="Z227" s="16">
        <f t="shared" ca="1" si="125"/>
        <v>8.2209546200314279</v>
      </c>
      <c r="AA227" s="16">
        <f t="shared" ca="1" si="126"/>
        <v>9.1841998840384154</v>
      </c>
      <c r="AB227" s="16">
        <f t="shared" ca="1" si="127"/>
        <v>100.00000000000001</v>
      </c>
      <c r="AC227" s="16"/>
      <c r="AD227" s="16">
        <f t="shared" ca="1" si="128"/>
        <v>0.35769306898340958</v>
      </c>
      <c r="AE227" s="16">
        <f t="shared" ca="1" si="129"/>
        <v>9.2018388492288897E-2</v>
      </c>
      <c r="AF227" s="16">
        <f t="shared" ca="1" si="130"/>
        <v>0.10780004503774701</v>
      </c>
      <c r="AG227" s="16">
        <f t="shared" ca="1" si="131"/>
        <v>0.11880725096823545</v>
      </c>
      <c r="AH227" s="16">
        <f t="shared" ca="1" si="132"/>
        <v>0.11465716964509272</v>
      </c>
      <c r="AI227" s="16">
        <f t="shared" ca="1" si="133"/>
        <v>0.20991844363484263</v>
      </c>
      <c r="AJ227" s="16">
        <f t="shared" ca="1" si="134"/>
        <v>0.15999158243179107</v>
      </c>
      <c r="AK227" s="16">
        <f t="shared" ca="1" si="135"/>
        <v>0.13977457086105108</v>
      </c>
      <c r="AL227" s="16">
        <f t="shared" ca="1" si="136"/>
        <v>8.7271280467424925E-2</v>
      </c>
      <c r="AM227" s="16">
        <f t="shared" ca="1" si="137"/>
        <v>0.51023332689102308</v>
      </c>
      <c r="AN227" s="16">
        <f t="shared" ca="1" si="138"/>
        <v>1.8981651274129065</v>
      </c>
      <c r="AO227" s="16"/>
      <c r="AP227" s="16">
        <f t="shared" ca="1" si="139"/>
        <v>0.18844149216402756</v>
      </c>
      <c r="AQ227" s="16">
        <f t="shared" ca="1" si="140"/>
        <v>4.8477546638792612E-2</v>
      </c>
      <c r="AR227" s="16">
        <f t="shared" ca="1" si="141"/>
        <v>5.6791710837440404E-2</v>
      </c>
      <c r="AS227" s="16">
        <f t="shared" ca="1" si="142"/>
        <v>6.2590577211879939E-2</v>
      </c>
      <c r="AT227" s="16">
        <f t="shared" ca="1" si="143"/>
        <v>6.0404212462465821E-2</v>
      </c>
      <c r="AU227" s="16">
        <f t="shared" ca="1" si="144"/>
        <v>0.11059019081282448</v>
      </c>
      <c r="AV227" s="16">
        <f t="shared" ca="1" si="145"/>
        <v>8.4287494339257349E-2</v>
      </c>
      <c r="AW227" s="16">
        <f t="shared" ca="1" si="146"/>
        <v>7.3636676199797246E-2</v>
      </c>
      <c r="AX227" s="16">
        <f t="shared" ca="1" si="147"/>
        <v>4.5976653562469993E-2</v>
      </c>
      <c r="AY227" s="16">
        <f t="shared" ca="1" si="148"/>
        <v>0.26880344577104454</v>
      </c>
      <c r="AZ227" s="16"/>
      <c r="BA227" s="16"/>
      <c r="BB227" s="16"/>
      <c r="BC227" s="16"/>
      <c r="BD227" s="21">
        <f t="shared" ca="1" si="155"/>
        <v>-3.9874502741021054</v>
      </c>
      <c r="BE227" s="21">
        <f t="shared" ca="1" si="152"/>
        <v>1.854694350542108E-2</v>
      </c>
      <c r="BF227" s="27">
        <f t="shared" ca="1" si="149"/>
        <v>3.5549150495480866E-2</v>
      </c>
      <c r="BG227" s="16">
        <f t="shared" ca="1" si="153"/>
        <v>1.139883510637594</v>
      </c>
      <c r="BH227" s="16">
        <f t="shared" ca="1" si="154"/>
        <v>11398.83510637594</v>
      </c>
    </row>
    <row r="228" spans="1:60">
      <c r="A228" s="19" t="str">
        <f>INPUT!A228</f>
        <v>Example 225</v>
      </c>
      <c r="B228" s="20">
        <f ca="1">INPUT!B228</f>
        <v>32.128973557356439</v>
      </c>
      <c r="C228" s="20">
        <f ca="1">INPUT!C228</f>
        <v>1190.6083989527831</v>
      </c>
      <c r="D228" s="33">
        <f t="shared" ca="1" si="150"/>
        <v>1463.758398952783</v>
      </c>
      <c r="E228" s="20">
        <f ca="1">INPUT!D228</f>
        <v>89.879760090324183</v>
      </c>
      <c r="F228" s="20">
        <f ca="1">INPUT!E228</f>
        <v>30.998221512997731</v>
      </c>
      <c r="G228" s="20">
        <f ca="1">INPUT!F228</f>
        <v>46.654565993092042</v>
      </c>
      <c r="H228" s="20">
        <f ca="1">INPUT!G228</f>
        <v>35.436558584971372</v>
      </c>
      <c r="I228" s="20">
        <f ca="1">INPUT!H228</f>
        <v>33.726364518745058</v>
      </c>
      <c r="J228" s="20">
        <f ca="1">INPUT!I228</f>
        <v>35.521009945651244</v>
      </c>
      <c r="K228" s="20">
        <f ca="1">INPUT!J228</f>
        <v>36.970877112032213</v>
      </c>
      <c r="L228" s="20">
        <f ca="1">INPUT!K228</f>
        <v>35.935160714400951</v>
      </c>
      <c r="M228" s="20">
        <f ca="1">INPUT!L228</f>
        <v>34.551553553271518</v>
      </c>
      <c r="N228" s="20">
        <f ca="1">INPUT!M228</f>
        <v>38.186397694308539</v>
      </c>
      <c r="O228" s="33">
        <f t="shared" ca="1" si="151"/>
        <v>417.86046971979482</v>
      </c>
      <c r="P228" s="20"/>
      <c r="Q228" s="20"/>
      <c r="R228" s="16">
        <f t="shared" ca="1" si="117"/>
        <v>21.509514922671428</v>
      </c>
      <c r="S228" s="16">
        <f t="shared" ca="1" si="118"/>
        <v>7.4183187353865376</v>
      </c>
      <c r="T228" s="16">
        <f t="shared" ca="1" si="119"/>
        <v>11.165106386918401</v>
      </c>
      <c r="U228" s="16">
        <f t="shared" ca="1" si="120"/>
        <v>8.4804764156643255</v>
      </c>
      <c r="V228" s="16">
        <f t="shared" ca="1" si="121"/>
        <v>8.0712024617597802</v>
      </c>
      <c r="W228" s="16">
        <f t="shared" ca="1" si="122"/>
        <v>8.5006868367976054</v>
      </c>
      <c r="X228" s="16">
        <f t="shared" ca="1" si="123"/>
        <v>8.8476608320532968</v>
      </c>
      <c r="Y228" s="16">
        <f t="shared" ca="1" si="124"/>
        <v>8.5997990521807512</v>
      </c>
      <c r="Z228" s="16">
        <f t="shared" ca="1" si="125"/>
        <v>8.2686820259501435</v>
      </c>
      <c r="AA228" s="16">
        <f t="shared" ca="1" si="126"/>
        <v>9.1385523306177383</v>
      </c>
      <c r="AB228" s="16">
        <f t="shared" ca="1" si="127"/>
        <v>100.00000000000001</v>
      </c>
      <c r="AC228" s="16"/>
      <c r="AD228" s="16">
        <f t="shared" ca="1" si="128"/>
        <v>0.35801456262768688</v>
      </c>
      <c r="AE228" s="16">
        <f t="shared" ca="1" si="129"/>
        <v>9.2884565840113911E-2</v>
      </c>
      <c r="AF228" s="16">
        <f t="shared" ca="1" si="130"/>
        <v>0.10950477036993332</v>
      </c>
      <c r="AG228" s="16">
        <f t="shared" ca="1" si="131"/>
        <v>0.1180401483166907</v>
      </c>
      <c r="AH228" s="16">
        <f t="shared" ca="1" si="132"/>
        <v>0.11377922593384844</v>
      </c>
      <c r="AI228" s="16">
        <f t="shared" ca="1" si="133"/>
        <v>0.21091212961358077</v>
      </c>
      <c r="AJ228" s="16">
        <f t="shared" ca="1" si="134"/>
        <v>0.15778431569581303</v>
      </c>
      <c r="AK228" s="16">
        <f t="shared" ca="1" si="135"/>
        <v>0.13875365732823189</v>
      </c>
      <c r="AL228" s="16">
        <f t="shared" ca="1" si="136"/>
        <v>8.7777940827496209E-2</v>
      </c>
      <c r="AM228" s="16">
        <f t="shared" ca="1" si="137"/>
        <v>0.50769735170098551</v>
      </c>
      <c r="AN228" s="16">
        <f t="shared" ca="1" si="138"/>
        <v>1.8951486682543808</v>
      </c>
      <c r="AO228" s="16"/>
      <c r="AP228" s="16">
        <f t="shared" ca="1" si="139"/>
        <v>0.18891106994653548</v>
      </c>
      <c r="AQ228" s="16">
        <f t="shared" ca="1" si="140"/>
        <v>4.9011756911751823E-2</v>
      </c>
      <c r="AR228" s="16">
        <f t="shared" ca="1" si="141"/>
        <v>5.7781625370213321E-2</v>
      </c>
      <c r="AS228" s="16">
        <f t="shared" ca="1" si="142"/>
        <v>6.2285429261556217E-2</v>
      </c>
      <c r="AT228" s="16">
        <f t="shared" ca="1" si="143"/>
        <v>6.0037097795947771E-2</v>
      </c>
      <c r="AU228" s="16">
        <f t="shared" ca="1" si="144"/>
        <v>0.11129054577435958</v>
      </c>
      <c r="AV228" s="16">
        <f t="shared" ca="1" si="145"/>
        <v>8.3256959382056281E-2</v>
      </c>
      <c r="AW228" s="16">
        <f t="shared" ca="1" si="146"/>
        <v>7.3215183406185075E-2</v>
      </c>
      <c r="AX228" s="16">
        <f t="shared" ca="1" si="147"/>
        <v>4.6317179384321533E-2</v>
      </c>
      <c r="AY228" s="16">
        <f t="shared" ca="1" si="148"/>
        <v>0.26789315276707287</v>
      </c>
      <c r="AZ228" s="16"/>
      <c r="BA228" s="16"/>
      <c r="BB228" s="16"/>
      <c r="BC228" s="16"/>
      <c r="BD228" s="21">
        <f t="shared" ca="1" si="155"/>
        <v>-4.0047229763105623</v>
      </c>
      <c r="BE228" s="21">
        <f t="shared" ca="1" si="152"/>
        <v>1.8229338517875036E-2</v>
      </c>
      <c r="BF228" s="27">
        <f t="shared" ca="1" si="149"/>
        <v>3.4879615398108445E-2</v>
      </c>
      <c r="BG228" s="16">
        <f t="shared" ca="1" si="153"/>
        <v>1.1184148677403472</v>
      </c>
      <c r="BH228" s="16">
        <f t="shared" ca="1" si="154"/>
        <v>11184.148677403471</v>
      </c>
    </row>
    <row r="229" spans="1:60">
      <c r="A229" s="19" t="str">
        <f>INPUT!A229</f>
        <v>Example 226</v>
      </c>
      <c r="B229" s="20">
        <f ca="1">INPUT!B229</f>
        <v>32.184134758500754</v>
      </c>
      <c r="C229" s="20">
        <f ca="1">INPUT!C229</f>
        <v>1189.8702088056707</v>
      </c>
      <c r="D229" s="33">
        <f t="shared" ca="1" si="150"/>
        <v>1463.0202088056708</v>
      </c>
      <c r="E229" s="20">
        <f ca="1">INPUT!D229</f>
        <v>89.374870170996132</v>
      </c>
      <c r="F229" s="20">
        <f ca="1">INPUT!E229</f>
        <v>31.035240857027741</v>
      </c>
      <c r="G229" s="20">
        <f ca="1">INPUT!F229</f>
        <v>46.867461046383603</v>
      </c>
      <c r="H229" s="20">
        <f ca="1">INPUT!G229</f>
        <v>35.640013402193155</v>
      </c>
      <c r="I229" s="20">
        <f ca="1">INPUT!H229</f>
        <v>34.097091664571636</v>
      </c>
      <c r="J229" s="20">
        <f ca="1">INPUT!I229</f>
        <v>36.053605996318403</v>
      </c>
      <c r="K229" s="20">
        <f ca="1">INPUT!J229</f>
        <v>36.562888882481332</v>
      </c>
      <c r="L229" s="20">
        <f ca="1">INPUT!K229</f>
        <v>36.593482576602469</v>
      </c>
      <c r="M229" s="20">
        <f ca="1">INPUT!L229</f>
        <v>34.874221247013267</v>
      </c>
      <c r="N229" s="20">
        <f ca="1">INPUT!M229</f>
        <v>38.848551693064856</v>
      </c>
      <c r="O229" s="33">
        <f t="shared" ca="1" si="151"/>
        <v>419.94742753665264</v>
      </c>
      <c r="P229" s="20"/>
      <c r="Q229" s="20"/>
      <c r="R229" s="16">
        <f t="shared" ca="1" si="117"/>
        <v>21.282394964354335</v>
      </c>
      <c r="S229" s="16">
        <f t="shared" ca="1" si="118"/>
        <v>7.3902681197681623</v>
      </c>
      <c r="T229" s="16">
        <f t="shared" ca="1" si="119"/>
        <v>11.160316261799949</v>
      </c>
      <c r="U229" s="16">
        <f t="shared" ca="1" si="120"/>
        <v>8.4867797884254284</v>
      </c>
      <c r="V229" s="16">
        <f t="shared" ca="1" si="121"/>
        <v>8.1193714805160155</v>
      </c>
      <c r="W229" s="16">
        <f t="shared" ca="1" si="122"/>
        <v>8.5852665434345781</v>
      </c>
      <c r="X229" s="16">
        <f t="shared" ca="1" si="123"/>
        <v>8.7065395535230792</v>
      </c>
      <c r="Y229" s="16">
        <f t="shared" ca="1" si="124"/>
        <v>8.713824678306576</v>
      </c>
      <c r="Z229" s="16">
        <f t="shared" ca="1" si="125"/>
        <v>8.3044254971580891</v>
      </c>
      <c r="AA229" s="16">
        <f t="shared" ca="1" si="126"/>
        <v>9.2508131127137787</v>
      </c>
      <c r="AB229" s="16">
        <f t="shared" ca="1" si="127"/>
        <v>100</v>
      </c>
      <c r="AC229" s="16"/>
      <c r="AD229" s="16">
        <f t="shared" ca="1" si="128"/>
        <v>0.35423427037873395</v>
      </c>
      <c r="AE229" s="16">
        <f t="shared" ca="1" si="129"/>
        <v>9.2533344849725321E-2</v>
      </c>
      <c r="AF229" s="16">
        <f t="shared" ca="1" si="130"/>
        <v>0.10945778993526824</v>
      </c>
      <c r="AG229" s="16">
        <f t="shared" ca="1" si="131"/>
        <v>0.11812788525729956</v>
      </c>
      <c r="AH229" s="16">
        <f t="shared" ca="1" si="132"/>
        <v>0.11445826151671779</v>
      </c>
      <c r="AI229" s="16">
        <f t="shared" ca="1" si="133"/>
        <v>0.21301065252018583</v>
      </c>
      <c r="AJ229" s="16">
        <f t="shared" ca="1" si="134"/>
        <v>0.15526763645305308</v>
      </c>
      <c r="AK229" s="16">
        <f t="shared" ca="1" si="135"/>
        <v>0.14059340643842624</v>
      </c>
      <c r="AL229" s="16">
        <f t="shared" ca="1" si="136"/>
        <v>8.8157383197007319E-2</v>
      </c>
      <c r="AM229" s="16">
        <f t="shared" ca="1" si="137"/>
        <v>0.51393406181743218</v>
      </c>
      <c r="AN229" s="16">
        <f t="shared" ca="1" si="138"/>
        <v>1.8997746923638497</v>
      </c>
      <c r="AO229" s="16"/>
      <c r="AP229" s="16">
        <f t="shared" ca="1" si="139"/>
        <v>0.18646120079532574</v>
      </c>
      <c r="AQ229" s="16">
        <f t="shared" ca="1" si="140"/>
        <v>4.8707536331367818E-2</v>
      </c>
      <c r="AR229" s="16">
        <f t="shared" ca="1" si="141"/>
        <v>5.7616195423191061E-2</v>
      </c>
      <c r="AS229" s="16">
        <f t="shared" ca="1" si="142"/>
        <v>6.2179944670341679E-2</v>
      </c>
      <c r="AT229" s="16">
        <f t="shared" ca="1" si="143"/>
        <v>6.0248334698205598E-2</v>
      </c>
      <c r="AU229" s="16">
        <f t="shared" ca="1" si="144"/>
        <v>0.11212416576364703</v>
      </c>
      <c r="AV229" s="16">
        <f t="shared" ca="1" si="145"/>
        <v>8.1729500386099385E-2</v>
      </c>
      <c r="AW229" s="16">
        <f t="shared" ca="1" si="146"/>
        <v>7.4005305473086827E-2</v>
      </c>
      <c r="AX229" s="16">
        <f t="shared" ca="1" si="147"/>
        <v>4.6404125474118693E-2</v>
      </c>
      <c r="AY229" s="16">
        <f t="shared" ca="1" si="148"/>
        <v>0.27052369098461609</v>
      </c>
      <c r="AZ229" s="16"/>
      <c r="BA229" s="16"/>
      <c r="BB229" s="16"/>
      <c r="BC229" s="16"/>
      <c r="BD229" s="21">
        <f t="shared" ca="1" si="155"/>
        <v>-3.9878214405717305</v>
      </c>
      <c r="BE229" s="21">
        <f t="shared" ca="1" si="152"/>
        <v>1.8540060779275436E-2</v>
      </c>
      <c r="BF229" s="27">
        <f t="shared" ca="1" si="149"/>
        <v>3.5565672117054296E-2</v>
      </c>
      <c r="BG229" s="16">
        <f t="shared" ca="1" si="153"/>
        <v>1.1404132764333459</v>
      </c>
      <c r="BH229" s="16">
        <f t="shared" ca="1" si="154"/>
        <v>11404.132764333459</v>
      </c>
    </row>
    <row r="230" spans="1:60">
      <c r="A230" s="19" t="str">
        <f>INPUT!A230</f>
        <v>Example 227</v>
      </c>
      <c r="B230" s="20">
        <f ca="1">INPUT!B230</f>
        <v>32.173815174317554</v>
      </c>
      <c r="C230" s="20">
        <f ca="1">INPUT!C230</f>
        <v>1190.8807476937316</v>
      </c>
      <c r="D230" s="33">
        <f t="shared" ca="1" si="150"/>
        <v>1464.0307476937314</v>
      </c>
      <c r="E230" s="20">
        <f ca="1">INPUT!D230</f>
        <v>89.294473542654245</v>
      </c>
      <c r="F230" s="20">
        <f ca="1">INPUT!E230</f>
        <v>31.422926995386806</v>
      </c>
      <c r="G230" s="20">
        <f ca="1">INPUT!F230</f>
        <v>46.739403404870579</v>
      </c>
      <c r="H230" s="20">
        <f ca="1">INPUT!G230</f>
        <v>35.734328680256979</v>
      </c>
      <c r="I230" s="20">
        <f ca="1">INPUT!H230</f>
        <v>34.042619712335011</v>
      </c>
      <c r="J230" s="20">
        <f ca="1">INPUT!I230</f>
        <v>36.0386601595375</v>
      </c>
      <c r="K230" s="20">
        <f ca="1">INPUT!J230</f>
        <v>37.718139721559524</v>
      </c>
      <c r="L230" s="20">
        <f ca="1">INPUT!K230</f>
        <v>37.077337446510612</v>
      </c>
      <c r="M230" s="20">
        <f ca="1">INPUT!L230</f>
        <v>35.079687045727873</v>
      </c>
      <c r="N230" s="20">
        <f ca="1">INPUT!M230</f>
        <v>39.058620874510943</v>
      </c>
      <c r="O230" s="33">
        <f t="shared" ca="1" si="151"/>
        <v>422.20619758335005</v>
      </c>
      <c r="P230" s="20"/>
      <c r="Q230" s="20"/>
      <c r="R230" s="16">
        <f t="shared" ca="1" si="117"/>
        <v>21.149493790892574</v>
      </c>
      <c r="S230" s="16">
        <f t="shared" ca="1" si="118"/>
        <v>7.4425546510798037</v>
      </c>
      <c r="T230" s="16">
        <f t="shared" ca="1" si="119"/>
        <v>11.070278852466037</v>
      </c>
      <c r="U230" s="16">
        <f t="shared" ca="1" si="120"/>
        <v>8.4637148589469646</v>
      </c>
      <c r="V230" s="16">
        <f t="shared" ca="1" si="121"/>
        <v>8.0630317383283945</v>
      </c>
      <c r="W230" s="16">
        <f t="shared" ca="1" si="122"/>
        <v>8.5357961029037011</v>
      </c>
      <c r="X230" s="16">
        <f t="shared" ca="1" si="123"/>
        <v>8.933582675349852</v>
      </c>
      <c r="Y230" s="16">
        <f t="shared" ca="1" si="124"/>
        <v>8.7818079551499171</v>
      </c>
      <c r="Z230" s="16">
        <f t="shared" ca="1" si="125"/>
        <v>8.3086622713070426</v>
      </c>
      <c r="AA230" s="16">
        <f t="shared" ca="1" si="126"/>
        <v>9.2510771035757156</v>
      </c>
      <c r="AB230" s="16">
        <f t="shared" ca="1" si="127"/>
        <v>100</v>
      </c>
      <c r="AC230" s="16"/>
      <c r="AD230" s="16">
        <f t="shared" ca="1" si="128"/>
        <v>0.35202220024787906</v>
      </c>
      <c r="AE230" s="16">
        <f t="shared" ca="1" si="129"/>
        <v>9.318802307715178E-2</v>
      </c>
      <c r="AF230" s="16">
        <f t="shared" ca="1" si="130"/>
        <v>0.10857472393552411</v>
      </c>
      <c r="AG230" s="16">
        <f t="shared" ca="1" si="131"/>
        <v>0.11780684342390409</v>
      </c>
      <c r="AH230" s="16">
        <f t="shared" ca="1" si="132"/>
        <v>0.11366404376715801</v>
      </c>
      <c r="AI230" s="16">
        <f t="shared" ca="1" si="133"/>
        <v>0.21178323217573516</v>
      </c>
      <c r="AJ230" s="16">
        <f t="shared" ca="1" si="134"/>
        <v>0.15931659857884975</v>
      </c>
      <c r="AK230" s="16">
        <f t="shared" ca="1" si="135"/>
        <v>0.14169028419591048</v>
      </c>
      <c r="AL230" s="16">
        <f t="shared" ca="1" si="136"/>
        <v>8.8202359568015309E-2</v>
      </c>
      <c r="AM230" s="16">
        <f t="shared" ca="1" si="137"/>
        <v>0.51394872797642865</v>
      </c>
      <c r="AN230" s="16">
        <f t="shared" ca="1" si="138"/>
        <v>1.9001970369465564</v>
      </c>
      <c r="AO230" s="16"/>
      <c r="AP230" s="16">
        <f t="shared" ca="1" si="139"/>
        <v>0.18525563054952801</v>
      </c>
      <c r="AQ230" s="16">
        <f t="shared" ca="1" si="140"/>
        <v>4.9041242179230241E-2</v>
      </c>
      <c r="AR230" s="16">
        <f t="shared" ca="1" si="141"/>
        <v>5.7138666056438976E-2</v>
      </c>
      <c r="AS230" s="16">
        <f t="shared" ca="1" si="142"/>
        <v>6.1997172468603021E-2</v>
      </c>
      <c r="AT230" s="16">
        <f t="shared" ca="1" si="143"/>
        <v>5.9816977690800834E-2</v>
      </c>
      <c r="AU230" s="16">
        <f t="shared" ca="1" si="144"/>
        <v>0.11145330092507225</v>
      </c>
      <c r="AV230" s="16">
        <f t="shared" ca="1" si="145"/>
        <v>8.3842146620151048E-2</v>
      </c>
      <c r="AW230" s="16">
        <f t="shared" ca="1" si="146"/>
        <v>7.4566101010026767E-2</v>
      </c>
      <c r="AX230" s="16">
        <f t="shared" ca="1" si="147"/>
        <v>4.6417480847011777E-2</v>
      </c>
      <c r="AY230" s="16">
        <f t="shared" ca="1" si="148"/>
        <v>0.27047128165313711</v>
      </c>
      <c r="AZ230" s="16"/>
      <c r="BA230" s="16"/>
      <c r="BB230" s="16"/>
      <c r="BC230" s="16"/>
      <c r="BD230" s="21">
        <f t="shared" ca="1" si="155"/>
        <v>-3.9169598198753799</v>
      </c>
      <c r="BE230" s="21">
        <f t="shared" ca="1" si="152"/>
        <v>1.9901507031849643E-2</v>
      </c>
      <c r="BF230" s="27">
        <f t="shared" ca="1" si="149"/>
        <v>3.8212854674830508E-2</v>
      </c>
      <c r="BG230" s="16">
        <f t="shared" ca="1" si="153"/>
        <v>1.2252951851484402</v>
      </c>
      <c r="BH230" s="16">
        <f t="shared" ca="1" si="154"/>
        <v>12252.951851484402</v>
      </c>
    </row>
    <row r="231" spans="1:60">
      <c r="A231" s="19" t="str">
        <f>INPUT!A231</f>
        <v>Example 228</v>
      </c>
      <c r="B231" s="20">
        <f ca="1">INPUT!B231</f>
        <v>32.155261322674576</v>
      </c>
      <c r="C231" s="20">
        <f ca="1">INPUT!C231</f>
        <v>1191.1592539494275</v>
      </c>
      <c r="D231" s="33">
        <f t="shared" ca="1" si="150"/>
        <v>1464.3092539494273</v>
      </c>
      <c r="E231" s="20">
        <f ca="1">INPUT!D231</f>
        <v>90.638409452282005</v>
      </c>
      <c r="F231" s="20">
        <f ca="1">INPUT!E231</f>
        <v>31.006535656660784</v>
      </c>
      <c r="G231" s="20">
        <f ca="1">INPUT!F231</f>
        <v>46.911003981559674</v>
      </c>
      <c r="H231" s="20">
        <f ca="1">INPUT!G231</f>
        <v>35.868391772218153</v>
      </c>
      <c r="I231" s="20">
        <f ca="1">INPUT!H231</f>
        <v>33.889687648828605</v>
      </c>
      <c r="J231" s="20">
        <f ca="1">INPUT!I231</f>
        <v>35.714554618476726</v>
      </c>
      <c r="K231" s="20">
        <f ca="1">INPUT!J231</f>
        <v>37.728523938583002</v>
      </c>
      <c r="L231" s="20">
        <f ca="1">INPUT!K231</f>
        <v>37.032357625385082</v>
      </c>
      <c r="M231" s="20">
        <f ca="1">INPUT!L231</f>
        <v>34.582624421682084</v>
      </c>
      <c r="N231" s="20">
        <f ca="1">INPUT!M231</f>
        <v>38.869010779326167</v>
      </c>
      <c r="O231" s="33">
        <f t="shared" ca="1" si="151"/>
        <v>422.24109989500226</v>
      </c>
      <c r="P231" s="20"/>
      <c r="Q231" s="20"/>
      <c r="R231" s="16">
        <f t="shared" ca="1" si="117"/>
        <v>21.466031960133879</v>
      </c>
      <c r="S231" s="16">
        <f t="shared" ca="1" si="118"/>
        <v>7.3433248597474545</v>
      </c>
      <c r="T231" s="16">
        <f t="shared" ca="1" si="119"/>
        <v>11.110004211628127</v>
      </c>
      <c r="U231" s="16">
        <f t="shared" ca="1" si="120"/>
        <v>8.494765616406708</v>
      </c>
      <c r="V231" s="16">
        <f t="shared" ca="1" si="121"/>
        <v>8.0261461182381062</v>
      </c>
      <c r="W231" s="16">
        <f t="shared" ca="1" si="122"/>
        <v>8.4583321299981886</v>
      </c>
      <c r="X231" s="16">
        <f t="shared" ca="1" si="123"/>
        <v>8.9353035381834847</v>
      </c>
      <c r="Y231" s="16">
        <f t="shared" ca="1" si="124"/>
        <v>8.7704294145202439</v>
      </c>
      <c r="Z231" s="16">
        <f t="shared" ca="1" si="125"/>
        <v>8.1902553849641038</v>
      </c>
      <c r="AA231" s="16">
        <f t="shared" ca="1" si="126"/>
        <v>9.2054067661797099</v>
      </c>
      <c r="AB231" s="16">
        <f t="shared" ca="1" si="127"/>
        <v>100.00000000000001</v>
      </c>
      <c r="AC231" s="16"/>
      <c r="AD231" s="16">
        <f t="shared" ca="1" si="128"/>
        <v>0.35729081158678228</v>
      </c>
      <c r="AE231" s="16">
        <f t="shared" ca="1" si="129"/>
        <v>9.1945569575882791E-2</v>
      </c>
      <c r="AF231" s="16">
        <f t="shared" ca="1" si="130"/>
        <v>0.10896434103205303</v>
      </c>
      <c r="AG231" s="16">
        <f t="shared" ca="1" si="131"/>
        <v>0.11823904037089679</v>
      </c>
      <c r="AH231" s="16">
        <f t="shared" ca="1" si="132"/>
        <v>0.11314406953508455</v>
      </c>
      <c r="AI231" s="16">
        <f t="shared" ca="1" si="133"/>
        <v>0.20986125906844386</v>
      </c>
      <c r="AJ231" s="16">
        <f t="shared" ca="1" si="134"/>
        <v>0.15934728749988381</v>
      </c>
      <c r="AK231" s="16">
        <f t="shared" ca="1" si="135"/>
        <v>0.14150669686813164</v>
      </c>
      <c r="AL231" s="16">
        <f t="shared" ca="1" si="136"/>
        <v>8.6945386252272855E-2</v>
      </c>
      <c r="AM231" s="16">
        <f t="shared" ca="1" si="137"/>
        <v>0.51141148700998385</v>
      </c>
      <c r="AN231" s="16">
        <f t="shared" ca="1" si="138"/>
        <v>1.8986559487994152</v>
      </c>
      <c r="AO231" s="16"/>
      <c r="AP231" s="16">
        <f t="shared" ca="1" si="139"/>
        <v>0.18818091387895181</v>
      </c>
      <c r="AQ231" s="16">
        <f t="shared" ca="1" si="140"/>
        <v>4.8426661836244264E-2</v>
      </c>
      <c r="AR231" s="16">
        <f t="shared" ca="1" si="141"/>
        <v>5.7390250772371317E-2</v>
      </c>
      <c r="AS231" s="16">
        <f t="shared" ca="1" si="142"/>
        <v>6.2275127015857377E-2</v>
      </c>
      <c r="AT231" s="16">
        <f t="shared" ca="1" si="143"/>
        <v>5.9591665149565085E-2</v>
      </c>
      <c r="AU231" s="16">
        <f t="shared" ca="1" si="144"/>
        <v>0.1105314837062219</v>
      </c>
      <c r="AV231" s="16">
        <f t="shared" ca="1" si="145"/>
        <v>8.3926362541167351E-2</v>
      </c>
      <c r="AW231" s="16">
        <f t="shared" ca="1" si="146"/>
        <v>7.4529931005989342E-2</v>
      </c>
      <c r="AX231" s="16">
        <f t="shared" ca="1" si="147"/>
        <v>4.5793123449907491E-2</v>
      </c>
      <c r="AY231" s="16">
        <f t="shared" ca="1" si="148"/>
        <v>0.26935448064372419</v>
      </c>
      <c r="AZ231" s="16"/>
      <c r="BA231" s="16"/>
      <c r="BB231" s="16"/>
      <c r="BC231" s="16"/>
      <c r="BD231" s="21">
        <f t="shared" ca="1" si="155"/>
        <v>-3.895512046058605</v>
      </c>
      <c r="BE231" s="21">
        <f t="shared" ca="1" si="152"/>
        <v>2.0332960370926609E-2</v>
      </c>
      <c r="BF231" s="27">
        <f t="shared" ca="1" si="149"/>
        <v>3.9018725442408246E-2</v>
      </c>
      <c r="BG231" s="16">
        <f t="shared" ca="1" si="153"/>
        <v>1.2511354313108203</v>
      </c>
      <c r="BH231" s="16">
        <f t="shared" ca="1" si="154"/>
        <v>12511.354313108202</v>
      </c>
    </row>
    <row r="232" spans="1:60">
      <c r="A232" s="19" t="str">
        <f>INPUT!A232</f>
        <v>Example 229</v>
      </c>
      <c r="B232" s="20">
        <f ca="1">INPUT!B232</f>
        <v>32.224192980693893</v>
      </c>
      <c r="C232" s="20">
        <f ca="1">INPUT!C232</f>
        <v>1190.8217515108577</v>
      </c>
      <c r="D232" s="33">
        <f t="shared" ca="1" si="150"/>
        <v>1463.9717515108578</v>
      </c>
      <c r="E232" s="20">
        <f ca="1">INPUT!D232</f>
        <v>90.385676911650521</v>
      </c>
      <c r="F232" s="20">
        <f ca="1">INPUT!E232</f>
        <v>31.356587162213721</v>
      </c>
      <c r="G232" s="20">
        <f ca="1">INPUT!F232</f>
        <v>47.258097160795025</v>
      </c>
      <c r="H232" s="20">
        <f ca="1">INPUT!G232</f>
        <v>36.18619975945311</v>
      </c>
      <c r="I232" s="20">
        <f ca="1">INPUT!H232</f>
        <v>34.56321873518398</v>
      </c>
      <c r="J232" s="20">
        <f ca="1">INPUT!I232</f>
        <v>36.300691797964028</v>
      </c>
      <c r="K232" s="20">
        <f ca="1">INPUT!J232</f>
        <v>37.765127532715567</v>
      </c>
      <c r="L232" s="20">
        <f ca="1">INPUT!K232</f>
        <v>36.692074977066042</v>
      </c>
      <c r="M232" s="20">
        <f ca="1">INPUT!L232</f>
        <v>34.825715847474598</v>
      </c>
      <c r="N232" s="20">
        <f ca="1">INPUT!M232</f>
        <v>39.046286438654114</v>
      </c>
      <c r="O232" s="33">
        <f t="shared" ca="1" si="151"/>
        <v>424.37967632317071</v>
      </c>
      <c r="P232" s="20"/>
      <c r="Q232" s="20"/>
      <c r="R232" s="16">
        <f t="shared" ca="1" si="117"/>
        <v>21.298304785646859</v>
      </c>
      <c r="S232" s="16">
        <f t="shared" ca="1" si="118"/>
        <v>7.3888050987472988</v>
      </c>
      <c r="T232" s="16">
        <f t="shared" ca="1" si="119"/>
        <v>11.135805929784292</v>
      </c>
      <c r="U232" s="16">
        <f t="shared" ca="1" si="120"/>
        <v>8.5268456003762161</v>
      </c>
      <c r="V232" s="16">
        <f t="shared" ca="1" si="121"/>
        <v>8.1444095142915458</v>
      </c>
      <c r="W232" s="16">
        <f t="shared" ca="1" si="122"/>
        <v>8.5538242812364498</v>
      </c>
      <c r="X232" s="16">
        <f t="shared" ca="1" si="123"/>
        <v>8.89890106423403</v>
      </c>
      <c r="Y232" s="16">
        <f t="shared" ca="1" si="124"/>
        <v>8.646049050926873</v>
      </c>
      <c r="Z232" s="16">
        <f t="shared" ca="1" si="125"/>
        <v>8.2062638223406239</v>
      </c>
      <c r="AA232" s="16">
        <f t="shared" ca="1" si="126"/>
        <v>9.2007908524158104</v>
      </c>
      <c r="AB232" s="16">
        <f t="shared" ca="1" si="127"/>
        <v>99.999999999999986</v>
      </c>
      <c r="AC232" s="16"/>
      <c r="AD232" s="16">
        <f t="shared" ca="1" si="128"/>
        <v>0.35449908098613281</v>
      </c>
      <c r="AE232" s="16">
        <f t="shared" ca="1" si="129"/>
        <v>9.2515026403567208E-2</v>
      </c>
      <c r="AF232" s="16">
        <f t="shared" ca="1" si="130"/>
        <v>0.1092173982913328</v>
      </c>
      <c r="AG232" s="16">
        <f t="shared" ca="1" si="131"/>
        <v>0.11868556316987107</v>
      </c>
      <c r="AH232" s="16">
        <f t="shared" ca="1" si="132"/>
        <v>0.11481122108072112</v>
      </c>
      <c r="AI232" s="16">
        <f t="shared" ca="1" si="133"/>
        <v>0.21223053267723746</v>
      </c>
      <c r="AJ232" s="16">
        <f t="shared" ca="1" si="134"/>
        <v>0.15869810580646482</v>
      </c>
      <c r="AK232" s="16">
        <f t="shared" ca="1" si="135"/>
        <v>0.13949987900603064</v>
      </c>
      <c r="AL232" s="16">
        <f t="shared" ca="1" si="136"/>
        <v>8.7115327201068196E-2</v>
      </c>
      <c r="AM232" s="16">
        <f t="shared" ca="1" si="137"/>
        <v>0.51115504735643391</v>
      </c>
      <c r="AN232" s="16">
        <f t="shared" ca="1" si="138"/>
        <v>1.8984271819788601</v>
      </c>
      <c r="AO232" s="16"/>
      <c r="AP232" s="16">
        <f t="shared" ca="1" si="139"/>
        <v>0.18673304109384603</v>
      </c>
      <c r="AQ232" s="16">
        <f t="shared" ca="1" si="140"/>
        <v>4.8732459839272046E-2</v>
      </c>
      <c r="AR232" s="16">
        <f t="shared" ca="1" si="141"/>
        <v>5.7530464864861477E-2</v>
      </c>
      <c r="AS232" s="16">
        <f t="shared" ca="1" si="142"/>
        <v>6.2517838080129576E-2</v>
      </c>
      <c r="AT232" s="16">
        <f t="shared" ca="1" si="143"/>
        <v>6.047702127876485E-2</v>
      </c>
      <c r="AU232" s="16">
        <f t="shared" ca="1" si="144"/>
        <v>0.11179282233833963</v>
      </c>
      <c r="AV232" s="16">
        <f t="shared" ca="1" si="145"/>
        <v>8.3594518300692977E-2</v>
      </c>
      <c r="AW232" s="16">
        <f t="shared" ca="1" si="146"/>
        <v>7.3481817122224513E-2</v>
      </c>
      <c r="AX232" s="16">
        <f t="shared" ca="1" si="147"/>
        <v>4.5888158380803394E-2</v>
      </c>
      <c r="AY232" s="16">
        <f t="shared" ca="1" si="148"/>
        <v>0.26925185870106544</v>
      </c>
      <c r="AZ232" s="16"/>
      <c r="BA232" s="16"/>
      <c r="BB232" s="16"/>
      <c r="BC232" s="16"/>
      <c r="BD232" s="21">
        <f t="shared" ca="1" si="155"/>
        <v>-3.9124873309621537</v>
      </c>
      <c r="BE232" s="21">
        <f t="shared" ca="1" si="152"/>
        <v>1.9990715644968206E-2</v>
      </c>
      <c r="BF232" s="27">
        <f t="shared" ca="1" si="149"/>
        <v>3.8350546679615675E-2</v>
      </c>
      <c r="BG232" s="16">
        <f t="shared" ca="1" si="153"/>
        <v>1.2297102792818766</v>
      </c>
      <c r="BH232" s="16">
        <f t="shared" ca="1" si="154"/>
        <v>12297.102792818767</v>
      </c>
    </row>
    <row r="233" spans="1:60">
      <c r="A233" s="19" t="str">
        <f>INPUT!A233</f>
        <v>Example 230</v>
      </c>
      <c r="B233" s="20">
        <f ca="1">INPUT!B233</f>
        <v>32.985114591411914</v>
      </c>
      <c r="C233" s="20">
        <f ca="1">INPUT!C233</f>
        <v>1190.7225777310157</v>
      </c>
      <c r="D233" s="33">
        <f t="shared" ca="1" si="150"/>
        <v>1463.8725777310156</v>
      </c>
      <c r="E233" s="20">
        <f ca="1">INPUT!D233</f>
        <v>89.362499994683048</v>
      </c>
      <c r="F233" s="20">
        <f ca="1">INPUT!E233</f>
        <v>31.62609416125332</v>
      </c>
      <c r="G233" s="20">
        <f ca="1">INPUT!F233</f>
        <v>46.818394045057886</v>
      </c>
      <c r="H233" s="20">
        <f ca="1">INPUT!G233</f>
        <v>36.628888382693845</v>
      </c>
      <c r="I233" s="20">
        <f ca="1">INPUT!H233</f>
        <v>34.251953102951553</v>
      </c>
      <c r="J233" s="20">
        <f ca="1">INPUT!I233</f>
        <v>36.914737389054345</v>
      </c>
      <c r="K233" s="20">
        <f ca="1">INPUT!J233</f>
        <v>37.364874204966135</v>
      </c>
      <c r="L233" s="20">
        <f ca="1">INPUT!K233</f>
        <v>37.658622268979549</v>
      </c>
      <c r="M233" s="20">
        <f ca="1">INPUT!L233</f>
        <v>35.496771093734964</v>
      </c>
      <c r="N233" s="20">
        <f ca="1">INPUT!M233</f>
        <v>39.760424422151225</v>
      </c>
      <c r="O233" s="33">
        <f t="shared" ca="1" si="151"/>
        <v>425.88325906552586</v>
      </c>
      <c r="P233" s="20"/>
      <c r="Q233" s="20"/>
      <c r="R233" s="16">
        <f t="shared" ca="1" si="117"/>
        <v>20.98286281333586</v>
      </c>
      <c r="S233" s="16">
        <f t="shared" ca="1" si="118"/>
        <v>7.4260007849680161</v>
      </c>
      <c r="T233" s="16">
        <f t="shared" ca="1" si="119"/>
        <v>10.993245930301869</v>
      </c>
      <c r="U233" s="16">
        <f t="shared" ca="1" si="120"/>
        <v>8.6006875365481719</v>
      </c>
      <c r="V233" s="16">
        <f t="shared" ca="1" si="121"/>
        <v>8.0425685616540257</v>
      </c>
      <c r="W233" s="16">
        <f t="shared" ca="1" si="122"/>
        <v>8.6678066355678673</v>
      </c>
      <c r="X233" s="16">
        <f t="shared" ca="1" si="123"/>
        <v>8.7735015193957704</v>
      </c>
      <c r="Y233" s="16">
        <f t="shared" ca="1" si="124"/>
        <v>8.842475365575579</v>
      </c>
      <c r="Z233" s="16">
        <f t="shared" ca="1" si="125"/>
        <v>8.3348594569371119</v>
      </c>
      <c r="AA233" s="16">
        <f t="shared" ca="1" si="126"/>
        <v>9.3359913957157303</v>
      </c>
      <c r="AB233" s="16">
        <f t="shared" ca="1" si="127"/>
        <v>100</v>
      </c>
      <c r="AC233" s="16"/>
      <c r="AD233" s="16">
        <f t="shared" ca="1" si="128"/>
        <v>0.34924871526857293</v>
      </c>
      <c r="AE233" s="16">
        <f t="shared" ca="1" si="129"/>
        <v>9.2980752572659406E-2</v>
      </c>
      <c r="AF233" s="16">
        <f t="shared" ca="1" si="130"/>
        <v>0.10781920292567546</v>
      </c>
      <c r="AG233" s="16">
        <f t="shared" ca="1" si="131"/>
        <v>0.11971337253699924</v>
      </c>
      <c r="AH233" s="16">
        <f t="shared" ca="1" si="132"/>
        <v>0.11337557567170528</v>
      </c>
      <c r="AI233" s="16">
        <f t="shared" ca="1" si="133"/>
        <v>0.21505857017020144</v>
      </c>
      <c r="AJ233" s="16">
        <f t="shared" ca="1" si="134"/>
        <v>0.1564617993129801</v>
      </c>
      <c r="AK233" s="16">
        <f t="shared" ca="1" si="135"/>
        <v>0.14266912393694595</v>
      </c>
      <c r="AL233" s="16">
        <f t="shared" ca="1" si="136"/>
        <v>8.8480461326296306E-2</v>
      </c>
      <c r="AM233" s="16">
        <f t="shared" ca="1" si="137"/>
        <v>0.51866618865087388</v>
      </c>
      <c r="AN233" s="16">
        <f t="shared" ca="1" si="138"/>
        <v>1.90447376237291</v>
      </c>
      <c r="AO233" s="16"/>
      <c r="AP233" s="16">
        <f t="shared" ca="1" si="139"/>
        <v>0.18338331678217548</v>
      </c>
      <c r="AQ233" s="16">
        <f t="shared" ca="1" si="140"/>
        <v>4.8822280679156498E-2</v>
      </c>
      <c r="AR233" s="16">
        <f t="shared" ca="1" si="141"/>
        <v>5.6613645751326269E-2</v>
      </c>
      <c r="AS233" s="16">
        <f t="shared" ca="1" si="142"/>
        <v>6.2859029566172869E-2</v>
      </c>
      <c r="AT233" s="16">
        <f t="shared" ca="1" si="143"/>
        <v>5.9531182792690797E-2</v>
      </c>
      <c r="AU233" s="16">
        <f t="shared" ca="1" si="144"/>
        <v>0.11292283171296921</v>
      </c>
      <c r="AV233" s="16">
        <f t="shared" ca="1" si="145"/>
        <v>8.2154872597474893E-2</v>
      </c>
      <c r="AW233" s="16">
        <f t="shared" ca="1" si="146"/>
        <v>7.491262245544672E-2</v>
      </c>
      <c r="AX233" s="16">
        <f t="shared" ca="1" si="147"/>
        <v>4.6459270311003199E-2</v>
      </c>
      <c r="AY233" s="16">
        <f t="shared" ca="1" si="148"/>
        <v>0.27234094735158404</v>
      </c>
      <c r="AZ233" s="16"/>
      <c r="BA233" s="16"/>
      <c r="BB233" s="16"/>
      <c r="BC233" s="16"/>
      <c r="BD233" s="21">
        <f t="shared" ca="1" si="155"/>
        <v>-3.9130748330120464</v>
      </c>
      <c r="BE233" s="21">
        <f t="shared" ca="1" si="152"/>
        <v>1.9978974507856743E-2</v>
      </c>
      <c r="BF233" s="27">
        <f t="shared" ca="1" si="149"/>
        <v>3.8448592171715978E-2</v>
      </c>
      <c r="BG233" s="16">
        <f t="shared" ca="1" si="153"/>
        <v>1.2328541079860729</v>
      </c>
      <c r="BH233" s="16">
        <f t="shared" ca="1" si="154"/>
        <v>12328.541079860728</v>
      </c>
    </row>
    <row r="234" spans="1:60">
      <c r="A234" s="19" t="str">
        <f>INPUT!A234</f>
        <v>Example 231</v>
      </c>
      <c r="B234" s="20">
        <f ca="1">INPUT!B234</f>
        <v>33.068067225796668</v>
      </c>
      <c r="C234" s="20">
        <f ca="1">INPUT!C234</f>
        <v>1191.4458801158951</v>
      </c>
      <c r="D234" s="33">
        <f t="shared" ca="1" si="150"/>
        <v>1464.5958801158949</v>
      </c>
      <c r="E234" s="20">
        <f ca="1">INPUT!D234</f>
        <v>90.487484793403397</v>
      </c>
      <c r="F234" s="20">
        <f ca="1">INPUT!E234</f>
        <v>31.246039587165448</v>
      </c>
      <c r="G234" s="20">
        <f ca="1">INPUT!F234</f>
        <v>47.668801373066636</v>
      </c>
      <c r="H234" s="20">
        <f ca="1">INPUT!G234</f>
        <v>36.019013720036511</v>
      </c>
      <c r="I234" s="20">
        <f ca="1">INPUT!H234</f>
        <v>34.622336670950155</v>
      </c>
      <c r="J234" s="20">
        <f ca="1">INPUT!I234</f>
        <v>36.330512535125301</v>
      </c>
      <c r="K234" s="20">
        <f ca="1">INPUT!J234</f>
        <v>38.368959319521096</v>
      </c>
      <c r="L234" s="20">
        <f ca="1">INPUT!K234</f>
        <v>37.7842725761192</v>
      </c>
      <c r="M234" s="20">
        <f ca="1">INPUT!L234</f>
        <v>35.634346103615243</v>
      </c>
      <c r="N234" s="20">
        <f ca="1">INPUT!M234</f>
        <v>39.364049970215369</v>
      </c>
      <c r="O234" s="33">
        <f t="shared" ca="1" si="151"/>
        <v>427.52581664921831</v>
      </c>
      <c r="P234" s="20"/>
      <c r="Q234" s="20"/>
      <c r="R234" s="16">
        <f t="shared" ca="1" si="117"/>
        <v>21.165384935723704</v>
      </c>
      <c r="S234" s="16">
        <f t="shared" ca="1" si="118"/>
        <v>7.3085737446360088</v>
      </c>
      <c r="T234" s="16">
        <f t="shared" ca="1" si="119"/>
        <v>11.149923470511379</v>
      </c>
      <c r="U234" s="16">
        <f t="shared" ca="1" si="120"/>
        <v>8.4249915016453478</v>
      </c>
      <c r="V234" s="16">
        <f t="shared" ca="1" si="121"/>
        <v>8.098303148639447</v>
      </c>
      <c r="W234" s="16">
        <f t="shared" ca="1" si="122"/>
        <v>8.4978523214971631</v>
      </c>
      <c r="X234" s="16">
        <f t="shared" ca="1" si="123"/>
        <v>8.9746531847461597</v>
      </c>
      <c r="Y234" s="16">
        <f t="shared" ca="1" si="124"/>
        <v>8.8378926148267922</v>
      </c>
      <c r="Z234" s="16">
        <f t="shared" ca="1" si="125"/>
        <v>8.3350162062500548</v>
      </c>
      <c r="AA234" s="16">
        <f t="shared" ca="1" si="126"/>
        <v>9.2074088715239562</v>
      </c>
      <c r="AB234" s="16">
        <f t="shared" ca="1" si="127"/>
        <v>100.00000000000001</v>
      </c>
      <c r="AC234" s="16"/>
      <c r="AD234" s="16">
        <f t="shared" ca="1" si="128"/>
        <v>0.35228669999540119</v>
      </c>
      <c r="AE234" s="16">
        <f t="shared" ca="1" si="129"/>
        <v>9.1510451814739796E-2</v>
      </c>
      <c r="AF234" s="16">
        <f t="shared" ca="1" si="130"/>
        <v>0.10935585985201431</v>
      </c>
      <c r="AG234" s="16">
        <f t="shared" ca="1" si="131"/>
        <v>0.11726785120045305</v>
      </c>
      <c r="AH234" s="16">
        <f t="shared" ca="1" si="132"/>
        <v>0.11416126258700555</v>
      </c>
      <c r="AI234" s="16">
        <f t="shared" ca="1" si="133"/>
        <v>0.2108418019247815</v>
      </c>
      <c r="AJ234" s="16">
        <f t="shared" ca="1" si="134"/>
        <v>0.16004902744828586</v>
      </c>
      <c r="AK234" s="16">
        <f t="shared" ca="1" si="135"/>
        <v>0.14259518343866689</v>
      </c>
      <c r="AL234" s="16">
        <f t="shared" ca="1" si="136"/>
        <v>8.848212533174156E-2</v>
      </c>
      <c r="AM234" s="16">
        <f t="shared" ca="1" si="137"/>
        <v>0.51152271508466418</v>
      </c>
      <c r="AN234" s="16">
        <f t="shared" ca="1" si="138"/>
        <v>1.8980729786777542</v>
      </c>
      <c r="AO234" s="16"/>
      <c r="AP234" s="16">
        <f t="shared" ca="1" si="139"/>
        <v>0.1856022945128343</v>
      </c>
      <c r="AQ234" s="16">
        <f t="shared" ca="1" si="140"/>
        <v>4.8212293648734361E-2</v>
      </c>
      <c r="AR234" s="16">
        <f t="shared" ca="1" si="141"/>
        <v>5.7614149234764607E-2</v>
      </c>
      <c r="AS234" s="16">
        <f t="shared" ca="1" si="142"/>
        <v>6.1782582923731844E-2</v>
      </c>
      <c r="AT234" s="16">
        <f t="shared" ca="1" si="143"/>
        <v>6.014587630162313E-2</v>
      </c>
      <c r="AU234" s="16">
        <f t="shared" ca="1" si="144"/>
        <v>0.11108203124605844</v>
      </c>
      <c r="AV234" s="16">
        <f t="shared" ca="1" si="145"/>
        <v>8.4321851291397701E-2</v>
      </c>
      <c r="AW234" s="16">
        <f t="shared" ca="1" si="146"/>
        <v>7.512629126515584E-2</v>
      </c>
      <c r="AX234" s="16">
        <f t="shared" ca="1" si="147"/>
        <v>4.6616819440409747E-2</v>
      </c>
      <c r="AY234" s="16">
        <f t="shared" ca="1" si="148"/>
        <v>0.26949581013528989</v>
      </c>
      <c r="AZ234" s="16"/>
      <c r="BA234" s="16"/>
      <c r="BB234" s="16"/>
      <c r="BC234" s="16"/>
      <c r="BD234" s="21">
        <f t="shared" ca="1" si="155"/>
        <v>-3.8451788293773408</v>
      </c>
      <c r="BE234" s="21">
        <f t="shared" ca="1" si="152"/>
        <v>2.1382577386229951E-2</v>
      </c>
      <c r="BF234" s="27">
        <f t="shared" ca="1" si="149"/>
        <v>4.1042906966967184E-2</v>
      </c>
      <c r="BG234" s="16">
        <f t="shared" ca="1" si="153"/>
        <v>1.3160408118958027</v>
      </c>
      <c r="BH234" s="16">
        <f t="shared" ca="1" si="154"/>
        <v>13160.408118958027</v>
      </c>
    </row>
    <row r="235" spans="1:60">
      <c r="A235" s="19" t="str">
        <f>INPUT!A235</f>
        <v>Example 232</v>
      </c>
      <c r="B235" s="20">
        <f ca="1">INPUT!B235</f>
        <v>32.330566393181023</v>
      </c>
      <c r="C235" s="20">
        <f ca="1">INPUT!C235</f>
        <v>1191.9496187255343</v>
      </c>
      <c r="D235" s="33">
        <f t="shared" ca="1" si="150"/>
        <v>1465.0996187255341</v>
      </c>
      <c r="E235" s="20">
        <f ca="1">INPUT!D235</f>
        <v>91.475910387442767</v>
      </c>
      <c r="F235" s="20">
        <f ca="1">INPUT!E235</f>
        <v>31.30444890070742</v>
      </c>
      <c r="G235" s="20">
        <f ca="1">INPUT!F235</f>
        <v>48.041330547439578</v>
      </c>
      <c r="H235" s="20">
        <f ca="1">INPUT!G235</f>
        <v>36.942967183617206</v>
      </c>
      <c r="I235" s="20">
        <f ca="1">INPUT!H235</f>
        <v>34.259320862115715</v>
      </c>
      <c r="J235" s="20">
        <f ca="1">INPUT!I235</f>
        <v>36.928166102158833</v>
      </c>
      <c r="K235" s="20">
        <f ca="1">INPUT!J235</f>
        <v>38.397946819679248</v>
      </c>
      <c r="L235" s="20">
        <f ca="1">INPUT!K235</f>
        <v>37.563402481402292</v>
      </c>
      <c r="M235" s="20">
        <f ca="1">INPUT!L235</f>
        <v>34.974140997195725</v>
      </c>
      <c r="N235" s="20">
        <f ca="1">INPUT!M235</f>
        <v>39.677220589908067</v>
      </c>
      <c r="O235" s="33">
        <f t="shared" ca="1" si="151"/>
        <v>429.56485487166685</v>
      </c>
      <c r="P235" s="20"/>
      <c r="Q235" s="20"/>
      <c r="R235" s="16">
        <f t="shared" ca="1" si="117"/>
        <v>21.29501735303074</v>
      </c>
      <c r="S235" s="16">
        <f t="shared" ca="1" si="118"/>
        <v>7.2874790722950724</v>
      </c>
      <c r="T235" s="16">
        <f t="shared" ca="1" si="119"/>
        <v>11.18371999073155</v>
      </c>
      <c r="U235" s="16">
        <f t="shared" ca="1" si="120"/>
        <v>8.6000907114838281</v>
      </c>
      <c r="V235" s="16">
        <f t="shared" ca="1" si="121"/>
        <v>7.9753547045534567</v>
      </c>
      <c r="W235" s="16">
        <f t="shared" ca="1" si="122"/>
        <v>8.5966451126899521</v>
      </c>
      <c r="X235" s="16">
        <f t="shared" ca="1" si="123"/>
        <v>8.9388008316347705</v>
      </c>
      <c r="Y235" s="16">
        <f t="shared" ca="1" si="124"/>
        <v>8.744524151684713</v>
      </c>
      <c r="Z235" s="16">
        <f t="shared" ca="1" si="125"/>
        <v>8.1417603420196709</v>
      </c>
      <c r="AA235" s="16">
        <f t="shared" ca="1" si="126"/>
        <v>9.2366077298762477</v>
      </c>
      <c r="AB235" s="16">
        <f t="shared" ca="1" si="127"/>
        <v>100</v>
      </c>
      <c r="AC235" s="16"/>
      <c r="AD235" s="16">
        <f t="shared" ca="1" si="128"/>
        <v>0.35444436339931329</v>
      </c>
      <c r="AE235" s="16">
        <f t="shared" ca="1" si="129"/>
        <v>9.1246325999737962E-2</v>
      </c>
      <c r="AF235" s="16">
        <f t="shared" ca="1" si="130"/>
        <v>0.10968732827316154</v>
      </c>
      <c r="AG235" s="16">
        <f t="shared" ca="1" si="131"/>
        <v>0.11970506530098309</v>
      </c>
      <c r="AH235" s="16">
        <f t="shared" ca="1" si="132"/>
        <v>0.11242806621829186</v>
      </c>
      <c r="AI235" s="16">
        <f t="shared" ca="1" si="133"/>
        <v>0.21329296832827066</v>
      </c>
      <c r="AJ235" s="16">
        <f t="shared" ca="1" si="134"/>
        <v>0.1594096563072413</v>
      </c>
      <c r="AK235" s="16">
        <f t="shared" ca="1" si="135"/>
        <v>0.14108872780389314</v>
      </c>
      <c r="AL235" s="16">
        <f t="shared" ca="1" si="136"/>
        <v>8.6430576879189716E-2</v>
      </c>
      <c r="AM235" s="16">
        <f t="shared" ca="1" si="137"/>
        <v>0.5131448738820138</v>
      </c>
      <c r="AN235" s="16">
        <f t="shared" ca="1" si="138"/>
        <v>1.9008779523920967</v>
      </c>
      <c r="AO235" s="16"/>
      <c r="AP235" s="16">
        <f t="shared" ca="1" si="139"/>
        <v>0.18646350385266691</v>
      </c>
      <c r="AQ235" s="16">
        <f t="shared" ca="1" si="140"/>
        <v>4.8002201238071099E-2</v>
      </c>
      <c r="AR235" s="16">
        <f t="shared" ca="1" si="141"/>
        <v>5.770350912594318E-2</v>
      </c>
      <c r="AS235" s="16">
        <f t="shared" ca="1" si="142"/>
        <v>6.2973567109000456E-2</v>
      </c>
      <c r="AT235" s="16">
        <f t="shared" ca="1" si="143"/>
        <v>5.9145336541365265E-2</v>
      </c>
      <c r="AU235" s="16">
        <f t="shared" ca="1" si="144"/>
        <v>0.11220760810017245</v>
      </c>
      <c r="AV235" s="16">
        <f t="shared" ca="1" si="145"/>
        <v>8.3861068569203778E-2</v>
      </c>
      <c r="AW235" s="16">
        <f t="shared" ca="1" si="146"/>
        <v>7.4222928213957512E-2</v>
      </c>
      <c r="AX235" s="16">
        <f t="shared" ca="1" si="147"/>
        <v>4.5468767087557635E-2</v>
      </c>
      <c r="AY235" s="16">
        <f t="shared" ca="1" si="148"/>
        <v>0.26995151016206154</v>
      </c>
      <c r="AZ235" s="16"/>
      <c r="BA235" s="16"/>
      <c r="BB235" s="16"/>
      <c r="BC235" s="16"/>
      <c r="BD235" s="21">
        <f t="shared" ca="1" si="155"/>
        <v>-3.8020865616653303</v>
      </c>
      <c r="BE235" s="21">
        <f t="shared" ca="1" si="152"/>
        <v>2.2324142525591159E-2</v>
      </c>
      <c r="BF235" s="27">
        <f t="shared" ca="1" si="149"/>
        <v>4.293383767245796E-2</v>
      </c>
      <c r="BG235" s="16">
        <f t="shared" ca="1" si="153"/>
        <v>1.3766735049673644</v>
      </c>
      <c r="BH235" s="16">
        <f t="shared" ca="1" si="154"/>
        <v>13766.735049673644</v>
      </c>
    </row>
    <row r="236" spans="1:60">
      <c r="A236" s="19" t="str">
        <f>INPUT!A236</f>
        <v>Example 233</v>
      </c>
      <c r="B236" s="20">
        <f ca="1">INPUT!B236</f>
        <v>32.683121117988087</v>
      </c>
      <c r="C236" s="20">
        <f ca="1">INPUT!C236</f>
        <v>1191.5242168479031</v>
      </c>
      <c r="D236" s="33">
        <f t="shared" ca="1" si="150"/>
        <v>1464.6742168479032</v>
      </c>
      <c r="E236" s="20">
        <f ca="1">INPUT!D236</f>
        <v>90.813431040597862</v>
      </c>
      <c r="F236" s="20">
        <f ca="1">INPUT!E236</f>
        <v>31.812247005391924</v>
      </c>
      <c r="G236" s="20">
        <f ca="1">INPUT!F236</f>
        <v>47.112287972519098</v>
      </c>
      <c r="H236" s="20">
        <f ca="1">INPUT!G236</f>
        <v>36.720293674779661</v>
      </c>
      <c r="I236" s="20">
        <f ca="1">INPUT!H236</f>
        <v>35.23691263979903</v>
      </c>
      <c r="J236" s="20">
        <f ca="1">INPUT!I236</f>
        <v>37.116363052297856</v>
      </c>
      <c r="K236" s="20">
        <f ca="1">INPUT!J236</f>
        <v>37.925019725748598</v>
      </c>
      <c r="L236" s="20">
        <f ca="1">INPUT!K236</f>
        <v>37.640300114156581</v>
      </c>
      <c r="M236" s="20">
        <f ca="1">INPUT!L236</f>
        <v>35.968316602545059</v>
      </c>
      <c r="N236" s="20">
        <f ca="1">INPUT!M236</f>
        <v>39.486083340328697</v>
      </c>
      <c r="O236" s="33">
        <f t="shared" ca="1" si="151"/>
        <v>429.83125516816438</v>
      </c>
      <c r="P236" s="20"/>
      <c r="Q236" s="20"/>
      <c r="R236" s="16">
        <f t="shared" ca="1" si="117"/>
        <v>21.127693705072378</v>
      </c>
      <c r="S236" s="16">
        <f t="shared" ca="1" si="118"/>
        <v>7.401101391043774</v>
      </c>
      <c r="T236" s="16">
        <f t="shared" ca="1" si="119"/>
        <v>10.960647325213053</v>
      </c>
      <c r="U236" s="16">
        <f t="shared" ca="1" si="120"/>
        <v>8.5429556909288635</v>
      </c>
      <c r="V236" s="16">
        <f t="shared" ca="1" si="121"/>
        <v>8.1978479266271993</v>
      </c>
      <c r="W236" s="16">
        <f t="shared" ca="1" si="122"/>
        <v>8.6351010090638223</v>
      </c>
      <c r="X236" s="16">
        <f t="shared" ca="1" si="123"/>
        <v>8.8232345297717032</v>
      </c>
      <c r="Y236" s="16">
        <f t="shared" ca="1" si="124"/>
        <v>8.7569946721139278</v>
      </c>
      <c r="Z236" s="16">
        <f t="shared" ca="1" si="125"/>
        <v>8.3680086475966124</v>
      </c>
      <c r="AA236" s="16">
        <f t="shared" ca="1" si="126"/>
        <v>9.1864151025686631</v>
      </c>
      <c r="AB236" s="16">
        <f t="shared" ca="1" si="127"/>
        <v>99.999999999999986</v>
      </c>
      <c r="AC236" s="16"/>
      <c r="AD236" s="16">
        <f t="shared" ca="1" si="128"/>
        <v>0.35165934928549231</v>
      </c>
      <c r="AE236" s="16">
        <f t="shared" ca="1" si="129"/>
        <v>9.2668987942851458E-2</v>
      </c>
      <c r="AF236" s="16">
        <f t="shared" ca="1" si="130"/>
        <v>0.10749948337792324</v>
      </c>
      <c r="AG236" s="16">
        <f t="shared" ca="1" si="131"/>
        <v>0.11890980027460699</v>
      </c>
      <c r="AH236" s="16">
        <f t="shared" ca="1" si="132"/>
        <v>0.11556453896854409</v>
      </c>
      <c r="AI236" s="16">
        <f t="shared" ca="1" si="133"/>
        <v>0.21424710475937669</v>
      </c>
      <c r="AJ236" s="16">
        <f t="shared" ca="1" si="134"/>
        <v>0.15734871045917037</v>
      </c>
      <c r="AK236" s="16">
        <f t="shared" ca="1" si="135"/>
        <v>0.14128993370508233</v>
      </c>
      <c r="AL236" s="16">
        <f t="shared" ca="1" si="136"/>
        <v>8.8832363562596731E-2</v>
      </c>
      <c r="AM236" s="16">
        <f t="shared" ca="1" si="137"/>
        <v>0.51035639458714799</v>
      </c>
      <c r="AN236" s="16">
        <f t="shared" ca="1" si="138"/>
        <v>1.8983766669227924</v>
      </c>
      <c r="AO236" s="16"/>
      <c r="AP236" s="16">
        <f t="shared" ca="1" si="139"/>
        <v>0.18524213630139102</v>
      </c>
      <c r="AQ236" s="16">
        <f t="shared" ca="1" si="140"/>
        <v>4.8814858272075642E-2</v>
      </c>
      <c r="AR236" s="16">
        <f t="shared" ca="1" si="141"/>
        <v>5.6627056817010107E-2</v>
      </c>
      <c r="AS236" s="16">
        <f t="shared" ca="1" si="142"/>
        <v>6.2637622104445664E-2</v>
      </c>
      <c r="AT236" s="16">
        <f t="shared" ca="1" si="143"/>
        <v>6.0875452686568514E-2</v>
      </c>
      <c r="AU236" s="16">
        <f t="shared" ca="1" si="144"/>
        <v>0.11285805840980145</v>
      </c>
      <c r="AV236" s="16">
        <f t="shared" ca="1" si="145"/>
        <v>8.2885927329810469E-2</v>
      </c>
      <c r="AW236" s="16">
        <f t="shared" ca="1" si="146"/>
        <v>7.4426712130901171E-2</v>
      </c>
      <c r="AX236" s="16">
        <f t="shared" ca="1" si="147"/>
        <v>4.6793855566393545E-2</v>
      </c>
      <c r="AY236" s="16">
        <f t="shared" ca="1" si="148"/>
        <v>0.26883832038160232</v>
      </c>
      <c r="AZ236" s="16"/>
      <c r="BA236" s="16"/>
      <c r="BB236" s="16"/>
      <c r="BC236" s="16"/>
      <c r="BD236" s="21">
        <f t="shared" ca="1" si="155"/>
        <v>-3.9314590226087418</v>
      </c>
      <c r="BE236" s="21">
        <f t="shared" ca="1" si="152"/>
        <v>1.9615032888731086E-2</v>
      </c>
      <c r="BF236" s="27">
        <f t="shared" ca="1" si="149"/>
        <v>3.7621470272116271E-2</v>
      </c>
      <c r="BG236" s="16">
        <f t="shared" ca="1" si="153"/>
        <v>1.2063324442754082</v>
      </c>
      <c r="BH236" s="16">
        <f t="shared" ca="1" si="154"/>
        <v>12063.324442754081</v>
      </c>
    </row>
    <row r="237" spans="1:60">
      <c r="A237" s="19" t="str">
        <f>INPUT!A237</f>
        <v>Example 234</v>
      </c>
      <c r="B237" s="20">
        <f ca="1">INPUT!B237</f>
        <v>33.747327146774531</v>
      </c>
      <c r="C237" s="20">
        <f ca="1">INPUT!C237</f>
        <v>1191.694297833026</v>
      </c>
      <c r="D237" s="33">
        <f t="shared" ca="1" si="150"/>
        <v>1464.8442978330258</v>
      </c>
      <c r="E237" s="20">
        <f ca="1">INPUT!D237</f>
        <v>90.226258193894481</v>
      </c>
      <c r="F237" s="20">
        <f ca="1">INPUT!E237</f>
        <v>31.990459968613962</v>
      </c>
      <c r="G237" s="20">
        <f ca="1">INPUT!F237</f>
        <v>47.748321697139481</v>
      </c>
      <c r="H237" s="20">
        <f ca="1">INPUT!G237</f>
        <v>36.437751130611737</v>
      </c>
      <c r="I237" s="20">
        <f ca="1">INPUT!H237</f>
        <v>35.087312190234364</v>
      </c>
      <c r="J237" s="20">
        <f ca="1">INPUT!I237</f>
        <v>37.537276887715393</v>
      </c>
      <c r="K237" s="20">
        <f ca="1">INPUT!J237</f>
        <v>38.400969270055221</v>
      </c>
      <c r="L237" s="20">
        <f ca="1">INPUT!K237</f>
        <v>38.565405016952369</v>
      </c>
      <c r="M237" s="20">
        <f ca="1">INPUT!L237</f>
        <v>35.953498553995857</v>
      </c>
      <c r="N237" s="20">
        <f ca="1">INPUT!M237</f>
        <v>40.540672527445139</v>
      </c>
      <c r="O237" s="33">
        <f t="shared" ca="1" si="151"/>
        <v>432.48792543665797</v>
      </c>
      <c r="P237" s="20"/>
      <c r="Q237" s="20"/>
      <c r="R237" s="16">
        <f t="shared" ca="1" si="117"/>
        <v>20.862145018915442</v>
      </c>
      <c r="S237" s="16">
        <f t="shared" ca="1" si="118"/>
        <v>7.3968446486257502</v>
      </c>
      <c r="T237" s="16">
        <f t="shared" ca="1" si="119"/>
        <v>11.040382606966602</v>
      </c>
      <c r="U237" s="16">
        <f t="shared" ca="1" si="120"/>
        <v>8.4251487700662757</v>
      </c>
      <c r="V237" s="16">
        <f t="shared" ca="1" si="121"/>
        <v>8.1128998352517563</v>
      </c>
      <c r="W237" s="16">
        <f t="shared" ca="1" si="122"/>
        <v>8.6793814763305086</v>
      </c>
      <c r="X237" s="16">
        <f t="shared" ca="1" si="123"/>
        <v>8.8790847123151462</v>
      </c>
      <c r="Y237" s="16">
        <f t="shared" ca="1" si="124"/>
        <v>8.9171055996569422</v>
      </c>
      <c r="Z237" s="16">
        <f t="shared" ca="1" si="125"/>
        <v>8.3131797304388773</v>
      </c>
      <c r="AA237" s="16">
        <f t="shared" ca="1" si="126"/>
        <v>9.3738276014327049</v>
      </c>
      <c r="AB237" s="16">
        <f t="shared" ca="1" si="127"/>
        <v>100.00000000000001</v>
      </c>
      <c r="AC237" s="16"/>
      <c r="AD237" s="16">
        <f t="shared" ca="1" si="128"/>
        <v>0.3472394310738256</v>
      </c>
      <c r="AE237" s="16">
        <f t="shared" ca="1" si="129"/>
        <v>9.2615689387546024E-2</v>
      </c>
      <c r="AF237" s="16">
        <f t="shared" ca="1" si="130"/>
        <v>0.10828150850300709</v>
      </c>
      <c r="AG237" s="16">
        <f t="shared" ca="1" si="131"/>
        <v>0.11727004022696783</v>
      </c>
      <c r="AH237" s="16">
        <f t="shared" ca="1" si="132"/>
        <v>0.11436703114650039</v>
      </c>
      <c r="AI237" s="16">
        <f t="shared" ca="1" si="133"/>
        <v>0.21534575570732992</v>
      </c>
      <c r="AJ237" s="16">
        <f t="shared" ca="1" si="134"/>
        <v>0.15834471188840446</v>
      </c>
      <c r="AK237" s="16">
        <f t="shared" ca="1" si="135"/>
        <v>0.1438732471802007</v>
      </c>
      <c r="AL237" s="16">
        <f t="shared" ca="1" si="136"/>
        <v>8.8250315609754534E-2</v>
      </c>
      <c r="AM237" s="16">
        <f t="shared" ca="1" si="137"/>
        <v>0.52076820007959468</v>
      </c>
      <c r="AN237" s="16">
        <f t="shared" ca="1" si="138"/>
        <v>1.906355930803131</v>
      </c>
      <c r="AO237" s="16"/>
      <c r="AP237" s="16">
        <f t="shared" ca="1" si="139"/>
        <v>0.18214826804537843</v>
      </c>
      <c r="AQ237" s="16">
        <f t="shared" ca="1" si="140"/>
        <v>4.8582579932241639E-2</v>
      </c>
      <c r="AR237" s="16">
        <f t="shared" ca="1" si="141"/>
        <v>5.6800257891709151E-2</v>
      </c>
      <c r="AS237" s="16">
        <f t="shared" ca="1" si="142"/>
        <v>6.1515291206696632E-2</v>
      </c>
      <c r="AT237" s="16">
        <f t="shared" ca="1" si="143"/>
        <v>5.9992485819958377E-2</v>
      </c>
      <c r="AU237" s="16">
        <f t="shared" ca="1" si="144"/>
        <v>0.11296198796234586</v>
      </c>
      <c r="AV237" s="16">
        <f t="shared" ca="1" si="145"/>
        <v>8.3061462620831375E-2</v>
      </c>
      <c r="AW237" s="16">
        <f t="shared" ca="1" si="146"/>
        <v>7.5470296420243083E-2</v>
      </c>
      <c r="AX237" s="16">
        <f t="shared" ca="1" si="147"/>
        <v>4.6292675037119355E-2</v>
      </c>
      <c r="AY237" s="16">
        <f t="shared" ca="1" si="148"/>
        <v>0.27317469506347619</v>
      </c>
      <c r="AZ237" s="16"/>
      <c r="BA237" s="16"/>
      <c r="BB237" s="16"/>
      <c r="BC237" s="16"/>
      <c r="BD237" s="21">
        <f t="shared" ca="1" si="155"/>
        <v>-3.8032789191594025</v>
      </c>
      <c r="BE237" s="21">
        <f t="shared" ca="1" si="152"/>
        <v>2.2297540029946324E-2</v>
      </c>
      <c r="BF237" s="27">
        <f t="shared" ca="1" si="149"/>
        <v>4.3004227969795458E-2</v>
      </c>
      <c r="BG237" s="16">
        <f t="shared" ca="1" si="153"/>
        <v>1.3789305698514913</v>
      </c>
      <c r="BH237" s="16">
        <f t="shared" ca="1" si="154"/>
        <v>13789.305698514912</v>
      </c>
    </row>
    <row r="238" spans="1:60">
      <c r="A238" s="19" t="str">
        <f>INPUT!A238</f>
        <v>Example 235</v>
      </c>
      <c r="B238" s="20">
        <f ca="1">INPUT!B238</f>
        <v>33.339863181073419</v>
      </c>
      <c r="C238" s="20">
        <f ca="1">INPUT!C238</f>
        <v>1192.5922089099042</v>
      </c>
      <c r="D238" s="33">
        <f t="shared" ca="1" si="150"/>
        <v>1465.7422089099041</v>
      </c>
      <c r="E238" s="20">
        <f ca="1">INPUT!D238</f>
        <v>91.343747707896824</v>
      </c>
      <c r="F238" s="20">
        <f ca="1">INPUT!E238</f>
        <v>32.209460268663001</v>
      </c>
      <c r="G238" s="20">
        <f ca="1">INPUT!F238</f>
        <v>48.089799553406785</v>
      </c>
      <c r="H238" s="20">
        <f ca="1">INPUT!G238</f>
        <v>37.045963290759147</v>
      </c>
      <c r="I238" s="20">
        <f ca="1">INPUT!H238</f>
        <v>35.382993280933519</v>
      </c>
      <c r="J238" s="20">
        <f ca="1">INPUT!I238</f>
        <v>37.624732789391373</v>
      </c>
      <c r="K238" s="20">
        <f ca="1">INPUT!J238</f>
        <v>39.071898374974168</v>
      </c>
      <c r="L238" s="20">
        <f ca="1">INPUT!K238</f>
        <v>37.795036906493173</v>
      </c>
      <c r="M238" s="20">
        <f ca="1">INPUT!L238</f>
        <v>35.37902968988346</v>
      </c>
      <c r="N238" s="20">
        <f ca="1">INPUT!M238</f>
        <v>40.048375834272058</v>
      </c>
      <c r="O238" s="33">
        <f t="shared" ca="1" si="151"/>
        <v>433.99103769667352</v>
      </c>
      <c r="P238" s="20"/>
      <c r="Q238" s="20"/>
      <c r="R238" s="16">
        <f t="shared" ca="1" si="117"/>
        <v>21.047381114754518</v>
      </c>
      <c r="S238" s="16">
        <f t="shared" ca="1" si="118"/>
        <v>7.4216878854477519</v>
      </c>
      <c r="T238" s="16">
        <f t="shared" ca="1" si="119"/>
        <v>11.08082779972472</v>
      </c>
      <c r="U238" s="16">
        <f t="shared" ca="1" si="120"/>
        <v>8.5361125168329934</v>
      </c>
      <c r="V238" s="16">
        <f t="shared" ca="1" si="121"/>
        <v>8.1529317906476031</v>
      </c>
      <c r="W238" s="16">
        <f t="shared" ca="1" si="122"/>
        <v>8.6694722981095715</v>
      </c>
      <c r="X238" s="16">
        <f t="shared" ca="1" si="123"/>
        <v>9.0029274757241478</v>
      </c>
      <c r="Y238" s="16">
        <f t="shared" ca="1" si="124"/>
        <v>8.7087136884400387</v>
      </c>
      <c r="Z238" s="16">
        <f t="shared" ca="1" si="125"/>
        <v>8.152018501960562</v>
      </c>
      <c r="AA238" s="16">
        <f t="shared" ca="1" si="126"/>
        <v>9.2279269283580927</v>
      </c>
      <c r="AB238" s="16">
        <f t="shared" ca="1" si="127"/>
        <v>99.999999999999986</v>
      </c>
      <c r="AC238" s="16"/>
      <c r="AD238" s="16">
        <f t="shared" ca="1" si="128"/>
        <v>0.3503225884612936</v>
      </c>
      <c r="AE238" s="16">
        <f t="shared" ca="1" si="129"/>
        <v>9.2926750875813882E-2</v>
      </c>
      <c r="AF238" s="16">
        <f t="shared" ca="1" si="130"/>
        <v>0.10867818556026598</v>
      </c>
      <c r="AG238" s="16">
        <f t="shared" ca="1" si="131"/>
        <v>0.11881454981394401</v>
      </c>
      <c r="AH238" s="16">
        <f t="shared" ca="1" si="132"/>
        <v>0.11493135906655169</v>
      </c>
      <c r="AI238" s="16">
        <f t="shared" ca="1" si="133"/>
        <v>0.21509989723478259</v>
      </c>
      <c r="AJ238" s="16">
        <f t="shared" ca="1" si="134"/>
        <v>0.16055325559835054</v>
      </c>
      <c r="AK238" s="16">
        <f t="shared" ca="1" si="135"/>
        <v>0.14051094305384637</v>
      </c>
      <c r="AL238" s="16">
        <f t="shared" ca="1" si="136"/>
        <v>8.6539474543105746E-2</v>
      </c>
      <c r="AM238" s="16">
        <f t="shared" ca="1" si="137"/>
        <v>0.5126626071310052</v>
      </c>
      <c r="AN238" s="16">
        <f t="shared" ca="1" si="138"/>
        <v>1.9010396113389598</v>
      </c>
      <c r="AO238" s="16"/>
      <c r="AP238" s="16">
        <f t="shared" ca="1" si="139"/>
        <v>0.184279478645135</v>
      </c>
      <c r="AQ238" s="16">
        <f t="shared" ca="1" si="140"/>
        <v>4.8882069748332466E-2</v>
      </c>
      <c r="AR238" s="16">
        <f t="shared" ca="1" si="141"/>
        <v>5.7167764896661276E-2</v>
      </c>
      <c r="AS238" s="16">
        <f t="shared" ca="1" si="142"/>
        <v>6.2499775967455685E-2</v>
      </c>
      <c r="AT238" s="16">
        <f t="shared" ca="1" si="143"/>
        <v>6.045710903709263E-2</v>
      </c>
      <c r="AU238" s="16">
        <f t="shared" ca="1" si="144"/>
        <v>0.11314856142491488</v>
      </c>
      <c r="AV238" s="16">
        <f t="shared" ca="1" si="145"/>
        <v>8.4455502473863769E-2</v>
      </c>
      <c r="AW238" s="16">
        <f t="shared" ca="1" si="146"/>
        <v>7.3912685572543255E-2</v>
      </c>
      <c r="AX238" s="16">
        <f t="shared" ca="1" si="147"/>
        <v>4.552218377088596E-2</v>
      </c>
      <c r="AY238" s="16">
        <f t="shared" ca="1" si="148"/>
        <v>0.26967486846311495</v>
      </c>
      <c r="AZ238" s="16"/>
      <c r="BA238" s="16"/>
      <c r="BB238" s="16"/>
      <c r="BC238" s="16"/>
      <c r="BD238" s="21">
        <f t="shared" ca="1" si="155"/>
        <v>-3.7911619577663433</v>
      </c>
      <c r="BE238" s="21">
        <f t="shared" ca="1" si="152"/>
        <v>2.2569361963838467E-2</v>
      </c>
      <c r="BF238" s="27">
        <f t="shared" ca="1" si="149"/>
        <v>4.3414627195358539E-2</v>
      </c>
      <c r="BG238" s="16">
        <f t="shared" ca="1" si="153"/>
        <v>1.3920900210191716</v>
      </c>
      <c r="BH238" s="16">
        <f t="shared" ca="1" si="154"/>
        <v>13920.900210191716</v>
      </c>
    </row>
    <row r="239" spans="1:60">
      <c r="A239" s="19" t="str">
        <f>INPUT!A239</f>
        <v>Example 236</v>
      </c>
      <c r="B239" s="20">
        <f ca="1">INPUT!B239</f>
        <v>32.559899876590343</v>
      </c>
      <c r="C239" s="20">
        <f ca="1">INPUT!C239</f>
        <v>1192.2954597443897</v>
      </c>
      <c r="D239" s="33">
        <f t="shared" ca="1" si="150"/>
        <v>1465.4454597443896</v>
      </c>
      <c r="E239" s="20">
        <f ca="1">INPUT!D239</f>
        <v>91.371864779131471</v>
      </c>
      <c r="F239" s="20">
        <f ca="1">INPUT!E239</f>
        <v>32.267633400357369</v>
      </c>
      <c r="G239" s="20">
        <f ca="1">INPUT!F239</f>
        <v>48.226520330197374</v>
      </c>
      <c r="H239" s="20">
        <f ca="1">INPUT!G239</f>
        <v>37.725053245063194</v>
      </c>
      <c r="I239" s="20">
        <f ca="1">INPUT!H239</f>
        <v>35.003190056073592</v>
      </c>
      <c r="J239" s="20">
        <f ca="1">INPUT!I239</f>
        <v>37.113150340906586</v>
      </c>
      <c r="K239" s="20">
        <f ca="1">INPUT!J239</f>
        <v>38.78004371869131</v>
      </c>
      <c r="L239" s="20">
        <f ca="1">INPUT!K239</f>
        <v>38.127517220524091</v>
      </c>
      <c r="M239" s="20">
        <f ca="1">INPUT!L239</f>
        <v>35.70304842541897</v>
      </c>
      <c r="N239" s="20">
        <f ca="1">INPUT!M239</f>
        <v>40.002102497427479</v>
      </c>
      <c r="O239" s="33">
        <f t="shared" ca="1" si="151"/>
        <v>434.32012401379149</v>
      </c>
      <c r="P239" s="20"/>
      <c r="Q239" s="20"/>
      <c r="R239" s="16">
        <f t="shared" ca="1" si="117"/>
        <v>21.037907231816416</v>
      </c>
      <c r="S239" s="16">
        <f t="shared" ca="1" si="118"/>
        <v>7.4294585068162151</v>
      </c>
      <c r="T239" s="16">
        <f t="shared" ca="1" si="119"/>
        <v>11.103911070136363</v>
      </c>
      <c r="U239" s="16">
        <f t="shared" ca="1" si="120"/>
        <v>8.6860016746231317</v>
      </c>
      <c r="V239" s="16">
        <f t="shared" ca="1" si="121"/>
        <v>8.0593065162603637</v>
      </c>
      <c r="W239" s="16">
        <f t="shared" ca="1" si="122"/>
        <v>8.5451141425185462</v>
      </c>
      <c r="X239" s="16">
        <f t="shared" ca="1" si="123"/>
        <v>8.928907866461163</v>
      </c>
      <c r="Y239" s="16">
        <f t="shared" ca="1" si="124"/>
        <v>8.7786669584100103</v>
      </c>
      <c r="Z239" s="16">
        <f t="shared" ca="1" si="125"/>
        <v>8.2204453469637624</v>
      </c>
      <c r="AA239" s="16">
        <f t="shared" ca="1" si="126"/>
        <v>9.2102806859940127</v>
      </c>
      <c r="AB239" s="16">
        <f t="shared" ca="1" si="127"/>
        <v>99.999999999999972</v>
      </c>
      <c r="AC239" s="16"/>
      <c r="AD239" s="16">
        <f t="shared" ca="1" si="128"/>
        <v>0.35016490066272332</v>
      </c>
      <c r="AE239" s="16">
        <f t="shared" ca="1" si="129"/>
        <v>9.302404661327994E-2</v>
      </c>
      <c r="AF239" s="16">
        <f t="shared" ca="1" si="130"/>
        <v>0.10890458091542138</v>
      </c>
      <c r="AG239" s="16">
        <f t="shared" ca="1" si="131"/>
        <v>0.12090086401958594</v>
      </c>
      <c r="AH239" s="16">
        <f t="shared" ca="1" si="132"/>
        <v>0.11361152954943886</v>
      </c>
      <c r="AI239" s="16">
        <f t="shared" ca="1" si="133"/>
        <v>0.21201442379786192</v>
      </c>
      <c r="AJ239" s="16">
        <f t="shared" ca="1" si="134"/>
        <v>0.15923323060899738</v>
      </c>
      <c r="AK239" s="16">
        <f t="shared" ca="1" si="135"/>
        <v>0.14163960571113735</v>
      </c>
      <c r="AL239" s="16">
        <f t="shared" ca="1" si="136"/>
        <v>8.7265874171589833E-2</v>
      </c>
      <c r="AM239" s="16">
        <f t="shared" ca="1" si="137"/>
        <v>0.51168226033300068</v>
      </c>
      <c r="AN239" s="16">
        <f t="shared" ca="1" si="138"/>
        <v>1.8984413163830367</v>
      </c>
      <c r="AO239" s="16"/>
      <c r="AP239" s="16">
        <f t="shared" ca="1" si="139"/>
        <v>0.18444863037950904</v>
      </c>
      <c r="AQ239" s="16">
        <f t="shared" ca="1" si="140"/>
        <v>4.9000222345830499E-2</v>
      </c>
      <c r="AR239" s="16">
        <f t="shared" ca="1" si="141"/>
        <v>5.7365260635450888E-2</v>
      </c>
      <c r="AS239" s="16">
        <f t="shared" ca="1" si="142"/>
        <v>6.3684277715747167E-2</v>
      </c>
      <c r="AT239" s="16">
        <f t="shared" ca="1" si="143"/>
        <v>5.9844636001651456E-2</v>
      </c>
      <c r="AU239" s="16">
        <f t="shared" ca="1" si="144"/>
        <v>0.1116781551097917</v>
      </c>
      <c r="AV239" s="16">
        <f t="shared" ca="1" si="145"/>
        <v>8.3875771789655829E-2</v>
      </c>
      <c r="AW239" s="16">
        <f t="shared" ca="1" si="146"/>
        <v>7.4608366605185911E-2</v>
      </c>
      <c r="AX239" s="16">
        <f t="shared" ca="1" si="147"/>
        <v>4.5967117033594282E-2</v>
      </c>
      <c r="AY239" s="16">
        <f t="shared" ca="1" si="148"/>
        <v>0.26952756238358316</v>
      </c>
      <c r="AZ239" s="16"/>
      <c r="BA239" s="16"/>
      <c r="BB239" s="16"/>
      <c r="BC239" s="16"/>
      <c r="BD239" s="21">
        <f t="shared" ca="1" si="155"/>
        <v>-3.7896734679397697</v>
      </c>
      <c r="BE239" s="21">
        <f t="shared" ca="1" si="152"/>
        <v>2.2602981244285114E-2</v>
      </c>
      <c r="BF239" s="27">
        <f t="shared" ca="1" si="149"/>
        <v>4.3421328228711226E-2</v>
      </c>
      <c r="BG239" s="16">
        <f t="shared" ca="1" si="153"/>
        <v>1.3923048896536254</v>
      </c>
      <c r="BH239" s="16">
        <f t="shared" ca="1" si="154"/>
        <v>13923.048896536255</v>
      </c>
    </row>
    <row r="240" spans="1:60">
      <c r="A240" s="19" t="str">
        <f>INPUT!A240</f>
        <v>Example 237</v>
      </c>
      <c r="B240" s="20">
        <f ca="1">INPUT!B240</f>
        <v>34.164772136759233</v>
      </c>
      <c r="C240" s="20">
        <f ca="1">INPUT!C240</f>
        <v>1191.9932314209743</v>
      </c>
      <c r="D240" s="33">
        <f t="shared" ca="1" si="150"/>
        <v>1465.1432314209742</v>
      </c>
      <c r="E240" s="20">
        <f ca="1">INPUT!D240</f>
        <v>91.394535842265313</v>
      </c>
      <c r="F240" s="20">
        <f ca="1">INPUT!E240</f>
        <v>32.003484650601578</v>
      </c>
      <c r="G240" s="20">
        <f ca="1">INPUT!F240</f>
        <v>47.644790196683466</v>
      </c>
      <c r="H240" s="20">
        <f ca="1">INPUT!G240</f>
        <v>37.179593191323839</v>
      </c>
      <c r="I240" s="20">
        <f ca="1">INPUT!H240</f>
        <v>35.352031413869334</v>
      </c>
      <c r="J240" s="20">
        <f ca="1">INPUT!I240</f>
        <v>37.596472147489763</v>
      </c>
      <c r="K240" s="20">
        <f ca="1">INPUT!J240</f>
        <v>38.288558669590515</v>
      </c>
      <c r="L240" s="20">
        <f ca="1">INPUT!K240</f>
        <v>38.962268077934198</v>
      </c>
      <c r="M240" s="20">
        <f ca="1">INPUT!L240</f>
        <v>35.98154162586826</v>
      </c>
      <c r="N240" s="20">
        <f ca="1">INPUT!M240</f>
        <v>40.887586959714824</v>
      </c>
      <c r="O240" s="33">
        <f t="shared" ca="1" si="151"/>
        <v>435.29086277534105</v>
      </c>
      <c r="P240" s="20"/>
      <c r="Q240" s="20"/>
      <c r="R240" s="16">
        <f t="shared" ca="1" si="117"/>
        <v>20.996199014964198</v>
      </c>
      <c r="S240" s="16">
        <f t="shared" ca="1" si="118"/>
        <v>7.3522068546426098</v>
      </c>
      <c r="T240" s="16">
        <f t="shared" ca="1" si="119"/>
        <v>10.94550661893253</v>
      </c>
      <c r="U240" s="16">
        <f t="shared" ca="1" si="120"/>
        <v>8.541321762251803</v>
      </c>
      <c r="V240" s="16">
        <f t="shared" ca="1" si="121"/>
        <v>8.1214733496749165</v>
      </c>
      <c r="W240" s="16">
        <f t="shared" ca="1" si="122"/>
        <v>8.6370919682947171</v>
      </c>
      <c r="X240" s="16">
        <f t="shared" ca="1" si="123"/>
        <v>8.7960860068298086</v>
      </c>
      <c r="Y240" s="16">
        <f t="shared" ca="1" si="124"/>
        <v>8.9508582444201465</v>
      </c>
      <c r="Z240" s="16">
        <f t="shared" ca="1" si="125"/>
        <v>8.2660916419095098</v>
      </c>
      <c r="AA240" s="16">
        <f t="shared" ca="1" si="126"/>
        <v>9.3931645380797733</v>
      </c>
      <c r="AB240" s="16">
        <f t="shared" ca="1" si="127"/>
        <v>100.00000000000001</v>
      </c>
      <c r="AC240" s="16"/>
      <c r="AD240" s="16">
        <f t="shared" ca="1" si="128"/>
        <v>0.34947068933029624</v>
      </c>
      <c r="AE240" s="16">
        <f t="shared" ca="1" si="129"/>
        <v>9.2056780790857315E-2</v>
      </c>
      <c r="AF240" s="16">
        <f t="shared" ca="1" si="130"/>
        <v>0.10735098684712172</v>
      </c>
      <c r="AG240" s="16">
        <f t="shared" ca="1" si="131"/>
        <v>0.11888705754484444</v>
      </c>
      <c r="AH240" s="16">
        <f t="shared" ca="1" si="132"/>
        <v>0.11448789143209248</v>
      </c>
      <c r="AI240" s="16">
        <f t="shared" ca="1" si="133"/>
        <v>0.21429650282090087</v>
      </c>
      <c r="AJ240" s="16">
        <f t="shared" ca="1" si="134"/>
        <v>0.15686455863691467</v>
      </c>
      <c r="AK240" s="16">
        <f t="shared" ca="1" si="135"/>
        <v>0.14441783001021552</v>
      </c>
      <c r="AL240" s="16">
        <f t="shared" ca="1" si="136"/>
        <v>8.7750442058487366E-2</v>
      </c>
      <c r="AM240" s="16">
        <f t="shared" ca="1" si="137"/>
        <v>0.52184247433776521</v>
      </c>
      <c r="AN240" s="16">
        <f t="shared" ca="1" si="138"/>
        <v>1.9074252138094958</v>
      </c>
      <c r="AO240" s="16"/>
      <c r="AP240" s="16">
        <f t="shared" ca="1" si="139"/>
        <v>0.18321593255671392</v>
      </c>
      <c r="AQ240" s="16">
        <f t="shared" ca="1" si="140"/>
        <v>4.826232773079589E-2</v>
      </c>
      <c r="AR240" s="16">
        <f t="shared" ca="1" si="141"/>
        <v>5.6280574499023794E-2</v>
      </c>
      <c r="AS240" s="16">
        <f t="shared" ca="1" si="142"/>
        <v>6.2328555103559773E-2</v>
      </c>
      <c r="AT240" s="16">
        <f t="shared" ca="1" si="143"/>
        <v>6.0022217701231964E-2</v>
      </c>
      <c r="AU240" s="16">
        <f t="shared" ca="1" si="144"/>
        <v>0.11234857401979575</v>
      </c>
      <c r="AV240" s="16">
        <f t="shared" ca="1" si="145"/>
        <v>8.2238903785709069E-2</v>
      </c>
      <c r="AW240" s="16">
        <f t="shared" ca="1" si="146"/>
        <v>7.5713495325871932E-2</v>
      </c>
      <c r="AX240" s="16">
        <f t="shared" ca="1" si="147"/>
        <v>4.6004656656096529E-2</v>
      </c>
      <c r="AY240" s="16">
        <f t="shared" ca="1" si="148"/>
        <v>0.2735847626212014</v>
      </c>
      <c r="AZ240" s="16"/>
      <c r="BA240" s="16"/>
      <c r="BB240" s="16"/>
      <c r="BC240" s="16"/>
      <c r="BD240" s="21">
        <f t="shared" ca="1" si="155"/>
        <v>-3.7956455884062557</v>
      </c>
      <c r="BE240" s="21">
        <f t="shared" ca="1" si="152"/>
        <v>2.2468395797655315E-2</v>
      </c>
      <c r="BF240" s="27">
        <f t="shared" ca="1" si="149"/>
        <v>4.3361613468019158E-2</v>
      </c>
      <c r="BG240" s="16">
        <f t="shared" ca="1" si="153"/>
        <v>1.3903901358520343</v>
      </c>
      <c r="BH240" s="16">
        <f t="shared" ca="1" si="154"/>
        <v>13903.901358520343</v>
      </c>
    </row>
    <row r="241" spans="1:60">
      <c r="A241" s="19" t="str">
        <f>INPUT!A241</f>
        <v>Example 238</v>
      </c>
      <c r="B241" s="20">
        <f ca="1">INPUT!B241</f>
        <v>33.593411736009955</v>
      </c>
      <c r="C241" s="20">
        <f ca="1">INPUT!C241</f>
        <v>1192.6262834651623</v>
      </c>
      <c r="D241" s="33">
        <f t="shared" ca="1" si="150"/>
        <v>1465.7762834651621</v>
      </c>
      <c r="E241" s="20">
        <f ca="1">INPUT!D241</f>
        <v>91.057788172566262</v>
      </c>
      <c r="F241" s="20">
        <f ca="1">INPUT!E241</f>
        <v>32.862904240446078</v>
      </c>
      <c r="G241" s="20">
        <f ca="1">INPUT!F241</f>
        <v>48.735298308303115</v>
      </c>
      <c r="H241" s="20">
        <f ca="1">INPUT!G241</f>
        <v>37.361082235891352</v>
      </c>
      <c r="I241" s="20">
        <f ca="1">INPUT!H241</f>
        <v>35.962676856914221</v>
      </c>
      <c r="J241" s="20">
        <f ca="1">INPUT!I241</f>
        <v>38.376714073457549</v>
      </c>
      <c r="K241" s="20">
        <f ca="1">INPUT!J241</f>
        <v>39.182846898171199</v>
      </c>
      <c r="L241" s="20">
        <f ca="1">INPUT!K241</f>
        <v>39.026245630692294</v>
      </c>
      <c r="M241" s="20">
        <f ca="1">INPUT!L241</f>
        <v>36.397521981649724</v>
      </c>
      <c r="N241" s="20">
        <f ca="1">INPUT!M241</f>
        <v>41.07197018379334</v>
      </c>
      <c r="O241" s="33">
        <f t="shared" ca="1" si="151"/>
        <v>440.03504858188512</v>
      </c>
      <c r="P241" s="20"/>
      <c r="Q241" s="20"/>
      <c r="R241" s="16">
        <f t="shared" ca="1" si="117"/>
        <v>20.693303514349839</v>
      </c>
      <c r="S241" s="16">
        <f t="shared" ca="1" si="118"/>
        <v>7.4682469831333655</v>
      </c>
      <c r="T241" s="16">
        <f t="shared" ca="1" si="119"/>
        <v>11.075321946595823</v>
      </c>
      <c r="U241" s="16">
        <f t="shared" ca="1" si="120"/>
        <v>8.4904787371588011</v>
      </c>
      <c r="V241" s="16">
        <f t="shared" ca="1" si="121"/>
        <v>8.1726846470098877</v>
      </c>
      <c r="W241" s="16">
        <f t="shared" ca="1" si="122"/>
        <v>8.7212857696529849</v>
      </c>
      <c r="X241" s="16">
        <f t="shared" ca="1" si="123"/>
        <v>8.9044831825208011</v>
      </c>
      <c r="Y241" s="16">
        <f t="shared" ca="1" si="124"/>
        <v>8.8688948201883946</v>
      </c>
      <c r="Z241" s="16">
        <f t="shared" ca="1" si="125"/>
        <v>8.2715052128118352</v>
      </c>
      <c r="AA241" s="16">
        <f t="shared" ca="1" si="126"/>
        <v>9.3337951865782678</v>
      </c>
      <c r="AB241" s="16">
        <f t="shared" ca="1" si="127"/>
        <v>100</v>
      </c>
      <c r="AC241" s="16"/>
      <c r="AD241" s="16">
        <f t="shared" ca="1" si="128"/>
        <v>0.34442915303511717</v>
      </c>
      <c r="AE241" s="16">
        <f t="shared" ca="1" si="129"/>
        <v>9.3509716063573556E-2</v>
      </c>
      <c r="AF241" s="16">
        <f t="shared" ca="1" si="130"/>
        <v>0.10862418543150082</v>
      </c>
      <c r="AG241" s="16">
        <f t="shared" ca="1" si="131"/>
        <v>0.11817937109791773</v>
      </c>
      <c r="AH241" s="16">
        <f t="shared" ca="1" si="132"/>
        <v>0.11520981382190337</v>
      </c>
      <c r="AI241" s="16">
        <f t="shared" ca="1" si="133"/>
        <v>0.21638545095952263</v>
      </c>
      <c r="AJ241" s="16">
        <f t="shared" ca="1" si="134"/>
        <v>0.15879765423296194</v>
      </c>
      <c r="AK241" s="16">
        <f t="shared" ca="1" si="135"/>
        <v>0.14309538924034459</v>
      </c>
      <c r="AL241" s="16">
        <f t="shared" ca="1" si="136"/>
        <v>8.7807910964032218E-2</v>
      </c>
      <c r="AM241" s="16">
        <f t="shared" ca="1" si="137"/>
        <v>0.51854417703212596</v>
      </c>
      <c r="AN241" s="16">
        <f t="shared" ca="1" si="138"/>
        <v>1.904582821879</v>
      </c>
      <c r="AO241" s="16"/>
      <c r="AP241" s="16">
        <f t="shared" ca="1" si="139"/>
        <v>0.18084230786840474</v>
      </c>
      <c r="AQ241" s="16">
        <f t="shared" ca="1" si="140"/>
        <v>4.909721698073486E-2</v>
      </c>
      <c r="AR241" s="16">
        <f t="shared" ca="1" si="141"/>
        <v>5.7033059515015319E-2</v>
      </c>
      <c r="AS241" s="16">
        <f t="shared" ca="1" si="142"/>
        <v>6.2050003675516607E-2</v>
      </c>
      <c r="AT241" s="16">
        <f t="shared" ca="1" si="143"/>
        <v>6.0490839515312381E-2</v>
      </c>
      <c r="AU241" s="16">
        <f t="shared" ca="1" si="144"/>
        <v>0.11361304348321473</v>
      </c>
      <c r="AV241" s="16">
        <f t="shared" ca="1" si="145"/>
        <v>8.3376607416997123E-2</v>
      </c>
      <c r="AW241" s="16">
        <f t="shared" ca="1" si="146"/>
        <v>7.5132143163599105E-2</v>
      </c>
      <c r="AX241" s="16">
        <f t="shared" ca="1" si="147"/>
        <v>4.6103487837511718E-2</v>
      </c>
      <c r="AY241" s="16">
        <f t="shared" ca="1" si="148"/>
        <v>0.27226129054369347</v>
      </c>
      <c r="AZ241" s="16"/>
      <c r="BA241" s="16"/>
      <c r="BB241" s="16"/>
      <c r="BC241" s="16"/>
      <c r="BD241" s="21">
        <f t="shared" ca="1" si="155"/>
        <v>-3.7341434537757197</v>
      </c>
      <c r="BE241" s="21">
        <f t="shared" ca="1" si="152"/>
        <v>2.3893628303320341E-2</v>
      </c>
      <c r="BF241" s="27">
        <f t="shared" ca="1" si="149"/>
        <v>4.6078299492363028E-2</v>
      </c>
      <c r="BG241" s="16">
        <f t="shared" ca="1" si="153"/>
        <v>1.4775006732226204</v>
      </c>
      <c r="BH241" s="16">
        <f t="shared" ca="1" si="154"/>
        <v>14775.006732226204</v>
      </c>
    </row>
    <row r="242" spans="1:60">
      <c r="A242" s="19" t="str">
        <f>INPUT!A242</f>
        <v>Example 239</v>
      </c>
      <c r="B242" s="20">
        <f ca="1">INPUT!B242</f>
        <v>33.321660935857764</v>
      </c>
      <c r="C242" s="20">
        <f ca="1">INPUT!C242</f>
        <v>1193.1567435793418</v>
      </c>
      <c r="D242" s="33">
        <f t="shared" ca="1" si="150"/>
        <v>1466.3067435793419</v>
      </c>
      <c r="E242" s="20">
        <f ca="1">INPUT!D242</f>
        <v>91.583482778601422</v>
      </c>
      <c r="F242" s="20">
        <f ca="1">INPUT!E242</f>
        <v>32.341275205119523</v>
      </c>
      <c r="G242" s="20">
        <f ca="1">INPUT!F242</f>
        <v>48.591597825947822</v>
      </c>
      <c r="H242" s="20">
        <f ca="1">INPUT!G242</f>
        <v>37.992729606393731</v>
      </c>
      <c r="I242" s="20">
        <f ca="1">INPUT!H242</f>
        <v>35.205380690032236</v>
      </c>
      <c r="J242" s="20">
        <f ca="1">INPUT!I242</f>
        <v>37.75515937041844</v>
      </c>
      <c r="K242" s="20">
        <f ca="1">INPUT!J242</f>
        <v>38.982927997977065</v>
      </c>
      <c r="L242" s="20">
        <f ca="1">INPUT!K242</f>
        <v>38.348706802345063</v>
      </c>
      <c r="M242" s="20">
        <f ca="1">INPUT!L242</f>
        <v>35.926802452701949</v>
      </c>
      <c r="N242" s="20">
        <f ca="1">INPUT!M242</f>
        <v>40.893618843617304</v>
      </c>
      <c r="O242" s="33">
        <f t="shared" ca="1" si="151"/>
        <v>437.62168157315455</v>
      </c>
      <c r="P242" s="20"/>
      <c r="Q242" s="20"/>
      <c r="R242" s="16">
        <f t="shared" ca="1" si="117"/>
        <v>20.927546928063244</v>
      </c>
      <c r="S242" s="16">
        <f t="shared" ca="1" si="118"/>
        <v>7.3902360342064615</v>
      </c>
      <c r="T242" s="16">
        <f t="shared" ca="1" si="119"/>
        <v>11.103562705410669</v>
      </c>
      <c r="U242" s="16">
        <f t="shared" ca="1" si="120"/>
        <v>8.68163786351219</v>
      </c>
      <c r="V242" s="16">
        <f t="shared" ca="1" si="121"/>
        <v>8.044706689000547</v>
      </c>
      <c r="W242" s="16">
        <f t="shared" ca="1" si="122"/>
        <v>8.6273511940032019</v>
      </c>
      <c r="X242" s="16">
        <f t="shared" ca="1" si="123"/>
        <v>8.9079059926468762</v>
      </c>
      <c r="Y242" s="16">
        <f t="shared" ca="1" si="124"/>
        <v>8.762981455692465</v>
      </c>
      <c r="Z242" s="16">
        <f t="shared" ca="1" si="125"/>
        <v>8.2095572421258751</v>
      </c>
      <c r="AA242" s="16">
        <f t="shared" ca="1" si="126"/>
        <v>9.344513895338471</v>
      </c>
      <c r="AB242" s="16">
        <f t="shared" ca="1" si="127"/>
        <v>99.999999999999986</v>
      </c>
      <c r="AC242" s="16"/>
      <c r="AD242" s="16">
        <f t="shared" ca="1" si="128"/>
        <v>0.34832801145245079</v>
      </c>
      <c r="AE242" s="16">
        <f t="shared" ca="1" si="129"/>
        <v>9.2532943107285479E-2</v>
      </c>
      <c r="AF242" s="16">
        <f t="shared" ca="1" si="130"/>
        <v>0.10890116423509875</v>
      </c>
      <c r="AG242" s="16">
        <f t="shared" ca="1" si="131"/>
        <v>0.12084012392840308</v>
      </c>
      <c r="AH242" s="16">
        <f t="shared" ca="1" si="132"/>
        <v>0.11340571671643657</v>
      </c>
      <c r="AI242" s="16">
        <f t="shared" ca="1" si="133"/>
        <v>0.2140548226497157</v>
      </c>
      <c r="AJ242" s="16">
        <f t="shared" ca="1" si="134"/>
        <v>0.15885869474567496</v>
      </c>
      <c r="AK242" s="16">
        <f t="shared" ca="1" si="135"/>
        <v>0.14138652760362744</v>
      </c>
      <c r="AL242" s="16">
        <f t="shared" ca="1" si="136"/>
        <v>8.7150289194542194E-2</v>
      </c>
      <c r="AM242" s="16">
        <f t="shared" ca="1" si="137"/>
        <v>0.51913966085213725</v>
      </c>
      <c r="AN242" s="16">
        <f t="shared" ca="1" si="138"/>
        <v>1.9045979544853722</v>
      </c>
      <c r="AO242" s="16"/>
      <c r="AP242" s="16">
        <f t="shared" ca="1" si="139"/>
        <v>0.18288794789059301</v>
      </c>
      <c r="AQ242" s="16">
        <f t="shared" ca="1" si="140"/>
        <v>4.8583976943463718E-2</v>
      </c>
      <c r="AR242" s="16">
        <f t="shared" ca="1" si="141"/>
        <v>5.7178032759425158E-2</v>
      </c>
      <c r="AS242" s="16">
        <f t="shared" ca="1" si="142"/>
        <v>6.3446526152053137E-2</v>
      </c>
      <c r="AT242" s="16">
        <f t="shared" ca="1" si="143"/>
        <v>5.9543126384948325E-2</v>
      </c>
      <c r="AU242" s="16">
        <f t="shared" ca="1" si="144"/>
        <v>0.11238845560324774</v>
      </c>
      <c r="AV242" s="16">
        <f t="shared" ca="1" si="145"/>
        <v>8.3407993992411403E-2</v>
      </c>
      <c r="AW242" s="16">
        <f t="shared" ca="1" si="146"/>
        <v>7.4234316628692634E-2</v>
      </c>
      <c r="AX242" s="16">
        <f t="shared" ca="1" si="147"/>
        <v>4.5757840382691393E-2</v>
      </c>
      <c r="AY242" s="16">
        <f t="shared" ca="1" si="148"/>
        <v>0.2725717832624735</v>
      </c>
      <c r="AZ242" s="16"/>
      <c r="BA242" s="16"/>
      <c r="BB242" s="16"/>
      <c r="BC242" s="16"/>
      <c r="BD242" s="21">
        <f t="shared" ca="1" si="155"/>
        <v>-3.7394107971858328</v>
      </c>
      <c r="BE242" s="21">
        <f t="shared" ca="1" si="152"/>
        <v>2.3768103239764613E-2</v>
      </c>
      <c r="BF242" s="27">
        <f t="shared" ca="1" si="149"/>
        <v>4.5833603544068936E-2</v>
      </c>
      <c r="BG242" s="16">
        <f t="shared" ca="1" si="153"/>
        <v>1.4696544976405703</v>
      </c>
      <c r="BH242" s="16">
        <f t="shared" ca="1" si="154"/>
        <v>14696.544976405703</v>
      </c>
    </row>
    <row r="243" spans="1:60">
      <c r="A243" s="19" t="str">
        <f>INPUT!A243</f>
        <v>Example 240</v>
      </c>
      <c r="B243" s="20">
        <f ca="1">INPUT!B243</f>
        <v>33.711920366344735</v>
      </c>
      <c r="C243" s="20">
        <f ca="1">INPUT!C243</f>
        <v>1192.5419572149895</v>
      </c>
      <c r="D243" s="33">
        <f t="shared" ca="1" si="150"/>
        <v>1465.6919572149895</v>
      </c>
      <c r="E243" s="20">
        <f ca="1">INPUT!D243</f>
        <v>91.652026600027298</v>
      </c>
      <c r="F243" s="20">
        <f ca="1">INPUT!E243</f>
        <v>32.482064221913035</v>
      </c>
      <c r="G243" s="20">
        <f ca="1">INPUT!F243</f>
        <v>48.081882747200687</v>
      </c>
      <c r="H243" s="20">
        <f ca="1">INPUT!G243</f>
        <v>37.792723385358848</v>
      </c>
      <c r="I243" s="20">
        <f ca="1">INPUT!H243</f>
        <v>35.981928012051362</v>
      </c>
      <c r="J243" s="20">
        <f ca="1">INPUT!I243</f>
        <v>37.372940645235452</v>
      </c>
      <c r="K243" s="20">
        <f ca="1">INPUT!J243</f>
        <v>39.495675612466307</v>
      </c>
      <c r="L243" s="20">
        <f ca="1">INPUT!K243</f>
        <v>38.993872553702268</v>
      </c>
      <c r="M243" s="20">
        <f ca="1">INPUT!L243</f>
        <v>35.9465957717103</v>
      </c>
      <c r="N243" s="20">
        <f ca="1">INPUT!M243</f>
        <v>40.905573588351707</v>
      </c>
      <c r="O243" s="33">
        <f t="shared" ca="1" si="151"/>
        <v>438.70528313801725</v>
      </c>
      <c r="P243" s="20"/>
      <c r="Q243" s="20"/>
      <c r="R243" s="16">
        <f t="shared" ca="1" si="117"/>
        <v>20.891480026055088</v>
      </c>
      <c r="S243" s="16">
        <f t="shared" ca="1" si="118"/>
        <v>7.4040740949304089</v>
      </c>
      <c r="T243" s="16">
        <f t="shared" ca="1" si="119"/>
        <v>10.959950699311289</v>
      </c>
      <c r="U243" s="16">
        <f t="shared" ca="1" si="120"/>
        <v>8.6146041176051238</v>
      </c>
      <c r="V243" s="16">
        <f t="shared" ca="1" si="121"/>
        <v>8.2018451555167164</v>
      </c>
      <c r="W243" s="16">
        <f t="shared" ca="1" si="122"/>
        <v>8.5189173875250273</v>
      </c>
      <c r="X243" s="16">
        <f t="shared" ca="1" si="123"/>
        <v>9.002780939850437</v>
      </c>
      <c r="Y243" s="16">
        <f t="shared" ca="1" si="124"/>
        <v>8.8883982145787712</v>
      </c>
      <c r="Z243" s="16">
        <f t="shared" ca="1" si="125"/>
        <v>8.1937914024166094</v>
      </c>
      <c r="AA243" s="16">
        <f t="shared" ca="1" si="126"/>
        <v>9.3241579622105348</v>
      </c>
      <c r="AB243" s="16">
        <f t="shared" ca="1" si="127"/>
        <v>100</v>
      </c>
      <c r="AC243" s="16"/>
      <c r="AD243" s="16">
        <f t="shared" ca="1" si="128"/>
        <v>0.34772769683846688</v>
      </c>
      <c r="AE243" s="16">
        <f t="shared" ca="1" si="129"/>
        <v>9.270620908685058E-2</v>
      </c>
      <c r="AF243" s="16">
        <f t="shared" ca="1" si="130"/>
        <v>0.10749265103286867</v>
      </c>
      <c r="AG243" s="16">
        <f t="shared" ca="1" si="131"/>
        <v>0.11990707808035639</v>
      </c>
      <c r="AH243" s="16">
        <f t="shared" ca="1" si="132"/>
        <v>0.11562088764906406</v>
      </c>
      <c r="AI243" s="16">
        <f t="shared" ca="1" si="133"/>
        <v>0.21136445121438421</v>
      </c>
      <c r="AJ243" s="16">
        <f t="shared" ca="1" si="134"/>
        <v>0.16055064235819622</v>
      </c>
      <c r="AK243" s="16">
        <f t="shared" ca="1" si="135"/>
        <v>0.14341006720962732</v>
      </c>
      <c r="AL243" s="16">
        <f t="shared" ca="1" si="136"/>
        <v>8.6982923592533012E-2</v>
      </c>
      <c r="AM243" s="16">
        <f t="shared" ca="1" si="137"/>
        <v>0.51800877567836301</v>
      </c>
      <c r="AN243" s="16">
        <f t="shared" ca="1" si="138"/>
        <v>1.9037713827407101</v>
      </c>
      <c r="AO243" s="16"/>
      <c r="AP243" s="16">
        <f t="shared" ca="1" si="139"/>
        <v>0.18265202428763827</v>
      </c>
      <c r="AQ243" s="16">
        <f t="shared" ca="1" si="140"/>
        <v>4.8696082905390001E-2</v>
      </c>
      <c r="AR243" s="16">
        <f t="shared" ca="1" si="141"/>
        <v>5.6463003912854255E-2</v>
      </c>
      <c r="AS243" s="16">
        <f t="shared" ca="1" si="142"/>
        <v>6.2983969171621634E-2</v>
      </c>
      <c r="AT243" s="16">
        <f t="shared" ca="1" si="143"/>
        <v>6.0732548402221358E-2</v>
      </c>
      <c r="AU243" s="16">
        <f t="shared" ca="1" si="144"/>
        <v>0.11102407207639575</v>
      </c>
      <c r="AV243" s="16">
        <f t="shared" ca="1" si="145"/>
        <v>8.4332942397245231E-2</v>
      </c>
      <c r="AW243" s="16">
        <f t="shared" ca="1" si="146"/>
        <v>7.532945841594231E-2</v>
      </c>
      <c r="AX243" s="16">
        <f t="shared" ca="1" si="147"/>
        <v>4.5689794678660696E-2</v>
      </c>
      <c r="AY243" s="16">
        <f t="shared" ca="1" si="148"/>
        <v>0.27209610375203058</v>
      </c>
      <c r="AZ243" s="16"/>
      <c r="BA243" s="16"/>
      <c r="BB243" s="16"/>
      <c r="BC243" s="16"/>
      <c r="BD243" s="21">
        <f t="shared" ca="1" si="155"/>
        <v>-3.7221911338592206</v>
      </c>
      <c r="BE243" s="21">
        <f t="shared" ca="1" si="152"/>
        <v>2.4180926110193873E-2</v>
      </c>
      <c r="BF243" s="27">
        <f t="shared" ca="1" si="149"/>
        <v>4.6619672324301392E-2</v>
      </c>
      <c r="BG243" s="16">
        <f t="shared" ca="1" si="153"/>
        <v>1.494859793078724</v>
      </c>
      <c r="BH243" s="16">
        <f t="shared" ca="1" si="154"/>
        <v>14948.59793078724</v>
      </c>
    </row>
    <row r="244" spans="1:60">
      <c r="A244" s="19" t="str">
        <f>INPUT!A244</f>
        <v>Example 241</v>
      </c>
      <c r="B244" s="20">
        <f ca="1">INPUT!B244</f>
        <v>34.773322362969182</v>
      </c>
      <c r="C244" s="20">
        <f ca="1">INPUT!C244</f>
        <v>1193.0965624010432</v>
      </c>
      <c r="D244" s="33">
        <f t="shared" ca="1" si="150"/>
        <v>1466.2465624010433</v>
      </c>
      <c r="E244" s="20">
        <f ca="1">INPUT!D244</f>
        <v>91.358819689173458</v>
      </c>
      <c r="F244" s="20">
        <f ca="1">INPUT!E244</f>
        <v>33.347559376768274</v>
      </c>
      <c r="G244" s="20">
        <f ca="1">INPUT!F244</f>
        <v>49.018798680897106</v>
      </c>
      <c r="H244" s="20">
        <f ca="1">INPUT!G244</f>
        <v>38.177490329891135</v>
      </c>
      <c r="I244" s="20">
        <f ca="1">INPUT!H244</f>
        <v>35.951201488687325</v>
      </c>
      <c r="J244" s="20">
        <f ca="1">INPUT!I244</f>
        <v>38.221987236552046</v>
      </c>
      <c r="K244" s="20">
        <f ca="1">INPUT!J244</f>
        <v>39.152516809630022</v>
      </c>
      <c r="L244" s="20">
        <f ca="1">INPUT!K244</f>
        <v>39.160213670775462</v>
      </c>
      <c r="M244" s="20">
        <f ca="1">INPUT!L244</f>
        <v>36.272103569361811</v>
      </c>
      <c r="N244" s="20">
        <f ca="1">INPUT!M244</f>
        <v>41.147311802986948</v>
      </c>
      <c r="O244" s="33">
        <f t="shared" ca="1" si="151"/>
        <v>441.80800265472362</v>
      </c>
      <c r="P244" s="20"/>
      <c r="Q244" s="20"/>
      <c r="R244" s="16">
        <f t="shared" ca="1" si="117"/>
        <v>20.678398566847843</v>
      </c>
      <c r="S244" s="16">
        <f t="shared" ca="1" si="118"/>
        <v>7.5479754047890468</v>
      </c>
      <c r="T244" s="16">
        <f t="shared" ca="1" si="119"/>
        <v>11.095045446518469</v>
      </c>
      <c r="U244" s="16">
        <f t="shared" ca="1" si="120"/>
        <v>8.6411948404038164</v>
      </c>
      <c r="V244" s="16">
        <f t="shared" ca="1" si="121"/>
        <v>8.1372906947508294</v>
      </c>
      <c r="W244" s="16">
        <f t="shared" ca="1" si="122"/>
        <v>8.6512663887672545</v>
      </c>
      <c r="X244" s="16">
        <f t="shared" ca="1" si="123"/>
        <v>8.8618849306421499</v>
      </c>
      <c r="Y244" s="16">
        <f t="shared" ca="1" si="124"/>
        <v>8.8636270586930657</v>
      </c>
      <c r="Z244" s="16">
        <f t="shared" ca="1" si="125"/>
        <v>8.2099245263578311</v>
      </c>
      <c r="AA244" s="16">
        <f t="shared" ca="1" si="126"/>
        <v>9.3133921422296844</v>
      </c>
      <c r="AB244" s="16">
        <f t="shared" ca="1" si="127"/>
        <v>99.999999999999986</v>
      </c>
      <c r="AC244" s="16"/>
      <c r="AD244" s="16">
        <f t="shared" ca="1" si="128"/>
        <v>0.34418106802343279</v>
      </c>
      <c r="AE244" s="16">
        <f t="shared" ca="1" si="129"/>
        <v>9.4507993448889979E-2</v>
      </c>
      <c r="AF244" s="16">
        <f t="shared" ca="1" si="130"/>
        <v>0.1088176289379999</v>
      </c>
      <c r="AG244" s="16">
        <f t="shared" ca="1" si="131"/>
        <v>0.12027719559606671</v>
      </c>
      <c r="AH244" s="16">
        <f t="shared" ca="1" si="132"/>
        <v>0.11471086753603642</v>
      </c>
      <c r="AI244" s="16">
        <f t="shared" ca="1" si="133"/>
        <v>0.21464818701598967</v>
      </c>
      <c r="AJ244" s="16">
        <f t="shared" ca="1" si="134"/>
        <v>0.15803798044459058</v>
      </c>
      <c r="AK244" s="16">
        <f t="shared" ca="1" si="135"/>
        <v>0.14301039642028279</v>
      </c>
      <c r="AL244" s="16">
        <f t="shared" ca="1" si="136"/>
        <v>8.7154188177896288E-2</v>
      </c>
      <c r="AM244" s="16">
        <f t="shared" ca="1" si="137"/>
        <v>0.5174106745683158</v>
      </c>
      <c r="AN244" s="16">
        <f t="shared" ca="1" si="138"/>
        <v>1.9027561801695012</v>
      </c>
      <c r="AO244" s="16"/>
      <c r="AP244" s="16">
        <f t="shared" ca="1" si="139"/>
        <v>0.18088553415854494</v>
      </c>
      <c r="AQ244" s="16">
        <f t="shared" ca="1" si="140"/>
        <v>4.9668998284620486E-2</v>
      </c>
      <c r="AR244" s="16">
        <f t="shared" ca="1" si="141"/>
        <v>5.7189476020152098E-2</v>
      </c>
      <c r="AS244" s="16">
        <f t="shared" ca="1" si="142"/>
        <v>6.3212090361126655E-2</v>
      </c>
      <c r="AT244" s="16">
        <f t="shared" ca="1" si="143"/>
        <v>6.0286687664742072E-2</v>
      </c>
      <c r="AU244" s="16">
        <f t="shared" ca="1" si="144"/>
        <v>0.11280908676216644</v>
      </c>
      <c r="AV244" s="16">
        <f t="shared" ca="1" si="145"/>
        <v>8.3057399624639372E-2</v>
      </c>
      <c r="AW244" s="16">
        <f t="shared" ca="1" si="146"/>
        <v>7.5159601587809932E-2</v>
      </c>
      <c r="AX244" s="16">
        <f t="shared" ca="1" si="147"/>
        <v>4.5804180843670904E-2</v>
      </c>
      <c r="AY244" s="16">
        <f t="shared" ca="1" si="148"/>
        <v>0.27192694469252693</v>
      </c>
      <c r="AZ244" s="16"/>
      <c r="BA244" s="16"/>
      <c r="BB244" s="16"/>
      <c r="BC244" s="16"/>
      <c r="BD244" s="21">
        <f t="shared" ca="1" si="155"/>
        <v>-3.7109207268615783</v>
      </c>
      <c r="BE244" s="21">
        <f t="shared" ca="1" si="152"/>
        <v>2.445499653055077E-2</v>
      </c>
      <c r="BF244" s="27">
        <f t="shared" ca="1" si="149"/>
        <v>4.7129942639838433E-2</v>
      </c>
      <c r="BG244" s="16">
        <f t="shared" ca="1" si="153"/>
        <v>1.5112216107464194</v>
      </c>
      <c r="BH244" s="16">
        <f t="shared" ca="1" si="154"/>
        <v>15112.216107464194</v>
      </c>
    </row>
    <row r="245" spans="1:60">
      <c r="A245" s="19" t="str">
        <f>INPUT!A245</f>
        <v>Example 242</v>
      </c>
      <c r="B245" s="20">
        <f ca="1">INPUT!B245</f>
        <v>34.202169005261496</v>
      </c>
      <c r="C245" s="20">
        <f ca="1">INPUT!C245</f>
        <v>1193.7934804863764</v>
      </c>
      <c r="D245" s="33">
        <f t="shared" ca="1" si="150"/>
        <v>1466.9434804863763</v>
      </c>
      <c r="E245" s="20">
        <f ca="1">INPUT!D245</f>
        <v>91.796484841102895</v>
      </c>
      <c r="F245" s="20">
        <f ca="1">INPUT!E245</f>
        <v>32.666813631989697</v>
      </c>
      <c r="G245" s="20">
        <f ca="1">INPUT!F245</f>
        <v>49.10181936561046</v>
      </c>
      <c r="H245" s="20">
        <f ca="1">INPUT!G245</f>
        <v>38.244685650615708</v>
      </c>
      <c r="I245" s="20">
        <f ca="1">INPUT!H245</f>
        <v>36.019951629948324</v>
      </c>
      <c r="J245" s="20">
        <f ca="1">INPUT!I245</f>
        <v>38.965751620815098</v>
      </c>
      <c r="K245" s="20">
        <f ca="1">INPUT!J245</f>
        <v>39.227670856354116</v>
      </c>
      <c r="L245" s="20">
        <f ca="1">INPUT!K245</f>
        <v>39.535247192166629</v>
      </c>
      <c r="M245" s="20">
        <f ca="1">INPUT!L245</f>
        <v>37.137239306787556</v>
      </c>
      <c r="N245" s="20">
        <f ca="1">INPUT!M245</f>
        <v>41.493842554147562</v>
      </c>
      <c r="O245" s="33">
        <f t="shared" ca="1" si="151"/>
        <v>444.18950664953798</v>
      </c>
      <c r="P245" s="20"/>
      <c r="Q245" s="20"/>
      <c r="R245" s="16">
        <f t="shared" ca="1" si="117"/>
        <v>20.666063350643174</v>
      </c>
      <c r="S245" s="16">
        <f t="shared" ca="1" si="118"/>
        <v>7.3542515397068033</v>
      </c>
      <c r="T245" s="16">
        <f t="shared" ca="1" si="119"/>
        <v>11.054250186137651</v>
      </c>
      <c r="U245" s="16">
        <f t="shared" ca="1" si="120"/>
        <v>8.6099930498336761</v>
      </c>
      <c r="V245" s="16">
        <f t="shared" ca="1" si="121"/>
        <v>8.1091406011911449</v>
      </c>
      <c r="W245" s="16">
        <f t="shared" ca="1" si="122"/>
        <v>8.7723260089434696</v>
      </c>
      <c r="X245" s="16">
        <f t="shared" ca="1" si="123"/>
        <v>8.8312916602292546</v>
      </c>
      <c r="Y245" s="16">
        <f t="shared" ca="1" si="124"/>
        <v>8.9005360550670609</v>
      </c>
      <c r="Z245" s="16">
        <f t="shared" ca="1" si="125"/>
        <v>8.3606746109129819</v>
      </c>
      <c r="AA245" s="16">
        <f t="shared" ca="1" si="126"/>
        <v>9.3414729373348013</v>
      </c>
      <c r="AB245" s="16">
        <f t="shared" ca="1" si="127"/>
        <v>100.00000000000001</v>
      </c>
      <c r="AC245" s="16"/>
      <c r="AD245" s="16">
        <f t="shared" ca="1" si="128"/>
        <v>0.34397575483760279</v>
      </c>
      <c r="AE245" s="16">
        <f t="shared" ca="1" si="129"/>
        <v>9.2082382236581314E-2</v>
      </c>
      <c r="AF245" s="16">
        <f t="shared" ca="1" si="130"/>
        <v>0.10841751849880003</v>
      </c>
      <c r="AG245" s="16">
        <f t="shared" ca="1" si="131"/>
        <v>0.11984289641213848</v>
      </c>
      <c r="AH245" s="16">
        <f t="shared" ca="1" si="132"/>
        <v>0.11431403746389275</v>
      </c>
      <c r="AI245" s="16">
        <f t="shared" ca="1" si="133"/>
        <v>0.21765181987434298</v>
      </c>
      <c r="AJ245" s="16">
        <f t="shared" ca="1" si="134"/>
        <v>0.15749239689108141</v>
      </c>
      <c r="AK245" s="16">
        <f t="shared" ca="1" si="135"/>
        <v>0.14360590547859128</v>
      </c>
      <c r="AL245" s="16">
        <f t="shared" ca="1" si="136"/>
        <v>8.8754507546846939E-2</v>
      </c>
      <c r="AM245" s="16">
        <f t="shared" ca="1" si="137"/>
        <v>0.51897071874082235</v>
      </c>
      <c r="AN245" s="16">
        <f t="shared" ca="1" si="138"/>
        <v>1.9051079379807003</v>
      </c>
      <c r="AO245" s="16"/>
      <c r="AP245" s="16">
        <f t="shared" ca="1" si="139"/>
        <v>0.18055447042134334</v>
      </c>
      <c r="AQ245" s="16">
        <f t="shared" ca="1" si="140"/>
        <v>4.833446987480567E-2</v>
      </c>
      <c r="AR245" s="16">
        <f t="shared" ca="1" si="141"/>
        <v>5.6908858725199622E-2</v>
      </c>
      <c r="AS245" s="16">
        <f t="shared" ca="1" si="142"/>
        <v>6.2906092627572976E-2</v>
      </c>
      <c r="AT245" s="16">
        <f t="shared" ca="1" si="143"/>
        <v>6.0003968901131528E-2</v>
      </c>
      <c r="AU245" s="16">
        <f t="shared" ca="1" si="144"/>
        <v>0.11424645057384035</v>
      </c>
      <c r="AV245" s="16">
        <f t="shared" ca="1" si="145"/>
        <v>8.2668490194846317E-2</v>
      </c>
      <c r="AW245" s="16">
        <f t="shared" ca="1" si="146"/>
        <v>7.5379406392482362E-2</v>
      </c>
      <c r="AX245" s="16">
        <f t="shared" ca="1" si="147"/>
        <v>4.6587653002444246E-2</v>
      </c>
      <c r="AY245" s="16">
        <f t="shared" ca="1" si="148"/>
        <v>0.27241013928633356</v>
      </c>
      <c r="AZ245" s="16"/>
      <c r="BA245" s="16"/>
      <c r="BB245" s="16"/>
      <c r="BC245" s="16"/>
      <c r="BD245" s="21">
        <f t="shared" ca="1" si="155"/>
        <v>-3.7167134859970332</v>
      </c>
      <c r="BE245" s="21">
        <f t="shared" ca="1" si="152"/>
        <v>2.4313744141513632E-2</v>
      </c>
      <c r="BF245" s="27">
        <f t="shared" ca="1" si="149"/>
        <v>4.6911465120208357E-2</v>
      </c>
      <c r="BG245" s="16">
        <f t="shared" ca="1" si="153"/>
        <v>1.5042161290794809</v>
      </c>
      <c r="BH245" s="16">
        <f t="shared" ca="1" si="154"/>
        <v>15042.161290794809</v>
      </c>
    </row>
    <row r="246" spans="1:60">
      <c r="A246" s="19" t="str">
        <f>INPUT!A246</f>
        <v>Example 243</v>
      </c>
      <c r="B246" s="20">
        <f ca="1">INPUT!B246</f>
        <v>33.602841265037746</v>
      </c>
      <c r="C246" s="20">
        <f ca="1">INPUT!C246</f>
        <v>1192.98294369054</v>
      </c>
      <c r="D246" s="33">
        <f t="shared" ca="1" si="150"/>
        <v>1466.1329436905398</v>
      </c>
      <c r="E246" s="20">
        <f ca="1">INPUT!D246</f>
        <v>91.704353593941477</v>
      </c>
      <c r="F246" s="20">
        <f ca="1">INPUT!E246</f>
        <v>33.156195868022991</v>
      </c>
      <c r="G246" s="20">
        <f ca="1">INPUT!F246</f>
        <v>48.956214706291895</v>
      </c>
      <c r="H246" s="20">
        <f ca="1">INPUT!G246</f>
        <v>38.443996161421168</v>
      </c>
      <c r="I246" s="20">
        <f ca="1">INPUT!H246</f>
        <v>35.684459409982701</v>
      </c>
      <c r="J246" s="20">
        <f ca="1">INPUT!I246</f>
        <v>37.966904104159724</v>
      </c>
      <c r="K246" s="20">
        <f ca="1">INPUT!J246</f>
        <v>39.804613872032434</v>
      </c>
      <c r="L246" s="20">
        <f ca="1">INPUT!K246</f>
        <v>39.653289034907914</v>
      </c>
      <c r="M246" s="20">
        <f ca="1">INPUT!L246</f>
        <v>36.895530437221232</v>
      </c>
      <c r="N246" s="20">
        <f ca="1">INPUT!M246</f>
        <v>40.900355710713903</v>
      </c>
      <c r="O246" s="33">
        <f t="shared" ca="1" si="151"/>
        <v>443.16591289869535</v>
      </c>
      <c r="P246" s="20"/>
      <c r="Q246" s="20"/>
      <c r="R246" s="16">
        <f t="shared" ca="1" si="117"/>
        <v>20.693007048785464</v>
      </c>
      <c r="S246" s="16">
        <f t="shared" ca="1" si="118"/>
        <v>7.4816665503789013</v>
      </c>
      <c r="T246" s="16">
        <f t="shared" ca="1" si="119"/>
        <v>11.04692695926795</v>
      </c>
      <c r="U246" s="16">
        <f t="shared" ca="1" si="120"/>
        <v>8.6748540540863299</v>
      </c>
      <c r="V246" s="16">
        <f t="shared" ca="1" si="121"/>
        <v>8.052167003679255</v>
      </c>
      <c r="W246" s="16">
        <f t="shared" ca="1" si="122"/>
        <v>8.5671986493326475</v>
      </c>
      <c r="X246" s="16">
        <f t="shared" ca="1" si="123"/>
        <v>8.98187624848563</v>
      </c>
      <c r="Y246" s="16">
        <f t="shared" ca="1" si="124"/>
        <v>8.9477299315600529</v>
      </c>
      <c r="Z246" s="16">
        <f t="shared" ca="1" si="125"/>
        <v>8.3254441199892764</v>
      </c>
      <c r="AA246" s="16">
        <f t="shared" ca="1" si="126"/>
        <v>9.2291294344345118</v>
      </c>
      <c r="AB246" s="16">
        <f t="shared" ca="1" si="127"/>
        <v>100.00000000000001</v>
      </c>
      <c r="AC246" s="16"/>
      <c r="AD246" s="16">
        <f t="shared" ca="1" si="128"/>
        <v>0.34442421852172878</v>
      </c>
      <c r="AE246" s="16">
        <f t="shared" ca="1" si="129"/>
        <v>9.3677742097749997E-2</v>
      </c>
      <c r="AF246" s="16">
        <f t="shared" ca="1" si="130"/>
        <v>0.10834569399046635</v>
      </c>
      <c r="AG246" s="16">
        <f t="shared" ca="1" si="131"/>
        <v>0.12074569976736166</v>
      </c>
      <c r="AH246" s="16">
        <f t="shared" ca="1" si="132"/>
        <v>0.11351088429628454</v>
      </c>
      <c r="AI246" s="16">
        <f t="shared" ca="1" si="133"/>
        <v>0.21256236662331277</v>
      </c>
      <c r="AJ246" s="16">
        <f t="shared" ca="1" si="134"/>
        <v>0.16017783959321241</v>
      </c>
      <c r="AK246" s="16">
        <f t="shared" ca="1" si="135"/>
        <v>0.14436735617379548</v>
      </c>
      <c r="AL246" s="16">
        <f t="shared" ca="1" si="136"/>
        <v>8.8380510827911637E-2</v>
      </c>
      <c r="AM246" s="16">
        <f t="shared" ca="1" si="137"/>
        <v>0.51272941302413955</v>
      </c>
      <c r="AN246" s="16">
        <f t="shared" ca="1" si="138"/>
        <v>1.8989217249159631</v>
      </c>
      <c r="AO246" s="16"/>
      <c r="AP246" s="16">
        <f t="shared" ca="1" si="139"/>
        <v>0.18137883937104954</v>
      </c>
      <c r="AQ246" s="16">
        <f t="shared" ca="1" si="140"/>
        <v>4.9332071390091506E-2</v>
      </c>
      <c r="AR246" s="16">
        <f t="shared" ca="1" si="141"/>
        <v>5.7056429745813347E-2</v>
      </c>
      <c r="AS246" s="16">
        <f t="shared" ca="1" si="142"/>
        <v>6.3586454450988636E-2</v>
      </c>
      <c r="AT246" s="16">
        <f t="shared" ca="1" si="143"/>
        <v>5.9776494632135496E-2</v>
      </c>
      <c r="AU246" s="16">
        <f t="shared" ca="1" si="144"/>
        <v>0.11193845635354965</v>
      </c>
      <c r="AV246" s="16">
        <f t="shared" ca="1" si="145"/>
        <v>8.4351996973598839E-2</v>
      </c>
      <c r="AW246" s="16">
        <f t="shared" ca="1" si="146"/>
        <v>7.6025964777555258E-2</v>
      </c>
      <c r="AX246" s="16">
        <f t="shared" ca="1" si="147"/>
        <v>4.6542471797684511E-2</v>
      </c>
      <c r="AY246" s="16">
        <f t="shared" ca="1" si="148"/>
        <v>0.27001082050753322</v>
      </c>
      <c r="AZ246" s="16"/>
      <c r="BA246" s="16"/>
      <c r="BB246" s="16"/>
      <c r="BC246" s="16"/>
      <c r="BD246" s="21">
        <f t="shared" ca="1" si="155"/>
        <v>-3.693595698677842</v>
      </c>
      <c r="BE246" s="21">
        <f t="shared" ca="1" si="152"/>
        <v>2.4882371486355182E-2</v>
      </c>
      <c r="BF246" s="27">
        <f t="shared" ca="1" si="149"/>
        <v>4.7868808193654341E-2</v>
      </c>
      <c r="BG246" s="16">
        <f t="shared" ca="1" si="153"/>
        <v>1.5349133347295263</v>
      </c>
      <c r="BH246" s="16">
        <f t="shared" ca="1" si="154"/>
        <v>15349.133347295263</v>
      </c>
    </row>
    <row r="247" spans="1:60">
      <c r="A247" s="19" t="str">
        <f>INPUT!A247</f>
        <v>Example 244</v>
      </c>
      <c r="B247" s="20">
        <f ca="1">INPUT!B247</f>
        <v>35.046102971313999</v>
      </c>
      <c r="C247" s="20">
        <f ca="1">INPUT!C247</f>
        <v>1193.1036600572529</v>
      </c>
      <c r="D247" s="33">
        <f t="shared" ca="1" si="150"/>
        <v>1466.253660057253</v>
      </c>
      <c r="E247" s="20">
        <f ca="1">INPUT!D247</f>
        <v>92.3306531958726</v>
      </c>
      <c r="F247" s="20">
        <f ca="1">INPUT!E247</f>
        <v>33.888670182889705</v>
      </c>
      <c r="G247" s="20">
        <f ca="1">INPUT!F247</f>
        <v>49.127188101574951</v>
      </c>
      <c r="H247" s="20">
        <f ca="1">INPUT!G247</f>
        <v>38.368704938295934</v>
      </c>
      <c r="I247" s="20">
        <f ca="1">INPUT!H247</f>
        <v>36.526684509974629</v>
      </c>
      <c r="J247" s="20">
        <f ca="1">INPUT!I247</f>
        <v>38.279751295432185</v>
      </c>
      <c r="K247" s="20">
        <f ca="1">INPUT!J247</f>
        <v>40.304467652558202</v>
      </c>
      <c r="L247" s="20">
        <f ca="1">INPUT!K247</f>
        <v>39.203988152847472</v>
      </c>
      <c r="M247" s="20">
        <f ca="1">INPUT!L247</f>
        <v>37.07858991549881</v>
      </c>
      <c r="N247" s="20">
        <f ca="1">INPUT!M247</f>
        <v>41.273690453518668</v>
      </c>
      <c r="O247" s="33">
        <f t="shared" ca="1" si="151"/>
        <v>446.38238839846321</v>
      </c>
      <c r="P247" s="20"/>
      <c r="Q247" s="20"/>
      <c r="R247" s="16">
        <f t="shared" ca="1" si="117"/>
        <v>20.684206096736428</v>
      </c>
      <c r="S247" s="16">
        <f t="shared" ca="1" si="118"/>
        <v>7.5918474974955741</v>
      </c>
      <c r="T247" s="16">
        <f t="shared" ca="1" si="119"/>
        <v>11.005628666900176</v>
      </c>
      <c r="U247" s="16">
        <f t="shared" ca="1" si="120"/>
        <v>8.5954791083841133</v>
      </c>
      <c r="V247" s="16">
        <f t="shared" ca="1" si="121"/>
        <v>8.182823843258145</v>
      </c>
      <c r="W247" s="16">
        <f t="shared" ca="1" si="122"/>
        <v>8.5755514308646443</v>
      </c>
      <c r="X247" s="16">
        <f t="shared" ca="1" si="123"/>
        <v>9.0291348180565798</v>
      </c>
      <c r="Y247" s="16">
        <f t="shared" ca="1" si="124"/>
        <v>8.7826019062947509</v>
      </c>
      <c r="Z247" s="16">
        <f t="shared" ca="1" si="125"/>
        <v>8.3064634446107686</v>
      </c>
      <c r="AA247" s="16">
        <f t="shared" ca="1" si="126"/>
        <v>9.2462631873988084</v>
      </c>
      <c r="AB247" s="16">
        <f t="shared" ca="1" si="127"/>
        <v>100</v>
      </c>
      <c r="AC247" s="16"/>
      <c r="AD247" s="16">
        <f t="shared" ca="1" si="128"/>
        <v>0.34427773130386868</v>
      </c>
      <c r="AE247" s="16">
        <f t="shared" ca="1" si="129"/>
        <v>9.5057314720852104E-2</v>
      </c>
      <c r="AF247" s="16">
        <f t="shared" ca="1" si="130"/>
        <v>0.10794064993036658</v>
      </c>
      <c r="AG247" s="16">
        <f t="shared" ca="1" si="131"/>
        <v>0.11964087618150596</v>
      </c>
      <c r="AH247" s="16">
        <f t="shared" ca="1" si="132"/>
        <v>0.11535274542424935</v>
      </c>
      <c r="AI247" s="16">
        <f t="shared" ca="1" si="133"/>
        <v>0.21276960904677017</v>
      </c>
      <c r="AJ247" s="16">
        <f t="shared" ca="1" si="134"/>
        <v>0.16102062292341213</v>
      </c>
      <c r="AK247" s="16">
        <f t="shared" ca="1" si="135"/>
        <v>0.14170309421907698</v>
      </c>
      <c r="AL247" s="16">
        <f t="shared" ca="1" si="136"/>
        <v>8.8179017458713038E-2</v>
      </c>
      <c r="AM247" s="16">
        <f t="shared" ca="1" si="137"/>
        <v>0.51368128818882264</v>
      </c>
      <c r="AN247" s="16">
        <f t="shared" ca="1" si="138"/>
        <v>1.8996229493976378</v>
      </c>
      <c r="AO247" s="16"/>
      <c r="AP247" s="16">
        <f t="shared" ca="1" si="139"/>
        <v>0.18123477157034645</v>
      </c>
      <c r="AQ247" s="16">
        <f t="shared" ca="1" si="140"/>
        <v>5.0040095983781605E-2</v>
      </c>
      <c r="AR247" s="16">
        <f t="shared" ca="1" si="141"/>
        <v>5.6822144607483339E-2</v>
      </c>
      <c r="AS247" s="16">
        <f t="shared" ca="1" si="142"/>
        <v>6.2981380710021198E-2</v>
      </c>
      <c r="AT247" s="16">
        <f t="shared" ca="1" si="143"/>
        <v>6.072402181750184E-2</v>
      </c>
      <c r="AU247" s="16">
        <f t="shared" ca="1" si="144"/>
        <v>0.11200623213898236</v>
      </c>
      <c r="AV247" s="16">
        <f t="shared" ca="1" si="145"/>
        <v>8.4764517597805955E-2</v>
      </c>
      <c r="AW247" s="16">
        <f t="shared" ca="1" si="146"/>
        <v>7.4595379185122199E-2</v>
      </c>
      <c r="AX247" s="16">
        <f t="shared" ca="1" si="147"/>
        <v>4.6419220975759547E-2</v>
      </c>
      <c r="AY247" s="16">
        <f t="shared" ca="1" si="148"/>
        <v>0.27041223541319542</v>
      </c>
      <c r="AZ247" s="16"/>
      <c r="BA247" s="16"/>
      <c r="BB247" s="16"/>
      <c r="BC247" s="16"/>
      <c r="BD247" s="21">
        <f t="shared" ca="1" si="155"/>
        <v>-3.6983672134418626</v>
      </c>
      <c r="BE247" s="21">
        <f t="shared" ca="1" si="152"/>
        <v>2.4763927686335344E-2</v>
      </c>
      <c r="BF247" s="27">
        <f t="shared" ca="1" si="149"/>
        <v>4.7655377464640214E-2</v>
      </c>
      <c r="BG247" s="16">
        <f t="shared" ca="1" si="153"/>
        <v>1.5280696784036885</v>
      </c>
      <c r="BH247" s="16">
        <f t="shared" ca="1" si="154"/>
        <v>15280.696784036885</v>
      </c>
    </row>
    <row r="248" spans="1:60">
      <c r="A248" s="19" t="str">
        <f>INPUT!A248</f>
        <v>Example 245</v>
      </c>
      <c r="B248" s="20">
        <f ca="1">INPUT!B248</f>
        <v>35.042126727805147</v>
      </c>
      <c r="C248" s="20">
        <f ca="1">INPUT!C248</f>
        <v>1193.9393969281066</v>
      </c>
      <c r="D248" s="33">
        <f t="shared" ca="1" si="150"/>
        <v>1467.0893969281065</v>
      </c>
      <c r="E248" s="20">
        <f ca="1">INPUT!D248</f>
        <v>92.016891549003532</v>
      </c>
      <c r="F248" s="20">
        <f ca="1">INPUT!E248</f>
        <v>33.265812041503587</v>
      </c>
      <c r="G248" s="20">
        <f ca="1">INPUT!F248</f>
        <v>49.765790830160583</v>
      </c>
      <c r="H248" s="20">
        <f ca="1">INPUT!G248</f>
        <v>39.12158558462253</v>
      </c>
      <c r="I248" s="20">
        <f ca="1">INPUT!H248</f>
        <v>36.101737393929014</v>
      </c>
      <c r="J248" s="20">
        <f ca="1">INPUT!I248</f>
        <v>38.815931794226103</v>
      </c>
      <c r="K248" s="20">
        <f ca="1">INPUT!J248</f>
        <v>39.975637100073406</v>
      </c>
      <c r="L248" s="20">
        <f ca="1">INPUT!K248</f>
        <v>39.917865098937568</v>
      </c>
      <c r="M248" s="20">
        <f ca="1">INPUT!L248</f>
        <v>36.782839908875097</v>
      </c>
      <c r="N248" s="20">
        <f ca="1">INPUT!M248</f>
        <v>42.143678863951727</v>
      </c>
      <c r="O248" s="33">
        <f t="shared" ca="1" si="151"/>
        <v>447.90777016528313</v>
      </c>
      <c r="P248" s="20"/>
      <c r="Q248" s="20"/>
      <c r="R248" s="16">
        <f t="shared" ca="1" si="117"/>
        <v>20.543714058599218</v>
      </c>
      <c r="S248" s="16">
        <f t="shared" ca="1" si="118"/>
        <v>7.4269334575794739</v>
      </c>
      <c r="T248" s="16">
        <f t="shared" ca="1" si="119"/>
        <v>11.110722819520731</v>
      </c>
      <c r="U248" s="16">
        <f t="shared" ca="1" si="120"/>
        <v>8.7342949130322545</v>
      </c>
      <c r="V248" s="16">
        <f t="shared" ca="1" si="121"/>
        <v>8.0600828560324054</v>
      </c>
      <c r="W248" s="16">
        <f t="shared" ca="1" si="122"/>
        <v>8.6660545718826398</v>
      </c>
      <c r="X248" s="16">
        <f t="shared" ca="1" si="123"/>
        <v>8.9249706664659865</v>
      </c>
      <c r="Y248" s="16">
        <f t="shared" ca="1" si="124"/>
        <v>8.9120724751453668</v>
      </c>
      <c r="Z248" s="16">
        <f t="shared" ca="1" si="125"/>
        <v>8.21214597266348</v>
      </c>
      <c r="AA248" s="16">
        <f t="shared" ca="1" si="126"/>
        <v>9.4090082090784506</v>
      </c>
      <c r="AB248" s="16">
        <f t="shared" ca="1" si="127"/>
        <v>100</v>
      </c>
      <c r="AC248" s="16"/>
      <c r="AD248" s="16">
        <f t="shared" ca="1" si="128"/>
        <v>0.34193931522302295</v>
      </c>
      <c r="AE248" s="16">
        <f t="shared" ca="1" si="129"/>
        <v>9.2992430540899437E-2</v>
      </c>
      <c r="AF248" s="16">
        <f t="shared" ca="1" si="130"/>
        <v>0.1089713889713685</v>
      </c>
      <c r="AG248" s="16">
        <f t="shared" ca="1" si="131"/>
        <v>0.12157305986626935</v>
      </c>
      <c r="AH248" s="16">
        <f t="shared" ca="1" si="132"/>
        <v>0.11362247356165303</v>
      </c>
      <c r="AI248" s="16">
        <f t="shared" ca="1" si="133"/>
        <v>0.21501509939070274</v>
      </c>
      <c r="AJ248" s="16">
        <f t="shared" ca="1" si="134"/>
        <v>0.15916301675035288</v>
      </c>
      <c r="AK248" s="16">
        <f t="shared" ca="1" si="135"/>
        <v>0.143792040115997</v>
      </c>
      <c r="AL248" s="16">
        <f t="shared" ca="1" si="136"/>
        <v>8.7177770410440336E-2</v>
      </c>
      <c r="AM248" s="16">
        <f t="shared" ca="1" si="137"/>
        <v>0.52272267828213614</v>
      </c>
      <c r="AN248" s="16">
        <f t="shared" ca="1" si="138"/>
        <v>1.9069692731128423</v>
      </c>
      <c r="AO248" s="16"/>
      <c r="AP248" s="16">
        <f t="shared" ca="1" si="139"/>
        <v>0.17931034340414836</v>
      </c>
      <c r="AQ248" s="16">
        <f t="shared" ca="1" si="140"/>
        <v>4.8764514379984317E-2</v>
      </c>
      <c r="AR248" s="16">
        <f t="shared" ca="1" si="141"/>
        <v>5.7143757116489349E-2</v>
      </c>
      <c r="AS248" s="16">
        <f t="shared" ca="1" si="142"/>
        <v>6.3751976280047501E-2</v>
      </c>
      <c r="AT248" s="16">
        <f t="shared" ca="1" si="143"/>
        <v>5.9582750054583383E-2</v>
      </c>
      <c r="AU248" s="16">
        <f t="shared" ca="1" si="144"/>
        <v>0.11275226214826353</v>
      </c>
      <c r="AV248" s="16">
        <f t="shared" ca="1" si="145"/>
        <v>8.3463860165163051E-2</v>
      </c>
      <c r="AW248" s="16">
        <f t="shared" ca="1" si="146"/>
        <v>7.5403438400073422E-2</v>
      </c>
      <c r="AX248" s="16">
        <f t="shared" ca="1" si="147"/>
        <v>4.5715351390080691E-2</v>
      </c>
      <c r="AY248" s="16">
        <f t="shared" ca="1" si="148"/>
        <v>0.27411174666116644</v>
      </c>
      <c r="AZ248" s="16"/>
      <c r="BA248" s="16"/>
      <c r="BB248" s="16"/>
      <c r="BC248" s="16"/>
      <c r="BD248" s="21">
        <f t="shared" ca="1" si="155"/>
        <v>-3.5997814142034015</v>
      </c>
      <c r="BE248" s="21">
        <f t="shared" ca="1" si="152"/>
        <v>2.7329695677737624E-2</v>
      </c>
      <c r="BF248" s="27">
        <f t="shared" ca="1" si="149"/>
        <v>5.2863802166808256E-2</v>
      </c>
      <c r="BG248" s="16">
        <f t="shared" ca="1" si="153"/>
        <v>1.6950778164787066</v>
      </c>
      <c r="BH248" s="16">
        <f t="shared" ca="1" si="154"/>
        <v>16950.778164787065</v>
      </c>
    </row>
    <row r="249" spans="1:60">
      <c r="A249" s="19" t="str">
        <f>INPUT!A249</f>
        <v>Example 246</v>
      </c>
      <c r="B249" s="20">
        <f ca="1">INPUT!B249</f>
        <v>34.414787355704632</v>
      </c>
      <c r="C249" s="20">
        <f ca="1">INPUT!C249</f>
        <v>1193.4079006782881</v>
      </c>
      <c r="D249" s="33">
        <f t="shared" ca="1" si="150"/>
        <v>1466.5579006782882</v>
      </c>
      <c r="E249" s="20">
        <f ca="1">INPUT!D249</f>
        <v>92.425681941354327</v>
      </c>
      <c r="F249" s="20">
        <f ca="1">INPUT!E249</f>
        <v>33.009666259259127</v>
      </c>
      <c r="G249" s="20">
        <f ca="1">INPUT!F249</f>
        <v>49.629448302354241</v>
      </c>
      <c r="H249" s="20">
        <f ca="1">INPUT!G249</f>
        <v>38.438481874327962</v>
      </c>
      <c r="I249" s="20">
        <f ca="1">INPUT!H249</f>
        <v>36.173554456571495</v>
      </c>
      <c r="J249" s="20">
        <f ca="1">INPUT!I249</f>
        <v>39.19073891883977</v>
      </c>
      <c r="K249" s="20">
        <f ca="1">INPUT!J249</f>
        <v>39.766499563345121</v>
      </c>
      <c r="L249" s="20">
        <f ca="1">INPUT!K249</f>
        <v>40.482033578869753</v>
      </c>
      <c r="M249" s="20">
        <f ca="1">INPUT!L249</f>
        <v>37.889595518667477</v>
      </c>
      <c r="N249" s="20">
        <f ca="1">INPUT!M249</f>
        <v>41.546758335208573</v>
      </c>
      <c r="O249" s="33">
        <f t="shared" ca="1" si="151"/>
        <v>448.55245874879779</v>
      </c>
      <c r="P249" s="20"/>
      <c r="Q249" s="20"/>
      <c r="R249" s="16">
        <f t="shared" ca="1" si="117"/>
        <v>20.605322775215317</v>
      </c>
      <c r="S249" s="16">
        <f t="shared" ca="1" si="118"/>
        <v>7.3591540109571625</v>
      </c>
      <c r="T249" s="16">
        <f t="shared" ca="1" si="119"/>
        <v>11.064357654128511</v>
      </c>
      <c r="U249" s="16">
        <f t="shared" ca="1" si="120"/>
        <v>8.5694507129777229</v>
      </c>
      <c r="V249" s="16">
        <f t="shared" ca="1" si="121"/>
        <v>8.0645092343211786</v>
      </c>
      <c r="W249" s="16">
        <f t="shared" ca="1" si="122"/>
        <v>8.7371584202568613</v>
      </c>
      <c r="X249" s="16">
        <f t="shared" ca="1" si="123"/>
        <v>8.8655181323207284</v>
      </c>
      <c r="Y249" s="16">
        <f t="shared" ca="1" si="124"/>
        <v>9.0250388308630018</v>
      </c>
      <c r="Z249" s="16">
        <f t="shared" ca="1" si="125"/>
        <v>8.4470823377844262</v>
      </c>
      <c r="AA249" s="16">
        <f t="shared" ca="1" si="126"/>
        <v>9.2624078911750978</v>
      </c>
      <c r="AB249" s="16">
        <f t="shared" ca="1" si="127"/>
        <v>100</v>
      </c>
      <c r="AC249" s="16"/>
      <c r="AD249" s="16">
        <f t="shared" ca="1" si="128"/>
        <v>0.34296475990704589</v>
      </c>
      <c r="AE249" s="16">
        <f t="shared" ca="1" si="129"/>
        <v>9.2143765944922282E-2</v>
      </c>
      <c r="AF249" s="16">
        <f t="shared" ca="1" si="130"/>
        <v>0.10851665019741577</v>
      </c>
      <c r="AG249" s="16">
        <f t="shared" ca="1" si="131"/>
        <v>0.11927858572709932</v>
      </c>
      <c r="AH249" s="16">
        <f t="shared" ca="1" si="132"/>
        <v>0.11368487193386252</v>
      </c>
      <c r="AI249" s="16">
        <f t="shared" ca="1" si="133"/>
        <v>0.21677927025974486</v>
      </c>
      <c r="AJ249" s="16">
        <f t="shared" ca="1" si="134"/>
        <v>0.15810277296450304</v>
      </c>
      <c r="AK249" s="16">
        <f t="shared" ca="1" si="135"/>
        <v>0.14561469840321467</v>
      </c>
      <c r="AL249" s="16">
        <f t="shared" ca="1" si="136"/>
        <v>8.967178702531238E-2</v>
      </c>
      <c r="AM249" s="16">
        <f t="shared" ca="1" si="137"/>
        <v>0.51457821617639432</v>
      </c>
      <c r="AN249" s="16">
        <f t="shared" ca="1" si="138"/>
        <v>1.9013353785395151</v>
      </c>
      <c r="AO249" s="16"/>
      <c r="AP249" s="16">
        <f t="shared" ca="1" si="139"/>
        <v>0.18038099105402941</v>
      </c>
      <c r="AQ249" s="16">
        <f t="shared" ca="1" si="140"/>
        <v>4.8462657869281993E-2</v>
      </c>
      <c r="AR249" s="16">
        <f t="shared" ca="1" si="141"/>
        <v>5.7073913115092488E-2</v>
      </c>
      <c r="AS249" s="16">
        <f t="shared" ca="1" si="142"/>
        <v>6.2734111547812013E-2</v>
      </c>
      <c r="AT249" s="16">
        <f t="shared" ca="1" si="143"/>
        <v>5.9792119379374307E-2</v>
      </c>
      <c r="AU249" s="16">
        <f t="shared" ca="1" si="144"/>
        <v>0.11401422006161843</v>
      </c>
      <c r="AV249" s="16">
        <f t="shared" ca="1" si="145"/>
        <v>8.3153542898858554E-2</v>
      </c>
      <c r="AW249" s="16">
        <f t="shared" ca="1" si="146"/>
        <v>7.6585488308257649E-2</v>
      </c>
      <c r="AX249" s="16">
        <f t="shared" ca="1" si="147"/>
        <v>4.7162530102496984E-2</v>
      </c>
      <c r="AY249" s="16">
        <f t="shared" ca="1" si="148"/>
        <v>0.27064042566317814</v>
      </c>
      <c r="AZ249" s="16"/>
      <c r="BA249" s="16"/>
      <c r="BB249" s="16"/>
      <c r="BC249" s="16"/>
      <c r="BD249" s="21">
        <f t="shared" ca="1" si="155"/>
        <v>-3.676954456391949</v>
      </c>
      <c r="BE249" s="21">
        <f t="shared" ca="1" si="152"/>
        <v>2.529990959963636E-2</v>
      </c>
      <c r="BF249" s="27">
        <f t="shared" ca="1" si="149"/>
        <v>4.8743698621389886E-2</v>
      </c>
      <c r="BG249" s="16">
        <f t="shared" ca="1" si="153"/>
        <v>1.5629666962948665</v>
      </c>
      <c r="BH249" s="16">
        <f t="shared" ca="1" si="154"/>
        <v>15629.666962948666</v>
      </c>
    </row>
    <row r="250" spans="1:60">
      <c r="A250" s="19" t="str">
        <f>INPUT!A250</f>
        <v>Example 247</v>
      </c>
      <c r="B250" s="20">
        <f ca="1">INPUT!B250</f>
        <v>34.934961046463371</v>
      </c>
      <c r="C250" s="20">
        <f ca="1">INPUT!C250</f>
        <v>1194.0238020347881</v>
      </c>
      <c r="D250" s="33">
        <f t="shared" ca="1" si="150"/>
        <v>1467.173802034788</v>
      </c>
      <c r="E250" s="20">
        <f ca="1">INPUT!D250</f>
        <v>92.756245591174618</v>
      </c>
      <c r="F250" s="20">
        <f ca="1">INPUT!E250</f>
        <v>33.94857630446311</v>
      </c>
      <c r="G250" s="20">
        <f ca="1">INPUT!F250</f>
        <v>49.755903408363451</v>
      </c>
      <c r="H250" s="20">
        <f ca="1">INPUT!G250</f>
        <v>39.345152619614552</v>
      </c>
      <c r="I250" s="20">
        <f ca="1">INPUT!H250</f>
        <v>36.437669961549496</v>
      </c>
      <c r="J250" s="20">
        <f ca="1">INPUT!I250</f>
        <v>38.65380695195428</v>
      </c>
      <c r="K250" s="20">
        <f ca="1">INPUT!J250</f>
        <v>40.893435494262491</v>
      </c>
      <c r="L250" s="20">
        <f ca="1">INPUT!K250</f>
        <v>40.307930956188649</v>
      </c>
      <c r="M250" s="20">
        <f ca="1">INPUT!L250</f>
        <v>37.424065713220401</v>
      </c>
      <c r="N250" s="20">
        <f ca="1">INPUT!M250</f>
        <v>41.776115611524979</v>
      </c>
      <c r="O250" s="33">
        <f t="shared" ca="1" si="151"/>
        <v>451.29890261231606</v>
      </c>
      <c r="P250" s="20"/>
      <c r="Q250" s="20"/>
      <c r="R250" s="16">
        <f t="shared" ca="1" si="117"/>
        <v>20.553173308036154</v>
      </c>
      <c r="S250" s="16">
        <f t="shared" ca="1" si="118"/>
        <v>7.5224149910300815</v>
      </c>
      <c r="T250" s="16">
        <f t="shared" ca="1" si="119"/>
        <v>11.025044182548296</v>
      </c>
      <c r="U250" s="16">
        <f t="shared" ca="1" si="120"/>
        <v>8.7182025907591498</v>
      </c>
      <c r="V250" s="16">
        <f t="shared" ca="1" si="121"/>
        <v>8.073954922254913</v>
      </c>
      <c r="W250" s="16">
        <f t="shared" ca="1" si="122"/>
        <v>8.5650123960437501</v>
      </c>
      <c r="X250" s="16">
        <f t="shared" ca="1" si="123"/>
        <v>9.0612751898028883</v>
      </c>
      <c r="Y250" s="16">
        <f t="shared" ca="1" si="124"/>
        <v>8.9315375514694715</v>
      </c>
      <c r="Z250" s="16">
        <f t="shared" ca="1" si="125"/>
        <v>8.2925230920335693</v>
      </c>
      <c r="AA250" s="16">
        <f t="shared" ca="1" si="126"/>
        <v>9.2568617760217222</v>
      </c>
      <c r="AB250" s="16">
        <f t="shared" ca="1" si="127"/>
        <v>99.999999999999986</v>
      </c>
      <c r="AC250" s="16"/>
      <c r="AD250" s="16">
        <f t="shared" ca="1" si="128"/>
        <v>0.342096759454663</v>
      </c>
      <c r="AE250" s="16">
        <f t="shared" ca="1" si="129"/>
        <v>9.4187952207824124E-2</v>
      </c>
      <c r="AF250" s="16">
        <f t="shared" ca="1" si="130"/>
        <v>0.10813107279862982</v>
      </c>
      <c r="AG250" s="16">
        <f t="shared" ca="1" si="131"/>
        <v>0.12134907007904837</v>
      </c>
      <c r="AH250" s="16">
        <f t="shared" ca="1" si="132"/>
        <v>0.11381802719376398</v>
      </c>
      <c r="AI250" s="16">
        <f t="shared" ca="1" si="133"/>
        <v>0.2125081230844213</v>
      </c>
      <c r="AJ250" s="16">
        <f t="shared" ca="1" si="134"/>
        <v>0.16159379663095616</v>
      </c>
      <c r="AK250" s="16">
        <f t="shared" ca="1" si="135"/>
        <v>0.14410609984155046</v>
      </c>
      <c r="AL250" s="16">
        <f t="shared" ca="1" si="136"/>
        <v>8.8031030700993301E-2</v>
      </c>
      <c r="AM250" s="16">
        <f t="shared" ca="1" si="137"/>
        <v>0.51427009866787343</v>
      </c>
      <c r="AN250" s="16">
        <f t="shared" ca="1" si="138"/>
        <v>1.900092030659724</v>
      </c>
      <c r="AO250" s="16"/>
      <c r="AP250" s="16">
        <f t="shared" ca="1" si="139"/>
        <v>0.18004220529038525</v>
      </c>
      <c r="AQ250" s="16">
        <f t="shared" ca="1" si="140"/>
        <v>4.9570205383747373E-2</v>
      </c>
      <c r="AR250" s="16">
        <f t="shared" ca="1" si="141"/>
        <v>5.6908334466876341E-2</v>
      </c>
      <c r="AS250" s="16">
        <f t="shared" ca="1" si="142"/>
        <v>6.3864838187293063E-2</v>
      </c>
      <c r="AT250" s="16">
        <f t="shared" ca="1" si="143"/>
        <v>5.9901323387081228E-2</v>
      </c>
      <c r="AU250" s="16">
        <f t="shared" ca="1" si="144"/>
        <v>0.11184096330883359</v>
      </c>
      <c r="AV250" s="16">
        <f t="shared" ca="1" si="145"/>
        <v>8.5045247295126941E-2</v>
      </c>
      <c r="AW250" s="16">
        <f t="shared" ca="1" si="146"/>
        <v>7.5841642150099392E-2</v>
      </c>
      <c r="AX250" s="16">
        <f t="shared" ca="1" si="147"/>
        <v>4.6329877332535505E-2</v>
      </c>
      <c r="AY250" s="16">
        <f t="shared" ca="1" si="148"/>
        <v>0.2706553631980213</v>
      </c>
      <c r="AZ250" s="16"/>
      <c r="BA250" s="16"/>
      <c r="BB250" s="16"/>
      <c r="BC250" s="16"/>
      <c r="BD250" s="21">
        <f t="shared" ca="1" si="155"/>
        <v>-3.5987474595478304</v>
      </c>
      <c r="BE250" s="21">
        <f t="shared" ca="1" si="152"/>
        <v>2.7357967957427832E-2</v>
      </c>
      <c r="BF250" s="27">
        <f t="shared" ca="1" si="149"/>
        <v>5.2731115301712359E-2</v>
      </c>
      <c r="BG250" s="16">
        <f t="shared" ca="1" si="153"/>
        <v>1.6908232121494067</v>
      </c>
      <c r="BH250" s="16">
        <f t="shared" ca="1" si="154"/>
        <v>16908.232121494068</v>
      </c>
    </row>
    <row r="251" spans="1:60">
      <c r="A251" s="19" t="str">
        <f>INPUT!A251</f>
        <v>Example 248</v>
      </c>
      <c r="B251" s="20">
        <f ca="1">INPUT!B251</f>
        <v>35.091239886753741</v>
      </c>
      <c r="C251" s="20">
        <f ca="1">INPUT!C251</f>
        <v>1194.4789047353361</v>
      </c>
      <c r="D251" s="33">
        <f t="shared" ca="1" si="150"/>
        <v>1467.6289047353362</v>
      </c>
      <c r="E251" s="20">
        <f ca="1">INPUT!D251</f>
        <v>92.197594252668694</v>
      </c>
      <c r="F251" s="20">
        <f ca="1">INPUT!E251</f>
        <v>33.806608242468066</v>
      </c>
      <c r="G251" s="20">
        <f ca="1">INPUT!F251</f>
        <v>50.172517112010908</v>
      </c>
      <c r="H251" s="20">
        <f ca="1">INPUT!G251</f>
        <v>39.691697111630404</v>
      </c>
      <c r="I251" s="20">
        <f ca="1">INPUT!H251</f>
        <v>37.042038730371232</v>
      </c>
      <c r="J251" s="20">
        <f ca="1">INPUT!I251</f>
        <v>39.060312989746301</v>
      </c>
      <c r="K251" s="20">
        <f ca="1">INPUT!J251</f>
        <v>40.865104647729261</v>
      </c>
      <c r="L251" s="20">
        <f ca="1">INPUT!K251</f>
        <v>39.846609719055564</v>
      </c>
      <c r="M251" s="20">
        <f ca="1">INPUT!L251</f>
        <v>37.651073607171519</v>
      </c>
      <c r="N251" s="20">
        <f ca="1">INPUT!M251</f>
        <v>42.284542772907351</v>
      </c>
      <c r="O251" s="33">
        <f t="shared" ca="1" si="151"/>
        <v>452.61809918575926</v>
      </c>
      <c r="P251" s="20"/>
      <c r="Q251" s="20"/>
      <c r="R251" s="16">
        <f t="shared" ca="1" si="117"/>
        <v>20.369842571149551</v>
      </c>
      <c r="S251" s="16">
        <f t="shared" ca="1" si="118"/>
        <v>7.4691242580190051</v>
      </c>
      <c r="T251" s="16">
        <f t="shared" ca="1" si="119"/>
        <v>11.084955993202467</v>
      </c>
      <c r="U251" s="16">
        <f t="shared" ca="1" si="120"/>
        <v>8.7693570325698609</v>
      </c>
      <c r="V251" s="16">
        <f t="shared" ca="1" si="121"/>
        <v>8.183949956267389</v>
      </c>
      <c r="W251" s="16">
        <f t="shared" ca="1" si="122"/>
        <v>8.6298610373765747</v>
      </c>
      <c r="X251" s="16">
        <f t="shared" ca="1" si="123"/>
        <v>9.0286059530637086</v>
      </c>
      <c r="Y251" s="16">
        <f t="shared" ca="1" si="124"/>
        <v>8.8035829302314514</v>
      </c>
      <c r="Z251" s="16">
        <f t="shared" ca="1" si="125"/>
        <v>8.318508180495698</v>
      </c>
      <c r="AA251" s="16">
        <f t="shared" ca="1" si="126"/>
        <v>9.3422120876243007</v>
      </c>
      <c r="AB251" s="16">
        <f t="shared" ca="1" si="127"/>
        <v>100.00000000000001</v>
      </c>
      <c r="AC251" s="16"/>
      <c r="AD251" s="16">
        <f t="shared" ca="1" si="128"/>
        <v>0.33904531576480612</v>
      </c>
      <c r="AE251" s="16">
        <f t="shared" ca="1" si="129"/>
        <v>9.3520700398404891E-2</v>
      </c>
      <c r="AF251" s="16">
        <f t="shared" ca="1" si="130"/>
        <v>0.1087186739231313</v>
      </c>
      <c r="AG251" s="16">
        <f t="shared" ca="1" si="131"/>
        <v>0.12206109114985053</v>
      </c>
      <c r="AH251" s="16">
        <f t="shared" ca="1" si="132"/>
        <v>0.11536862016746299</v>
      </c>
      <c r="AI251" s="16">
        <f t="shared" ca="1" si="133"/>
        <v>0.2141170948426617</v>
      </c>
      <c r="AJ251" s="16">
        <f t="shared" ca="1" si="134"/>
        <v>0.16101119143608686</v>
      </c>
      <c r="AK251" s="16">
        <f t="shared" ca="1" si="135"/>
        <v>0.14204161303655682</v>
      </c>
      <c r="AL251" s="16">
        <f t="shared" ca="1" si="136"/>
        <v>8.8306880896981924E-2</v>
      </c>
      <c r="AM251" s="16">
        <f t="shared" ca="1" si="137"/>
        <v>0.51901178264579451</v>
      </c>
      <c r="AN251" s="16">
        <f t="shared" ca="1" si="138"/>
        <v>1.9032029642617379</v>
      </c>
      <c r="AO251" s="16"/>
      <c r="AP251" s="16">
        <f t="shared" ca="1" si="139"/>
        <v>0.17814459210677172</v>
      </c>
      <c r="AQ251" s="16">
        <f t="shared" ca="1" si="140"/>
        <v>4.9138584877457904E-2</v>
      </c>
      <c r="AR251" s="16">
        <f t="shared" ca="1" si="141"/>
        <v>5.7124056637492586E-2</v>
      </c>
      <c r="AS251" s="16">
        <f t="shared" ca="1" si="142"/>
        <v>6.4134563387041932E-2</v>
      </c>
      <c r="AT251" s="16">
        <f t="shared" ca="1" si="143"/>
        <v>6.0618138124966123E-2</v>
      </c>
      <c r="AU251" s="16">
        <f t="shared" ca="1" si="144"/>
        <v>0.1125035526233109</v>
      </c>
      <c r="AV251" s="16">
        <f t="shared" ca="1" si="145"/>
        <v>8.4600115941151827E-2</v>
      </c>
      <c r="AW251" s="16">
        <f t="shared" ca="1" si="146"/>
        <v>7.4632929699988929E-2</v>
      </c>
      <c r="AX251" s="16">
        <f t="shared" ca="1" si="147"/>
        <v>4.6399087514681657E-2</v>
      </c>
      <c r="AY251" s="16">
        <f t="shared" ca="1" si="148"/>
        <v>0.27270437908713629</v>
      </c>
      <c r="AZ251" s="16"/>
      <c r="BA251" s="16"/>
      <c r="BB251" s="16"/>
      <c r="BC251" s="16"/>
      <c r="BD251" s="21">
        <f t="shared" ca="1" si="155"/>
        <v>-3.5905330209585942</v>
      </c>
      <c r="BE251" s="21">
        <f t="shared" ca="1" si="152"/>
        <v>2.758362385451436E-2</v>
      </c>
      <c r="BF251" s="27">
        <f t="shared" ca="1" si="149"/>
        <v>5.3258090989939846E-2</v>
      </c>
      <c r="BG251" s="16">
        <f t="shared" ca="1" si="153"/>
        <v>1.7077206875924211</v>
      </c>
      <c r="BH251" s="16">
        <f t="shared" ca="1" si="154"/>
        <v>17077.20687592421</v>
      </c>
    </row>
    <row r="252" spans="1:60">
      <c r="A252" s="19" t="str">
        <f>INPUT!A252</f>
        <v>Example 249</v>
      </c>
      <c r="B252" s="20">
        <f ca="1">INPUT!B252</f>
        <v>34.85309436092286</v>
      </c>
      <c r="C252" s="20">
        <f ca="1">INPUT!C252</f>
        <v>1194.0395242464506</v>
      </c>
      <c r="D252" s="33">
        <f t="shared" ca="1" si="150"/>
        <v>1467.1895242464507</v>
      </c>
      <c r="E252" s="20">
        <f ca="1">INPUT!D252</f>
        <v>93.077805014752585</v>
      </c>
      <c r="F252" s="20">
        <f ca="1">INPUT!E252</f>
        <v>34.003000616863048</v>
      </c>
      <c r="G252" s="20">
        <f ca="1">INPUT!F252</f>
        <v>50.365895103199058</v>
      </c>
      <c r="H252" s="20">
        <f ca="1">INPUT!G252</f>
        <v>39.581257494735375</v>
      </c>
      <c r="I252" s="20">
        <f ca="1">INPUT!H252</f>
        <v>36.553982198406828</v>
      </c>
      <c r="J252" s="20">
        <f ca="1">INPUT!I252</f>
        <v>39.017027484936875</v>
      </c>
      <c r="K252" s="20">
        <f ca="1">INPUT!J252</f>
        <v>40.485548382204819</v>
      </c>
      <c r="L252" s="20">
        <f ca="1">INPUT!K252</f>
        <v>40.701068425947682</v>
      </c>
      <c r="M252" s="20">
        <f ca="1">INPUT!L252</f>
        <v>38.003005964148407</v>
      </c>
      <c r="N252" s="20">
        <f ca="1">INPUT!M252</f>
        <v>42.516985525021028</v>
      </c>
      <c r="O252" s="33">
        <f t="shared" ca="1" si="151"/>
        <v>454.30557621021569</v>
      </c>
      <c r="P252" s="20"/>
      <c r="Q252" s="20"/>
      <c r="R252" s="16">
        <f t="shared" ca="1" si="117"/>
        <v>20.487929246037638</v>
      </c>
      <c r="S252" s="16">
        <f t="shared" ca="1" si="118"/>
        <v>7.4846100064440382</v>
      </c>
      <c r="T252" s="16">
        <f t="shared" ca="1" si="119"/>
        <v>11.086347546809289</v>
      </c>
      <c r="U252" s="16">
        <f t="shared" ca="1" si="120"/>
        <v>8.7124745033770807</v>
      </c>
      <c r="V252" s="16">
        <f t="shared" ca="1" si="121"/>
        <v>8.0461222825696979</v>
      </c>
      <c r="W252" s="16">
        <f t="shared" ca="1" si="122"/>
        <v>8.5882783588997746</v>
      </c>
      <c r="X252" s="16">
        <f t="shared" ca="1" si="123"/>
        <v>8.9115235432354449</v>
      </c>
      <c r="Y252" s="16">
        <f t="shared" ca="1" si="124"/>
        <v>8.9589629881880501</v>
      </c>
      <c r="Z252" s="16">
        <f t="shared" ca="1" si="125"/>
        <v>8.3650758331356467</v>
      </c>
      <c r="AA252" s="16">
        <f t="shared" ca="1" si="126"/>
        <v>9.3586756913033398</v>
      </c>
      <c r="AB252" s="16">
        <f t="shared" ca="1" si="127"/>
        <v>100</v>
      </c>
      <c r="AC252" s="16"/>
      <c r="AD252" s="16">
        <f t="shared" ca="1" si="128"/>
        <v>0.34101080635881553</v>
      </c>
      <c r="AE252" s="16">
        <f t="shared" ca="1" si="129"/>
        <v>9.3714597030576691E-2</v>
      </c>
      <c r="AF252" s="16">
        <f t="shared" ca="1" si="130"/>
        <v>0.10873232195772156</v>
      </c>
      <c r="AG252" s="16">
        <f t="shared" ca="1" si="131"/>
        <v>0.12126934056256725</v>
      </c>
      <c r="AH252" s="16">
        <f t="shared" ca="1" si="132"/>
        <v>0.11342567224862622</v>
      </c>
      <c r="AI252" s="16">
        <f t="shared" ca="1" si="133"/>
        <v>0.21308537923650456</v>
      </c>
      <c r="AJ252" s="16">
        <f t="shared" ca="1" si="134"/>
        <v>0.1589232081526587</v>
      </c>
      <c r="AK252" s="16">
        <f t="shared" ca="1" si="135"/>
        <v>0.14454859618657398</v>
      </c>
      <c r="AL252" s="16">
        <f t="shared" ca="1" si="136"/>
        <v>8.8801229651121513E-2</v>
      </c>
      <c r="AM252" s="16">
        <f t="shared" ca="1" si="137"/>
        <v>0.51992642729463001</v>
      </c>
      <c r="AN252" s="16">
        <f t="shared" ca="1" si="138"/>
        <v>1.9034375786797961</v>
      </c>
      <c r="AO252" s="16"/>
      <c r="AP252" s="16">
        <f t="shared" ca="1" si="139"/>
        <v>0.17915523481223744</v>
      </c>
      <c r="AQ252" s="16">
        <f t="shared" ca="1" si="140"/>
        <v>4.9234394697395926E-2</v>
      </c>
      <c r="AR252" s="16">
        <f t="shared" ca="1" si="141"/>
        <v>5.7124185828640164E-2</v>
      </c>
      <c r="AS252" s="16">
        <f t="shared" ca="1" si="142"/>
        <v>6.3710700009757273E-2</v>
      </c>
      <c r="AT252" s="16">
        <f t="shared" ca="1" si="143"/>
        <v>5.9589909077710369E-2</v>
      </c>
      <c r="AU252" s="16">
        <f t="shared" ca="1" si="144"/>
        <v>0.11194765808096438</v>
      </c>
      <c r="AV252" s="16">
        <f t="shared" ca="1" si="145"/>
        <v>8.3492734373189229E-2</v>
      </c>
      <c r="AW252" s="16">
        <f t="shared" ca="1" si="146"/>
        <v>7.5940812457233997E-2</v>
      </c>
      <c r="AX252" s="16">
        <f t="shared" ca="1" si="147"/>
        <v>4.6653082110900163E-2</v>
      </c>
      <c r="AY252" s="16">
        <f t="shared" ca="1" si="148"/>
        <v>0.27315128855197102</v>
      </c>
      <c r="AZ252" s="16"/>
      <c r="BA252" s="16"/>
      <c r="BB252" s="16"/>
      <c r="BC252" s="16"/>
      <c r="BD252" s="21">
        <f t="shared" ca="1" si="155"/>
        <v>-3.5791654929479479</v>
      </c>
      <c r="BE252" s="21">
        <f t="shared" ca="1" si="152"/>
        <v>2.7898970431068752E-2</v>
      </c>
      <c r="BF252" s="27">
        <f t="shared" ca="1" si="149"/>
        <v>5.3882301276086383E-2</v>
      </c>
      <c r="BG252" s="16">
        <f t="shared" ca="1" si="153"/>
        <v>1.7277359904177099</v>
      </c>
      <c r="BH252" s="16">
        <f t="shared" ca="1" si="154"/>
        <v>17277.359904177098</v>
      </c>
    </row>
    <row r="253" spans="1:60">
      <c r="A253" s="19" t="str">
        <f>INPUT!A253</f>
        <v>Example 250</v>
      </c>
      <c r="B253" s="20">
        <f ca="1">INPUT!B253</f>
        <v>35.611528813656832</v>
      </c>
      <c r="C253" s="20">
        <f ca="1">INPUT!C253</f>
        <v>1194.1748138370438</v>
      </c>
      <c r="D253" s="33">
        <f t="shared" ca="1" si="150"/>
        <v>1467.3248138370436</v>
      </c>
      <c r="E253" s="20">
        <f ca="1">INPUT!D253</f>
        <v>93.108699697410515</v>
      </c>
      <c r="F253" s="20">
        <f ca="1">INPUT!E253</f>
        <v>34.298050519923628</v>
      </c>
      <c r="G253" s="20">
        <f ca="1">INPUT!F253</f>
        <v>49.915481539856053</v>
      </c>
      <c r="H253" s="20">
        <f ca="1">INPUT!G253</f>
        <v>38.967660998003566</v>
      </c>
      <c r="I253" s="20">
        <f ca="1">INPUT!H253</f>
        <v>37.230798101078108</v>
      </c>
      <c r="J253" s="20">
        <f ca="1">INPUT!I253</f>
        <v>39.271183902876217</v>
      </c>
      <c r="K253" s="20">
        <f ca="1">INPUT!J253</f>
        <v>40.841230468632403</v>
      </c>
      <c r="L253" s="20">
        <f ca="1">INPUT!K253</f>
        <v>41.108975648732034</v>
      </c>
      <c r="M253" s="20">
        <f ca="1">INPUT!L253</f>
        <v>37.964956468746919</v>
      </c>
      <c r="N253" s="20">
        <f ca="1">INPUT!M253</f>
        <v>41.78830171980529</v>
      </c>
      <c r="O253" s="33">
        <f t="shared" ca="1" si="151"/>
        <v>454.49533906506474</v>
      </c>
      <c r="P253" s="20"/>
      <c r="Q253" s="20"/>
      <c r="R253" s="16">
        <f t="shared" ca="1" si="117"/>
        <v>20.486172617070832</v>
      </c>
      <c r="S253" s="16">
        <f t="shared" ca="1" si="118"/>
        <v>7.5464031359436188</v>
      </c>
      <c r="T253" s="16">
        <f t="shared" ca="1" si="119"/>
        <v>10.982616816827299</v>
      </c>
      <c r="U253" s="16">
        <f t="shared" ca="1" si="120"/>
        <v>8.5738307191803838</v>
      </c>
      <c r="V253" s="16">
        <f t="shared" ca="1" si="121"/>
        <v>8.1916787480516291</v>
      </c>
      <c r="W253" s="16">
        <f t="shared" ca="1" si="122"/>
        <v>8.6406131212831259</v>
      </c>
      <c r="X253" s="16">
        <f t="shared" ca="1" si="123"/>
        <v>8.9860614528294747</v>
      </c>
      <c r="Y253" s="16">
        <f t="shared" ca="1" si="124"/>
        <v>9.0449718875658149</v>
      </c>
      <c r="Z253" s="16">
        <f t="shared" ca="1" si="125"/>
        <v>8.3532113985688028</v>
      </c>
      <c r="AA253" s="16">
        <f t="shared" ca="1" si="126"/>
        <v>9.1944401026790175</v>
      </c>
      <c r="AB253" s="16">
        <f t="shared" ca="1" si="127"/>
        <v>100</v>
      </c>
      <c r="AC253" s="16"/>
      <c r="AD253" s="16">
        <f t="shared" ca="1" si="128"/>
        <v>0.3409815681935891</v>
      </c>
      <c r="AE253" s="16">
        <f t="shared" ca="1" si="129"/>
        <v>9.4488307113710701E-2</v>
      </c>
      <c r="AF253" s="16">
        <f t="shared" ca="1" si="130"/>
        <v>0.10771495504930659</v>
      </c>
      <c r="AG253" s="16">
        <f t="shared" ca="1" si="131"/>
        <v>0.11933955123852213</v>
      </c>
      <c r="AH253" s="16">
        <f t="shared" ca="1" si="132"/>
        <v>0.11547757245193127</v>
      </c>
      <c r="AI253" s="16">
        <f t="shared" ca="1" si="133"/>
        <v>0.21438386680568686</v>
      </c>
      <c r="AJ253" s="16">
        <f t="shared" ca="1" si="134"/>
        <v>0.1602524762249703</v>
      </c>
      <c r="AK253" s="16">
        <f t="shared" ca="1" si="135"/>
        <v>0.14593630876904584</v>
      </c>
      <c r="AL253" s="16">
        <f t="shared" ca="1" si="136"/>
        <v>8.867528023958389E-2</v>
      </c>
      <c r="AM253" s="16">
        <f t="shared" ca="1" si="137"/>
        <v>0.51080222792661212</v>
      </c>
      <c r="AN253" s="16">
        <f t="shared" ca="1" si="138"/>
        <v>1.8980521140129589</v>
      </c>
      <c r="AO253" s="16"/>
      <c r="AP253" s="16">
        <f t="shared" ca="1" si="139"/>
        <v>0.1796481591185968</v>
      </c>
      <c r="AQ253" s="16">
        <f t="shared" ca="1" si="140"/>
        <v>4.9781724335238975E-2</v>
      </c>
      <c r="AR253" s="16">
        <f t="shared" ca="1" si="141"/>
        <v>5.6750262152481218E-2</v>
      </c>
      <c r="AS253" s="16">
        <f t="shared" ca="1" si="142"/>
        <v>6.2874749516865655E-2</v>
      </c>
      <c r="AT253" s="16">
        <f t="shared" ca="1" si="143"/>
        <v>6.0840043115456231E-2</v>
      </c>
      <c r="AU253" s="16">
        <f t="shared" ca="1" si="144"/>
        <v>0.11294941019950475</v>
      </c>
      <c r="AV253" s="16">
        <f t="shared" ca="1" si="145"/>
        <v>8.442996640706367E-2</v>
      </c>
      <c r="AW253" s="16">
        <f t="shared" ca="1" si="146"/>
        <v>7.6887408776411217E-2</v>
      </c>
      <c r="AX253" s="16">
        <f t="shared" ca="1" si="147"/>
        <v>4.6719096691239984E-2</v>
      </c>
      <c r="AY253" s="16">
        <f t="shared" ca="1" si="148"/>
        <v>0.26911917968714144</v>
      </c>
      <c r="AZ253" s="16"/>
      <c r="BA253" s="16"/>
      <c r="BB253" s="16"/>
      <c r="BC253" s="16"/>
      <c r="BD253" s="21">
        <f t="shared" ca="1" si="155"/>
        <v>-3.6135986889450784</v>
      </c>
      <c r="BE253" s="21">
        <f t="shared" ca="1" si="152"/>
        <v>2.6954670642463707E-2</v>
      </c>
      <c r="BF253" s="27">
        <f t="shared" ca="1" si="149"/>
        <v>5.1887923864894978E-2</v>
      </c>
      <c r="BG253" s="16">
        <f t="shared" ca="1" si="153"/>
        <v>1.6637862787278572</v>
      </c>
      <c r="BH253" s="16">
        <f t="shared" ca="1" si="154"/>
        <v>16637.862787278573</v>
      </c>
    </row>
    <row r="254" spans="1:60">
      <c r="A254" s="19" t="str">
        <f>INPUT!A254</f>
        <v>Example 251</v>
      </c>
      <c r="B254" s="20">
        <f ca="1">INPUT!B254</f>
        <v>35.627243084155062</v>
      </c>
      <c r="C254" s="20">
        <f ca="1">INPUT!C254</f>
        <v>1194.3827513273995</v>
      </c>
      <c r="D254" s="33">
        <f t="shared" ca="1" si="150"/>
        <v>1467.5327513273996</v>
      </c>
      <c r="E254" s="20">
        <f ca="1">INPUT!D254</f>
        <v>92.709864628398151</v>
      </c>
      <c r="F254" s="20">
        <f ca="1">INPUT!E254</f>
        <v>34.801036013732151</v>
      </c>
      <c r="G254" s="20">
        <f ca="1">INPUT!F254</f>
        <v>50.287448288462642</v>
      </c>
      <c r="H254" s="20">
        <f ca="1">INPUT!G254</f>
        <v>39.799941634548048</v>
      </c>
      <c r="I254" s="20">
        <f ca="1">INPUT!H254</f>
        <v>37.718248062838967</v>
      </c>
      <c r="J254" s="20">
        <f ca="1">INPUT!I254</f>
        <v>39.060351272113969</v>
      </c>
      <c r="K254" s="20">
        <f ca="1">INPUT!J254</f>
        <v>41.168294204347752</v>
      </c>
      <c r="L254" s="20">
        <f ca="1">INPUT!K254</f>
        <v>40.277553484934458</v>
      </c>
      <c r="M254" s="20">
        <f ca="1">INPUT!L254</f>
        <v>37.800188046799498</v>
      </c>
      <c r="N254" s="20">
        <f ca="1">INPUT!M254</f>
        <v>42.752961240623982</v>
      </c>
      <c r="O254" s="33">
        <f t="shared" ca="1" si="151"/>
        <v>456.37588687679965</v>
      </c>
      <c r="P254" s="20"/>
      <c r="Q254" s="20"/>
      <c r="R254" s="16">
        <f t="shared" ca="1" si="117"/>
        <v>20.314365262121203</v>
      </c>
      <c r="S254" s="16">
        <f t="shared" ca="1" si="118"/>
        <v>7.6255203253380515</v>
      </c>
      <c r="T254" s="16">
        <f t="shared" ca="1" si="119"/>
        <v>11.018866187826861</v>
      </c>
      <c r="U254" s="16">
        <f t="shared" ca="1" si="120"/>
        <v>8.7208686477539921</v>
      </c>
      <c r="V254" s="16">
        <f t="shared" ca="1" si="121"/>
        <v>8.2647328983490205</v>
      </c>
      <c r="W254" s="16">
        <f t="shared" ca="1" si="122"/>
        <v>8.5588113647771351</v>
      </c>
      <c r="X254" s="16">
        <f t="shared" ca="1" si="123"/>
        <v>9.0206988116927587</v>
      </c>
      <c r="Y254" s="16">
        <f t="shared" ca="1" si="124"/>
        <v>8.8255218216223437</v>
      </c>
      <c r="Z254" s="16">
        <f t="shared" ca="1" si="125"/>
        <v>8.2826873929480413</v>
      </c>
      <c r="AA254" s="16">
        <f t="shared" ca="1" si="126"/>
        <v>9.3679272875705859</v>
      </c>
      <c r="AB254" s="16">
        <f t="shared" ca="1" si="127"/>
        <v>99.999999999999972</v>
      </c>
      <c r="AC254" s="16"/>
      <c r="AD254" s="16">
        <f t="shared" ca="1" si="128"/>
        <v>0.3381219251351732</v>
      </c>
      <c r="AE254" s="16">
        <f t="shared" ca="1" si="129"/>
        <v>9.5478931276613971E-2</v>
      </c>
      <c r="AF254" s="16">
        <f t="shared" ca="1" si="130"/>
        <v>0.10807048046122854</v>
      </c>
      <c r="AG254" s="16">
        <f t="shared" ca="1" si="131"/>
        <v>0.12138617905119416</v>
      </c>
      <c r="AH254" s="16">
        <f t="shared" ca="1" si="132"/>
        <v>0.11650741214576543</v>
      </c>
      <c r="AI254" s="16">
        <f t="shared" ca="1" si="133"/>
        <v>0.21235426813889141</v>
      </c>
      <c r="AJ254" s="16">
        <f t="shared" ca="1" si="134"/>
        <v>0.16087017982702909</v>
      </c>
      <c r="AK254" s="16">
        <f t="shared" ca="1" si="135"/>
        <v>0.14239558658869944</v>
      </c>
      <c r="AL254" s="16">
        <f t="shared" ca="1" si="136"/>
        <v>8.7926617759533351E-2</v>
      </c>
      <c r="AM254" s="16">
        <f t="shared" ca="1" si="137"/>
        <v>0.52044040486503251</v>
      </c>
      <c r="AN254" s="16">
        <f t="shared" ca="1" si="138"/>
        <v>1.9035519852491611</v>
      </c>
      <c r="AO254" s="16"/>
      <c r="AP254" s="16">
        <f t="shared" ca="1" si="139"/>
        <v>0.17762684064071699</v>
      </c>
      <c r="AQ254" s="16">
        <f t="shared" ca="1" si="140"/>
        <v>5.0158299860729297E-2</v>
      </c>
      <c r="AR254" s="16">
        <f t="shared" ca="1" si="141"/>
        <v>5.6773064932651628E-2</v>
      </c>
      <c r="AS254" s="16">
        <f t="shared" ca="1" si="142"/>
        <v>6.3768250088166403E-2</v>
      </c>
      <c r="AT254" s="16">
        <f t="shared" ca="1" si="143"/>
        <v>6.1205269437658916E-2</v>
      </c>
      <c r="AU254" s="16">
        <f t="shared" ca="1" si="144"/>
        <v>0.11155685254957498</v>
      </c>
      <c r="AV254" s="16">
        <f t="shared" ca="1" si="145"/>
        <v>8.4510526149866275E-2</v>
      </c>
      <c r="AW254" s="16">
        <f t="shared" ca="1" si="146"/>
        <v>7.4805199801286693E-2</v>
      </c>
      <c r="AX254" s="16">
        <f t="shared" ca="1" si="147"/>
        <v>4.6190815087208868E-2</v>
      </c>
      <c r="AY254" s="16">
        <f t="shared" ca="1" si="148"/>
        <v>0.27340488145213993</v>
      </c>
      <c r="AZ254" s="16"/>
      <c r="BA254" s="16"/>
      <c r="BB254" s="16"/>
      <c r="BC254" s="16"/>
      <c r="BD254" s="21">
        <f t="shared" ca="1" si="155"/>
        <v>-3.5649302221419803</v>
      </c>
      <c r="BE254" s="21">
        <f t="shared" ca="1" si="152"/>
        <v>2.8298960056112252E-2</v>
      </c>
      <c r="BF254" s="27">
        <f t="shared" ca="1" si="149"/>
        <v>5.466937273555663E-2</v>
      </c>
      <c r="BG254" s="16">
        <f t="shared" ca="1" si="153"/>
        <v>1.7529734367656231</v>
      </c>
      <c r="BH254" s="16">
        <f t="shared" ca="1" si="154"/>
        <v>17529.73436765623</v>
      </c>
    </row>
    <row r="255" spans="1:60">
      <c r="A255" s="19" t="str">
        <f>INPUT!A255</f>
        <v>Example 252</v>
      </c>
      <c r="B255" s="20">
        <f ca="1">INPUT!B255</f>
        <v>35.60124589412208</v>
      </c>
      <c r="C255" s="20">
        <f ca="1">INPUT!C255</f>
        <v>1194.4203665178179</v>
      </c>
      <c r="D255" s="33">
        <f t="shared" ca="1" si="150"/>
        <v>1467.570366517818</v>
      </c>
      <c r="E255" s="20">
        <f ca="1">INPUT!D255</f>
        <v>92.806699620667871</v>
      </c>
      <c r="F255" s="20">
        <f ca="1">INPUT!E255</f>
        <v>34.226669117296304</v>
      </c>
      <c r="G255" s="20">
        <f ca="1">INPUT!F255</f>
        <v>50.492856740013679</v>
      </c>
      <c r="H255" s="20">
        <f ca="1">INPUT!G255</f>
        <v>40.492583828601489</v>
      </c>
      <c r="I255" s="20">
        <f ca="1">INPUT!H255</f>
        <v>37.309466274363075</v>
      </c>
      <c r="J255" s="20">
        <f ca="1">INPUT!I255</f>
        <v>39.50308675484397</v>
      </c>
      <c r="K255" s="20">
        <f ca="1">INPUT!J255</f>
        <v>40.979680790921869</v>
      </c>
      <c r="L255" s="20">
        <f ca="1">INPUT!K255</f>
        <v>41.02881153791423</v>
      </c>
      <c r="M255" s="20">
        <f ca="1">INPUT!L255</f>
        <v>38.337382094524266</v>
      </c>
      <c r="N255" s="20">
        <f ca="1">INPUT!M255</f>
        <v>43.304263012065256</v>
      </c>
      <c r="O255" s="33">
        <f t="shared" ca="1" si="151"/>
        <v>458.48149977121199</v>
      </c>
      <c r="P255" s="20"/>
      <c r="Q255" s="20"/>
      <c r="R255" s="16">
        <f t="shared" ca="1" si="117"/>
        <v>20.242190724594032</v>
      </c>
      <c r="S255" s="16">
        <f t="shared" ca="1" si="118"/>
        <v>7.4652235988531368</v>
      </c>
      <c r="T255" s="16">
        <f t="shared" ca="1" si="119"/>
        <v>11.013063071293008</v>
      </c>
      <c r="U255" s="16">
        <f t="shared" ca="1" si="120"/>
        <v>8.8318904576973765</v>
      </c>
      <c r="V255" s="16">
        <f t="shared" ca="1" si="121"/>
        <v>8.1376165217093739</v>
      </c>
      <c r="W255" s="16">
        <f t="shared" ca="1" si="122"/>
        <v>8.6160699558338791</v>
      </c>
      <c r="X255" s="16">
        <f t="shared" ca="1" si="123"/>
        <v>8.9381318136874093</v>
      </c>
      <c r="Y255" s="16">
        <f t="shared" ca="1" si="124"/>
        <v>8.9488477852188417</v>
      </c>
      <c r="Z255" s="16">
        <f t="shared" ca="1" si="125"/>
        <v>8.3618165866354683</v>
      </c>
      <c r="AA255" s="16">
        <f t="shared" ca="1" si="126"/>
        <v>9.445149484477481</v>
      </c>
      <c r="AB255" s="16">
        <f t="shared" ca="1" si="127"/>
        <v>100.00000000000001</v>
      </c>
      <c r="AC255" s="16"/>
      <c r="AD255" s="16">
        <f t="shared" ca="1" si="128"/>
        <v>0.33692061791934141</v>
      </c>
      <c r="AE255" s="16">
        <f t="shared" ca="1" si="129"/>
        <v>9.3471860351753394E-2</v>
      </c>
      <c r="AF255" s="16">
        <f t="shared" ca="1" si="130"/>
        <v>0.10801356484202637</v>
      </c>
      <c r="AG255" s="16">
        <f t="shared" ca="1" si="131"/>
        <v>0.12293149682224511</v>
      </c>
      <c r="AH255" s="16">
        <f t="shared" ca="1" si="132"/>
        <v>0.1147154606978741</v>
      </c>
      <c r="AI255" s="16">
        <f t="shared" ca="1" si="133"/>
        <v>0.21377492174139495</v>
      </c>
      <c r="AJ255" s="16">
        <f t="shared" ca="1" si="134"/>
        <v>0.15939772540923147</v>
      </c>
      <c r="AK255" s="16">
        <f t="shared" ca="1" si="135"/>
        <v>0.14438539220958813</v>
      </c>
      <c r="AL255" s="16">
        <f t="shared" ca="1" si="136"/>
        <v>8.8766630431374394E-2</v>
      </c>
      <c r="AM255" s="16">
        <f t="shared" ca="1" si="137"/>
        <v>0.52473052691541566</v>
      </c>
      <c r="AN255" s="16">
        <f t="shared" ca="1" si="138"/>
        <v>1.9071081973402451</v>
      </c>
      <c r="AO255" s="16"/>
      <c r="AP255" s="16">
        <f t="shared" ca="1" si="139"/>
        <v>0.1766657069531917</v>
      </c>
      <c r="AQ255" s="16">
        <f t="shared" ca="1" si="140"/>
        <v>4.9012353091510093E-2</v>
      </c>
      <c r="AR255" s="16">
        <f t="shared" ca="1" si="141"/>
        <v>5.6637355443528513E-2</v>
      </c>
      <c r="AS255" s="16">
        <f t="shared" ca="1" si="142"/>
        <v>6.4459634221955497E-2</v>
      </c>
      <c r="AT255" s="16">
        <f t="shared" ca="1" si="143"/>
        <v>6.015152200481462E-2</v>
      </c>
      <c r="AU255" s="16">
        <f t="shared" ca="1" si="144"/>
        <v>0.11209375642112854</v>
      </c>
      <c r="AV255" s="16">
        <f t="shared" ca="1" si="145"/>
        <v>8.3580850646825411E-2</v>
      </c>
      <c r="AW255" s="16">
        <f t="shared" ca="1" si="146"/>
        <v>7.5709072202067879E-2</v>
      </c>
      <c r="AX255" s="16">
        <f t="shared" ca="1" si="147"/>
        <v>4.6545146497284778E-2</v>
      </c>
      <c r="AY255" s="16">
        <f t="shared" ca="1" si="148"/>
        <v>0.27514460251769296</v>
      </c>
      <c r="AZ255" s="16"/>
      <c r="BA255" s="16"/>
      <c r="BB255" s="16"/>
      <c r="BC255" s="16"/>
      <c r="BD255" s="21">
        <f t="shared" ca="1" si="155"/>
        <v>-3.5291343199658485</v>
      </c>
      <c r="BE255" s="21">
        <f t="shared" ca="1" si="152"/>
        <v>2.9330295531358713E-2</v>
      </c>
      <c r="BF255" s="27">
        <f t="shared" ca="1" si="149"/>
        <v>5.6796313274223006E-2</v>
      </c>
      <c r="BG255" s="16">
        <f t="shared" ca="1" si="153"/>
        <v>1.8211737851379606</v>
      </c>
      <c r="BH255" s="16">
        <f t="shared" ca="1" si="154"/>
        <v>18211.737851379607</v>
      </c>
    </row>
    <row r="256" spans="1:60">
      <c r="A256" s="19" t="str">
        <f>INPUT!A256</f>
        <v>Example 253</v>
      </c>
      <c r="B256" s="20">
        <f ca="1">INPUT!B256</f>
        <v>35.513687532547536</v>
      </c>
      <c r="C256" s="20">
        <f ca="1">INPUT!C256</f>
        <v>1195.0124200489183</v>
      </c>
      <c r="D256" s="33">
        <f t="shared" ca="1" si="150"/>
        <v>1468.1624200489182</v>
      </c>
      <c r="E256" s="20">
        <f ca="1">INPUT!D256</f>
        <v>93.318030658070796</v>
      </c>
      <c r="F256" s="20">
        <f ca="1">INPUT!E256</f>
        <v>35.052816574932663</v>
      </c>
      <c r="G256" s="20">
        <f ca="1">INPUT!F256</f>
        <v>50.988917835150779</v>
      </c>
      <c r="H256" s="20">
        <f ca="1">INPUT!G256</f>
        <v>39.447693669226865</v>
      </c>
      <c r="I256" s="20">
        <f ca="1">INPUT!H256</f>
        <v>37.459160713996646</v>
      </c>
      <c r="J256" s="20">
        <f ca="1">INPUT!I256</f>
        <v>39.579821069037443</v>
      </c>
      <c r="K256" s="20">
        <f ca="1">INPUT!J256</f>
        <v>40.795691821891999</v>
      </c>
      <c r="L256" s="20">
        <f ca="1">INPUT!K256</f>
        <v>41.88711455167266</v>
      </c>
      <c r="M256" s="20">
        <f ca="1">INPUT!L256</f>
        <v>38.420017363615813</v>
      </c>
      <c r="N256" s="20">
        <f ca="1">INPUT!M256</f>
        <v>42.388898122264798</v>
      </c>
      <c r="O256" s="33">
        <f t="shared" ca="1" si="151"/>
        <v>459.33816237986048</v>
      </c>
      <c r="P256" s="20"/>
      <c r="Q256" s="20"/>
      <c r="R256" s="16">
        <f t="shared" ca="1" si="117"/>
        <v>20.315758258487406</v>
      </c>
      <c r="S256" s="16">
        <f t="shared" ca="1" si="118"/>
        <v>7.6311570528609627</v>
      </c>
      <c r="T256" s="16">
        <f t="shared" ca="1" si="119"/>
        <v>11.100518531047786</v>
      </c>
      <c r="U256" s="16">
        <f t="shared" ca="1" si="120"/>
        <v>8.5879417170229964</v>
      </c>
      <c r="V256" s="16">
        <f t="shared" ca="1" si="121"/>
        <v>8.1550290792122162</v>
      </c>
      <c r="W256" s="16">
        <f t="shared" ca="1" si="122"/>
        <v>8.6167064508578726</v>
      </c>
      <c r="X256" s="16">
        <f t="shared" ca="1" si="123"/>
        <v>8.8814070249523578</v>
      </c>
      <c r="Y256" s="16">
        <f t="shared" ca="1" si="124"/>
        <v>9.1190147003359865</v>
      </c>
      <c r="Z256" s="16">
        <f t="shared" ca="1" si="125"/>
        <v>8.3642119271255915</v>
      </c>
      <c r="AA256" s="16">
        <f t="shared" ca="1" si="126"/>
        <v>9.2282552580968229</v>
      </c>
      <c r="AB256" s="16">
        <f t="shared" ca="1" si="127"/>
        <v>100</v>
      </c>
      <c r="AC256" s="16"/>
      <c r="AD256" s="16">
        <f t="shared" ca="1" si="128"/>
        <v>0.33814511082702076</v>
      </c>
      <c r="AE256" s="16">
        <f t="shared" ca="1" si="129"/>
        <v>9.554950858764634E-2</v>
      </c>
      <c r="AF256" s="16">
        <f t="shared" ca="1" si="130"/>
        <v>0.10887130767995083</v>
      </c>
      <c r="AG256" s="16">
        <f t="shared" ca="1" si="131"/>
        <v>0.11953596287822221</v>
      </c>
      <c r="AH256" s="16">
        <f t="shared" ca="1" si="132"/>
        <v>0.11496092440958107</v>
      </c>
      <c r="AI256" s="16">
        <f t="shared" ca="1" si="133"/>
        <v>0.21379071393837576</v>
      </c>
      <c r="AJ256" s="16">
        <f t="shared" ca="1" si="134"/>
        <v>0.15838612673434505</v>
      </c>
      <c r="AK256" s="16">
        <f t="shared" ca="1" si="135"/>
        <v>0.14713095424952663</v>
      </c>
      <c r="AL256" s="16">
        <f t="shared" ca="1" si="136"/>
        <v>8.8792058674369331E-2</v>
      </c>
      <c r="AM256" s="16">
        <f t="shared" ca="1" si="137"/>
        <v>0.51268084767204569</v>
      </c>
      <c r="AN256" s="16">
        <f t="shared" ca="1" si="138"/>
        <v>1.8978435156510838</v>
      </c>
      <c r="AO256" s="16"/>
      <c r="AP256" s="16">
        <f t="shared" ca="1" si="139"/>
        <v>0.17817333623052425</v>
      </c>
      <c r="AQ256" s="16">
        <f t="shared" ca="1" si="140"/>
        <v>5.0346357747449291E-2</v>
      </c>
      <c r="AR256" s="16">
        <f t="shared" ca="1" si="141"/>
        <v>5.7365797960745403E-2</v>
      </c>
      <c r="AS256" s="16">
        <f t="shared" ca="1" si="142"/>
        <v>6.298515230177637E-2</v>
      </c>
      <c r="AT256" s="16">
        <f t="shared" ca="1" si="143"/>
        <v>6.0574501249193877E-2</v>
      </c>
      <c r="AU256" s="16">
        <f t="shared" ca="1" si="144"/>
        <v>0.11264928439847247</v>
      </c>
      <c r="AV256" s="16">
        <f t="shared" ca="1" si="145"/>
        <v>8.3455841025970104E-2</v>
      </c>
      <c r="AW256" s="16">
        <f t="shared" ca="1" si="146"/>
        <v>7.7525334958425771E-2</v>
      </c>
      <c r="AX256" s="16">
        <f t="shared" ca="1" si="147"/>
        <v>4.6785763916846371E-2</v>
      </c>
      <c r="AY256" s="16">
        <f t="shared" ca="1" si="148"/>
        <v>0.27013863021059603</v>
      </c>
      <c r="AZ256" s="16"/>
      <c r="BA256" s="16"/>
      <c r="BB256" s="16"/>
      <c r="BC256" s="16"/>
      <c r="BD256" s="21">
        <f t="shared" ca="1" si="155"/>
        <v>-3.5489753966240642</v>
      </c>
      <c r="BE256" s="21">
        <f t="shared" ca="1" si="152"/>
        <v>2.8754086099889407E-2</v>
      </c>
      <c r="BF256" s="27">
        <f t="shared" ca="1" si="149"/>
        <v>5.5397553320587926E-2</v>
      </c>
      <c r="BG256" s="16">
        <f t="shared" ca="1" si="153"/>
        <v>1.7763225472246518</v>
      </c>
      <c r="BH256" s="16">
        <f t="shared" ca="1" si="154"/>
        <v>17763.225472246519</v>
      </c>
    </row>
    <row r="257" spans="1:60">
      <c r="A257" s="19" t="str">
        <f>INPUT!A257</f>
        <v>Example 254</v>
      </c>
      <c r="B257" s="20">
        <f ca="1">INPUT!B257</f>
        <v>36.566321905653908</v>
      </c>
      <c r="C257" s="20">
        <f ca="1">INPUT!C257</f>
        <v>1194.6443457850262</v>
      </c>
      <c r="D257" s="33">
        <f t="shared" ca="1" si="150"/>
        <v>1467.7943457850261</v>
      </c>
      <c r="E257" s="20">
        <f ca="1">INPUT!D257</f>
        <v>93.375691465885154</v>
      </c>
      <c r="F257" s="20">
        <f ca="1">INPUT!E257</f>
        <v>35.161591319027416</v>
      </c>
      <c r="G257" s="20">
        <f ca="1">INPUT!F257</f>
        <v>50.606689753293175</v>
      </c>
      <c r="H257" s="20">
        <f ca="1">INPUT!G257</f>
        <v>40.237740892439156</v>
      </c>
      <c r="I257" s="20">
        <f ca="1">INPUT!H257</f>
        <v>38.30252330606038</v>
      </c>
      <c r="J257" s="20">
        <f ca="1">INPUT!I257</f>
        <v>39.561633580635835</v>
      </c>
      <c r="K257" s="20">
        <f ca="1">INPUT!J257</f>
        <v>41.787676677698535</v>
      </c>
      <c r="L257" s="20">
        <f ca="1">INPUT!K257</f>
        <v>40.806217998710444</v>
      </c>
      <c r="M257" s="20">
        <f ca="1">INPUT!L257</f>
        <v>38.261320034977651</v>
      </c>
      <c r="N257" s="20">
        <f ca="1">INPUT!M257</f>
        <v>42.286874775981872</v>
      </c>
      <c r="O257" s="33">
        <f t="shared" ca="1" si="151"/>
        <v>460.38795980470962</v>
      </c>
      <c r="P257" s="20"/>
      <c r="Q257" s="20"/>
      <c r="R257" s="16">
        <f t="shared" ca="1" si="117"/>
        <v>20.281957743963126</v>
      </c>
      <c r="S257" s="16">
        <f t="shared" ca="1" si="118"/>
        <v>7.6373829007045462</v>
      </c>
      <c r="T257" s="16">
        <f t="shared" ca="1" si="119"/>
        <v>10.992183586807929</v>
      </c>
      <c r="U257" s="16">
        <f t="shared" ca="1" si="120"/>
        <v>8.7399637708830316</v>
      </c>
      <c r="V257" s="16">
        <f t="shared" ca="1" si="121"/>
        <v>8.3196188106890965</v>
      </c>
      <c r="W257" s="16">
        <f t="shared" ca="1" si="122"/>
        <v>8.5931077774964724</v>
      </c>
      <c r="X257" s="16">
        <f t="shared" ca="1" si="123"/>
        <v>9.0766223980801541</v>
      </c>
      <c r="Y257" s="16">
        <f t="shared" ca="1" si="124"/>
        <v>8.8634416104234983</v>
      </c>
      <c r="Z257" s="16">
        <f t="shared" ca="1" si="125"/>
        <v>8.3106691259275305</v>
      </c>
      <c r="AA257" s="16">
        <f t="shared" ca="1" si="126"/>
        <v>9.18505227502461</v>
      </c>
      <c r="AB257" s="16">
        <f t="shared" ca="1" si="127"/>
        <v>100</v>
      </c>
      <c r="AC257" s="16"/>
      <c r="AD257" s="16">
        <f t="shared" ca="1" si="128"/>
        <v>0.33758251904066455</v>
      </c>
      <c r="AE257" s="16">
        <f t="shared" ca="1" si="129"/>
        <v>9.562746225808913E-2</v>
      </c>
      <c r="AF257" s="16">
        <f t="shared" ca="1" si="130"/>
        <v>0.10780878370741398</v>
      </c>
      <c r="AG257" s="16">
        <f t="shared" ca="1" si="131"/>
        <v>0.12165196496413107</v>
      </c>
      <c r="AH257" s="16">
        <f t="shared" ca="1" si="132"/>
        <v>0.11728113534875957</v>
      </c>
      <c r="AI257" s="16">
        <f t="shared" ca="1" si="133"/>
        <v>0.2132052028437707</v>
      </c>
      <c r="AJ257" s="16">
        <f t="shared" ca="1" si="134"/>
        <v>0.16186749030003272</v>
      </c>
      <c r="AK257" s="16">
        <f t="shared" ca="1" si="135"/>
        <v>0.14300740430087494</v>
      </c>
      <c r="AL257" s="16">
        <f t="shared" ca="1" si="136"/>
        <v>8.8223663757192469E-2</v>
      </c>
      <c r="AM257" s="16">
        <f t="shared" ca="1" si="137"/>
        <v>0.51028068194581166</v>
      </c>
      <c r="AN257" s="16">
        <f t="shared" ca="1" si="138"/>
        <v>1.8965363084667408</v>
      </c>
      <c r="AO257" s="16"/>
      <c r="AP257" s="16">
        <f t="shared" ca="1" si="139"/>
        <v>0.17799950232093575</v>
      </c>
      <c r="AQ257" s="16">
        <f t="shared" ca="1" si="140"/>
        <v>5.0422162671591234E-2</v>
      </c>
      <c r="AR257" s="16">
        <f t="shared" ca="1" si="141"/>
        <v>5.6845093461233148E-2</v>
      </c>
      <c r="AS257" s="16">
        <f t="shared" ca="1" si="142"/>
        <v>6.414428472633929E-2</v>
      </c>
      <c r="AT257" s="16">
        <f t="shared" ca="1" si="143"/>
        <v>6.1839646741894322E-2</v>
      </c>
      <c r="AU257" s="16">
        <f t="shared" ca="1" si="144"/>
        <v>0.11241820253688523</v>
      </c>
      <c r="AV257" s="16">
        <f t="shared" ca="1" si="145"/>
        <v>8.5349006806463346E-2</v>
      </c>
      <c r="AW257" s="16">
        <f t="shared" ca="1" si="146"/>
        <v>7.5404516993660728E-2</v>
      </c>
      <c r="AX257" s="16">
        <f t="shared" ca="1" si="147"/>
        <v>4.651830991230381E-2</v>
      </c>
      <c r="AY257" s="16">
        <f t="shared" ca="1" si="148"/>
        <v>0.26905927382869316</v>
      </c>
      <c r="AZ257" s="16"/>
      <c r="BA257" s="16"/>
      <c r="BB257" s="16"/>
      <c r="BC257" s="16"/>
      <c r="BD257" s="21">
        <f t="shared" ca="1" si="155"/>
        <v>-3.5629512035559925</v>
      </c>
      <c r="BE257" s="21">
        <f t="shared" ca="1" si="152"/>
        <v>2.8355019677246972E-2</v>
      </c>
      <c r="BF257" s="27">
        <f t="shared" ca="1" si="149"/>
        <v>5.4580331486084835E-2</v>
      </c>
      <c r="BG257" s="16">
        <f t="shared" ca="1" si="153"/>
        <v>1.75011832910131</v>
      </c>
      <c r="BH257" s="16">
        <f t="shared" ca="1" si="154"/>
        <v>17501.183291013102</v>
      </c>
    </row>
    <row r="258" spans="1:60">
      <c r="A258" s="19" t="str">
        <f>INPUT!A258</f>
        <v>Example 255</v>
      </c>
      <c r="B258" s="20">
        <f ca="1">INPUT!B258</f>
        <v>36.198767119575635</v>
      </c>
      <c r="C258" s="20">
        <f ca="1">INPUT!C258</f>
        <v>1194.6171397361113</v>
      </c>
      <c r="D258" s="33">
        <f t="shared" ca="1" si="150"/>
        <v>1467.7671397361114</v>
      </c>
      <c r="E258" s="20">
        <f ca="1">INPUT!D258</f>
        <v>92.940638412961945</v>
      </c>
      <c r="F258" s="20">
        <f ca="1">INPUT!E258</f>
        <v>34.947438455561013</v>
      </c>
      <c r="G258" s="20">
        <f ca="1">INPUT!F258</f>
        <v>51.234887964349383</v>
      </c>
      <c r="H258" s="20">
        <f ca="1">INPUT!G258</f>
        <v>40.77769779377023</v>
      </c>
      <c r="I258" s="20">
        <f ca="1">INPUT!H258</f>
        <v>37.566578804929371</v>
      </c>
      <c r="J258" s="20">
        <f ca="1">INPUT!I258</f>
        <v>39.673416653522452</v>
      </c>
      <c r="K258" s="20">
        <f ca="1">INPUT!J258</f>
        <v>41.850785223282436</v>
      </c>
      <c r="L258" s="20">
        <f ca="1">INPUT!K258</f>
        <v>40.94233298582953</v>
      </c>
      <c r="M258" s="20">
        <f ca="1">INPUT!L258</f>
        <v>38.406821385096251</v>
      </c>
      <c r="N258" s="20">
        <f ca="1">INPUT!M258</f>
        <v>43.860068088794492</v>
      </c>
      <c r="O258" s="33">
        <f t="shared" ca="1" si="151"/>
        <v>462.20066576809711</v>
      </c>
      <c r="P258" s="20"/>
      <c r="Q258" s="20"/>
      <c r="R258" s="16">
        <f t="shared" ca="1" si="117"/>
        <v>20.108287437992061</v>
      </c>
      <c r="S258" s="16">
        <f t="shared" ca="1" si="118"/>
        <v>7.5610965201628275</v>
      </c>
      <c r="T258" s="16">
        <f t="shared" ca="1" si="119"/>
        <v>11.084987919523204</v>
      </c>
      <c r="U258" s="16">
        <f t="shared" ca="1" si="120"/>
        <v>8.8225095318728695</v>
      </c>
      <c r="V258" s="16">
        <f t="shared" ca="1" si="121"/>
        <v>8.1277638885483316</v>
      </c>
      <c r="W258" s="16">
        <f t="shared" ca="1" si="122"/>
        <v>8.5835914120963306</v>
      </c>
      <c r="X258" s="16">
        <f t="shared" ca="1" si="123"/>
        <v>9.054678697559579</v>
      </c>
      <c r="Y258" s="16">
        <f t="shared" ca="1" si="124"/>
        <v>8.8581293836499562</v>
      </c>
      <c r="Z258" s="16">
        <f t="shared" ca="1" si="125"/>
        <v>8.3095556172059588</v>
      </c>
      <c r="AA258" s="16">
        <f t="shared" ca="1" si="126"/>
        <v>9.4893995913888816</v>
      </c>
      <c r="AB258" s="16">
        <f t="shared" ca="1" si="127"/>
        <v>100</v>
      </c>
      <c r="AC258" s="16"/>
      <c r="AD258" s="16">
        <f t="shared" ca="1" si="128"/>
        <v>0.33469186814234458</v>
      </c>
      <c r="AE258" s="16">
        <f t="shared" ca="1" si="129"/>
        <v>9.4672282575349057E-2</v>
      </c>
      <c r="AF258" s="16">
        <f t="shared" ca="1" si="130"/>
        <v>0.10871898704907026</v>
      </c>
      <c r="AG258" s="16">
        <f t="shared" ca="1" si="131"/>
        <v>0.12280092327644439</v>
      </c>
      <c r="AH258" s="16">
        <f t="shared" ca="1" si="132"/>
        <v>0.11457656875707782</v>
      </c>
      <c r="AI258" s="16">
        <f t="shared" ca="1" si="133"/>
        <v>0.21296909052352425</v>
      </c>
      <c r="AJ258" s="16">
        <f t="shared" ca="1" si="134"/>
        <v>0.16147615841738083</v>
      </c>
      <c r="AK258" s="16">
        <f t="shared" ca="1" si="135"/>
        <v>0.14292169405475016</v>
      </c>
      <c r="AL258" s="16">
        <f t="shared" ca="1" si="136"/>
        <v>8.8211843070126944E-2</v>
      </c>
      <c r="AM258" s="16">
        <f t="shared" ca="1" si="137"/>
        <v>0.52718886618827121</v>
      </c>
      <c r="AN258" s="16">
        <f t="shared" ca="1" si="138"/>
        <v>1.9082282820543397</v>
      </c>
      <c r="AO258" s="16"/>
      <c r="AP258" s="16">
        <f t="shared" ca="1" si="139"/>
        <v>0.17539404026756467</v>
      </c>
      <c r="AQ258" s="16">
        <f t="shared" ca="1" si="140"/>
        <v>4.9612660846545989E-2</v>
      </c>
      <c r="AR258" s="16">
        <f t="shared" ca="1" si="141"/>
        <v>5.697378456838862E-2</v>
      </c>
      <c r="AS258" s="16">
        <f t="shared" ca="1" si="142"/>
        <v>6.4353371360915318E-2</v>
      </c>
      <c r="AT258" s="16">
        <f t="shared" ca="1" si="143"/>
        <v>6.0043428679155839E-2</v>
      </c>
      <c r="AU258" s="16">
        <f t="shared" ca="1" si="144"/>
        <v>0.11160566716590549</v>
      </c>
      <c r="AV258" s="16">
        <f t="shared" ca="1" si="145"/>
        <v>8.4620985830657844E-2</v>
      </c>
      <c r="AW258" s="16">
        <f t="shared" ca="1" si="146"/>
        <v>7.4897587148684899E-2</v>
      </c>
      <c r="AX258" s="16">
        <f t="shared" ca="1" si="147"/>
        <v>4.6227091328486548E-2</v>
      </c>
      <c r="AY258" s="16">
        <f t="shared" ca="1" si="148"/>
        <v>0.27627138280369473</v>
      </c>
      <c r="AZ258" s="16"/>
      <c r="BA258" s="16"/>
      <c r="BB258" s="16"/>
      <c r="BC258" s="16"/>
      <c r="BD258" s="21">
        <f t="shared" ca="1" si="155"/>
        <v>-3.4516892564751087</v>
      </c>
      <c r="BE258" s="21">
        <f t="shared" ca="1" si="152"/>
        <v>3.1692055125240551E-2</v>
      </c>
      <c r="BF258" s="27">
        <f t="shared" ca="1" si="149"/>
        <v>6.1480062264470496E-2</v>
      </c>
      <c r="BG258" s="16">
        <f t="shared" ca="1" si="153"/>
        <v>1.9713581965102462</v>
      </c>
      <c r="BH258" s="16">
        <f t="shared" ca="1" si="154"/>
        <v>19713.581965102461</v>
      </c>
    </row>
    <row r="259" spans="1:60">
      <c r="A259" s="19" t="str">
        <f>INPUT!A259</f>
        <v>Example 256</v>
      </c>
      <c r="B259" s="20">
        <f ca="1">INPUT!B259</f>
        <v>35.875864295751427</v>
      </c>
      <c r="C259" s="20">
        <f ca="1">INPUT!C259</f>
        <v>1195.3883154214195</v>
      </c>
      <c r="D259" s="33">
        <f t="shared" ca="1" si="150"/>
        <v>1468.5383154214196</v>
      </c>
      <c r="E259" s="20">
        <f ca="1">INPUT!D259</f>
        <v>93.210490342892427</v>
      </c>
      <c r="F259" s="20">
        <f ca="1">INPUT!E259</f>
        <v>34.880264010081191</v>
      </c>
      <c r="G259" s="20">
        <f ca="1">INPUT!F259</f>
        <v>50.894207014159853</v>
      </c>
      <c r="H259" s="20">
        <f ca="1">INPUT!G259</f>
        <v>40.896253770400918</v>
      </c>
      <c r="I259" s="20">
        <f ca="1">INPUT!H259</f>
        <v>38.045177701884285</v>
      </c>
      <c r="J259" s="20">
        <f ca="1">INPUT!I259</f>
        <v>39.84912748328145</v>
      </c>
      <c r="K259" s="20">
        <f ca="1">INPUT!J259</f>
        <v>40.896316955356085</v>
      </c>
      <c r="L259" s="20">
        <f ca="1">INPUT!K259</f>
        <v>42.072325027484908</v>
      </c>
      <c r="M259" s="20">
        <f ca="1">INPUT!L259</f>
        <v>39.278715062532129</v>
      </c>
      <c r="N259" s="20">
        <f ca="1">INPUT!M259</f>
        <v>43.828513604427336</v>
      </c>
      <c r="O259" s="33">
        <f t="shared" ca="1" si="151"/>
        <v>463.85139097250055</v>
      </c>
      <c r="P259" s="20"/>
      <c r="Q259" s="20"/>
      <c r="R259" s="16">
        <f t="shared" ca="1" si="117"/>
        <v>20.094903703418758</v>
      </c>
      <c r="S259" s="16">
        <f t="shared" ca="1" si="118"/>
        <v>7.5197066752245796</v>
      </c>
      <c r="T259" s="16">
        <f t="shared" ca="1" si="119"/>
        <v>10.972093218790652</v>
      </c>
      <c r="U259" s="16">
        <f t="shared" ca="1" si="120"/>
        <v>8.8166715819604935</v>
      </c>
      <c r="V259" s="16">
        <f t="shared" ca="1" si="121"/>
        <v>8.2020186728597722</v>
      </c>
      <c r="W259" s="16">
        <f t="shared" ca="1" si="122"/>
        <v>8.5909255116675727</v>
      </c>
      <c r="X259" s="16">
        <f t="shared" ca="1" si="123"/>
        <v>8.8166852037704952</v>
      </c>
      <c r="Y259" s="16">
        <f t="shared" ca="1" si="124"/>
        <v>9.0702164198057051</v>
      </c>
      <c r="Z259" s="16">
        <f t="shared" ca="1" si="125"/>
        <v>8.4679524147122311</v>
      </c>
      <c r="AA259" s="16">
        <f t="shared" ca="1" si="126"/>
        <v>9.4488265977897452</v>
      </c>
      <c r="AB259" s="16">
        <f t="shared" ca="1" si="127"/>
        <v>100</v>
      </c>
      <c r="AC259" s="16"/>
      <c r="AD259" s="16">
        <f t="shared" ca="1" si="128"/>
        <v>0.33446910291975296</v>
      </c>
      <c r="AE259" s="16">
        <f t="shared" ca="1" si="129"/>
        <v>9.4154041459752327E-2</v>
      </c>
      <c r="AF259" s="16">
        <f t="shared" ca="1" si="130"/>
        <v>0.10761174204384713</v>
      </c>
      <c r="AG259" s="16">
        <f t="shared" ca="1" si="131"/>
        <v>0.12271966457825977</v>
      </c>
      <c r="AH259" s="16">
        <f t="shared" ca="1" si="132"/>
        <v>0.11562333371197384</v>
      </c>
      <c r="AI259" s="16">
        <f t="shared" ca="1" si="133"/>
        <v>0.21315105823849437</v>
      </c>
      <c r="AJ259" s="16">
        <f t="shared" ca="1" si="134"/>
        <v>0.15723191338240794</v>
      </c>
      <c r="AK259" s="16">
        <f t="shared" ca="1" si="135"/>
        <v>0.14634361726015957</v>
      </c>
      <c r="AL259" s="16">
        <f t="shared" ca="1" si="136"/>
        <v>8.9893337735798634E-2</v>
      </c>
      <c r="AM259" s="16">
        <f t="shared" ca="1" si="137"/>
        <v>0.52493481098831918</v>
      </c>
      <c r="AN259" s="16">
        <f t="shared" ca="1" si="138"/>
        <v>1.9061326223187658</v>
      </c>
      <c r="AO259" s="16"/>
      <c r="AP259" s="16">
        <f t="shared" ca="1" si="139"/>
        <v>0.17547000612836641</v>
      </c>
      <c r="AQ259" s="16">
        <f t="shared" ca="1" si="140"/>
        <v>4.9395325570377228E-2</v>
      </c>
      <c r="AR259" s="16">
        <f t="shared" ca="1" si="141"/>
        <v>5.6455537659777295E-2</v>
      </c>
      <c r="AS259" s="16">
        <f t="shared" ca="1" si="142"/>
        <v>6.4381493260932787E-2</v>
      </c>
      <c r="AT259" s="16">
        <f t="shared" ca="1" si="143"/>
        <v>6.0658598650560183E-2</v>
      </c>
      <c r="AU259" s="16">
        <f t="shared" ca="1" si="144"/>
        <v>0.11182383415651377</v>
      </c>
      <c r="AV259" s="16">
        <f t="shared" ca="1" si="145"/>
        <v>8.2487394392914276E-2</v>
      </c>
      <c r="AW259" s="16">
        <f t="shared" ca="1" si="146"/>
        <v>7.6775149612693785E-2</v>
      </c>
      <c r="AX259" s="16">
        <f t="shared" ca="1" si="147"/>
        <v>4.7160064668766585E-2</v>
      </c>
      <c r="AY259" s="16">
        <f t="shared" ca="1" si="148"/>
        <v>0.27539259589909765</v>
      </c>
      <c r="AZ259" s="16"/>
      <c r="BA259" s="16"/>
      <c r="BB259" s="16"/>
      <c r="BC259" s="16"/>
      <c r="BD259" s="21">
        <f t="shared" ca="1" si="155"/>
        <v>-3.5137861732920306</v>
      </c>
      <c r="BE259" s="21">
        <f t="shared" ca="1" si="152"/>
        <v>2.9783933555534981E-2</v>
      </c>
      <c r="BF259" s="27">
        <f t="shared" ca="1" si="149"/>
        <v>5.7659210069220299E-2</v>
      </c>
      <c r="BG259" s="16">
        <f t="shared" ca="1" si="153"/>
        <v>1.8488425708695488</v>
      </c>
      <c r="BH259" s="16">
        <f t="shared" ca="1" si="154"/>
        <v>18488.425708695489</v>
      </c>
    </row>
    <row r="260" spans="1:60">
      <c r="A260" s="19" t="str">
        <f>INPUT!A260</f>
        <v>Example 257</v>
      </c>
      <c r="B260" s="20">
        <f ca="1">INPUT!B260</f>
        <v>36.498647373749385</v>
      </c>
      <c r="C260" s="20">
        <f ca="1">INPUT!C260</f>
        <v>1195.3049265546531</v>
      </c>
      <c r="D260" s="33">
        <f t="shared" ca="1" si="150"/>
        <v>1468.454926554653</v>
      </c>
      <c r="E260" s="20">
        <f ca="1">INPUT!D260</f>
        <v>94.218577719228335</v>
      </c>
      <c r="F260" s="20">
        <f ca="1">INPUT!E260</f>
        <v>35.859722651807878</v>
      </c>
      <c r="G260" s="20">
        <f ca="1">INPUT!F260</f>
        <v>51.535533097992626</v>
      </c>
      <c r="H260" s="20">
        <f ca="1">INPUT!G260</f>
        <v>40.362539515246176</v>
      </c>
      <c r="I260" s="20">
        <f ca="1">INPUT!H260</f>
        <v>38.630873280517939</v>
      </c>
      <c r="J260" s="20">
        <f ca="1">INPUT!I260</f>
        <v>40.391857324843819</v>
      </c>
      <c r="K260" s="20">
        <f ca="1">INPUT!J260</f>
        <v>42.140650201421145</v>
      </c>
      <c r="L260" s="20">
        <f ca="1">INPUT!K260</f>
        <v>42.228425961174331</v>
      </c>
      <c r="M260" s="20">
        <f ca="1">INPUT!L260</f>
        <v>38.808633630496203</v>
      </c>
      <c r="N260" s="20">
        <f ca="1">INPUT!M260</f>
        <v>42.730238578481547</v>
      </c>
      <c r="O260" s="33">
        <f t="shared" ca="1" si="151"/>
        <v>466.90705196121002</v>
      </c>
      <c r="P260" s="20"/>
      <c r="Q260" s="20"/>
      <c r="R260" s="16">
        <f t="shared" ref="R260:R323" ca="1" si="156">E260/$O260*100</f>
        <v>20.179300638846613</v>
      </c>
      <c r="S260" s="16">
        <f t="shared" ref="S260:S323" ca="1" si="157">F260/$O260*100</f>
        <v>7.680270088271671</v>
      </c>
      <c r="T260" s="16">
        <f t="shared" ref="T260:T323" ca="1" si="158">G260/$O260*100</f>
        <v>11.037642905910559</v>
      </c>
      <c r="U260" s="16">
        <f t="shared" ref="U260:U323" ca="1" si="159">H260/$O260*100</f>
        <v>8.6446626466030416</v>
      </c>
      <c r="V260" s="16">
        <f t="shared" ref="V260:V323" ca="1" si="160">I260/$O260*100</f>
        <v>8.2737823552357348</v>
      </c>
      <c r="W260" s="16">
        <f t="shared" ref="W260:W323" ca="1" si="161">J260/$O260*100</f>
        <v>8.6509417999108571</v>
      </c>
      <c r="X260" s="16">
        <f t="shared" ref="X260:X323" ca="1" si="162">K260/$O260*100</f>
        <v>9.0254901964775058</v>
      </c>
      <c r="Y260" s="16">
        <f t="shared" ref="Y260:Y323" ca="1" si="163">L260/$O260*100</f>
        <v>9.0442896040650513</v>
      </c>
      <c r="Z260" s="16">
        <f t="shared" ref="Z260:Z323" ca="1" si="164">M260/$O260*100</f>
        <v>8.3118542475388377</v>
      </c>
      <c r="AA260" s="16">
        <f t="shared" ref="AA260:AA323" ca="1" si="165">N260/$O260*100</f>
        <v>9.1517655171401255</v>
      </c>
      <c r="AB260" s="16">
        <f t="shared" ref="AB260:AB323" ca="1" si="166">SUM(R260:AA260)</f>
        <v>99.999999999999986</v>
      </c>
      <c r="AC260" s="16"/>
      <c r="AD260" s="16">
        <f t="shared" ref="AD260:AD323" ca="1" si="167">R260/R$2</f>
        <v>0.33587384552008342</v>
      </c>
      <c r="AE260" s="16">
        <f t="shared" ref="AE260:AE323" ca="1" si="168">S260/S$2</f>
        <v>9.6164451559758488E-2</v>
      </c>
      <c r="AF260" s="16">
        <f t="shared" ref="AF260:AF323" ca="1" si="169">T260/T$2</f>
        <v>0.10825463815133934</v>
      </c>
      <c r="AG260" s="16">
        <f t="shared" ref="AG260:AG323" ca="1" si="170">U260/U$2</f>
        <v>0.12032546415292916</v>
      </c>
      <c r="AH260" s="16">
        <f t="shared" ref="AH260:AH323" ca="1" si="171">V260/V$2</f>
        <v>0.11663498176188773</v>
      </c>
      <c r="AI260" s="16">
        <f t="shared" ref="AI260:AI323" ca="1" si="172">W260/W$2</f>
        <v>0.21464013358121836</v>
      </c>
      <c r="AJ260" s="16">
        <f t="shared" ref="AJ260:AJ323" ca="1" si="173">X260/X$2</f>
        <v>0.16095562674727695</v>
      </c>
      <c r="AK260" s="16">
        <f t="shared" ref="AK260:AK323" ca="1" si="174">Y260/Y$2</f>
        <v>0.14592530045007335</v>
      </c>
      <c r="AL260" s="16">
        <f t="shared" ref="AL260:AL323" ca="1" si="175">Z260/Z$2</f>
        <v>8.8236244666017385E-2</v>
      </c>
      <c r="AM260" s="16">
        <f t="shared" ref="AM260:AM323" ca="1" si="176">AA260/AA$2</f>
        <v>0.50843141761889588</v>
      </c>
      <c r="AN260" s="16">
        <f t="shared" ref="AN260:AN323" ca="1" si="177">SUM(AD260:AM260)</f>
        <v>1.8954421042094802</v>
      </c>
      <c r="AO260" s="16"/>
      <c r="AP260" s="16">
        <f t="shared" ref="AP260:AP323" ca="1" si="178">AD260/$AN260</f>
        <v>0.17720079382755094</v>
      </c>
      <c r="AQ260" s="16">
        <f t="shared" ref="AQ260:AQ323" ca="1" si="179">AE260/$AN260</f>
        <v>5.0734576037005978E-2</v>
      </c>
      <c r="AR260" s="16">
        <f t="shared" ref="AR260:AR323" ca="1" si="180">AF260/$AN260</f>
        <v>5.7113133611901276E-2</v>
      </c>
      <c r="AS260" s="16">
        <f t="shared" ref="AS260:AS323" ca="1" si="181">AG260/$AN260</f>
        <v>6.3481476899613629E-2</v>
      </c>
      <c r="AT260" s="16">
        <f t="shared" ref="AT260:AT323" ca="1" si="182">AH260/$AN260</f>
        <v>6.1534447031043417E-2</v>
      </c>
      <c r="AU260" s="16">
        <f t="shared" ref="AU260:AU323" ca="1" si="183">AI260/$AN260</f>
        <v>0.11324014228898695</v>
      </c>
      <c r="AV260" s="16">
        <f t="shared" ref="AV260:AV323" ca="1" si="184">AJ260/$AN260</f>
        <v>8.4917194985707919E-2</v>
      </c>
      <c r="AW260" s="16">
        <f t="shared" ref="AW260:AW323" ca="1" si="185">AK260/$AN260</f>
        <v>7.6987474387107943E-2</v>
      </c>
      <c r="AX260" s="16">
        <f t="shared" ref="AX260:AX323" ca="1" si="186">AL260/$AN260</f>
        <v>4.6551801540157041E-2</v>
      </c>
      <c r="AY260" s="16">
        <f t="shared" ref="AY260:AY323" ca="1" si="187">AM260/$AN260</f>
        <v>0.26823895939092485</v>
      </c>
      <c r="AZ260" s="16"/>
      <c r="BA260" s="16"/>
      <c r="BB260" s="16"/>
      <c r="BC260" s="16"/>
      <c r="BD260" s="21">
        <f t="shared" ca="1" si="155"/>
        <v>-3.4888332031221014</v>
      </c>
      <c r="BE260" s="21">
        <f t="shared" ca="1" si="152"/>
        <v>3.0536481263889231E-2</v>
      </c>
      <c r="BF260" s="27">
        <f t="shared" ref="BF260:BF323" ca="1" si="188">BE260*(AN260+BE260)</f>
        <v>5.8812608989959429E-2</v>
      </c>
      <c r="BG260" s="16">
        <f t="shared" ca="1" si="153"/>
        <v>1.885826307263049</v>
      </c>
      <c r="BH260" s="16">
        <f t="shared" ca="1" si="154"/>
        <v>18858.263072630489</v>
      </c>
    </row>
    <row r="261" spans="1:60">
      <c r="A261" s="19" t="str">
        <f>INPUT!A261</f>
        <v>Example 258</v>
      </c>
      <c r="B261" s="20">
        <f ca="1">INPUT!B261</f>
        <v>36.525863410699024</v>
      </c>
      <c r="C261" s="20">
        <f ca="1">INPUT!C261</f>
        <v>1194.7857960607985</v>
      </c>
      <c r="D261" s="33">
        <f t="shared" ref="D261:D324" ca="1" si="189">C261+273.15</f>
        <v>1467.9357960607986</v>
      </c>
      <c r="E261" s="20">
        <f ca="1">INPUT!D261</f>
        <v>94.06190360238439</v>
      </c>
      <c r="F261" s="20">
        <f ca="1">INPUT!E261</f>
        <v>35.787875264157087</v>
      </c>
      <c r="G261" s="20">
        <f ca="1">INPUT!F261</f>
        <v>51.053455847782431</v>
      </c>
      <c r="H261" s="20">
        <f ca="1">INPUT!G261</f>
        <v>41.330560258967949</v>
      </c>
      <c r="I261" s="20">
        <f ca="1">INPUT!H261</f>
        <v>38.02190940174976</v>
      </c>
      <c r="J261" s="20">
        <f ca="1">INPUT!I261</f>
        <v>40.120169057192179</v>
      </c>
      <c r="K261" s="20">
        <f ca="1">INPUT!J261</f>
        <v>42.437912887883527</v>
      </c>
      <c r="L261" s="20">
        <f ca="1">INPUT!K261</f>
        <v>41.687888578831277</v>
      </c>
      <c r="M261" s="20">
        <f ca="1">INPUT!L261</f>
        <v>38.569520618175943</v>
      </c>
      <c r="N261" s="20">
        <f ca="1">INPUT!M261</f>
        <v>43.479781795809316</v>
      </c>
      <c r="O261" s="33">
        <f t="shared" ref="O261:O324" ca="1" si="190">SUM(E261:N261)</f>
        <v>466.55097731293381</v>
      </c>
      <c r="P261" s="20"/>
      <c r="Q261" s="20"/>
      <c r="R261" s="16">
        <f t="shared" ca="1" si="156"/>
        <v>20.161120258310685</v>
      </c>
      <c r="S261" s="16">
        <f t="shared" ca="1" si="157"/>
        <v>7.6707320323868426</v>
      </c>
      <c r="T261" s="16">
        <f t="shared" ca="1" si="158"/>
        <v>10.942739021107847</v>
      </c>
      <c r="U261" s="16">
        <f t="shared" ca="1" si="159"/>
        <v>8.8587447607565384</v>
      </c>
      <c r="V261" s="16">
        <f t="shared" ca="1" si="160"/>
        <v>8.1495723405691187</v>
      </c>
      <c r="W261" s="16">
        <f t="shared" ca="1" si="161"/>
        <v>8.5993109023715597</v>
      </c>
      <c r="X261" s="16">
        <f t="shared" ca="1" si="162"/>
        <v>9.0960934499165731</v>
      </c>
      <c r="Y261" s="16">
        <f t="shared" ca="1" si="163"/>
        <v>8.9353341019516481</v>
      </c>
      <c r="Z261" s="16">
        <f t="shared" ca="1" si="164"/>
        <v>8.2669466990111733</v>
      </c>
      <c r="AA261" s="16">
        <f t="shared" ca="1" si="165"/>
        <v>9.3194064336180222</v>
      </c>
      <c r="AB261" s="16">
        <f t="shared" ca="1" si="166"/>
        <v>100.00000000000001</v>
      </c>
      <c r="AC261" s="16"/>
      <c r="AD261" s="16">
        <f t="shared" ca="1" si="167"/>
        <v>0.33557124264831367</v>
      </c>
      <c r="AE261" s="16">
        <f t="shared" ca="1" si="168"/>
        <v>9.6045025823089214E-2</v>
      </c>
      <c r="AF261" s="16">
        <f t="shared" ca="1" si="169"/>
        <v>0.10732384289042612</v>
      </c>
      <c r="AG261" s="16">
        <f t="shared" ca="1" si="170"/>
        <v>0.12330528312394269</v>
      </c>
      <c r="AH261" s="16">
        <f t="shared" ca="1" si="171"/>
        <v>0.11488400111322263</v>
      </c>
      <c r="AI261" s="16">
        <f t="shared" ca="1" si="172"/>
        <v>0.21335910973421163</v>
      </c>
      <c r="AJ261" s="16">
        <f t="shared" ca="1" si="173"/>
        <v>0.16221472632639089</v>
      </c>
      <c r="AK261" s="16">
        <f t="shared" ca="1" si="174"/>
        <v>0.14416735537338751</v>
      </c>
      <c r="AL261" s="16">
        <f t="shared" ca="1" si="175"/>
        <v>8.7759519097783151E-2</v>
      </c>
      <c r="AM261" s="16">
        <f t="shared" ca="1" si="176"/>
        <v>0.51774480186766791</v>
      </c>
      <c r="AN261" s="16">
        <f t="shared" ca="1" si="177"/>
        <v>1.9023749079984356</v>
      </c>
      <c r="AO261" s="16"/>
      <c r="AP261" s="16">
        <f t="shared" ca="1" si="178"/>
        <v>0.17639595709416792</v>
      </c>
      <c r="AQ261" s="16">
        <f t="shared" ca="1" si="179"/>
        <v>5.0486907401518462E-2</v>
      </c>
      <c r="AR261" s="16">
        <f t="shared" ca="1" si="180"/>
        <v>5.6415716186745658E-2</v>
      </c>
      <c r="AS261" s="16">
        <f t="shared" ca="1" si="181"/>
        <v>6.4816499947256495E-2</v>
      </c>
      <c r="AT261" s="16">
        <f t="shared" ca="1" si="182"/>
        <v>6.0389779443683192E-2</v>
      </c>
      <c r="AU261" s="16">
        <f t="shared" ca="1" si="183"/>
        <v>0.11215408111048691</v>
      </c>
      <c r="AV261" s="16">
        <f t="shared" ca="1" si="184"/>
        <v>8.5269588893528592E-2</v>
      </c>
      <c r="AW261" s="16">
        <f t="shared" ca="1" si="185"/>
        <v>7.5782830590985728E-2</v>
      </c>
      <c r="AX261" s="16">
        <f t="shared" ca="1" si="186"/>
        <v>4.61315583636027E-2</v>
      </c>
      <c r="AY261" s="16">
        <f t="shared" ca="1" si="187"/>
        <v>0.27215708096802427</v>
      </c>
      <c r="AZ261" s="16"/>
      <c r="BA261" s="16"/>
      <c r="BB261" s="16"/>
      <c r="BC261" s="16"/>
      <c r="BD261" s="21">
        <f t="shared" ca="1" si="155"/>
        <v>-3.4555577426833475</v>
      </c>
      <c r="BE261" s="21">
        <f t="shared" ref="BE261:BE324" ca="1" si="191">EXP(BD261)</f>
        <v>3.1569691680326604E-2</v>
      </c>
      <c r="BF261" s="27">
        <f t="shared" ca="1" si="188"/>
        <v>6.1054034738691178E-2</v>
      </c>
      <c r="BG261" s="16">
        <f t="shared" ref="BG261:BG324" ca="1" si="192">BF261*32.065</f>
        <v>1.9576976238961326</v>
      </c>
      <c r="BH261" s="16">
        <f t="shared" ref="BH261:BH324" ca="1" si="193">BG261*10000</f>
        <v>19576.976238961324</v>
      </c>
    </row>
    <row r="262" spans="1:60">
      <c r="A262" s="19" t="str">
        <f>INPUT!A262</f>
        <v>Example 259</v>
      </c>
      <c r="B262" s="20">
        <f ca="1">INPUT!B262</f>
        <v>36.804570706505778</v>
      </c>
      <c r="C262" s="20">
        <f ca="1">INPUT!C262</f>
        <v>1195.0874051656772</v>
      </c>
      <c r="D262" s="33">
        <f t="shared" ca="1" si="189"/>
        <v>1468.237405165677</v>
      </c>
      <c r="E262" s="20">
        <f ca="1">INPUT!D262</f>
        <v>93.99772093404178</v>
      </c>
      <c r="F262" s="20">
        <f ca="1">INPUT!E262</f>
        <v>35.210722824705648</v>
      </c>
      <c r="G262" s="20">
        <f ca="1">INPUT!F262</f>
        <v>51.183627407703874</v>
      </c>
      <c r="H262" s="20">
        <f ca="1">INPUT!G262</f>
        <v>41.466889209251917</v>
      </c>
      <c r="I262" s="20">
        <f ca="1">INPUT!H262</f>
        <v>38.283962548761053</v>
      </c>
      <c r="J262" s="20">
        <f ca="1">INPUT!I262</f>
        <v>39.904322280586612</v>
      </c>
      <c r="K262" s="20">
        <f ca="1">INPUT!J262</f>
        <v>41.912652071078547</v>
      </c>
      <c r="L262" s="20">
        <f ca="1">INPUT!K262</f>
        <v>42.364569972079721</v>
      </c>
      <c r="M262" s="20">
        <f ca="1">INPUT!L262</f>
        <v>39.26273352879214</v>
      </c>
      <c r="N262" s="20">
        <f ca="1">INPUT!M262</f>
        <v>44.155126471510592</v>
      </c>
      <c r="O262" s="33">
        <f t="shared" ca="1" si="190"/>
        <v>467.74232724851186</v>
      </c>
      <c r="P262" s="20"/>
      <c r="Q262" s="20"/>
      <c r="R262" s="16">
        <f t="shared" ca="1" si="156"/>
        <v>20.096047643791863</v>
      </c>
      <c r="S262" s="16">
        <f t="shared" ca="1" si="157"/>
        <v>7.5278034023203046</v>
      </c>
      <c r="T262" s="16">
        <f t="shared" ca="1" si="158"/>
        <v>10.942697384004328</v>
      </c>
      <c r="U262" s="16">
        <f t="shared" ca="1" si="159"/>
        <v>8.8653275090968044</v>
      </c>
      <c r="V262" s="16">
        <f t="shared" ca="1" si="160"/>
        <v>8.1848403102549998</v>
      </c>
      <c r="W262" s="16">
        <f t="shared" ca="1" si="161"/>
        <v>8.5312617558738513</v>
      </c>
      <c r="X262" s="16">
        <f t="shared" ca="1" si="162"/>
        <v>8.9606284549078925</v>
      </c>
      <c r="Y262" s="16">
        <f t="shared" ca="1" si="163"/>
        <v>9.0572453045437964</v>
      </c>
      <c r="Z262" s="16">
        <f t="shared" ca="1" si="164"/>
        <v>8.3940946203767055</v>
      </c>
      <c r="AA262" s="16">
        <f t="shared" ca="1" si="165"/>
        <v>9.4400536148294609</v>
      </c>
      <c r="AB262" s="16">
        <f t="shared" ca="1" si="166"/>
        <v>100.00000000000001</v>
      </c>
      <c r="AC262" s="16"/>
      <c r="AD262" s="16">
        <f t="shared" ca="1" si="167"/>
        <v>0.33448814320559028</v>
      </c>
      <c r="AE262" s="16">
        <f t="shared" ca="1" si="168"/>
        <v>9.4255420358103637E-2</v>
      </c>
      <c r="AF262" s="16">
        <f t="shared" ca="1" si="169"/>
        <v>0.10732343452338494</v>
      </c>
      <c r="AG262" s="16">
        <f t="shared" ca="1" si="170"/>
        <v>0.12339690870631932</v>
      </c>
      <c r="AH262" s="16">
        <f t="shared" ca="1" si="171"/>
        <v>0.11538117143079674</v>
      </c>
      <c r="AI262" s="16">
        <f t="shared" ca="1" si="172"/>
        <v>0.21167072964425351</v>
      </c>
      <c r="AJ262" s="16">
        <f t="shared" ca="1" si="173"/>
        <v>0.15979891813212255</v>
      </c>
      <c r="AK262" s="16">
        <f t="shared" ca="1" si="174"/>
        <v>0.14613433450002816</v>
      </c>
      <c r="AL262" s="16">
        <f t="shared" ca="1" si="175"/>
        <v>8.9109284717374795E-2</v>
      </c>
      <c r="AM262" s="16">
        <f t="shared" ca="1" si="176"/>
        <v>0.52444742304608116</v>
      </c>
      <c r="AN262" s="16">
        <f t="shared" ca="1" si="177"/>
        <v>1.9060057682640552</v>
      </c>
      <c r="AO262" s="16"/>
      <c r="AP262" s="16">
        <f t="shared" ca="1" si="178"/>
        <v>0.17549167414652378</v>
      </c>
      <c r="AQ262" s="16">
        <f t="shared" ca="1" si="179"/>
        <v>4.945180225973253E-2</v>
      </c>
      <c r="AR262" s="16">
        <f t="shared" ca="1" si="180"/>
        <v>5.6308032383937945E-2</v>
      </c>
      <c r="AS262" s="16">
        <f t="shared" ca="1" si="181"/>
        <v>6.4741099298301866E-2</v>
      </c>
      <c r="AT262" s="16">
        <f t="shared" ca="1" si="182"/>
        <v>6.0535583549614948E-2</v>
      </c>
      <c r="AU262" s="16">
        <f t="shared" ca="1" si="183"/>
        <v>0.11105461125494819</v>
      </c>
      <c r="AV262" s="16">
        <f t="shared" ca="1" si="184"/>
        <v>8.3839682330900611E-2</v>
      </c>
      <c r="AW262" s="16">
        <f t="shared" ca="1" si="185"/>
        <v>7.6670457630946126E-2</v>
      </c>
      <c r="AX262" s="16">
        <f t="shared" ca="1" si="186"/>
        <v>4.6751844197477646E-2</v>
      </c>
      <c r="AY262" s="16">
        <f t="shared" ca="1" si="187"/>
        <v>0.2751552129476163</v>
      </c>
      <c r="AZ262" s="16"/>
      <c r="BA262" s="16"/>
      <c r="BB262" s="16"/>
      <c r="BC262" s="16"/>
      <c r="BD262" s="21">
        <f t="shared" ca="1" si="155"/>
        <v>-3.4414754502479994</v>
      </c>
      <c r="BE262" s="21">
        <f t="shared" ca="1" si="191"/>
        <v>3.2017410364446282E-2</v>
      </c>
      <c r="BF262" s="27">
        <f t="shared" ca="1" si="188"/>
        <v>6.2050483405957313E-2</v>
      </c>
      <c r="BG262" s="16">
        <f t="shared" ca="1" si="192"/>
        <v>1.989648750412021</v>
      </c>
      <c r="BH262" s="16">
        <f t="shared" ca="1" si="193"/>
        <v>19896.48750412021</v>
      </c>
    </row>
    <row r="263" spans="1:60">
      <c r="A263" s="19" t="str">
        <f>INPUT!A263</f>
        <v>Example 260</v>
      </c>
      <c r="B263" s="20">
        <f ca="1">INPUT!B263</f>
        <v>37.042858265962543</v>
      </c>
      <c r="C263" s="20">
        <f ca="1">INPUT!C263</f>
        <v>1195.9184257508621</v>
      </c>
      <c r="D263" s="33">
        <f t="shared" ca="1" si="189"/>
        <v>1469.0684257508619</v>
      </c>
      <c r="E263" s="20">
        <f ca="1">INPUT!D263</f>
        <v>93.854842924327343</v>
      </c>
      <c r="F263" s="20">
        <f ca="1">INPUT!E263</f>
        <v>36.20754159985983</v>
      </c>
      <c r="G263" s="20">
        <f ca="1">INPUT!F263</f>
        <v>51.512123900077547</v>
      </c>
      <c r="H263" s="20">
        <f ca="1">INPUT!G263</f>
        <v>41.56714523384705</v>
      </c>
      <c r="I263" s="20">
        <f ca="1">INPUT!H263</f>
        <v>39.038643178224063</v>
      </c>
      <c r="J263" s="20">
        <f ca="1">INPUT!I263</f>
        <v>40.591441037044433</v>
      </c>
      <c r="K263" s="20">
        <f ca="1">INPUT!J263</f>
        <v>41.885359043661296</v>
      </c>
      <c r="L263" s="20">
        <f ca="1">INPUT!K263</f>
        <v>42.922553526005693</v>
      </c>
      <c r="M263" s="20">
        <f ca="1">INPUT!L263</f>
        <v>39.712410032093082</v>
      </c>
      <c r="N263" s="20">
        <f ca="1">INPUT!M263</f>
        <v>43.773048628194807</v>
      </c>
      <c r="O263" s="33">
        <f t="shared" ca="1" si="190"/>
        <v>471.06510910333515</v>
      </c>
      <c r="P263" s="20"/>
      <c r="Q263" s="20"/>
      <c r="R263" s="16">
        <f t="shared" ca="1" si="156"/>
        <v>19.923964036092279</v>
      </c>
      <c r="S263" s="16">
        <f t="shared" ca="1" si="157"/>
        <v>7.6863136114623947</v>
      </c>
      <c r="T263" s="16">
        <f t="shared" ca="1" si="158"/>
        <v>10.935245023374804</v>
      </c>
      <c r="U263" s="16">
        <f t="shared" ca="1" si="159"/>
        <v>8.8240764239511265</v>
      </c>
      <c r="V263" s="16">
        <f t="shared" ca="1" si="160"/>
        <v>8.2873136693425451</v>
      </c>
      <c r="W263" s="16">
        <f t="shared" ca="1" si="161"/>
        <v>8.6169491759450381</v>
      </c>
      <c r="X263" s="16">
        <f t="shared" ca="1" si="162"/>
        <v>8.8916284042750267</v>
      </c>
      <c r="Y263" s="16">
        <f t="shared" ca="1" si="163"/>
        <v>9.1118091101478704</v>
      </c>
      <c r="Z263" s="16">
        <f t="shared" ca="1" si="164"/>
        <v>8.430344184837848</v>
      </c>
      <c r="AA263" s="16">
        <f t="shared" ca="1" si="165"/>
        <v>9.2923563605710697</v>
      </c>
      <c r="AB263" s="16">
        <f t="shared" ca="1" si="166"/>
        <v>100</v>
      </c>
      <c r="AC263" s="16"/>
      <c r="AD263" s="16">
        <f t="shared" ca="1" si="167"/>
        <v>0.33162390206545073</v>
      </c>
      <c r="AE263" s="16">
        <f t="shared" ca="1" si="168"/>
        <v>9.6240122348213192E-2</v>
      </c>
      <c r="AF263" s="16">
        <f t="shared" ca="1" si="169"/>
        <v>0.10725034350112599</v>
      </c>
      <c r="AG263" s="16">
        <f t="shared" ca="1" si="170"/>
        <v>0.12282273292064928</v>
      </c>
      <c r="AH263" s="16">
        <f t="shared" ca="1" si="171"/>
        <v>0.11682573183317327</v>
      </c>
      <c r="AI263" s="16">
        <f t="shared" ca="1" si="172"/>
        <v>0.21379673623587098</v>
      </c>
      <c r="AJ263" s="16">
        <f t="shared" ca="1" si="173"/>
        <v>0.15856840918984469</v>
      </c>
      <c r="AK263" s="16">
        <f t="shared" ca="1" si="174"/>
        <v>0.14701469548746218</v>
      </c>
      <c r="AL263" s="16">
        <f t="shared" ca="1" si="175"/>
        <v>8.9494099626728746E-2</v>
      </c>
      <c r="AM263" s="16">
        <f t="shared" ca="1" si="176"/>
        <v>0.51624202003172615</v>
      </c>
      <c r="AN263" s="16">
        <f t="shared" ca="1" si="177"/>
        <v>1.8998787932402452</v>
      </c>
      <c r="AO263" s="16"/>
      <c r="AP263" s="16">
        <f t="shared" ca="1" si="178"/>
        <v>0.17455003089953219</v>
      </c>
      <c r="AQ263" s="16">
        <f t="shared" ca="1" si="179"/>
        <v>5.0655927467917868E-2</v>
      </c>
      <c r="AR263" s="16">
        <f t="shared" ca="1" si="180"/>
        <v>5.6451150401131862E-2</v>
      </c>
      <c r="AS263" s="16">
        <f t="shared" ca="1" si="181"/>
        <v>6.4647667713146575E-2</v>
      </c>
      <c r="AT263" s="16">
        <f t="shared" ca="1" si="182"/>
        <v>6.1491149987482549E-2</v>
      </c>
      <c r="AU263" s="16">
        <f t="shared" ca="1" si="183"/>
        <v>0.11253177676205356</v>
      </c>
      <c r="AV263" s="16">
        <f t="shared" ca="1" si="184"/>
        <v>8.3462381786685511E-2</v>
      </c>
      <c r="AW263" s="16">
        <f t="shared" ca="1" si="185"/>
        <v>7.738109189414577E-2</v>
      </c>
      <c r="AX263" s="16">
        <f t="shared" ca="1" si="186"/>
        <v>4.7105162679402547E-2</v>
      </c>
      <c r="AY263" s="16">
        <f t="shared" ca="1" si="187"/>
        <v>0.27172366040850154</v>
      </c>
      <c r="AZ263" s="16"/>
      <c r="BA263" s="16"/>
      <c r="BB263" s="16"/>
      <c r="BC263" s="16"/>
      <c r="BD263" s="21">
        <f t="shared" ref="BD263:BD326" ca="1" si="194">BB$4+(BB$5*(10^4/D263))+BB$6*AP263+BB$7*AV263+BB$8*AU263+BB$9*AS263+BB$10*AR263+BB$11*AW263+BB$12*AX263+BB$13*N263-BB$14*LN(AV263)</f>
        <v>-3.4690427714866381</v>
      </c>
      <c r="BE263" s="21">
        <f t="shared" ca="1" si="191"/>
        <v>3.1146831030667066E-2</v>
      </c>
      <c r="BF263" s="27">
        <f t="shared" ca="1" si="188"/>
        <v>6.0145328835054496E-2</v>
      </c>
      <c r="BG263" s="16">
        <f t="shared" ca="1" si="192"/>
        <v>1.9285599690960222</v>
      </c>
      <c r="BH263" s="16">
        <f t="shared" ca="1" si="193"/>
        <v>19285.599690960222</v>
      </c>
    </row>
    <row r="264" spans="1:60">
      <c r="A264" s="19" t="str">
        <f>INPUT!A264</f>
        <v>Example 261</v>
      </c>
      <c r="B264" s="20">
        <f ca="1">INPUT!B264</f>
        <v>37.195843643709551</v>
      </c>
      <c r="C264" s="20">
        <f ca="1">INPUT!C264</f>
        <v>1195.1550280717029</v>
      </c>
      <c r="D264" s="33">
        <f t="shared" ca="1" si="189"/>
        <v>1468.305028071703</v>
      </c>
      <c r="E264" s="20">
        <f ca="1">INPUT!D264</f>
        <v>94.146078323660021</v>
      </c>
      <c r="F264" s="20">
        <f ca="1">INPUT!E264</f>
        <v>36.182322328702853</v>
      </c>
      <c r="G264" s="20">
        <f ca="1">INPUT!F264</f>
        <v>52.051298902247332</v>
      </c>
      <c r="H264" s="20">
        <f ca="1">INPUT!G264</f>
        <v>41.099262260488366</v>
      </c>
      <c r="I264" s="20">
        <f ca="1">INPUT!H264</f>
        <v>39.102137980051168</v>
      </c>
      <c r="J264" s="20">
        <f ca="1">INPUT!I264</f>
        <v>40.731564190974659</v>
      </c>
      <c r="K264" s="20">
        <f ca="1">INPUT!J264</f>
        <v>42.585535700307247</v>
      </c>
      <c r="L264" s="20">
        <f ca="1">INPUT!K264</f>
        <v>42.192424272372747</v>
      </c>
      <c r="M264" s="20">
        <f ca="1">INPUT!L264</f>
        <v>39.57963498482097</v>
      </c>
      <c r="N264" s="20">
        <f ca="1">INPUT!M264</f>
        <v>43.113617273928028</v>
      </c>
      <c r="O264" s="33">
        <f t="shared" ca="1" si="190"/>
        <v>470.78387621755343</v>
      </c>
      <c r="P264" s="20"/>
      <c r="Q264" s="20"/>
      <c r="R264" s="16">
        <f t="shared" ca="1" si="156"/>
        <v>19.997727849148827</v>
      </c>
      <c r="S264" s="16">
        <f t="shared" ca="1" si="157"/>
        <v>7.6855483283337174</v>
      </c>
      <c r="T264" s="16">
        <f t="shared" ca="1" si="158"/>
        <v>11.056304502279506</v>
      </c>
      <c r="U264" s="16">
        <f t="shared" ca="1" si="159"/>
        <v>8.729963861696918</v>
      </c>
      <c r="V264" s="16">
        <f t="shared" ca="1" si="160"/>
        <v>8.305751312940405</v>
      </c>
      <c r="W264" s="16">
        <f t="shared" ca="1" si="161"/>
        <v>8.6518604923827596</v>
      </c>
      <c r="X264" s="16">
        <f t="shared" ca="1" si="162"/>
        <v>9.0456657187273954</v>
      </c>
      <c r="Y264" s="16">
        <f t="shared" ca="1" si="163"/>
        <v>8.9621642549362175</v>
      </c>
      <c r="Z264" s="16">
        <f t="shared" ca="1" si="164"/>
        <v>8.4071772599388837</v>
      </c>
      <c r="AA264" s="16">
        <f t="shared" ca="1" si="165"/>
        <v>9.1578364196153661</v>
      </c>
      <c r="AB264" s="16">
        <f t="shared" ca="1" si="166"/>
        <v>100</v>
      </c>
      <c r="AC264" s="16"/>
      <c r="AD264" s="16">
        <f t="shared" ca="1" si="167"/>
        <v>0.33285166193656501</v>
      </c>
      <c r="AE264" s="16">
        <f t="shared" ca="1" si="168"/>
        <v>9.6230540259105463E-2</v>
      </c>
      <c r="AF264" s="16">
        <f t="shared" ca="1" si="169"/>
        <v>0.10843766675440866</v>
      </c>
      <c r="AG264" s="16">
        <f t="shared" ca="1" si="170"/>
        <v>0.12151277575993706</v>
      </c>
      <c r="AH264" s="16">
        <f t="shared" ca="1" si="171"/>
        <v>0.11708564611813241</v>
      </c>
      <c r="AI264" s="16">
        <f t="shared" ca="1" si="172"/>
        <v>0.21466292743181289</v>
      </c>
      <c r="AJ264" s="16">
        <f t="shared" ca="1" si="173"/>
        <v>0.16131542591142117</v>
      </c>
      <c r="AK264" s="16">
        <f t="shared" ca="1" si="174"/>
        <v>0.14460024709919372</v>
      </c>
      <c r="AL264" s="16">
        <f t="shared" ca="1" si="175"/>
        <v>8.9248166241389426E-2</v>
      </c>
      <c r="AM264" s="16">
        <f t="shared" ca="1" si="176"/>
        <v>0.50876868997863145</v>
      </c>
      <c r="AN264" s="16">
        <f t="shared" ca="1" si="177"/>
        <v>1.8947137474905973</v>
      </c>
      <c r="AO264" s="16"/>
      <c r="AP264" s="16">
        <f t="shared" ca="1" si="178"/>
        <v>0.17567385172425198</v>
      </c>
      <c r="AQ264" s="16">
        <f t="shared" ca="1" si="179"/>
        <v>5.0788959750017869E-2</v>
      </c>
      <c r="AR264" s="16">
        <f t="shared" ca="1" si="180"/>
        <v>5.7231688374049121E-2</v>
      </c>
      <c r="AS264" s="16">
        <f t="shared" ca="1" si="181"/>
        <v>6.4132524462268456E-2</v>
      </c>
      <c r="AT264" s="16">
        <f t="shared" ca="1" si="182"/>
        <v>6.1795955337951888E-2</v>
      </c>
      <c r="AU264" s="16">
        <f t="shared" ca="1" si="183"/>
        <v>0.11329570375267368</v>
      </c>
      <c r="AV264" s="16">
        <f t="shared" ca="1" si="184"/>
        <v>8.5139734762082697E-2</v>
      </c>
      <c r="AW264" s="16">
        <f t="shared" ca="1" si="185"/>
        <v>7.6317727303507263E-2</v>
      </c>
      <c r="AX264" s="16">
        <f t="shared" ca="1" si="186"/>
        <v>4.7103772989240067E-2</v>
      </c>
      <c r="AY264" s="16">
        <f t="shared" ca="1" si="187"/>
        <v>0.26852008154395696</v>
      </c>
      <c r="AZ264" s="16"/>
      <c r="BA264" s="16"/>
      <c r="BB264" s="16"/>
      <c r="BC264" s="16"/>
      <c r="BD264" s="21">
        <f t="shared" ca="1" si="194"/>
        <v>-3.4723437323934236</v>
      </c>
      <c r="BE264" s="21">
        <f t="shared" ca="1" si="191"/>
        <v>3.1044186065777312E-2</v>
      </c>
      <c r="BF264" s="27">
        <f t="shared" ca="1" si="188"/>
        <v>5.9783587606970917E-2</v>
      </c>
      <c r="BG264" s="16">
        <f t="shared" ca="1" si="192"/>
        <v>1.9169607366175223</v>
      </c>
      <c r="BH264" s="16">
        <f t="shared" ca="1" si="193"/>
        <v>19169.607366175223</v>
      </c>
    </row>
    <row r="265" spans="1:60">
      <c r="A265" s="19" t="str">
        <f>INPUT!A265</f>
        <v>Example 262</v>
      </c>
      <c r="B265" s="20">
        <f ca="1">INPUT!B265</f>
        <v>36.834320240625502</v>
      </c>
      <c r="C265" s="20">
        <f ca="1">INPUT!C265</f>
        <v>1195.5099124555707</v>
      </c>
      <c r="D265" s="33">
        <f t="shared" ca="1" si="189"/>
        <v>1468.6599124555705</v>
      </c>
      <c r="E265" s="20">
        <f ca="1">INPUT!D265</f>
        <v>94.778801175722379</v>
      </c>
      <c r="F265" s="20">
        <f ca="1">INPUT!E265</f>
        <v>36.084381565566353</v>
      </c>
      <c r="G265" s="20">
        <f ca="1">INPUT!F265</f>
        <v>52.015874973512354</v>
      </c>
      <c r="H265" s="20">
        <f ca="1">INPUT!G265</f>
        <v>41.700494877051923</v>
      </c>
      <c r="I265" s="20">
        <f ca="1">INPUT!H265</f>
        <v>38.968977703777277</v>
      </c>
      <c r="J265" s="20">
        <f ca="1">INPUT!I265</f>
        <v>40.788690707361205</v>
      </c>
      <c r="K265" s="20">
        <f ca="1">INPUT!J265</f>
        <v>42.221884928684005</v>
      </c>
      <c r="L265" s="20">
        <f ca="1">INPUT!K265</f>
        <v>42.773250548927578</v>
      </c>
      <c r="M265" s="20">
        <f ca="1">INPUT!L265</f>
        <v>39.604563804633813</v>
      </c>
      <c r="N265" s="20">
        <f ca="1">INPUT!M265</f>
        <v>44.677601143180688</v>
      </c>
      <c r="O265" s="33">
        <f t="shared" ca="1" si="190"/>
        <v>473.61452142841762</v>
      </c>
      <c r="P265" s="20"/>
      <c r="Q265" s="20"/>
      <c r="R265" s="16">
        <f t="shared" ca="1" si="156"/>
        <v>20.011802190918949</v>
      </c>
      <c r="S265" s="16">
        <f t="shared" ca="1" si="157"/>
        <v>7.6189347946376618</v>
      </c>
      <c r="T265" s="16">
        <f t="shared" ca="1" si="158"/>
        <v>10.982744958206284</v>
      </c>
      <c r="U265" s="16">
        <f t="shared" ca="1" si="159"/>
        <v>8.8047331723029867</v>
      </c>
      <c r="V265" s="16">
        <f t="shared" ca="1" si="160"/>
        <v>8.2279946962451973</v>
      </c>
      <c r="W265" s="16">
        <f t="shared" ca="1" si="161"/>
        <v>8.6122128570599639</v>
      </c>
      <c r="X265" s="16">
        <f t="shared" ca="1" si="162"/>
        <v>8.9148206016452232</v>
      </c>
      <c r="Y265" s="16">
        <f t="shared" ca="1" si="163"/>
        <v>9.0312371377304466</v>
      </c>
      <c r="Z265" s="16">
        <f t="shared" ca="1" si="164"/>
        <v>8.3621937277570719</v>
      </c>
      <c r="AA265" s="16">
        <f t="shared" ca="1" si="165"/>
        <v>9.4333258634962025</v>
      </c>
      <c r="AB265" s="16">
        <f t="shared" ca="1" si="166"/>
        <v>99.999999999999986</v>
      </c>
      <c r="AC265" s="16"/>
      <c r="AD265" s="16">
        <f t="shared" ca="1" si="167"/>
        <v>0.33308592195271219</v>
      </c>
      <c r="AE265" s="16">
        <f t="shared" ca="1" si="168"/>
        <v>9.5396474026965938E-2</v>
      </c>
      <c r="AF265" s="16">
        <f t="shared" ca="1" si="169"/>
        <v>0.1077162118301911</v>
      </c>
      <c r="AG265" s="16">
        <f t="shared" ca="1" si="170"/>
        <v>0.12255349329523672</v>
      </c>
      <c r="AH265" s="16">
        <f t="shared" ca="1" si="171"/>
        <v>0.11598951605563776</v>
      </c>
      <c r="AI265" s="16">
        <f t="shared" ca="1" si="172"/>
        <v>0.21367922254294727</v>
      </c>
      <c r="AJ265" s="16">
        <f t="shared" ca="1" si="173"/>
        <v>0.1589820060784462</v>
      </c>
      <c r="AK265" s="16">
        <f t="shared" ca="1" si="174"/>
        <v>0.14571470512917212</v>
      </c>
      <c r="AL265" s="16">
        <f t="shared" ca="1" si="175"/>
        <v>8.8770634052622838E-2</v>
      </c>
      <c r="AM265" s="16">
        <f t="shared" ca="1" si="176"/>
        <v>0.52407365908312231</v>
      </c>
      <c r="AN265" s="16">
        <f t="shared" ca="1" si="177"/>
        <v>1.9059618440470545</v>
      </c>
      <c r="AO265" s="16"/>
      <c r="AP265" s="16">
        <f t="shared" ca="1" si="178"/>
        <v>0.17476001578575617</v>
      </c>
      <c r="AQ265" s="16">
        <f t="shared" ca="1" si="179"/>
        <v>5.0051617940264907E-2</v>
      </c>
      <c r="AR265" s="16">
        <f t="shared" ca="1" si="180"/>
        <v>5.6515408305063526E-2</v>
      </c>
      <c r="AS265" s="16">
        <f t="shared" ca="1" si="181"/>
        <v>6.4300076981085211E-2</v>
      </c>
      <c r="AT265" s="16">
        <f t="shared" ca="1" si="182"/>
        <v>6.0856158489169733E-2</v>
      </c>
      <c r="AU265" s="16">
        <f t="shared" ca="1" si="183"/>
        <v>0.11211096550035235</v>
      </c>
      <c r="AV265" s="16">
        <f t="shared" ca="1" si="184"/>
        <v>8.3413005656434974E-2</v>
      </c>
      <c r="AW265" s="16">
        <f t="shared" ca="1" si="185"/>
        <v>7.6452057833312381E-2</v>
      </c>
      <c r="AX265" s="16">
        <f t="shared" ca="1" si="186"/>
        <v>4.6575241959791965E-2</v>
      </c>
      <c r="AY265" s="16">
        <f t="shared" ca="1" si="187"/>
        <v>0.27496545154876878</v>
      </c>
      <c r="AZ265" s="16"/>
      <c r="BA265" s="16"/>
      <c r="BB265" s="16"/>
      <c r="BC265" s="16"/>
      <c r="BD265" s="21">
        <f t="shared" ca="1" si="194"/>
        <v>-3.4020621406861569</v>
      </c>
      <c r="BE265" s="21">
        <f t="shared" ca="1" si="191"/>
        <v>3.3304520492410922E-2</v>
      </c>
      <c r="BF265" s="27">
        <f t="shared" ca="1" si="188"/>
        <v>6.4586336378047851E-2</v>
      </c>
      <c r="BG265" s="16">
        <f t="shared" ca="1" si="192"/>
        <v>2.0709608759621041</v>
      </c>
      <c r="BH265" s="16">
        <f t="shared" ca="1" si="193"/>
        <v>20709.608759621042</v>
      </c>
    </row>
    <row r="266" spans="1:60">
      <c r="A266" s="19" t="str">
        <f>INPUT!A266</f>
        <v>Example 263</v>
      </c>
      <c r="B266" s="20">
        <f ca="1">INPUT!B266</f>
        <v>37.31178287292996</v>
      </c>
      <c r="C266" s="20">
        <f ca="1">INPUT!C266</f>
        <v>1196.3111835731477</v>
      </c>
      <c r="D266" s="33">
        <f t="shared" ca="1" si="189"/>
        <v>1469.4611835731475</v>
      </c>
      <c r="E266" s="20">
        <f ca="1">INPUT!D266</f>
        <v>94.796084438682456</v>
      </c>
      <c r="F266" s="20">
        <f ca="1">INPUT!E266</f>
        <v>36.092527532455819</v>
      </c>
      <c r="G266" s="20">
        <f ca="1">INPUT!F266</f>
        <v>51.567709186906299</v>
      </c>
      <c r="H266" s="20">
        <f ca="1">INPUT!G266</f>
        <v>41.844643342599888</v>
      </c>
      <c r="I266" s="20">
        <f ca="1">INPUT!H266</f>
        <v>38.717865308852375</v>
      </c>
      <c r="J266" s="20">
        <f ca="1">INPUT!I266</f>
        <v>40.452598296565817</v>
      </c>
      <c r="K266" s="20">
        <f ca="1">INPUT!J266</f>
        <v>42.07301035591049</v>
      </c>
      <c r="L266" s="20">
        <f ca="1">INPUT!K266</f>
        <v>43.174869178964464</v>
      </c>
      <c r="M266" s="20">
        <f ca="1">INPUT!L266</f>
        <v>40.041791067429003</v>
      </c>
      <c r="N266" s="20">
        <f ca="1">INPUT!M266</f>
        <v>44.175541386582452</v>
      </c>
      <c r="O266" s="33">
        <f t="shared" ca="1" si="190"/>
        <v>472.9366400949491</v>
      </c>
      <c r="P266" s="20"/>
      <c r="Q266" s="20"/>
      <c r="R266" s="16">
        <f t="shared" ca="1" si="156"/>
        <v>20.044140462377946</v>
      </c>
      <c r="S266" s="16">
        <f t="shared" ca="1" si="157"/>
        <v>7.63157777862373</v>
      </c>
      <c r="T266" s="16">
        <f t="shared" ca="1" si="158"/>
        <v>10.903724688481169</v>
      </c>
      <c r="U266" s="16">
        <f t="shared" ca="1" si="159"/>
        <v>8.8478328374386361</v>
      </c>
      <c r="V266" s="16">
        <f t="shared" ca="1" si="160"/>
        <v>8.1866918370036181</v>
      </c>
      <c r="W266" s="16">
        <f t="shared" ca="1" si="161"/>
        <v>8.5534921313020611</v>
      </c>
      <c r="X266" s="16">
        <f t="shared" ca="1" si="162"/>
        <v>8.8961198581407661</v>
      </c>
      <c r="Y266" s="16">
        <f t="shared" ca="1" si="163"/>
        <v>9.1291021922717732</v>
      </c>
      <c r="Z266" s="16">
        <f t="shared" ca="1" si="164"/>
        <v>8.4666290730593445</v>
      </c>
      <c r="AA266" s="16">
        <f t="shared" ca="1" si="165"/>
        <v>9.3406891413009472</v>
      </c>
      <c r="AB266" s="16">
        <f t="shared" ca="1" si="166"/>
        <v>100</v>
      </c>
      <c r="AC266" s="16"/>
      <c r="AD266" s="16">
        <f t="shared" ca="1" si="167"/>
        <v>0.33362417547233597</v>
      </c>
      <c r="AE266" s="16">
        <f t="shared" ca="1" si="168"/>
        <v>9.5554776483406337E-2</v>
      </c>
      <c r="AF266" s="16">
        <f t="shared" ca="1" si="169"/>
        <v>0.10694119937702207</v>
      </c>
      <c r="AG266" s="16">
        <f t="shared" ca="1" si="170"/>
        <v>0.12315339955234449</v>
      </c>
      <c r="AH266" s="16">
        <f t="shared" ca="1" si="171"/>
        <v>0.11540727228519256</v>
      </c>
      <c r="AI266" s="16">
        <f t="shared" ca="1" si="172"/>
        <v>0.21222229164314718</v>
      </c>
      <c r="AJ266" s="16">
        <f t="shared" ca="1" si="173"/>
        <v>0.1586485073070914</v>
      </c>
      <c r="AK266" s="16">
        <f t="shared" ca="1" si="174"/>
        <v>0.14729371112220083</v>
      </c>
      <c r="AL266" s="16">
        <f t="shared" ca="1" si="175"/>
        <v>8.987928952292297E-2</v>
      </c>
      <c r="AM266" s="16">
        <f t="shared" ca="1" si="176"/>
        <v>0.51892717451671933</v>
      </c>
      <c r="AN266" s="16">
        <f t="shared" ca="1" si="177"/>
        <v>1.901651797282383</v>
      </c>
      <c r="AO266" s="16"/>
      <c r="AP266" s="16">
        <f t="shared" ca="1" si="178"/>
        <v>0.17543915029508156</v>
      </c>
      <c r="AQ266" s="16">
        <f t="shared" ca="1" si="179"/>
        <v>5.0248303406523732E-2</v>
      </c>
      <c r="AR266" s="16">
        <f t="shared" ca="1" si="180"/>
        <v>5.6235952096934806E-2</v>
      </c>
      <c r="AS266" s="16">
        <f t="shared" ca="1" si="181"/>
        <v>6.4761277394915745E-2</v>
      </c>
      <c r="AT266" s="16">
        <f t="shared" ca="1" si="182"/>
        <v>6.0687909558479136E-2</v>
      </c>
      <c r="AU266" s="16">
        <f t="shared" ca="1" si="183"/>
        <v>0.11159892255061117</v>
      </c>
      <c r="AV266" s="16">
        <f t="shared" ca="1" si="184"/>
        <v>8.3426685965229383E-2</v>
      </c>
      <c r="AW266" s="16">
        <f t="shared" ca="1" si="185"/>
        <v>7.7455668452392629E-2</v>
      </c>
      <c r="AX266" s="16">
        <f t="shared" ca="1" si="186"/>
        <v>4.7263799635331706E-2</v>
      </c>
      <c r="AY266" s="16">
        <f t="shared" ca="1" si="187"/>
        <v>0.27288233064450024</v>
      </c>
      <c r="AZ266" s="16"/>
      <c r="BA266" s="16"/>
      <c r="BB266" s="16"/>
      <c r="BC266" s="16"/>
      <c r="BD266" s="21">
        <f t="shared" ca="1" si="194"/>
        <v>-3.4434578588039901</v>
      </c>
      <c r="BE266" s="21">
        <f t="shared" ca="1" si="191"/>
        <v>3.195400164795624E-2</v>
      </c>
      <c r="BF266" s="27">
        <f t="shared" ca="1" si="188"/>
        <v>6.1786442885517802E-2</v>
      </c>
      <c r="BG266" s="16">
        <f t="shared" ca="1" si="192"/>
        <v>1.9811822911241281</v>
      </c>
      <c r="BH266" s="16">
        <f t="shared" ca="1" si="193"/>
        <v>19811.822911241281</v>
      </c>
    </row>
    <row r="267" spans="1:60">
      <c r="A267" s="19" t="str">
        <f>INPUT!A267</f>
        <v>Example 264</v>
      </c>
      <c r="B267" s="20">
        <f ca="1">INPUT!B267</f>
        <v>37.305230738558834</v>
      </c>
      <c r="C267" s="20">
        <f ca="1">INPUT!C267</f>
        <v>1196.2368707914288</v>
      </c>
      <c r="D267" s="33">
        <f t="shared" ca="1" si="189"/>
        <v>1469.3868707914289</v>
      </c>
      <c r="E267" s="20">
        <f ca="1">INPUT!D267</f>
        <v>94.969172908585506</v>
      </c>
      <c r="F267" s="20">
        <f ca="1">INPUT!E267</f>
        <v>36.303966308316532</v>
      </c>
      <c r="G267" s="20">
        <f ca="1">INPUT!F267</f>
        <v>52.488794248613587</v>
      </c>
      <c r="H267" s="20">
        <f ca="1">INPUT!G267</f>
        <v>41.382953825855708</v>
      </c>
      <c r="I267" s="20">
        <f ca="1">INPUT!H267</f>
        <v>39.110784727753945</v>
      </c>
      <c r="J267" s="20">
        <f ca="1">INPUT!I267</f>
        <v>41.179662538688355</v>
      </c>
      <c r="K267" s="20">
        <f ca="1">INPUT!J267</f>
        <v>42.784538285168672</v>
      </c>
      <c r="L267" s="20">
        <f ca="1">INPUT!K267</f>
        <v>42.698198779515096</v>
      </c>
      <c r="M267" s="20">
        <f ca="1">INPUT!L267</f>
        <v>39.972558762131534</v>
      </c>
      <c r="N267" s="20">
        <f ca="1">INPUT!M267</f>
        <v>43.694188070894434</v>
      </c>
      <c r="O267" s="33">
        <f t="shared" ca="1" si="190"/>
        <v>474.58481845552342</v>
      </c>
      <c r="P267" s="20"/>
      <c r="Q267" s="20"/>
      <c r="R267" s="16">
        <f t="shared" ca="1" si="156"/>
        <v>20.011001029837139</v>
      </c>
      <c r="S267" s="16">
        <f t="shared" ca="1" si="157"/>
        <v>7.64962655705322</v>
      </c>
      <c r="T267" s="16">
        <f t="shared" ca="1" si="158"/>
        <v>11.059939595082659</v>
      </c>
      <c r="U267" s="16">
        <f t="shared" ca="1" si="159"/>
        <v>8.7198225093949109</v>
      </c>
      <c r="V267" s="16">
        <f t="shared" ca="1" si="160"/>
        <v>8.2410526436633749</v>
      </c>
      <c r="W267" s="16">
        <f t="shared" ca="1" si="161"/>
        <v>8.6769869025103645</v>
      </c>
      <c r="X267" s="16">
        <f t="shared" ca="1" si="162"/>
        <v>9.0151510586464969</v>
      </c>
      <c r="Y267" s="16">
        <f t="shared" ca="1" si="163"/>
        <v>8.9969584190389842</v>
      </c>
      <c r="Z267" s="16">
        <f t="shared" ca="1" si="164"/>
        <v>8.4226374733640235</v>
      </c>
      <c r="AA267" s="16">
        <f t="shared" ca="1" si="165"/>
        <v>9.2068238114088174</v>
      </c>
      <c r="AB267" s="16">
        <f t="shared" ca="1" si="166"/>
        <v>99.999999999999972</v>
      </c>
      <c r="AC267" s="16"/>
      <c r="AD267" s="16">
        <f t="shared" ca="1" si="167"/>
        <v>0.3330725870478885</v>
      </c>
      <c r="AE267" s="16">
        <f t="shared" ca="1" si="168"/>
        <v>9.5780764744111638E-2</v>
      </c>
      <c r="AF267" s="16">
        <f t="shared" ca="1" si="169"/>
        <v>0.10847331890037916</v>
      </c>
      <c r="AG267" s="16">
        <f t="shared" ca="1" si="170"/>
        <v>0.12137161780239006</v>
      </c>
      <c r="AH267" s="16">
        <f t="shared" ca="1" si="171"/>
        <v>0.11617359310692774</v>
      </c>
      <c r="AI267" s="16">
        <f t="shared" ca="1" si="172"/>
        <v>0.21528634348880926</v>
      </c>
      <c r="AJ267" s="16">
        <f t="shared" ca="1" si="173"/>
        <v>0.16077124425132497</v>
      </c>
      <c r="AK267" s="16">
        <f t="shared" ca="1" si="174"/>
        <v>0.14516163434715659</v>
      </c>
      <c r="AL267" s="16">
        <f t="shared" ca="1" si="175"/>
        <v>8.9412287403015114E-2</v>
      </c>
      <c r="AM267" s="16">
        <f t="shared" ca="1" si="176"/>
        <v>0.51149021174493425</v>
      </c>
      <c r="AN267" s="16">
        <f t="shared" ca="1" si="177"/>
        <v>1.8969936028369374</v>
      </c>
      <c r="AO267" s="16"/>
      <c r="AP267" s="16">
        <f t="shared" ca="1" si="178"/>
        <v>0.17557918305564202</v>
      </c>
      <c r="AQ267" s="16">
        <f t="shared" ca="1" si="179"/>
        <v>5.0490821160847535E-2</v>
      </c>
      <c r="AR267" s="16">
        <f t="shared" ca="1" si="180"/>
        <v>5.7181699895117337E-2</v>
      </c>
      <c r="AS267" s="16">
        <f t="shared" ca="1" si="181"/>
        <v>6.3981036952828862E-2</v>
      </c>
      <c r="AT267" s="16">
        <f t="shared" ca="1" si="182"/>
        <v>6.1240898721635718E-2</v>
      </c>
      <c r="AU267" s="16">
        <f t="shared" ca="1" si="183"/>
        <v>0.11348817579924909</v>
      </c>
      <c r="AV267" s="16">
        <f t="shared" ca="1" si="184"/>
        <v>8.4750546343905941E-2</v>
      </c>
      <c r="AW267" s="16">
        <f t="shared" ca="1" si="185"/>
        <v>7.6521941945438626E-2</v>
      </c>
      <c r="AX267" s="16">
        <f t="shared" ca="1" si="186"/>
        <v>4.7133678927171824E-2</v>
      </c>
      <c r="AY267" s="16">
        <f t="shared" ca="1" si="187"/>
        <v>0.26963201719816299</v>
      </c>
      <c r="AZ267" s="16"/>
      <c r="BA267" s="16"/>
      <c r="BB267" s="16"/>
      <c r="BC267" s="16"/>
      <c r="BD267" s="21">
        <f t="shared" ca="1" si="194"/>
        <v>-3.4282891347849915</v>
      </c>
      <c r="BE267" s="21">
        <f t="shared" ca="1" si="191"/>
        <v>3.2442397889594687E-2</v>
      </c>
      <c r="BF267" s="27">
        <f t="shared" ca="1" si="188"/>
        <v>6.2595530438078459E-2</v>
      </c>
      <c r="BG267" s="16">
        <f t="shared" ca="1" si="192"/>
        <v>2.0071256834969855</v>
      </c>
      <c r="BH267" s="16">
        <f t="shared" ca="1" si="193"/>
        <v>20071.256834969856</v>
      </c>
    </row>
    <row r="268" spans="1:60">
      <c r="A268" s="19" t="str">
        <f>INPUT!A268</f>
        <v>Example 265</v>
      </c>
      <c r="B268" s="20">
        <f ca="1">INPUT!B268</f>
        <v>37.636519278046258</v>
      </c>
      <c r="C268" s="20">
        <f ca="1">INPUT!C268</f>
        <v>1196.0827843015927</v>
      </c>
      <c r="D268" s="33">
        <f t="shared" ca="1" si="189"/>
        <v>1469.2327843015928</v>
      </c>
      <c r="E268" s="20">
        <f ca="1">INPUT!D268</f>
        <v>94.728131947134457</v>
      </c>
      <c r="F268" s="20">
        <f ca="1">INPUT!E268</f>
        <v>36.201530735613332</v>
      </c>
      <c r="G268" s="20">
        <f ca="1">INPUT!F268</f>
        <v>52.720339849499204</v>
      </c>
      <c r="H268" s="20">
        <f ca="1">INPUT!G268</f>
        <v>41.684821193064963</v>
      </c>
      <c r="I268" s="20">
        <f ca="1">INPUT!H268</f>
        <v>39.618437021268463</v>
      </c>
      <c r="J268" s="20">
        <f ca="1">INPUT!I268</f>
        <v>41.195357845042807</v>
      </c>
      <c r="K268" s="20">
        <f ca="1">INPUT!J268</f>
        <v>43.353928021533612</v>
      </c>
      <c r="L268" s="20">
        <f ca="1">INPUT!K268</f>
        <v>43.337834520402986</v>
      </c>
      <c r="M268" s="20">
        <f ca="1">INPUT!L268</f>
        <v>40.53327922871371</v>
      </c>
      <c r="N268" s="20">
        <f ca="1">INPUT!M268</f>
        <v>44.665952757020477</v>
      </c>
      <c r="O268" s="33">
        <f t="shared" ca="1" si="190"/>
        <v>478.0396131192939</v>
      </c>
      <c r="P268" s="20"/>
      <c r="Q268" s="20"/>
      <c r="R268" s="16">
        <f t="shared" ca="1" si="156"/>
        <v>19.815958625063821</v>
      </c>
      <c r="S268" s="16">
        <f t="shared" ca="1" si="157"/>
        <v>7.5729144075303454</v>
      </c>
      <c r="T268" s="16">
        <f t="shared" ca="1" si="158"/>
        <v>11.028445844788797</v>
      </c>
      <c r="U268" s="16">
        <f t="shared" ca="1" si="159"/>
        <v>8.7199512444301543</v>
      </c>
      <c r="V268" s="16">
        <f t="shared" ca="1" si="160"/>
        <v>8.2876891232404528</v>
      </c>
      <c r="W268" s="16">
        <f t="shared" ca="1" si="161"/>
        <v>8.6175615397719305</v>
      </c>
      <c r="X268" s="16">
        <f t="shared" ca="1" si="162"/>
        <v>9.0691078378717371</v>
      </c>
      <c r="Y268" s="16">
        <f t="shared" ca="1" si="163"/>
        <v>9.0657412756269018</v>
      </c>
      <c r="Z268" s="16">
        <f t="shared" ca="1" si="164"/>
        <v>8.4790628467433535</v>
      </c>
      <c r="AA268" s="16">
        <f t="shared" ca="1" si="165"/>
        <v>9.3435672549325268</v>
      </c>
      <c r="AB268" s="16">
        <f t="shared" ca="1" si="166"/>
        <v>100.00000000000001</v>
      </c>
      <c r="AC268" s="16"/>
      <c r="AD268" s="16">
        <f t="shared" ca="1" si="167"/>
        <v>0.32982620880598906</v>
      </c>
      <c r="AE268" s="16">
        <f t="shared" ca="1" si="168"/>
        <v>9.4820254019612166E-2</v>
      </c>
      <c r="AF268" s="16">
        <f t="shared" ca="1" si="169"/>
        <v>0.1081644355118556</v>
      </c>
      <c r="AG268" s="16">
        <f t="shared" ca="1" si="170"/>
        <v>0.12137340967137346</v>
      </c>
      <c r="AH268" s="16">
        <f t="shared" ca="1" si="171"/>
        <v>0.11683102458280756</v>
      </c>
      <c r="AI268" s="16">
        <f t="shared" ca="1" si="172"/>
        <v>0.21381192970921117</v>
      </c>
      <c r="AJ268" s="16">
        <f t="shared" ca="1" si="173"/>
        <v>0.16173347976744715</v>
      </c>
      <c r="AK268" s="16">
        <f t="shared" ca="1" si="174"/>
        <v>0.14627141294258048</v>
      </c>
      <c r="AL268" s="16">
        <f t="shared" ca="1" si="175"/>
        <v>9.0011282874133264E-2</v>
      </c>
      <c r="AM268" s="16">
        <f t="shared" ca="1" si="176"/>
        <v>0.51908706971847374</v>
      </c>
      <c r="AN268" s="16">
        <f t="shared" ca="1" si="177"/>
        <v>1.9019305076034836</v>
      </c>
      <c r="AO268" s="16"/>
      <c r="AP268" s="16">
        <f t="shared" ca="1" si="178"/>
        <v>0.17341654045056812</v>
      </c>
      <c r="AQ268" s="16">
        <f t="shared" ca="1" si="179"/>
        <v>4.985474161150602E-2</v>
      </c>
      <c r="AR268" s="16">
        <f t="shared" ca="1" si="180"/>
        <v>5.6870866248497992E-2</v>
      </c>
      <c r="AS268" s="16">
        <f t="shared" ca="1" si="181"/>
        <v>6.381590136240535E-2</v>
      </c>
      <c r="AT268" s="16">
        <f t="shared" ca="1" si="182"/>
        <v>6.1427599018862057E-2</v>
      </c>
      <c r="AU268" s="16">
        <f t="shared" ca="1" si="183"/>
        <v>0.11241837115206887</v>
      </c>
      <c r="AV268" s="16">
        <f t="shared" ca="1" si="184"/>
        <v>8.5036482206302305E-2</v>
      </c>
      <c r="AW268" s="16">
        <f t="shared" ca="1" si="185"/>
        <v>7.6906812503306929E-2</v>
      </c>
      <c r="AX268" s="16">
        <f t="shared" ca="1" si="186"/>
        <v>4.732627323358489E-2</v>
      </c>
      <c r="AY268" s="16">
        <f t="shared" ca="1" si="187"/>
        <v>0.27292641221289748</v>
      </c>
      <c r="AZ268" s="16"/>
      <c r="BA268" s="16"/>
      <c r="BB268" s="16"/>
      <c r="BC268" s="16"/>
      <c r="BD268" s="21">
        <f t="shared" ca="1" si="194"/>
        <v>-3.3523723693812286</v>
      </c>
      <c r="BE268" s="21">
        <f t="shared" ca="1" si="191"/>
        <v>3.50012197051544E-2</v>
      </c>
      <c r="BF268" s="27">
        <f t="shared" ca="1" si="188"/>
        <v>6.7794972941413845E-2</v>
      </c>
      <c r="BG268" s="16">
        <f t="shared" ca="1" si="192"/>
        <v>2.1738458073664346</v>
      </c>
      <c r="BH268" s="16">
        <f t="shared" ca="1" si="193"/>
        <v>21738.458073664347</v>
      </c>
    </row>
    <row r="269" spans="1:60">
      <c r="A269" s="19" t="str">
        <f>INPUT!A269</f>
        <v>Example 266</v>
      </c>
      <c r="B269" s="20">
        <f ca="1">INPUT!B269</f>
        <v>37.7717560350955</v>
      </c>
      <c r="C269" s="20">
        <f ca="1">INPUT!C269</f>
        <v>1196.8944651794188</v>
      </c>
      <c r="D269" s="33">
        <f t="shared" ca="1" si="189"/>
        <v>1470.0444651794187</v>
      </c>
      <c r="E269" s="20">
        <f ca="1">INPUT!D269</f>
        <v>95.579415520008766</v>
      </c>
      <c r="F269" s="20">
        <f ca="1">INPUT!E269</f>
        <v>36.455002771077496</v>
      </c>
      <c r="G269" s="20">
        <f ca="1">INPUT!F269</f>
        <v>52.459319568203384</v>
      </c>
      <c r="H269" s="20">
        <f ca="1">INPUT!G269</f>
        <v>42.769780352935889</v>
      </c>
      <c r="I269" s="20">
        <f ca="1">INPUT!H269</f>
        <v>39.65071797361648</v>
      </c>
      <c r="J269" s="20">
        <f ca="1">INPUT!I269</f>
        <v>41.448760021475202</v>
      </c>
      <c r="K269" s="20">
        <f ca="1">INPUT!J269</f>
        <v>42.354253238142299</v>
      </c>
      <c r="L269" s="20">
        <f ca="1">INPUT!K269</f>
        <v>43.366916556117594</v>
      </c>
      <c r="M269" s="20">
        <f ca="1">INPUT!L269</f>
        <v>40.030417455184718</v>
      </c>
      <c r="N269" s="20">
        <f ca="1">INPUT!M269</f>
        <v>45.089090869620499</v>
      </c>
      <c r="O269" s="33">
        <f t="shared" ca="1" si="190"/>
        <v>479.20367432638233</v>
      </c>
      <c r="P269" s="20"/>
      <c r="Q269" s="20"/>
      <c r="R269" s="16">
        <f t="shared" ca="1" si="156"/>
        <v>19.945468000504164</v>
      </c>
      <c r="S269" s="16">
        <f t="shared" ca="1" si="157"/>
        <v>7.6074130321146587</v>
      </c>
      <c r="T269" s="16">
        <f t="shared" ca="1" si="158"/>
        <v>10.947186421712139</v>
      </c>
      <c r="U269" s="16">
        <f t="shared" ca="1" si="159"/>
        <v>8.9251778824645847</v>
      </c>
      <c r="V269" s="16">
        <f t="shared" ca="1" si="160"/>
        <v>8.2742933950482715</v>
      </c>
      <c r="W269" s="16">
        <f t="shared" ca="1" si="161"/>
        <v>8.6495079737733267</v>
      </c>
      <c r="X269" s="16">
        <f t="shared" ca="1" si="162"/>
        <v>8.8384658773077582</v>
      </c>
      <c r="Y269" s="16">
        <f t="shared" ca="1" si="163"/>
        <v>9.0497879877650291</v>
      </c>
      <c r="Z269" s="16">
        <f t="shared" ca="1" si="164"/>
        <v>8.3535289063581502</v>
      </c>
      <c r="AA269" s="16">
        <f t="shared" ca="1" si="165"/>
        <v>9.4091705229519231</v>
      </c>
      <c r="AB269" s="16">
        <f t="shared" ca="1" si="166"/>
        <v>100</v>
      </c>
      <c r="AC269" s="16"/>
      <c r="AD269" s="16">
        <f t="shared" ca="1" si="167"/>
        <v>0.33198182424274575</v>
      </c>
      <c r="AE269" s="16">
        <f t="shared" ca="1" si="168"/>
        <v>9.5252210353775804E-2</v>
      </c>
      <c r="AF269" s="16">
        <f t="shared" ca="1" si="169"/>
        <v>0.1073674619626534</v>
      </c>
      <c r="AG269" s="16">
        <f t="shared" ca="1" si="170"/>
        <v>0.12422996885563979</v>
      </c>
      <c r="AH269" s="16">
        <f t="shared" ca="1" si="171"/>
        <v>0.11664218585750637</v>
      </c>
      <c r="AI269" s="16">
        <f t="shared" ca="1" si="172"/>
        <v>0.21460455865298395</v>
      </c>
      <c r="AJ269" s="16">
        <f t="shared" ca="1" si="173"/>
        <v>0.15762033793152952</v>
      </c>
      <c r="AK269" s="16">
        <f t="shared" ca="1" si="174"/>
        <v>0.14601401424944666</v>
      </c>
      <c r="AL269" s="16">
        <f t="shared" ca="1" si="175"/>
        <v>8.8678650810596074E-2</v>
      </c>
      <c r="AM269" s="16">
        <f t="shared" ca="1" si="176"/>
        <v>0.52273169571955125</v>
      </c>
      <c r="AN269" s="16">
        <f t="shared" ca="1" si="177"/>
        <v>1.9051229086364287</v>
      </c>
      <c r="AO269" s="16"/>
      <c r="AP269" s="16">
        <f t="shared" ca="1" si="178"/>
        <v>0.1742574312333256</v>
      </c>
      <c r="AQ269" s="16">
        <f t="shared" ca="1" si="179"/>
        <v>4.9997934475498773E-2</v>
      </c>
      <c r="AR269" s="16">
        <f t="shared" ca="1" si="180"/>
        <v>5.635723631054361E-2</v>
      </c>
      <c r="AS269" s="16">
        <f t="shared" ca="1" si="181"/>
        <v>6.5208374899316107E-2</v>
      </c>
      <c r="AT269" s="16">
        <f t="shared" ca="1" si="182"/>
        <v>6.1225543679484573E-2</v>
      </c>
      <c r="AU269" s="16">
        <f t="shared" ca="1" si="183"/>
        <v>0.11264604382222503</v>
      </c>
      <c r="AV269" s="16">
        <f t="shared" ca="1" si="184"/>
        <v>8.2734996895473048E-2</v>
      </c>
      <c r="AW269" s="16">
        <f t="shared" ca="1" si="185"/>
        <v>7.6642831592400831E-2</v>
      </c>
      <c r="AX269" s="16">
        <f t="shared" ca="1" si="186"/>
        <v>4.6547469671690038E-2</v>
      </c>
      <c r="AY269" s="16">
        <f t="shared" ca="1" si="187"/>
        <v>0.2743821374200423</v>
      </c>
      <c r="AZ269" s="16"/>
      <c r="BA269" s="16"/>
      <c r="BB269" s="16"/>
      <c r="BC269" s="16"/>
      <c r="BD269" s="21">
        <f t="shared" ca="1" si="194"/>
        <v>-3.3743618553469004</v>
      </c>
      <c r="BE269" s="21">
        <f t="shared" ca="1" si="191"/>
        <v>3.423996138968622E-2</v>
      </c>
      <c r="BF269" s="27">
        <f t="shared" ca="1" si="188"/>
        <v>6.6403709790285231E-2</v>
      </c>
      <c r="BG269" s="16">
        <f t="shared" ca="1" si="192"/>
        <v>2.1292349544254958</v>
      </c>
      <c r="BH269" s="16">
        <f t="shared" ca="1" si="193"/>
        <v>21292.349544254957</v>
      </c>
    </row>
    <row r="270" spans="1:60">
      <c r="A270" s="19" t="str">
        <f>INPUT!A270</f>
        <v>Example 267</v>
      </c>
      <c r="B270" s="20">
        <f ca="1">INPUT!B270</f>
        <v>37.777018153975256</v>
      </c>
      <c r="C270" s="20">
        <f ca="1">INPUT!C270</f>
        <v>1196.4614260797348</v>
      </c>
      <c r="D270" s="33">
        <f t="shared" ca="1" si="189"/>
        <v>1469.6114260797349</v>
      </c>
      <c r="E270" s="20">
        <f ca="1">INPUT!D270</f>
        <v>95.727131617768819</v>
      </c>
      <c r="F270" s="20">
        <f ca="1">INPUT!E270</f>
        <v>36.416419228938906</v>
      </c>
      <c r="G270" s="20">
        <f ca="1">INPUT!F270</f>
        <v>52.177991121710292</v>
      </c>
      <c r="H270" s="20">
        <f ca="1">INPUT!G270</f>
        <v>42.177501845576998</v>
      </c>
      <c r="I270" s="20">
        <f ca="1">INPUT!H270</f>
        <v>39.145399088471123</v>
      </c>
      <c r="J270" s="20">
        <f ca="1">INPUT!I270</f>
        <v>41.582755523571862</v>
      </c>
      <c r="K270" s="20">
        <f ca="1">INPUT!J270</f>
        <v>42.577487168227421</v>
      </c>
      <c r="L270" s="20">
        <f ca="1">INPUT!K270</f>
        <v>43.482636523068187</v>
      </c>
      <c r="M270" s="20">
        <f ca="1">INPUT!L270</f>
        <v>40.143619239802106</v>
      </c>
      <c r="N270" s="20">
        <f ca="1">INPUT!M270</f>
        <v>44.720178749080112</v>
      </c>
      <c r="O270" s="33">
        <f t="shared" ca="1" si="190"/>
        <v>478.15112010621584</v>
      </c>
      <c r="P270" s="20"/>
      <c r="Q270" s="20"/>
      <c r="R270" s="16">
        <f t="shared" ca="1" si="156"/>
        <v>20.02026714828235</v>
      </c>
      <c r="S270" s="16">
        <f t="shared" ca="1" si="157"/>
        <v>7.6160899133415008</v>
      </c>
      <c r="T270" s="16">
        <f t="shared" ca="1" si="158"/>
        <v>10.912447744579067</v>
      </c>
      <c r="U270" s="16">
        <f t="shared" ca="1" si="159"/>
        <v>8.820956403115348</v>
      </c>
      <c r="V270" s="16">
        <f t="shared" ca="1" si="160"/>
        <v>8.1868257633225703</v>
      </c>
      <c r="W270" s="16">
        <f t="shared" ca="1" si="161"/>
        <v>8.6965718106724772</v>
      </c>
      <c r="X270" s="16">
        <f t="shared" ca="1" si="162"/>
        <v>8.904608894102207</v>
      </c>
      <c r="Y270" s="16">
        <f t="shared" ca="1" si="163"/>
        <v>9.0939108358480922</v>
      </c>
      <c r="Z270" s="16">
        <f t="shared" ca="1" si="164"/>
        <v>8.3955924292062019</v>
      </c>
      <c r="AA270" s="16">
        <f t="shared" ca="1" si="165"/>
        <v>9.3527290575301869</v>
      </c>
      <c r="AB270" s="16">
        <f t="shared" ca="1" si="166"/>
        <v>100</v>
      </c>
      <c r="AC270" s="16"/>
      <c r="AD270" s="16">
        <f t="shared" ca="1" si="167"/>
        <v>0.33322681671575149</v>
      </c>
      <c r="AE270" s="16">
        <f t="shared" ca="1" si="168"/>
        <v>9.5360853346123514E-2</v>
      </c>
      <c r="AF270" s="16">
        <f t="shared" ca="1" si="169"/>
        <v>0.10702675308531844</v>
      </c>
      <c r="AG270" s="16">
        <f t="shared" ca="1" si="170"/>
        <v>0.12277930520454525</v>
      </c>
      <c r="AH270" s="16">
        <f t="shared" ca="1" si="171"/>
        <v>0.11540916023596257</v>
      </c>
      <c r="AI270" s="16">
        <f t="shared" ca="1" si="172"/>
        <v>0.21577226830501078</v>
      </c>
      <c r="AJ270" s="16">
        <f t="shared" ca="1" si="173"/>
        <v>0.15879989610414391</v>
      </c>
      <c r="AK270" s="16">
        <f t="shared" ca="1" si="174"/>
        <v>0.14672591536552104</v>
      </c>
      <c r="AL270" s="16">
        <f t="shared" ca="1" si="175"/>
        <v>8.91251850234204E-2</v>
      </c>
      <c r="AM270" s="16">
        <f t="shared" ca="1" si="176"/>
        <v>0.51959605875167703</v>
      </c>
      <c r="AN270" s="16">
        <f t="shared" ca="1" si="177"/>
        <v>1.9038222121374746</v>
      </c>
      <c r="AO270" s="16"/>
      <c r="AP270" s="16">
        <f t="shared" ca="1" si="178"/>
        <v>0.17503042804697</v>
      </c>
      <c r="AQ270" s="16">
        <f t="shared" ca="1" si="179"/>
        <v>5.0089158923647188E-2</v>
      </c>
      <c r="AR270" s="16">
        <f t="shared" ca="1" si="180"/>
        <v>5.6216779278542239E-2</v>
      </c>
      <c r="AS270" s="16">
        <f t="shared" ca="1" si="181"/>
        <v>6.4490951109713909E-2</v>
      </c>
      <c r="AT270" s="16">
        <f t="shared" ca="1" si="182"/>
        <v>6.061971517098199E-2</v>
      </c>
      <c r="AU270" s="16">
        <f t="shared" ca="1" si="183"/>
        <v>0.11333635406152616</v>
      </c>
      <c r="AV270" s="16">
        <f t="shared" ca="1" si="184"/>
        <v>8.3411095370010846E-2</v>
      </c>
      <c r="AW270" s="16">
        <f t="shared" ca="1" si="185"/>
        <v>7.7069126744134228E-2</v>
      </c>
      <c r="AX270" s="16">
        <f t="shared" ca="1" si="186"/>
        <v>4.6813817201637256E-2</v>
      </c>
      <c r="AY270" s="16">
        <f t="shared" ca="1" si="187"/>
        <v>0.2729225740928361</v>
      </c>
      <c r="AZ270" s="16"/>
      <c r="BA270" s="16"/>
      <c r="BB270" s="16"/>
      <c r="BC270" s="16"/>
      <c r="BD270" s="21">
        <f t="shared" ca="1" si="194"/>
        <v>-3.3930124094187337</v>
      </c>
      <c r="BE270" s="21">
        <f t="shared" ca="1" si="191"/>
        <v>3.3607285356880227E-2</v>
      </c>
      <c r="BF270" s="27">
        <f t="shared" ca="1" si="188"/>
        <v>6.5111745981129857E-2</v>
      </c>
      <c r="BG270" s="16">
        <f t="shared" ca="1" si="192"/>
        <v>2.0878081348849289</v>
      </c>
      <c r="BH270" s="16">
        <f t="shared" ca="1" si="193"/>
        <v>20878.081348849289</v>
      </c>
    </row>
    <row r="271" spans="1:60">
      <c r="A271" s="19" t="str">
        <f>INPUT!A271</f>
        <v>Example 268</v>
      </c>
      <c r="B271" s="20">
        <f ca="1">INPUT!B271</f>
        <v>38.139076195085707</v>
      </c>
      <c r="C271" s="20">
        <f ca="1">INPUT!C271</f>
        <v>1196.6651654050381</v>
      </c>
      <c r="D271" s="33">
        <f t="shared" ca="1" si="189"/>
        <v>1469.815165405038</v>
      </c>
      <c r="E271" s="20">
        <f ca="1">INPUT!D271</f>
        <v>95.635239889624884</v>
      </c>
      <c r="F271" s="20">
        <f ca="1">INPUT!E271</f>
        <v>36.901378658620487</v>
      </c>
      <c r="G271" s="20">
        <f ca="1">INPUT!F271</f>
        <v>52.696793702438605</v>
      </c>
      <c r="H271" s="20">
        <f ca="1">INPUT!G271</f>
        <v>41.632353690053534</v>
      </c>
      <c r="I271" s="20">
        <f ca="1">INPUT!H271</f>
        <v>39.371882739216673</v>
      </c>
      <c r="J271" s="20">
        <f ca="1">INPUT!I271</f>
        <v>41.956344940982774</v>
      </c>
      <c r="K271" s="20">
        <f ca="1">INPUT!J271</f>
        <v>43.333762291541746</v>
      </c>
      <c r="L271" s="20">
        <f ca="1">INPUT!K271</f>
        <v>43.042671107489539</v>
      </c>
      <c r="M271" s="20">
        <f ca="1">INPUT!L271</f>
        <v>41.067987343535712</v>
      </c>
      <c r="N271" s="20">
        <f ca="1">INPUT!M271</f>
        <v>44.442331614342933</v>
      </c>
      <c r="O271" s="33">
        <f t="shared" ca="1" si="190"/>
        <v>480.0807459778469</v>
      </c>
      <c r="P271" s="20"/>
      <c r="Q271" s="20"/>
      <c r="R271" s="16">
        <f t="shared" ca="1" si="156"/>
        <v>19.920657241696155</v>
      </c>
      <c r="S271" s="16">
        <f t="shared" ca="1" si="157"/>
        <v>7.6864941924422201</v>
      </c>
      <c r="T271" s="16">
        <f t="shared" ca="1" si="158"/>
        <v>10.976652186936544</v>
      </c>
      <c r="U271" s="16">
        <f t="shared" ca="1" si="159"/>
        <v>8.6719482168057294</v>
      </c>
      <c r="V271" s="16">
        <f t="shared" ca="1" si="160"/>
        <v>8.201095975849336</v>
      </c>
      <c r="W271" s="16">
        <f t="shared" ca="1" si="161"/>
        <v>8.7394350413958968</v>
      </c>
      <c r="X271" s="16">
        <f t="shared" ca="1" si="162"/>
        <v>9.0263487245833769</v>
      </c>
      <c r="Y271" s="16">
        <f t="shared" ca="1" si="163"/>
        <v>8.9657149277708648</v>
      </c>
      <c r="Z271" s="16">
        <f t="shared" ca="1" si="164"/>
        <v>8.5543916700693465</v>
      </c>
      <c r="AA271" s="16">
        <f t="shared" ca="1" si="165"/>
        <v>9.2572618224505305</v>
      </c>
      <c r="AB271" s="16">
        <f t="shared" ca="1" si="166"/>
        <v>100</v>
      </c>
      <c r="AC271" s="16"/>
      <c r="AD271" s="16">
        <f t="shared" ca="1" si="167"/>
        <v>0.33156886221198661</v>
      </c>
      <c r="AE271" s="16">
        <f t="shared" ca="1" si="168"/>
        <v>9.6242383397718928E-2</v>
      </c>
      <c r="AF271" s="16">
        <f t="shared" ca="1" si="169"/>
        <v>0.10765645534461107</v>
      </c>
      <c r="AG271" s="16">
        <f t="shared" ca="1" si="170"/>
        <v>0.12070525328219099</v>
      </c>
      <c r="AH271" s="16">
        <f t="shared" ca="1" si="171"/>
        <v>0.11561032651111172</v>
      </c>
      <c r="AI271" s="16">
        <f t="shared" ca="1" si="172"/>
        <v>0.21683575593225296</v>
      </c>
      <c r="AJ271" s="16">
        <f t="shared" ca="1" si="173"/>
        <v>0.16097093726519371</v>
      </c>
      <c r="AK271" s="16">
        <f t="shared" ca="1" si="174"/>
        <v>0.14465753551242219</v>
      </c>
      <c r="AL271" s="16">
        <f t="shared" ca="1" si="175"/>
        <v>9.0810951911564186E-2</v>
      </c>
      <c r="AM271" s="16">
        <f t="shared" ca="1" si="176"/>
        <v>0.51429232346947396</v>
      </c>
      <c r="AN271" s="16">
        <f t="shared" ca="1" si="177"/>
        <v>1.8993507848385263</v>
      </c>
      <c r="AO271" s="16"/>
      <c r="AP271" s="16">
        <f t="shared" ca="1" si="178"/>
        <v>0.17456957654095212</v>
      </c>
      <c r="AQ271" s="16">
        <f t="shared" ca="1" si="179"/>
        <v>5.0671199952093626E-2</v>
      </c>
      <c r="AR271" s="16">
        <f t="shared" ca="1" si="180"/>
        <v>5.6680659625369577E-2</v>
      </c>
      <c r="AS271" s="16">
        <f t="shared" ca="1" si="181"/>
        <v>6.3550795485338832E-2</v>
      </c>
      <c r="AT271" s="16">
        <f t="shared" ca="1" si="182"/>
        <v>6.0868338504906749E-2</v>
      </c>
      <c r="AU271" s="16">
        <f t="shared" ca="1" si="183"/>
        <v>0.11416309070611583</v>
      </c>
      <c r="AV271" s="16">
        <f t="shared" ca="1" si="184"/>
        <v>8.4750504514561634E-2</v>
      </c>
      <c r="AW271" s="16">
        <f t="shared" ca="1" si="185"/>
        <v>7.6161568819800865E-2</v>
      </c>
      <c r="AX271" s="16">
        <f t="shared" ca="1" si="186"/>
        <v>4.7811574689866729E-2</v>
      </c>
      <c r="AY271" s="16">
        <f t="shared" ca="1" si="187"/>
        <v>0.27077269116099406</v>
      </c>
      <c r="AZ271" s="16"/>
      <c r="BA271" s="16"/>
      <c r="BB271" s="16"/>
      <c r="BC271" s="16"/>
      <c r="BD271" s="21">
        <f t="shared" ca="1" si="194"/>
        <v>-3.4145832772803173</v>
      </c>
      <c r="BE271" s="21">
        <f t="shared" ca="1" si="191"/>
        <v>3.2890109902146712E-2</v>
      </c>
      <c r="BF271" s="27">
        <f t="shared" ca="1" si="188"/>
        <v>6.355161538544303E-2</v>
      </c>
      <c r="BG271" s="16">
        <f t="shared" ca="1" si="192"/>
        <v>2.0377825473342308</v>
      </c>
      <c r="BH271" s="16">
        <f t="shared" ca="1" si="193"/>
        <v>20377.825473342309</v>
      </c>
    </row>
    <row r="272" spans="1:60">
      <c r="A272" s="19" t="str">
        <f>INPUT!A272</f>
        <v>Example 269</v>
      </c>
      <c r="B272" s="20">
        <f ca="1">INPUT!B272</f>
        <v>37.781987910856799</v>
      </c>
      <c r="C272" s="20">
        <f ca="1">INPUT!C272</f>
        <v>1196.7215736902749</v>
      </c>
      <c r="D272" s="33">
        <f t="shared" ca="1" si="189"/>
        <v>1469.871573690275</v>
      </c>
      <c r="E272" s="20">
        <f ca="1">INPUT!D272</f>
        <v>95.847144809987228</v>
      </c>
      <c r="F272" s="20">
        <f ca="1">INPUT!E272</f>
        <v>37.130729189584692</v>
      </c>
      <c r="G272" s="20">
        <f ca="1">INPUT!F272</f>
        <v>53.480400534155315</v>
      </c>
      <c r="H272" s="20">
        <f ca="1">INPUT!G272</f>
        <v>42.996626489531856</v>
      </c>
      <c r="I272" s="20">
        <f ca="1">INPUT!H272</f>
        <v>40.324500693584312</v>
      </c>
      <c r="J272" s="20">
        <f ca="1">INPUT!I272</f>
        <v>41.39731629168962</v>
      </c>
      <c r="K272" s="20">
        <f ca="1">INPUT!J272</f>
        <v>43.402302933414575</v>
      </c>
      <c r="L272" s="20">
        <f ca="1">INPUT!K272</f>
        <v>43.956523084425328</v>
      </c>
      <c r="M272" s="20">
        <f ca="1">INPUT!L272</f>
        <v>40.5128730169668</v>
      </c>
      <c r="N272" s="20">
        <f ca="1">INPUT!M272</f>
        <v>45.253913716988521</v>
      </c>
      <c r="O272" s="33">
        <f t="shared" ca="1" si="190"/>
        <v>484.30233076032818</v>
      </c>
      <c r="P272" s="20"/>
      <c r="Q272" s="20"/>
      <c r="R272" s="16">
        <f t="shared" ca="1" si="156"/>
        <v>19.790766783945156</v>
      </c>
      <c r="S272" s="16">
        <f t="shared" ca="1" si="157"/>
        <v>7.6668491624418733</v>
      </c>
      <c r="T272" s="16">
        <f t="shared" ca="1" si="158"/>
        <v>11.042771660874315</v>
      </c>
      <c r="U272" s="16">
        <f t="shared" ca="1" si="159"/>
        <v>8.8780548344728185</v>
      </c>
      <c r="V272" s="16">
        <f t="shared" ca="1" si="160"/>
        <v>8.3263073771041007</v>
      </c>
      <c r="W272" s="16">
        <f t="shared" ca="1" si="161"/>
        <v>8.5478251212828358</v>
      </c>
      <c r="X272" s="16">
        <f t="shared" ca="1" si="162"/>
        <v>8.9618199576440869</v>
      </c>
      <c r="Y272" s="16">
        <f t="shared" ca="1" si="163"/>
        <v>9.076256770314524</v>
      </c>
      <c r="Z272" s="16">
        <f t="shared" ca="1" si="164"/>
        <v>8.3652029824766281</v>
      </c>
      <c r="AA272" s="16">
        <f t="shared" ca="1" si="165"/>
        <v>9.3441453494436733</v>
      </c>
      <c r="AB272" s="16">
        <f t="shared" ca="1" si="166"/>
        <v>100.00000000000003</v>
      </c>
      <c r="AC272" s="16"/>
      <c r="AD272" s="16">
        <f t="shared" ca="1" si="167"/>
        <v>0.32940690386060512</v>
      </c>
      <c r="AE272" s="16">
        <f t="shared" ca="1" si="168"/>
        <v>9.5996408514785678E-2</v>
      </c>
      <c r="AF272" s="16">
        <f t="shared" ca="1" si="169"/>
        <v>0.10830493978888109</v>
      </c>
      <c r="AG272" s="16">
        <f t="shared" ca="1" si="170"/>
        <v>0.12357406094416819</v>
      </c>
      <c r="AH272" s="16">
        <f t="shared" ca="1" si="171"/>
        <v>0.11737542364259335</v>
      </c>
      <c r="AI272" s="16">
        <f t="shared" ca="1" si="172"/>
        <v>0.21208168639857772</v>
      </c>
      <c r="AJ272" s="16">
        <f t="shared" ca="1" si="173"/>
        <v>0.15982016673640889</v>
      </c>
      <c r="AK272" s="16">
        <f t="shared" ca="1" si="174"/>
        <v>0.1464410754355841</v>
      </c>
      <c r="AL272" s="16">
        <f t="shared" ca="1" si="175"/>
        <v>8.8802579431811329E-2</v>
      </c>
      <c r="AM272" s="16">
        <f t="shared" ca="1" si="176"/>
        <v>0.51911918608020402</v>
      </c>
      <c r="AN272" s="16">
        <f t="shared" ca="1" si="177"/>
        <v>1.9009224308336194</v>
      </c>
      <c r="AO272" s="16"/>
      <c r="AP272" s="16">
        <f t="shared" ca="1" si="178"/>
        <v>0.17328792512388258</v>
      </c>
      <c r="AQ272" s="16">
        <f t="shared" ca="1" si="179"/>
        <v>5.0499908338020913E-2</v>
      </c>
      <c r="AR272" s="16">
        <f t="shared" ca="1" si="180"/>
        <v>5.6974939130675452E-2</v>
      </c>
      <c r="AS272" s="16">
        <f t="shared" ca="1" si="181"/>
        <v>6.5007418998142261E-2</v>
      </c>
      <c r="AT272" s="16">
        <f t="shared" ca="1" si="182"/>
        <v>6.1746561426559744E-2</v>
      </c>
      <c r="AU272" s="16">
        <f t="shared" ca="1" si="183"/>
        <v>0.11156777518037528</v>
      </c>
      <c r="AV272" s="16">
        <f t="shared" ca="1" si="184"/>
        <v>8.4075059636348384E-2</v>
      </c>
      <c r="AW272" s="16">
        <f t="shared" ca="1" si="185"/>
        <v>7.7036849615880795E-2</v>
      </c>
      <c r="AX272" s="16">
        <f t="shared" ca="1" si="186"/>
        <v>4.6715519787342591E-2</v>
      </c>
      <c r="AY272" s="16">
        <f t="shared" ca="1" si="187"/>
        <v>0.27308804276277204</v>
      </c>
      <c r="AZ272" s="16"/>
      <c r="BA272" s="16"/>
      <c r="BB272" s="16"/>
      <c r="BC272" s="16"/>
      <c r="BD272" s="21">
        <f t="shared" ca="1" si="194"/>
        <v>-3.2940796945852915</v>
      </c>
      <c r="BE272" s="21">
        <f t="shared" ca="1" si="191"/>
        <v>3.7102174672199568E-2</v>
      </c>
      <c r="BF272" s="27">
        <f t="shared" ca="1" si="188"/>
        <v>7.1904927432497559E-2</v>
      </c>
      <c r="BG272" s="16">
        <f t="shared" ca="1" si="192"/>
        <v>2.3056314981230339</v>
      </c>
      <c r="BH272" s="16">
        <f t="shared" ca="1" si="193"/>
        <v>23056.314981230338</v>
      </c>
    </row>
    <row r="273" spans="1:60">
      <c r="A273" s="19" t="str">
        <f>INPUT!A273</f>
        <v>Example 270</v>
      </c>
      <c r="B273" s="20">
        <f ca="1">INPUT!B273</f>
        <v>38.326464927705345</v>
      </c>
      <c r="C273" s="20">
        <f ca="1">INPUT!C273</f>
        <v>1196.9820939418757</v>
      </c>
      <c r="D273" s="33">
        <f t="shared" ca="1" si="189"/>
        <v>1470.1320939418756</v>
      </c>
      <c r="E273" s="20">
        <f ca="1">INPUT!D273</f>
        <v>96.192520163061886</v>
      </c>
      <c r="F273" s="20">
        <f ca="1">INPUT!E273</f>
        <v>37.363854932627092</v>
      </c>
      <c r="G273" s="20">
        <f ca="1">INPUT!F273</f>
        <v>52.607794022465733</v>
      </c>
      <c r="H273" s="20">
        <f ca="1">INPUT!G273</f>
        <v>43.470242489713591</v>
      </c>
      <c r="I273" s="20">
        <f ca="1">INPUT!H273</f>
        <v>39.645140735704778</v>
      </c>
      <c r="J273" s="20">
        <f ca="1">INPUT!I273</f>
        <v>41.764775713396133</v>
      </c>
      <c r="K273" s="20">
        <f ca="1">INPUT!J273</f>
        <v>42.822602577142547</v>
      </c>
      <c r="L273" s="20">
        <f ca="1">INPUT!K273</f>
        <v>44.086919335364485</v>
      </c>
      <c r="M273" s="20">
        <f ca="1">INPUT!L273</f>
        <v>40.476220640412102</v>
      </c>
      <c r="N273" s="20">
        <f ca="1">INPUT!M273</f>
        <v>45.205865509011232</v>
      </c>
      <c r="O273" s="33">
        <f t="shared" ca="1" si="190"/>
        <v>483.63593611889962</v>
      </c>
      <c r="P273" s="20"/>
      <c r="Q273" s="20"/>
      <c r="R273" s="16">
        <f t="shared" ca="1" si="156"/>
        <v>19.889448442353423</v>
      </c>
      <c r="S273" s="16">
        <f t="shared" ca="1" si="157"/>
        <v>7.7256159317824897</v>
      </c>
      <c r="T273" s="16">
        <f t="shared" ca="1" si="158"/>
        <v>10.877561011002365</v>
      </c>
      <c r="U273" s="16">
        <f t="shared" ca="1" si="159"/>
        <v>8.9882159788528693</v>
      </c>
      <c r="V273" s="16">
        <f t="shared" ca="1" si="160"/>
        <v>8.197310781711268</v>
      </c>
      <c r="W273" s="16">
        <f t="shared" ca="1" si="161"/>
        <v>8.6355815592513085</v>
      </c>
      <c r="X273" s="16">
        <f t="shared" ca="1" si="162"/>
        <v>8.8543053522422319</v>
      </c>
      <c r="Y273" s="16">
        <f t="shared" ca="1" si="163"/>
        <v>9.1157244619072149</v>
      </c>
      <c r="Z273" s="16">
        <f t="shared" ca="1" si="164"/>
        <v>8.3691507635324296</v>
      </c>
      <c r="AA273" s="16">
        <f t="shared" ca="1" si="165"/>
        <v>9.34708571736439</v>
      </c>
      <c r="AB273" s="16">
        <f t="shared" ca="1" si="166"/>
        <v>100</v>
      </c>
      <c r="AC273" s="16"/>
      <c r="AD273" s="16">
        <f t="shared" ca="1" si="167"/>
        <v>0.33104940816167483</v>
      </c>
      <c r="AE273" s="16">
        <f t="shared" ca="1" si="168"/>
        <v>9.6732225625203339E-2</v>
      </c>
      <c r="AF273" s="16">
        <f t="shared" ca="1" si="169"/>
        <v>0.10668459210477016</v>
      </c>
      <c r="AG273" s="16">
        <f t="shared" ca="1" si="170"/>
        <v>0.12510739907094356</v>
      </c>
      <c r="AH273" s="16">
        <f t="shared" ca="1" si="171"/>
        <v>0.11555696687094916</v>
      </c>
      <c r="AI273" s="16">
        <f t="shared" ca="1" si="172"/>
        <v>0.21425902777987785</v>
      </c>
      <c r="AJ273" s="16">
        <f t="shared" ca="1" si="173"/>
        <v>0.15790281041334783</v>
      </c>
      <c r="AK273" s="16">
        <f t="shared" ca="1" si="174"/>
        <v>0.14707786782126198</v>
      </c>
      <c r="AL273" s="16">
        <f t="shared" ca="1" si="175"/>
        <v>8.8844487935588426E-2</v>
      </c>
      <c r="AM273" s="16">
        <f t="shared" ca="1" si="176"/>
        <v>0.5192825398535772</v>
      </c>
      <c r="AN273" s="16">
        <f t="shared" ca="1" si="177"/>
        <v>1.9024973256371944</v>
      </c>
      <c r="AO273" s="16"/>
      <c r="AP273" s="16">
        <f t="shared" ca="1" si="178"/>
        <v>0.17400781788263384</v>
      </c>
      <c r="AQ273" s="16">
        <f t="shared" ca="1" si="179"/>
        <v>5.084486812237976E-2</v>
      </c>
      <c r="AR273" s="16">
        <f t="shared" ca="1" si="180"/>
        <v>5.6076079933010572E-2</v>
      </c>
      <c r="AS273" s="16">
        <f t="shared" ca="1" si="181"/>
        <v>6.5759566326350521E-2</v>
      </c>
      <c r="AT273" s="16">
        <f t="shared" ca="1" si="182"/>
        <v>6.0739621188295866E-2</v>
      </c>
      <c r="AU273" s="16">
        <f t="shared" ca="1" si="183"/>
        <v>0.11261988381934629</v>
      </c>
      <c r="AV273" s="16">
        <f t="shared" ca="1" si="184"/>
        <v>8.2997651710475961E-2</v>
      </c>
      <c r="AW273" s="16">
        <f t="shared" ca="1" si="185"/>
        <v>7.7307792152612825E-2</v>
      </c>
      <c r="AX273" s="16">
        <f t="shared" ca="1" si="186"/>
        <v>4.6698876649317843E-2</v>
      </c>
      <c r="AY273" s="16">
        <f t="shared" ca="1" si="187"/>
        <v>0.2729478422155765</v>
      </c>
      <c r="AZ273" s="16"/>
      <c r="BA273" s="16"/>
      <c r="BB273" s="16"/>
      <c r="BC273" s="16"/>
      <c r="BD273" s="21">
        <f t="shared" ca="1" si="194"/>
        <v>-3.3498434611175925</v>
      </c>
      <c r="BE273" s="21">
        <f t="shared" ca="1" si="191"/>
        <v>3.5089846596309295E-2</v>
      </c>
      <c r="BF273" s="27">
        <f t="shared" ca="1" si="188"/>
        <v>6.7989636640650358E-2</v>
      </c>
      <c r="BG273" s="16">
        <f t="shared" ca="1" si="192"/>
        <v>2.1800876988824536</v>
      </c>
      <c r="BH273" s="16">
        <f t="shared" ca="1" si="193"/>
        <v>21800.876988824537</v>
      </c>
    </row>
    <row r="274" spans="1:60">
      <c r="A274" s="19" t="str">
        <f>INPUT!A274</f>
        <v>Example 271</v>
      </c>
      <c r="B274" s="20">
        <f ca="1">INPUT!B274</f>
        <v>38.465077796374239</v>
      </c>
      <c r="C274" s="20">
        <f ca="1">INPUT!C274</f>
        <v>1197.2814702908051</v>
      </c>
      <c r="D274" s="33">
        <f t="shared" ca="1" si="189"/>
        <v>1470.431470290805</v>
      </c>
      <c r="E274" s="20">
        <f ca="1">INPUT!D274</f>
        <v>95.963152790183898</v>
      </c>
      <c r="F274" s="20">
        <f ca="1">INPUT!E274</f>
        <v>37.162219519604015</v>
      </c>
      <c r="G274" s="20">
        <f ca="1">INPUT!F274</f>
        <v>52.962045913767547</v>
      </c>
      <c r="H274" s="20">
        <f ca="1">INPUT!G274</f>
        <v>42.402669156240378</v>
      </c>
      <c r="I274" s="20">
        <f ca="1">INPUT!H274</f>
        <v>39.511318598463419</v>
      </c>
      <c r="J274" s="20">
        <f ca="1">INPUT!I274</f>
        <v>42.252814920618768</v>
      </c>
      <c r="K274" s="20">
        <f ca="1">INPUT!J274</f>
        <v>43.553518204445723</v>
      </c>
      <c r="L274" s="20">
        <f ca="1">INPUT!K274</f>
        <v>43.933466373242958</v>
      </c>
      <c r="M274" s="20">
        <f ca="1">INPUT!L274</f>
        <v>40.819345290889217</v>
      </c>
      <c r="N274" s="20">
        <f ca="1">INPUT!M274</f>
        <v>45.226443441688886</v>
      </c>
      <c r="O274" s="33">
        <f t="shared" ca="1" si="190"/>
        <v>483.78699420914484</v>
      </c>
      <c r="P274" s="20"/>
      <c r="Q274" s="20"/>
      <c r="R274" s="16">
        <f t="shared" ca="1" si="156"/>
        <v>19.835827324596966</v>
      </c>
      <c r="S274" s="16">
        <f t="shared" ca="1" si="157"/>
        <v>7.6815251266425122</v>
      </c>
      <c r="T274" s="16">
        <f t="shared" ca="1" si="158"/>
        <v>10.94738935682749</v>
      </c>
      <c r="U274" s="16">
        <f t="shared" ca="1" si="159"/>
        <v>8.764739371622996</v>
      </c>
      <c r="V274" s="16">
        <f t="shared" ca="1" si="160"/>
        <v>8.167089870419785</v>
      </c>
      <c r="W274" s="16">
        <f t="shared" ca="1" si="161"/>
        <v>8.733764120651939</v>
      </c>
      <c r="X274" s="16">
        <f t="shared" ca="1" si="162"/>
        <v>9.0026227918018815</v>
      </c>
      <c r="Y274" s="16">
        <f t="shared" ca="1" si="163"/>
        <v>9.081159042950663</v>
      </c>
      <c r="Z274" s="16">
        <f t="shared" ca="1" si="164"/>
        <v>8.4374623087206633</v>
      </c>
      <c r="AA274" s="16">
        <f t="shared" ca="1" si="165"/>
        <v>9.3484206857650971</v>
      </c>
      <c r="AB274" s="16">
        <f t="shared" ca="1" si="166"/>
        <v>99.999999999999986</v>
      </c>
      <c r="AC274" s="16"/>
      <c r="AD274" s="16">
        <f t="shared" ca="1" si="167"/>
        <v>0.33015691285947013</v>
      </c>
      <c r="AE274" s="16">
        <f t="shared" ca="1" si="168"/>
        <v>9.6180165860848321E-2</v>
      </c>
      <c r="AF274" s="16">
        <f t="shared" ca="1" si="169"/>
        <v>0.10736945230313348</v>
      </c>
      <c r="AG274" s="16">
        <f t="shared" ca="1" si="170"/>
        <v>0.12199681771091526</v>
      </c>
      <c r="AH274" s="16">
        <f t="shared" ca="1" si="171"/>
        <v>0.11513094461341669</v>
      </c>
      <c r="AI274" s="16">
        <f t="shared" ca="1" si="172"/>
        <v>0.21669505365796138</v>
      </c>
      <c r="AJ274" s="16">
        <f t="shared" ca="1" si="173"/>
        <v>0.16054782203290419</v>
      </c>
      <c r="AK274" s="16">
        <f t="shared" ca="1" si="174"/>
        <v>0.14652017126716774</v>
      </c>
      <c r="AL274" s="16">
        <f t="shared" ca="1" si="175"/>
        <v>8.9569663574529335E-2</v>
      </c>
      <c r="AM274" s="16">
        <f t="shared" ca="1" si="176"/>
        <v>0.51935670476472762</v>
      </c>
      <c r="AN274" s="16">
        <f t="shared" ca="1" si="177"/>
        <v>1.9035237086450743</v>
      </c>
      <c r="AO274" s="16"/>
      <c r="AP274" s="16">
        <f t="shared" ca="1" si="178"/>
        <v>0.17344512777015811</v>
      </c>
      <c r="AQ274" s="16">
        <f t="shared" ca="1" si="179"/>
        <v>5.0527432584125384E-2</v>
      </c>
      <c r="AR274" s="16">
        <f t="shared" ca="1" si="180"/>
        <v>5.640562910538105E-2</v>
      </c>
      <c r="AS274" s="16">
        <f t="shared" ca="1" si="181"/>
        <v>6.4089991186793482E-2</v>
      </c>
      <c r="AT274" s="16">
        <f t="shared" ca="1" si="182"/>
        <v>6.0483063116333211E-2</v>
      </c>
      <c r="AU274" s="16">
        <f t="shared" ca="1" si="183"/>
        <v>0.11383890448740701</v>
      </c>
      <c r="AV274" s="16">
        <f t="shared" ca="1" si="184"/>
        <v>8.4342433616013068E-2</v>
      </c>
      <c r="AW274" s="16">
        <f t="shared" ca="1" si="185"/>
        <v>7.6973126524103347E-2</v>
      </c>
      <c r="AX274" s="16">
        <f t="shared" ca="1" si="186"/>
        <v>4.7054661398614736E-2</v>
      </c>
      <c r="AY274" s="16">
        <f t="shared" ca="1" si="187"/>
        <v>0.27283963021107055</v>
      </c>
      <c r="AZ274" s="16"/>
      <c r="BA274" s="16"/>
      <c r="BB274" s="16"/>
      <c r="BC274" s="16"/>
      <c r="BD274" s="21">
        <f t="shared" ca="1" si="194"/>
        <v>-3.3251594091147365</v>
      </c>
      <c r="BE274" s="21">
        <f t="shared" ca="1" si="191"/>
        <v>3.5966784863089664E-2</v>
      </c>
      <c r="BF274" s="27">
        <f t="shared" ca="1" si="188"/>
        <v>6.9757237324015731E-2</v>
      </c>
      <c r="BG274" s="16">
        <f t="shared" ca="1" si="192"/>
        <v>2.2367658147945644</v>
      </c>
      <c r="BH274" s="16">
        <f t="shared" ca="1" si="193"/>
        <v>22367.658147945644</v>
      </c>
    </row>
    <row r="275" spans="1:60">
      <c r="A275" s="19" t="str">
        <f>INPUT!A275</f>
        <v>Example 272</v>
      </c>
      <c r="B275" s="20">
        <f ca="1">INPUT!B275</f>
        <v>38.598520125925646</v>
      </c>
      <c r="C275" s="20">
        <f ca="1">INPUT!C275</f>
        <v>1197.6594653294273</v>
      </c>
      <c r="D275" s="33">
        <f t="shared" ca="1" si="189"/>
        <v>1470.8094653294274</v>
      </c>
      <c r="E275" s="20">
        <f ca="1">INPUT!D275</f>
        <v>96.547524154057072</v>
      </c>
      <c r="F275" s="20">
        <f ca="1">INPUT!E275</f>
        <v>37.43745745726897</v>
      </c>
      <c r="G275" s="20">
        <f ca="1">INPUT!F275</f>
        <v>53.193663894672284</v>
      </c>
      <c r="H275" s="20">
        <f ca="1">INPUT!G275</f>
        <v>43.281788667190703</v>
      </c>
      <c r="I275" s="20">
        <f ca="1">INPUT!H275</f>
        <v>40.109026974314325</v>
      </c>
      <c r="J275" s="20">
        <f ca="1">INPUT!I275</f>
        <v>42.31694624120373</v>
      </c>
      <c r="K275" s="20">
        <f ca="1">INPUT!J275</f>
        <v>44.187020836050927</v>
      </c>
      <c r="L275" s="20">
        <f ca="1">INPUT!K275</f>
        <v>44.128237896590591</v>
      </c>
      <c r="M275" s="20">
        <f ca="1">INPUT!L275</f>
        <v>40.908521590929446</v>
      </c>
      <c r="N275" s="20">
        <f ca="1">INPUT!M275</f>
        <v>45.399612457996717</v>
      </c>
      <c r="O275" s="33">
        <f t="shared" ca="1" si="190"/>
        <v>487.50980017027479</v>
      </c>
      <c r="P275" s="20"/>
      <c r="Q275" s="20"/>
      <c r="R275" s="16">
        <f t="shared" ca="1" si="156"/>
        <v>19.804222216729894</v>
      </c>
      <c r="S275" s="16">
        <f t="shared" ca="1" si="157"/>
        <v>7.6793240759863739</v>
      </c>
      <c r="T275" s="16">
        <f t="shared" ca="1" si="158"/>
        <v>10.911301449959177</v>
      </c>
      <c r="U275" s="16">
        <f t="shared" ca="1" si="159"/>
        <v>8.8781371476170268</v>
      </c>
      <c r="V275" s="16">
        <f t="shared" ca="1" si="160"/>
        <v>8.2273273194313745</v>
      </c>
      <c r="W275" s="16">
        <f t="shared" ca="1" si="161"/>
        <v>8.6802247311589422</v>
      </c>
      <c r="X275" s="16">
        <f t="shared" ca="1" si="162"/>
        <v>9.0638220648318288</v>
      </c>
      <c r="Y275" s="16">
        <f t="shared" ca="1" si="163"/>
        <v>9.0517642683650088</v>
      </c>
      <c r="Z275" s="16">
        <f t="shared" ca="1" si="164"/>
        <v>8.3913229183579769</v>
      </c>
      <c r="AA275" s="16">
        <f t="shared" ca="1" si="165"/>
        <v>9.3125538075623897</v>
      </c>
      <c r="AB275" s="16">
        <f t="shared" ca="1" si="166"/>
        <v>99.999999999999986</v>
      </c>
      <c r="AC275" s="16"/>
      <c r="AD275" s="16">
        <f t="shared" ca="1" si="167"/>
        <v>0.32963086246221529</v>
      </c>
      <c r="AE275" s="16">
        <f t="shared" ca="1" si="168"/>
        <v>9.6152606565827442E-2</v>
      </c>
      <c r="AF275" s="16">
        <f t="shared" ca="1" si="169"/>
        <v>0.10701551049391113</v>
      </c>
      <c r="AG275" s="16">
        <f t="shared" ca="1" si="170"/>
        <v>0.12357520666467663</v>
      </c>
      <c r="AH275" s="16">
        <f t="shared" ca="1" si="171"/>
        <v>0.1159801080872907</v>
      </c>
      <c r="AI275" s="16">
        <f t="shared" ca="1" si="172"/>
        <v>0.21536667786045549</v>
      </c>
      <c r="AJ275" s="16">
        <f t="shared" ca="1" si="173"/>
        <v>0.16163921619904678</v>
      </c>
      <c r="AK275" s="16">
        <f t="shared" ca="1" si="174"/>
        <v>0.14604590059463798</v>
      </c>
      <c r="AL275" s="16">
        <f t="shared" ca="1" si="175"/>
        <v>8.9079861129065574E-2</v>
      </c>
      <c r="AM275" s="16">
        <f t="shared" ca="1" si="176"/>
        <v>0.51736410042013281</v>
      </c>
      <c r="AN275" s="16">
        <f t="shared" ca="1" si="177"/>
        <v>1.9018500504772597</v>
      </c>
      <c r="AO275" s="16"/>
      <c r="AP275" s="16">
        <f t="shared" ca="1" si="178"/>
        <v>0.17332116292738015</v>
      </c>
      <c r="AQ275" s="16">
        <f t="shared" ca="1" si="179"/>
        <v>5.0557406742817827E-2</v>
      </c>
      <c r="AR275" s="16">
        <f t="shared" ca="1" si="180"/>
        <v>5.626916300107683E-2</v>
      </c>
      <c r="AS275" s="16">
        <f t="shared" ca="1" si="181"/>
        <v>6.4976314317559389E-2</v>
      </c>
      <c r="AT275" s="16">
        <f t="shared" ca="1" si="182"/>
        <v>6.0982782558586086E-2</v>
      </c>
      <c r="AU275" s="16">
        <f t="shared" ca="1" si="183"/>
        <v>0.11324061947281822</v>
      </c>
      <c r="AV275" s="16">
        <f t="shared" ca="1" si="184"/>
        <v>8.4990515502778058E-2</v>
      </c>
      <c r="AW275" s="16">
        <f t="shared" ca="1" si="185"/>
        <v>7.6791490768679943E-2</v>
      </c>
      <c r="AX275" s="16">
        <f t="shared" ca="1" si="186"/>
        <v>4.6838530254638862E-2</v>
      </c>
      <c r="AY275" s="16">
        <f t="shared" ca="1" si="187"/>
        <v>0.27203201445366465</v>
      </c>
      <c r="AZ275" s="16"/>
      <c r="BA275" s="16"/>
      <c r="BB275" s="16"/>
      <c r="BC275" s="16"/>
      <c r="BD275" s="21">
        <f t="shared" ca="1" si="194"/>
        <v>-3.2873799489180868</v>
      </c>
      <c r="BE275" s="21">
        <f t="shared" ca="1" si="191"/>
        <v>3.7351584364026039E-2</v>
      </c>
      <c r="BF275" s="27">
        <f t="shared" ca="1" si="188"/>
        <v>7.2432253462631505E-2</v>
      </c>
      <c r="BG275" s="16">
        <f t="shared" ca="1" si="192"/>
        <v>2.3225402072792791</v>
      </c>
      <c r="BH275" s="16">
        <f t="shared" ca="1" si="193"/>
        <v>23225.402072792793</v>
      </c>
    </row>
    <row r="276" spans="1:60">
      <c r="A276" s="19" t="str">
        <f>INPUT!A276</f>
        <v>Example 273</v>
      </c>
      <c r="B276" s="20">
        <f ca="1">INPUT!B276</f>
        <v>39.003371015547792</v>
      </c>
      <c r="C276" s="20">
        <f ca="1">INPUT!C276</f>
        <v>1197.8208106863206</v>
      </c>
      <c r="D276" s="33">
        <f t="shared" ca="1" si="189"/>
        <v>1470.9708106863204</v>
      </c>
      <c r="E276" s="20">
        <f ca="1">INPUT!D276</f>
        <v>96.463936263085387</v>
      </c>
      <c r="F276" s="20">
        <f ca="1">INPUT!E276</f>
        <v>37.278647986072819</v>
      </c>
      <c r="G276" s="20">
        <f ca="1">INPUT!F276</f>
        <v>53.767074886300406</v>
      </c>
      <c r="H276" s="20">
        <f ca="1">INPUT!G276</f>
        <v>43.523302845394909</v>
      </c>
      <c r="I276" s="20">
        <f ca="1">INPUT!H276</f>
        <v>40.270769037380738</v>
      </c>
      <c r="J276" s="20">
        <f ca="1">INPUT!I276</f>
        <v>42.534634503983142</v>
      </c>
      <c r="K276" s="20">
        <f ca="1">INPUT!J276</f>
        <v>43.804976730234387</v>
      </c>
      <c r="L276" s="20">
        <f ca="1">INPUT!K276</f>
        <v>44.917358124025633</v>
      </c>
      <c r="M276" s="20">
        <f ca="1">INPUT!L276</f>
        <v>41.347808063505688</v>
      </c>
      <c r="N276" s="20">
        <f ca="1">INPUT!M276</f>
        <v>46.020364309427158</v>
      </c>
      <c r="O276" s="33">
        <f t="shared" ca="1" si="190"/>
        <v>489.92887274941023</v>
      </c>
      <c r="P276" s="20"/>
      <c r="Q276" s="20"/>
      <c r="R276" s="16">
        <f t="shared" ca="1" si="156"/>
        <v>19.689375668297252</v>
      </c>
      <c r="S276" s="16">
        <f t="shared" ca="1" si="157"/>
        <v>7.6089918475043987</v>
      </c>
      <c r="T276" s="16">
        <f t="shared" ca="1" si="158"/>
        <v>10.974465453437626</v>
      </c>
      <c r="U276" s="16">
        <f t="shared" ca="1" si="159"/>
        <v>8.8835962251312939</v>
      </c>
      <c r="V276" s="16">
        <f t="shared" ca="1" si="160"/>
        <v>8.2197174482465147</v>
      </c>
      <c r="W276" s="16">
        <f t="shared" ca="1" si="161"/>
        <v>8.6817978832896507</v>
      </c>
      <c r="X276" s="16">
        <f t="shared" ca="1" si="162"/>
        <v>8.9410890369467655</v>
      </c>
      <c r="Y276" s="16">
        <f t="shared" ca="1" si="163"/>
        <v>9.1681386059074033</v>
      </c>
      <c r="Z276" s="16">
        <f t="shared" ca="1" si="164"/>
        <v>8.4395532419772987</v>
      </c>
      <c r="AA276" s="16">
        <f t="shared" ca="1" si="165"/>
        <v>9.3932745892618055</v>
      </c>
      <c r="AB276" s="16">
        <f t="shared" ca="1" si="166"/>
        <v>100</v>
      </c>
      <c r="AC276" s="16"/>
      <c r="AD276" s="16">
        <f t="shared" ca="1" si="167"/>
        <v>0.32771930206886241</v>
      </c>
      <c r="AE276" s="16">
        <f t="shared" ca="1" si="168"/>
        <v>9.5271978658057227E-2</v>
      </c>
      <c r="AF276" s="16">
        <f t="shared" ca="1" si="169"/>
        <v>0.10763500837031803</v>
      </c>
      <c r="AG276" s="16">
        <f t="shared" ca="1" si="170"/>
        <v>0.12365119182021177</v>
      </c>
      <c r="AH276" s="16">
        <f t="shared" ca="1" si="171"/>
        <v>0.1158728322189214</v>
      </c>
      <c r="AI276" s="16">
        <f t="shared" ca="1" si="172"/>
        <v>0.21540570963194219</v>
      </c>
      <c r="AJ276" s="16">
        <f t="shared" ca="1" si="173"/>
        <v>0.15945046290190829</v>
      </c>
      <c r="AK276" s="16">
        <f t="shared" ca="1" si="174"/>
        <v>0.14792354504367458</v>
      </c>
      <c r="AL276" s="16">
        <f t="shared" ca="1" si="175"/>
        <v>8.959186031823034E-2</v>
      </c>
      <c r="AM276" s="16">
        <f t="shared" ca="1" si="176"/>
        <v>0.5218485882923225</v>
      </c>
      <c r="AN276" s="16">
        <f t="shared" ca="1" si="177"/>
        <v>1.9043704793244489</v>
      </c>
      <c r="AO276" s="16"/>
      <c r="AP276" s="16">
        <f t="shared" ca="1" si="178"/>
        <v>0.17208799738647315</v>
      </c>
      <c r="AQ276" s="16">
        <f t="shared" ca="1" si="179"/>
        <v>5.0028069481445517E-2</v>
      </c>
      <c r="AR276" s="16">
        <f t="shared" ca="1" si="180"/>
        <v>5.6519994160222527E-2</v>
      </c>
      <c r="AS276" s="16">
        <f t="shared" ca="1" si="181"/>
        <v>6.4930218758734087E-2</v>
      </c>
      <c r="AT276" s="16">
        <f t="shared" ca="1" si="182"/>
        <v>6.0845740614518355E-2</v>
      </c>
      <c r="AU276" s="16">
        <f t="shared" ca="1" si="183"/>
        <v>0.11311124173083938</v>
      </c>
      <c r="AV276" s="16">
        <f t="shared" ca="1" si="184"/>
        <v>8.3728699133411952E-2</v>
      </c>
      <c r="AW276" s="16">
        <f t="shared" ca="1" si="185"/>
        <v>7.7675823401835431E-2</v>
      </c>
      <c r="AX276" s="16">
        <f t="shared" ca="1" si="186"/>
        <v>4.7045394418218409E-2</v>
      </c>
      <c r="AY276" s="16">
        <f t="shared" ca="1" si="187"/>
        <v>0.27402682091430108</v>
      </c>
      <c r="AZ276" s="16"/>
      <c r="BA276" s="16"/>
      <c r="BB276" s="16"/>
      <c r="BC276" s="16"/>
      <c r="BD276" s="21">
        <f t="shared" ca="1" si="194"/>
        <v>-3.2449224859972392</v>
      </c>
      <c r="BE276" s="21">
        <f t="shared" ca="1" si="191"/>
        <v>3.8971585083763229E-2</v>
      </c>
      <c r="BF276" s="27">
        <f t="shared" ca="1" si="188"/>
        <v>7.5735120609940726E-2</v>
      </c>
      <c r="BG276" s="16">
        <f t="shared" ca="1" si="192"/>
        <v>2.4284466423577493</v>
      </c>
      <c r="BH276" s="16">
        <f t="shared" ca="1" si="193"/>
        <v>24284.466423577494</v>
      </c>
    </row>
    <row r="277" spans="1:60">
      <c r="A277" s="19" t="str">
        <f>INPUT!A277</f>
        <v>Example 274</v>
      </c>
      <c r="B277" s="20">
        <f ca="1">INPUT!B277</f>
        <v>38.706978200012465</v>
      </c>
      <c r="C277" s="20">
        <f ca="1">INPUT!C277</f>
        <v>1197.7458121790366</v>
      </c>
      <c r="D277" s="33">
        <f t="shared" ca="1" si="189"/>
        <v>1470.8958121790365</v>
      </c>
      <c r="E277" s="20">
        <f ca="1">INPUT!D277</f>
        <v>96.116994300009893</v>
      </c>
      <c r="F277" s="20">
        <f ca="1">INPUT!E277</f>
        <v>38.010245025540641</v>
      </c>
      <c r="G277" s="20">
        <f ca="1">INPUT!F277</f>
        <v>53.338206923140184</v>
      </c>
      <c r="H277" s="20">
        <f ca="1">INPUT!G277</f>
        <v>42.959220730959878</v>
      </c>
      <c r="I277" s="20">
        <f ca="1">INPUT!H277</f>
        <v>39.591454805228494</v>
      </c>
      <c r="J277" s="20">
        <f ca="1">INPUT!I277</f>
        <v>42.654242933783515</v>
      </c>
      <c r="K277" s="20">
        <f ca="1">INPUT!J277</f>
        <v>44.095346275149595</v>
      </c>
      <c r="L277" s="20">
        <f ca="1">INPUT!K277</f>
        <v>44.38590292395638</v>
      </c>
      <c r="M277" s="20">
        <f ca="1">INPUT!L277</f>
        <v>41.14572754034053</v>
      </c>
      <c r="N277" s="20">
        <f ca="1">INPUT!M277</f>
        <v>45.435239306549306</v>
      </c>
      <c r="O277" s="33">
        <f t="shared" ca="1" si="190"/>
        <v>487.73258076465845</v>
      </c>
      <c r="P277" s="20"/>
      <c r="Q277" s="20"/>
      <c r="R277" s="16">
        <f t="shared" ca="1" si="156"/>
        <v>19.706904580645276</v>
      </c>
      <c r="S277" s="16">
        <f t="shared" ca="1" si="157"/>
        <v>7.7932552641754747</v>
      </c>
      <c r="T277" s="16">
        <f t="shared" ca="1" si="158"/>
        <v>10.935953230665357</v>
      </c>
      <c r="U277" s="16">
        <f t="shared" ca="1" si="159"/>
        <v>8.8079456704756467</v>
      </c>
      <c r="V277" s="16">
        <f t="shared" ca="1" si="160"/>
        <v>8.1174513179246137</v>
      </c>
      <c r="W277" s="16">
        <f t="shared" ca="1" si="161"/>
        <v>8.7454159545607872</v>
      </c>
      <c r="X277" s="16">
        <f t="shared" ca="1" si="162"/>
        <v>9.0408859309783445</v>
      </c>
      <c r="Y277" s="16">
        <f t="shared" ca="1" si="163"/>
        <v>9.1004588732557004</v>
      </c>
      <c r="Z277" s="16">
        <f t="shared" ca="1" si="164"/>
        <v>8.4361244589879547</v>
      </c>
      <c r="AA277" s="16">
        <f t="shared" ca="1" si="165"/>
        <v>9.3156047183308424</v>
      </c>
      <c r="AB277" s="16">
        <f t="shared" ca="1" si="166"/>
        <v>100.00000000000001</v>
      </c>
      <c r="AC277" s="16"/>
      <c r="AD277" s="16">
        <f t="shared" ca="1" si="167"/>
        <v>0.3280110615952942</v>
      </c>
      <c r="AE277" s="16">
        <f t="shared" ca="1" si="168"/>
        <v>9.7579135854750143E-2</v>
      </c>
      <c r="AF277" s="16">
        <f t="shared" ca="1" si="169"/>
        <v>0.10725728943375204</v>
      </c>
      <c r="AG277" s="16">
        <f t="shared" ca="1" si="170"/>
        <v>0.12259820820772295</v>
      </c>
      <c r="AH277" s="16">
        <f t="shared" ca="1" si="171"/>
        <v>0.11443119310722713</v>
      </c>
      <c r="AI277" s="16">
        <f t="shared" ca="1" si="172"/>
        <v>0.21698414948642797</v>
      </c>
      <c r="AJ277" s="16">
        <f t="shared" ca="1" si="173"/>
        <v>0.16123018580632775</v>
      </c>
      <c r="AK277" s="16">
        <f t="shared" ca="1" si="174"/>
        <v>0.14683156482699272</v>
      </c>
      <c r="AL277" s="16">
        <f t="shared" ca="1" si="175"/>
        <v>8.9555461348067453E-2</v>
      </c>
      <c r="AM277" s="16">
        <f t="shared" ca="1" si="176"/>
        <v>0.51753359546282462</v>
      </c>
      <c r="AN277" s="16">
        <f t="shared" ca="1" si="177"/>
        <v>1.9020118451293868</v>
      </c>
      <c r="AO277" s="16"/>
      <c r="AP277" s="16">
        <f t="shared" ca="1" si="178"/>
        <v>0.17245479434592104</v>
      </c>
      <c r="AQ277" s="16">
        <f t="shared" ca="1" si="179"/>
        <v>5.1303116804781099E-2</v>
      </c>
      <c r="AR277" s="16">
        <f t="shared" ca="1" si="180"/>
        <v>5.6391493937544709E-2</v>
      </c>
      <c r="AS277" s="16">
        <f t="shared" ca="1" si="181"/>
        <v>6.4457121295889222E-2</v>
      </c>
      <c r="AT277" s="16">
        <f t="shared" ca="1" si="182"/>
        <v>6.0163238941050232E-2</v>
      </c>
      <c r="AU277" s="16">
        <f t="shared" ca="1" si="183"/>
        <v>0.11408138705448879</v>
      </c>
      <c r="AV277" s="16">
        <f t="shared" ca="1" si="184"/>
        <v>8.4768234340496365E-2</v>
      </c>
      <c r="AW277" s="16">
        <f t="shared" ca="1" si="185"/>
        <v>7.7198028604813618E-2</v>
      </c>
      <c r="AX277" s="16">
        <f t="shared" ca="1" si="186"/>
        <v>4.7084597068834409E-2</v>
      </c>
      <c r="AY277" s="16">
        <f t="shared" ca="1" si="187"/>
        <v>0.27209798760618065</v>
      </c>
      <c r="AZ277" s="16"/>
      <c r="BA277" s="16"/>
      <c r="BB277" s="16"/>
      <c r="BC277" s="16"/>
      <c r="BD277" s="21">
        <f t="shared" ca="1" si="194"/>
        <v>-3.2864553916603212</v>
      </c>
      <c r="BE277" s="21">
        <f t="shared" ca="1" si="191"/>
        <v>3.7386134011541422E-2</v>
      </c>
      <c r="BF277" s="27">
        <f t="shared" ca="1" si="188"/>
        <v>7.2506592749875351E-2</v>
      </c>
      <c r="BG277" s="16">
        <f t="shared" ca="1" si="192"/>
        <v>2.3249238965247532</v>
      </c>
      <c r="BH277" s="16">
        <f t="shared" ca="1" si="193"/>
        <v>23249.238965247532</v>
      </c>
    </row>
    <row r="278" spans="1:60">
      <c r="A278" s="19" t="str">
        <f>INPUT!A278</f>
        <v>Example 275</v>
      </c>
      <c r="B278" s="20">
        <f ca="1">INPUT!B278</f>
        <v>38.937051278783393</v>
      </c>
      <c r="C278" s="20">
        <f ca="1">INPUT!C278</f>
        <v>1198.1766204164794</v>
      </c>
      <c r="D278" s="33">
        <f t="shared" ca="1" si="189"/>
        <v>1471.3266204164793</v>
      </c>
      <c r="E278" s="20">
        <f ca="1">INPUT!D278</f>
        <v>97.10107211284641</v>
      </c>
      <c r="F278" s="20">
        <f ca="1">INPUT!E278</f>
        <v>37.660370404391593</v>
      </c>
      <c r="G278" s="20">
        <f ca="1">INPUT!F278</f>
        <v>53.353619680980493</v>
      </c>
      <c r="H278" s="20">
        <f ca="1">INPUT!G278</f>
        <v>43.178912861279741</v>
      </c>
      <c r="I278" s="20">
        <f ca="1">INPUT!H278</f>
        <v>40.677847083803066</v>
      </c>
      <c r="J278" s="20">
        <f ca="1">INPUT!I278</f>
        <v>42.679203627007041</v>
      </c>
      <c r="K278" s="20">
        <f ca="1">INPUT!J278</f>
        <v>44.746870427454283</v>
      </c>
      <c r="L278" s="20">
        <f ca="1">INPUT!K278</f>
        <v>44.356446296720826</v>
      </c>
      <c r="M278" s="20">
        <f ca="1">INPUT!L278</f>
        <v>41.347675237861175</v>
      </c>
      <c r="N278" s="20">
        <f ca="1">INPUT!M278</f>
        <v>45.943076705500367</v>
      </c>
      <c r="O278" s="33">
        <f t="shared" ca="1" si="190"/>
        <v>491.04509443784497</v>
      </c>
      <c r="P278" s="20"/>
      <c r="Q278" s="20"/>
      <c r="R278" s="16">
        <f t="shared" ca="1" si="156"/>
        <v>19.774369648068479</v>
      </c>
      <c r="S278" s="16">
        <f t="shared" ca="1" si="157"/>
        <v>7.6694321623364727</v>
      </c>
      <c r="T278" s="16">
        <f t="shared" ca="1" si="158"/>
        <v>10.8653197609194</v>
      </c>
      <c r="U278" s="16">
        <f t="shared" ca="1" si="159"/>
        <v>8.7932683475255047</v>
      </c>
      <c r="V278" s="16">
        <f t="shared" ca="1" si="160"/>
        <v>8.2839330938376676</v>
      </c>
      <c r="W278" s="16">
        <f t="shared" ca="1" si="161"/>
        <v>8.691503918976478</v>
      </c>
      <c r="X278" s="16">
        <f t="shared" ca="1" si="162"/>
        <v>9.1125786479307163</v>
      </c>
      <c r="Y278" s="16">
        <f t="shared" ca="1" si="163"/>
        <v>9.0330698339427826</v>
      </c>
      <c r="Z278" s="16">
        <f t="shared" ca="1" si="164"/>
        <v>8.420341778425982</v>
      </c>
      <c r="AA278" s="16">
        <f t="shared" ca="1" si="165"/>
        <v>9.3561828080365235</v>
      </c>
      <c r="AB278" s="16">
        <f t="shared" ca="1" si="166"/>
        <v>100</v>
      </c>
      <c r="AC278" s="16"/>
      <c r="AD278" s="16">
        <f t="shared" ca="1" si="167"/>
        <v>0.32913398215826362</v>
      </c>
      <c r="AE278" s="16">
        <f t="shared" ca="1" si="168"/>
        <v>9.6028750185767064E-2</v>
      </c>
      <c r="AF278" s="16">
        <f t="shared" ca="1" si="169"/>
        <v>0.10656453276696155</v>
      </c>
      <c r="AG278" s="16">
        <f t="shared" ca="1" si="170"/>
        <v>0.12239391386233374</v>
      </c>
      <c r="AH278" s="16">
        <f t="shared" ca="1" si="171"/>
        <v>0.11677807607605675</v>
      </c>
      <c r="AI278" s="16">
        <f t="shared" ca="1" si="172"/>
        <v>0.21564652789711489</v>
      </c>
      <c r="AJ278" s="16">
        <f t="shared" ca="1" si="173"/>
        <v>0.16250871427836441</v>
      </c>
      <c r="AK278" s="16">
        <f t="shared" ca="1" si="174"/>
        <v>0.14574427480872978</v>
      </c>
      <c r="AL278" s="16">
        <f t="shared" ca="1" si="175"/>
        <v>8.9387916968428682E-2</v>
      </c>
      <c r="AM278" s="16">
        <f t="shared" ca="1" si="176"/>
        <v>0.51978793377980681</v>
      </c>
      <c r="AN278" s="16">
        <f t="shared" ca="1" si="177"/>
        <v>1.9039746227818273</v>
      </c>
      <c r="AO278" s="16"/>
      <c r="AP278" s="16">
        <f t="shared" ca="1" si="178"/>
        <v>0.17286679046035711</v>
      </c>
      <c r="AQ278" s="16">
        <f t="shared" ca="1" si="179"/>
        <v>5.0435940183626495E-2</v>
      </c>
      <c r="AR278" s="16">
        <f t="shared" ca="1" si="180"/>
        <v>5.5969513191968932E-2</v>
      </c>
      <c r="AS278" s="16">
        <f t="shared" ca="1" si="181"/>
        <v>6.4283374577497512E-2</v>
      </c>
      <c r="AT278" s="16">
        <f t="shared" ca="1" si="182"/>
        <v>6.1333840629365428E-2</v>
      </c>
      <c r="AU278" s="16">
        <f t="shared" ca="1" si="183"/>
        <v>0.1132612406262231</v>
      </c>
      <c r="AV278" s="16">
        <f t="shared" ca="1" si="184"/>
        <v>8.5352353090152489E-2</v>
      </c>
      <c r="AW278" s="16">
        <f t="shared" ca="1" si="185"/>
        <v>7.654738307162319E-2</v>
      </c>
      <c r="AX278" s="16">
        <f t="shared" ca="1" si="186"/>
        <v>4.6948061123749267E-2</v>
      </c>
      <c r="AY278" s="16">
        <f t="shared" ca="1" si="187"/>
        <v>0.27300150304543647</v>
      </c>
      <c r="AZ278" s="16"/>
      <c r="BA278" s="16"/>
      <c r="BB278" s="16"/>
      <c r="BC278" s="16"/>
      <c r="BD278" s="21">
        <f t="shared" ca="1" si="194"/>
        <v>-3.25713181684237</v>
      </c>
      <c r="BE278" s="21">
        <f t="shared" ca="1" si="191"/>
        <v>3.8498661025856425E-2</v>
      </c>
      <c r="BF278" s="27">
        <f t="shared" ca="1" si="188"/>
        <v>7.4782620505094224E-2</v>
      </c>
      <c r="BG278" s="16">
        <f t="shared" ca="1" si="192"/>
        <v>2.3979047264958462</v>
      </c>
      <c r="BH278" s="16">
        <f t="shared" ca="1" si="193"/>
        <v>23979.047264958463</v>
      </c>
    </row>
    <row r="279" spans="1:60">
      <c r="A279" s="19" t="str">
        <f>INPUT!A279</f>
        <v>Example 276</v>
      </c>
      <c r="B279" s="20">
        <f ca="1">INPUT!B279</f>
        <v>39.084689421655575</v>
      </c>
      <c r="C279" s="20">
        <f ca="1">INPUT!C279</f>
        <v>1198.4391577303936</v>
      </c>
      <c r="D279" s="33">
        <f t="shared" ca="1" si="189"/>
        <v>1471.5891577303937</v>
      </c>
      <c r="E279" s="20">
        <f ca="1">INPUT!D279</f>
        <v>96.92862348270846</v>
      </c>
      <c r="F279" s="20">
        <f ca="1">INPUT!E279</f>
        <v>38.19477610898609</v>
      </c>
      <c r="G279" s="20">
        <f ca="1">INPUT!F279</f>
        <v>54.012132265814721</v>
      </c>
      <c r="H279" s="20">
        <f ca="1">INPUT!G279</f>
        <v>44.085505195951171</v>
      </c>
      <c r="I279" s="20">
        <f ca="1">INPUT!H279</f>
        <v>40.28624603837234</v>
      </c>
      <c r="J279" s="20">
        <f ca="1">INPUT!I279</f>
        <v>43.008187219825089</v>
      </c>
      <c r="K279" s="20">
        <f ca="1">INPUT!J279</f>
        <v>44.286999442990208</v>
      </c>
      <c r="L279" s="20">
        <f ca="1">INPUT!K279</f>
        <v>44.534346130828524</v>
      </c>
      <c r="M279" s="20">
        <f ca="1">INPUT!L279</f>
        <v>41.737979244815229</v>
      </c>
      <c r="N279" s="20">
        <f ca="1">INPUT!M279</f>
        <v>46.011398948075801</v>
      </c>
      <c r="O279" s="33">
        <f t="shared" ca="1" si="190"/>
        <v>493.08619407836761</v>
      </c>
      <c r="P279" s="20"/>
      <c r="Q279" s="20"/>
      <c r="R279" s="16">
        <f t="shared" ca="1" si="156"/>
        <v>19.657541550900394</v>
      </c>
      <c r="S279" s="16">
        <f t="shared" ca="1" si="157"/>
        <v>7.7460647991526788</v>
      </c>
      <c r="T279" s="16">
        <f t="shared" ca="1" si="158"/>
        <v>10.953892628604081</v>
      </c>
      <c r="U279" s="16">
        <f t="shared" ca="1" si="159"/>
        <v>8.9407299829904652</v>
      </c>
      <c r="V279" s="16">
        <f t="shared" ca="1" si="160"/>
        <v>8.1702238923301778</v>
      </c>
      <c r="W279" s="16">
        <f t="shared" ca="1" si="161"/>
        <v>8.7222452659036875</v>
      </c>
      <c r="X279" s="16">
        <f t="shared" ca="1" si="162"/>
        <v>8.9815938825396415</v>
      </c>
      <c r="Y279" s="16">
        <f t="shared" ca="1" si="163"/>
        <v>9.0317568542084441</v>
      </c>
      <c r="Z279" s="16">
        <f t="shared" ca="1" si="164"/>
        <v>8.4646416277843883</v>
      </c>
      <c r="AA279" s="16">
        <f t="shared" ca="1" si="165"/>
        <v>9.3313095155860477</v>
      </c>
      <c r="AB279" s="16">
        <f t="shared" ca="1" si="166"/>
        <v>100</v>
      </c>
      <c r="AC279" s="16"/>
      <c r="AD279" s="16">
        <f t="shared" ca="1" si="167"/>
        <v>0.3271894399284353</v>
      </c>
      <c r="AE279" s="16">
        <f t="shared" ca="1" si="168"/>
        <v>9.6988265333842666E-2</v>
      </c>
      <c r="AF279" s="16">
        <f t="shared" ca="1" si="169"/>
        <v>0.10743323488234681</v>
      </c>
      <c r="AG279" s="16">
        <f t="shared" ca="1" si="170"/>
        <v>0.12444643927106601</v>
      </c>
      <c r="AH279" s="16">
        <f t="shared" ca="1" si="171"/>
        <v>0.11517512472024881</v>
      </c>
      <c r="AI279" s="16">
        <f t="shared" ca="1" si="172"/>
        <v>0.21640925720029791</v>
      </c>
      <c r="AJ279" s="16">
        <f t="shared" ca="1" si="173"/>
        <v>0.16017280403427664</v>
      </c>
      <c r="AK279" s="16">
        <f t="shared" ca="1" si="174"/>
        <v>0.14572309050674412</v>
      </c>
      <c r="AL279" s="16">
        <f t="shared" ca="1" si="175"/>
        <v>8.9858191377753582E-2</v>
      </c>
      <c r="AM279" s="16">
        <f t="shared" ca="1" si="176"/>
        <v>0.51840608419922485</v>
      </c>
      <c r="AN279" s="16">
        <f t="shared" ca="1" si="177"/>
        <v>1.9018019314542367</v>
      </c>
      <c r="AO279" s="16"/>
      <c r="AP279" s="16">
        <f t="shared" ca="1" si="178"/>
        <v>0.17204180651885539</v>
      </c>
      <c r="AQ279" s="16">
        <f t="shared" ca="1" si="179"/>
        <v>5.0998089616871599E-2</v>
      </c>
      <c r="AR279" s="16">
        <f t="shared" ca="1" si="180"/>
        <v>5.6490233344224566E-2</v>
      </c>
      <c r="AS279" s="16">
        <f t="shared" ca="1" si="181"/>
        <v>6.5436067348983329E-2</v>
      </c>
      <c r="AT279" s="16">
        <f t="shared" ca="1" si="182"/>
        <v>6.0561051503496319E-2</v>
      </c>
      <c r="AU279" s="16">
        <f t="shared" ca="1" si="183"/>
        <v>0.11379169072292289</v>
      </c>
      <c r="AV279" s="16">
        <f t="shared" ca="1" si="184"/>
        <v>8.4221601306187804E-2</v>
      </c>
      <c r="AW279" s="16">
        <f t="shared" ca="1" si="185"/>
        <v>7.6623694663784006E-2</v>
      </c>
      <c r="AX279" s="16">
        <f t="shared" ca="1" si="186"/>
        <v>4.7248974717909974E-2</v>
      </c>
      <c r="AY279" s="16">
        <f t="shared" ca="1" si="187"/>
        <v>0.27258679025676408</v>
      </c>
      <c r="AZ279" s="16"/>
      <c r="BA279" s="16"/>
      <c r="BB279" s="16"/>
      <c r="BC279" s="16"/>
      <c r="BD279" s="21">
        <f t="shared" ca="1" si="194"/>
        <v>-3.2566623997249731</v>
      </c>
      <c r="BE279" s="21">
        <f t="shared" ca="1" si="191"/>
        <v>3.8516737198639357E-2</v>
      </c>
      <c r="BF279" s="27">
        <f t="shared" ca="1" si="188"/>
        <v>7.4734744242116624E-2</v>
      </c>
      <c r="BG279" s="16">
        <f t="shared" ca="1" si="192"/>
        <v>2.3963695741234692</v>
      </c>
      <c r="BH279" s="16">
        <f t="shared" ca="1" si="193"/>
        <v>23963.695741234693</v>
      </c>
    </row>
    <row r="280" spans="1:60">
      <c r="A280" s="19" t="str">
        <f>INPUT!A280</f>
        <v>Example 277</v>
      </c>
      <c r="B280" s="20">
        <f ca="1">INPUT!B280</f>
        <v>39.574715336457963</v>
      </c>
      <c r="C280" s="20">
        <f ca="1">INPUT!C280</f>
        <v>1198.2580575146076</v>
      </c>
      <c r="D280" s="33">
        <f t="shared" ca="1" si="189"/>
        <v>1471.4080575146077</v>
      </c>
      <c r="E280" s="20">
        <f ca="1">INPUT!D280</f>
        <v>96.40599900205099</v>
      </c>
      <c r="F280" s="20">
        <f ca="1">INPUT!E280</f>
        <v>38.153450302598046</v>
      </c>
      <c r="G280" s="20">
        <f ca="1">INPUT!F280</f>
        <v>54.249853167205266</v>
      </c>
      <c r="H280" s="20">
        <f ca="1">INPUT!G280</f>
        <v>43.328113283063104</v>
      </c>
      <c r="I280" s="20">
        <f ca="1">INPUT!H280</f>
        <v>40.584575947233745</v>
      </c>
      <c r="J280" s="20">
        <f ca="1">INPUT!I280</f>
        <v>43.272193000580096</v>
      </c>
      <c r="K280" s="20">
        <f ca="1">INPUT!J280</f>
        <v>44.096972504213973</v>
      </c>
      <c r="L280" s="20">
        <f ca="1">INPUT!K280</f>
        <v>44.989226481170064</v>
      </c>
      <c r="M280" s="20">
        <f ca="1">INPUT!L280</f>
        <v>41.317446766641595</v>
      </c>
      <c r="N280" s="20">
        <f ca="1">INPUT!M280</f>
        <v>45.732489100875256</v>
      </c>
      <c r="O280" s="33">
        <f t="shared" ca="1" si="190"/>
        <v>492.13031955563213</v>
      </c>
      <c r="P280" s="20"/>
      <c r="Q280" s="20"/>
      <c r="R280" s="16">
        <f t="shared" ca="1" si="156"/>
        <v>19.589526426475928</v>
      </c>
      <c r="S280" s="16">
        <f t="shared" ca="1" si="157"/>
        <v>7.7527128052278123</v>
      </c>
      <c r="T280" s="16">
        <f t="shared" ca="1" si="158"/>
        <v>11.023473054086576</v>
      </c>
      <c r="U280" s="16">
        <f t="shared" ca="1" si="159"/>
        <v>8.8041950599967329</v>
      </c>
      <c r="V280" s="16">
        <f t="shared" ca="1" si="160"/>
        <v>8.2467131844019459</v>
      </c>
      <c r="W280" s="16">
        <f t="shared" ca="1" si="161"/>
        <v>8.7928321586958145</v>
      </c>
      <c r="X280" s="16">
        <f t="shared" ca="1" si="162"/>
        <v>8.9604258774446617</v>
      </c>
      <c r="Y280" s="16">
        <f t="shared" ca="1" si="163"/>
        <v>9.1417302883904767</v>
      </c>
      <c r="Z280" s="16">
        <f t="shared" ca="1" si="164"/>
        <v>8.3956312230364283</v>
      </c>
      <c r="AA280" s="16">
        <f t="shared" ca="1" si="165"/>
        <v>9.2927599222436239</v>
      </c>
      <c r="AB280" s="16">
        <f t="shared" ca="1" si="166"/>
        <v>100</v>
      </c>
      <c r="AC280" s="16"/>
      <c r="AD280" s="16">
        <f t="shared" ca="1" si="167"/>
        <v>0.32605736395599083</v>
      </c>
      <c r="AE280" s="16">
        <f t="shared" ca="1" si="168"/>
        <v>9.7071504835947869E-2</v>
      </c>
      <c r="AF280" s="16">
        <f t="shared" ca="1" si="169"/>
        <v>0.10811566353556862</v>
      </c>
      <c r="AG280" s="16">
        <f t="shared" ca="1" si="170"/>
        <v>0.12254600328484959</v>
      </c>
      <c r="AH280" s="16">
        <f t="shared" ca="1" si="171"/>
        <v>0.11625338938841777</v>
      </c>
      <c r="AI280" s="16">
        <f t="shared" ca="1" si="172"/>
        <v>0.21816060178779026</v>
      </c>
      <c r="AJ280" s="16">
        <f t="shared" ca="1" si="173"/>
        <v>0.15979530547709225</v>
      </c>
      <c r="AK280" s="16">
        <f t="shared" ca="1" si="174"/>
        <v>0.14749745943200793</v>
      </c>
      <c r="AL280" s="16">
        <f t="shared" ca="1" si="175"/>
        <v>8.9125596847520472E-2</v>
      </c>
      <c r="AM280" s="16">
        <f t="shared" ca="1" si="176"/>
        <v>0.51626444012464578</v>
      </c>
      <c r="AN280" s="16">
        <f t="shared" ca="1" si="177"/>
        <v>1.9008873286698313</v>
      </c>
      <c r="AO280" s="16"/>
      <c r="AP280" s="16">
        <f t="shared" ca="1" si="178"/>
        <v>0.17152903227786434</v>
      </c>
      <c r="AQ280" s="16">
        <f t="shared" ca="1" si="179"/>
        <v>5.1066416915869925E-2</v>
      </c>
      <c r="AR280" s="16">
        <f t="shared" ca="1" si="180"/>
        <v>5.6876418662448469E-2</v>
      </c>
      <c r="AS280" s="16">
        <f t="shared" ca="1" si="181"/>
        <v>6.4467789035451473E-2</v>
      </c>
      <c r="AT280" s="16">
        <f t="shared" ca="1" si="182"/>
        <v>6.115743297093125E-2</v>
      </c>
      <c r="AU280" s="16">
        <f t="shared" ca="1" si="183"/>
        <v>0.11476777108112492</v>
      </c>
      <c r="AV280" s="16">
        <f t="shared" ca="1" si="184"/>
        <v>8.4063533417791228E-2</v>
      </c>
      <c r="AW280" s="16">
        <f t="shared" ca="1" si="185"/>
        <v>7.7594004235496186E-2</v>
      </c>
      <c r="AX280" s="16">
        <f t="shared" ca="1" si="186"/>
        <v>4.688631225180883E-2</v>
      </c>
      <c r="AY280" s="16">
        <f t="shared" ca="1" si="187"/>
        <v>0.27159128915121339</v>
      </c>
      <c r="AZ280" s="16"/>
      <c r="BA280" s="16"/>
      <c r="BB280" s="16"/>
      <c r="BC280" s="16"/>
      <c r="BD280" s="21">
        <f t="shared" ca="1" si="194"/>
        <v>-3.2436278559677465</v>
      </c>
      <c r="BE280" s="21">
        <f t="shared" ca="1" si="191"/>
        <v>3.9022071541700308E-2</v>
      </c>
      <c r="BF280" s="27">
        <f t="shared" ca="1" si="188"/>
        <v>7.5699283399471323E-2</v>
      </c>
      <c r="BG280" s="16">
        <f t="shared" ca="1" si="192"/>
        <v>2.4272975222040478</v>
      </c>
      <c r="BH280" s="16">
        <f t="shared" ca="1" si="193"/>
        <v>24272.975222040477</v>
      </c>
    </row>
    <row r="281" spans="1:60">
      <c r="A281" s="19" t="str">
        <f>INPUT!A281</f>
        <v>Example 278</v>
      </c>
      <c r="B281" s="20">
        <f ca="1">INPUT!B281</f>
        <v>39.541238699166669</v>
      </c>
      <c r="C281" s="20">
        <f ca="1">INPUT!C281</f>
        <v>1198.902108546936</v>
      </c>
      <c r="D281" s="33">
        <f t="shared" ca="1" si="189"/>
        <v>1472.0521085469359</v>
      </c>
      <c r="E281" s="20">
        <f ca="1">INPUT!D281</f>
        <v>97.492057851348406</v>
      </c>
      <c r="F281" s="20">
        <f ca="1">INPUT!E281</f>
        <v>38.77487152578118</v>
      </c>
      <c r="G281" s="20">
        <f ca="1">INPUT!F281</f>
        <v>54.199460761732979</v>
      </c>
      <c r="H281" s="20">
        <f ca="1">INPUT!G281</f>
        <v>43.631619850561094</v>
      </c>
      <c r="I281" s="20">
        <f ca="1">INPUT!H281</f>
        <v>40.602615570758402</v>
      </c>
      <c r="J281" s="20">
        <f ca="1">INPUT!I281</f>
        <v>42.867357687908545</v>
      </c>
      <c r="K281" s="20">
        <f ca="1">INPUT!J281</f>
        <v>44.97420029065826</v>
      </c>
      <c r="L281" s="20">
        <f ca="1">INPUT!K281</f>
        <v>45.056256163390323</v>
      </c>
      <c r="M281" s="20">
        <f ca="1">INPUT!L281</f>
        <v>41.484848764616821</v>
      </c>
      <c r="N281" s="20">
        <f ca="1">INPUT!M281</f>
        <v>45.934902103949469</v>
      </c>
      <c r="O281" s="33">
        <f t="shared" ca="1" si="190"/>
        <v>495.01819057070549</v>
      </c>
      <c r="P281" s="20"/>
      <c r="Q281" s="20"/>
      <c r="R281" s="16">
        <f t="shared" ca="1" si="156"/>
        <v>19.694641471447746</v>
      </c>
      <c r="S281" s="16">
        <f t="shared" ca="1" si="157"/>
        <v>7.8330195262274511</v>
      </c>
      <c r="T281" s="16">
        <f t="shared" ca="1" si="158"/>
        <v>10.948983652347509</v>
      </c>
      <c r="U281" s="16">
        <f t="shared" ca="1" si="159"/>
        <v>8.8141447489552416</v>
      </c>
      <c r="V281" s="16">
        <f t="shared" ca="1" si="160"/>
        <v>8.2022471788254343</v>
      </c>
      <c r="W281" s="16">
        <f t="shared" ca="1" si="161"/>
        <v>8.6597540261069703</v>
      </c>
      <c r="X281" s="16">
        <f t="shared" ca="1" si="162"/>
        <v>9.0853631537878616</v>
      </c>
      <c r="Y281" s="16">
        <f t="shared" ca="1" si="163"/>
        <v>9.1019394886165816</v>
      </c>
      <c r="Z281" s="16">
        <f t="shared" ca="1" si="164"/>
        <v>8.3804695574498016</v>
      </c>
      <c r="AA281" s="16">
        <f t="shared" ca="1" si="165"/>
        <v>9.2794371962353974</v>
      </c>
      <c r="AB281" s="16">
        <f t="shared" ca="1" si="166"/>
        <v>99.999999999999986</v>
      </c>
      <c r="AC281" s="16"/>
      <c r="AD281" s="16">
        <f t="shared" ca="1" si="167"/>
        <v>0.32780694859267223</v>
      </c>
      <c r="AE281" s="16">
        <f t="shared" ca="1" si="168"/>
        <v>9.8077023091521442E-2</v>
      </c>
      <c r="AF281" s="16">
        <f t="shared" ca="1" si="169"/>
        <v>0.10738508878332199</v>
      </c>
      <c r="AG281" s="16">
        <f t="shared" ca="1" si="170"/>
        <v>0.12268449347134405</v>
      </c>
      <c r="AH281" s="16">
        <f t="shared" ca="1" si="171"/>
        <v>0.11562655494598667</v>
      </c>
      <c r="AI281" s="16">
        <f t="shared" ca="1" si="172"/>
        <v>0.21485877537209264</v>
      </c>
      <c r="AJ281" s="16">
        <f t="shared" ca="1" si="173"/>
        <v>0.16202336812855531</v>
      </c>
      <c r="AK281" s="16">
        <f t="shared" ca="1" si="174"/>
        <v>0.1468554538498841</v>
      </c>
      <c r="AL281" s="16">
        <f t="shared" ca="1" si="175"/>
        <v>8.8964644983543534E-2</v>
      </c>
      <c r="AM281" s="16">
        <f t="shared" ca="1" si="176"/>
        <v>0.51552428867974431</v>
      </c>
      <c r="AN281" s="16">
        <f t="shared" ca="1" si="177"/>
        <v>1.8998066398986664</v>
      </c>
      <c r="AO281" s="16"/>
      <c r="AP281" s="16">
        <f t="shared" ca="1" si="178"/>
        <v>0.1725475328426882</v>
      </c>
      <c r="AQ281" s="16">
        <f t="shared" ca="1" si="179"/>
        <v>5.1624739608633417E-2</v>
      </c>
      <c r="AR281" s="16">
        <f t="shared" ca="1" si="180"/>
        <v>5.6524220164347778E-2</v>
      </c>
      <c r="AS281" s="16">
        <f t="shared" ca="1" si="181"/>
        <v>6.4577357976750682E-2</v>
      </c>
      <c r="AT281" s="16">
        <f t="shared" ca="1" si="182"/>
        <v>6.0862275411435587E-2</v>
      </c>
      <c r="AU281" s="16">
        <f t="shared" ca="1" si="183"/>
        <v>0.11309507549860599</v>
      </c>
      <c r="AV281" s="16">
        <f t="shared" ca="1" si="184"/>
        <v>8.5284136146190889E-2</v>
      </c>
      <c r="AW281" s="16">
        <f t="shared" ca="1" si="185"/>
        <v>7.7300210856046492E-2</v>
      </c>
      <c r="AX281" s="16">
        <f t="shared" ca="1" si="186"/>
        <v>4.682826300064348E-2</v>
      </c>
      <c r="AY281" s="16">
        <f t="shared" ca="1" si="187"/>
        <v>0.27135618849465742</v>
      </c>
      <c r="AZ281" s="16"/>
      <c r="BA281" s="16"/>
      <c r="BB281" s="16"/>
      <c r="BC281" s="16"/>
      <c r="BD281" s="21">
        <f t="shared" ca="1" si="194"/>
        <v>-3.2092931785241792</v>
      </c>
      <c r="BE281" s="21">
        <f t="shared" ca="1" si="191"/>
        <v>4.0385148276372157E-2</v>
      </c>
      <c r="BF281" s="27">
        <f t="shared" ca="1" si="188"/>
        <v>7.8354933050048578E-2</v>
      </c>
      <c r="BG281" s="16">
        <f t="shared" ca="1" si="192"/>
        <v>2.5124509282498075</v>
      </c>
      <c r="BH281" s="16">
        <f t="shared" ca="1" si="193"/>
        <v>25124.509282498075</v>
      </c>
    </row>
    <row r="282" spans="1:60">
      <c r="A282" s="19" t="str">
        <f>INPUT!A282</f>
        <v>Example 279</v>
      </c>
      <c r="B282" s="20">
        <f ca="1">INPUT!B282</f>
        <v>39.082153777892458</v>
      </c>
      <c r="C282" s="20">
        <f ca="1">INPUT!C282</f>
        <v>1198.5612914584872</v>
      </c>
      <c r="D282" s="33">
        <f t="shared" ca="1" si="189"/>
        <v>1471.7112914584873</v>
      </c>
      <c r="E282" s="20">
        <f ca="1">INPUT!D282</f>
        <v>97.506404922004691</v>
      </c>
      <c r="F282" s="20">
        <f ca="1">INPUT!E282</f>
        <v>38.041856638221766</v>
      </c>
      <c r="G282" s="20">
        <f ca="1">INPUT!F282</f>
        <v>54.010860979717499</v>
      </c>
      <c r="H282" s="20">
        <f ca="1">INPUT!G282</f>
        <v>43.989582425312314</v>
      </c>
      <c r="I282" s="20">
        <f ca="1">INPUT!H282</f>
        <v>41.039254122054871</v>
      </c>
      <c r="J282" s="20">
        <f ca="1">INPUT!I282</f>
        <v>43.251506213607293</v>
      </c>
      <c r="K282" s="20">
        <f ca="1">INPUT!J282</f>
        <v>44.716219469441427</v>
      </c>
      <c r="L282" s="20">
        <f ca="1">INPUT!K282</f>
        <v>44.996277390498356</v>
      </c>
      <c r="M282" s="20">
        <f ca="1">INPUT!L282</f>
        <v>42.213416156332258</v>
      </c>
      <c r="N282" s="20">
        <f ca="1">INPUT!M282</f>
        <v>46.851136515579057</v>
      </c>
      <c r="O282" s="33">
        <f t="shared" ca="1" si="190"/>
        <v>496.61651483276944</v>
      </c>
      <c r="P282" s="20"/>
      <c r="Q282" s="20"/>
      <c r="R282" s="16">
        <f t="shared" ca="1" si="156"/>
        <v>19.634144658849895</v>
      </c>
      <c r="S282" s="16">
        <f t="shared" ca="1" si="157"/>
        <v>7.6602077260825645</v>
      </c>
      <c r="T282" s="16">
        <f t="shared" ca="1" si="158"/>
        <v>10.875768196695011</v>
      </c>
      <c r="U282" s="16">
        <f t="shared" ca="1" si="159"/>
        <v>8.857857342928952</v>
      </c>
      <c r="V282" s="16">
        <f t="shared" ca="1" si="160"/>
        <v>8.263771521145328</v>
      </c>
      <c r="W282" s="16">
        <f t="shared" ca="1" si="161"/>
        <v>8.7092363869880156</v>
      </c>
      <c r="X282" s="16">
        <f t="shared" ca="1" si="162"/>
        <v>9.0041748781751973</v>
      </c>
      <c r="Y282" s="16">
        <f t="shared" ca="1" si="163"/>
        <v>9.0605680734661824</v>
      </c>
      <c r="Z282" s="16">
        <f t="shared" ca="1" si="164"/>
        <v>8.5002038586145687</v>
      </c>
      <c r="AA282" s="16">
        <f t="shared" ca="1" si="165"/>
        <v>9.434067357054305</v>
      </c>
      <c r="AB282" s="16">
        <f t="shared" ca="1" si="166"/>
        <v>100.00000000000001</v>
      </c>
      <c r="AC282" s="16"/>
      <c r="AD282" s="16">
        <f t="shared" ca="1" si="167"/>
        <v>0.32680001096620998</v>
      </c>
      <c r="AE282" s="16">
        <f t="shared" ca="1" si="168"/>
        <v>9.5913251271912511E-2</v>
      </c>
      <c r="AF282" s="16">
        <f t="shared" ca="1" si="169"/>
        <v>0.10666700859842107</v>
      </c>
      <c r="AG282" s="16">
        <f t="shared" ca="1" si="170"/>
        <v>0.12329293111364836</v>
      </c>
      <c r="AH282" s="16">
        <f t="shared" ca="1" si="171"/>
        <v>0.11649385967268787</v>
      </c>
      <c r="AI282" s="16">
        <f t="shared" ca="1" si="172"/>
        <v>0.21608649147457884</v>
      </c>
      <c r="AJ282" s="16">
        <f t="shared" ca="1" si="173"/>
        <v>0.16057550108739813</v>
      </c>
      <c r="AK282" s="16">
        <f t="shared" ca="1" si="174"/>
        <v>0.14618794579229677</v>
      </c>
      <c r="AL282" s="16">
        <f t="shared" ca="1" si="175"/>
        <v>9.0235709751747009E-2</v>
      </c>
      <c r="AM282" s="16">
        <f t="shared" ca="1" si="176"/>
        <v>0.52411485316968365</v>
      </c>
      <c r="AN282" s="16">
        <f t="shared" ca="1" si="177"/>
        <v>1.9063675628985841</v>
      </c>
      <c r="AO282" s="16"/>
      <c r="AP282" s="16">
        <f t="shared" ca="1" si="178"/>
        <v>0.17142549911482902</v>
      </c>
      <c r="AQ282" s="16">
        <f t="shared" ca="1" si="179"/>
        <v>5.0312045346637566E-2</v>
      </c>
      <c r="AR282" s="16">
        <f t="shared" ca="1" si="180"/>
        <v>5.5953012773799278E-2</v>
      </c>
      <c r="AS282" s="16">
        <f t="shared" ca="1" si="181"/>
        <v>6.4674270331260011E-2</v>
      </c>
      <c r="AT282" s="16">
        <f t="shared" ca="1" si="182"/>
        <v>6.1107764284219081E-2</v>
      </c>
      <c r="AU282" s="16">
        <f t="shared" ca="1" si="183"/>
        <v>0.11334985743569029</v>
      </c>
      <c r="AV282" s="16">
        <f t="shared" ca="1" si="184"/>
        <v>8.4231133708153896E-2</v>
      </c>
      <c r="AW282" s="16">
        <f t="shared" ca="1" si="185"/>
        <v>7.6684029164880277E-2</v>
      </c>
      <c r="AX282" s="16">
        <f t="shared" ca="1" si="186"/>
        <v>4.7333846582316937E-2</v>
      </c>
      <c r="AY282" s="16">
        <f t="shared" ca="1" si="187"/>
        <v>0.2749285412582137</v>
      </c>
      <c r="AZ282" s="16"/>
      <c r="BA282" s="16"/>
      <c r="BB282" s="16"/>
      <c r="BC282" s="16"/>
      <c r="BD282" s="21">
        <f t="shared" ca="1" si="194"/>
        <v>-3.2157462928565437</v>
      </c>
      <c r="BE282" s="21">
        <f t="shared" ca="1" si="191"/>
        <v>4.0125377364375457E-2</v>
      </c>
      <c r="BF282" s="27">
        <f t="shared" ca="1" si="188"/>
        <v>7.8103763765143983E-2</v>
      </c>
      <c r="BG282" s="16">
        <f t="shared" ca="1" si="192"/>
        <v>2.5043971851293416</v>
      </c>
      <c r="BH282" s="16">
        <f t="shared" ca="1" si="193"/>
        <v>25043.971851293416</v>
      </c>
    </row>
    <row r="283" spans="1:60">
      <c r="A283" s="19" t="str">
        <f>INPUT!A283</f>
        <v>Example 280</v>
      </c>
      <c r="B283" s="20">
        <f ca="1">INPUT!B283</f>
        <v>39.339920170985359</v>
      </c>
      <c r="C283" s="20">
        <f ca="1">INPUT!C283</f>
        <v>1198.9731086162876</v>
      </c>
      <c r="D283" s="33">
        <f t="shared" ca="1" si="189"/>
        <v>1472.1231086162875</v>
      </c>
      <c r="E283" s="20">
        <f ca="1">INPUT!D283</f>
        <v>97.255827994519336</v>
      </c>
      <c r="F283" s="20">
        <f ca="1">INPUT!E283</f>
        <v>38.531993090890964</v>
      </c>
      <c r="G283" s="20">
        <f ca="1">INPUT!F283</f>
        <v>54.669643956633884</v>
      </c>
      <c r="H283" s="20">
        <f ca="1">INPUT!G283</f>
        <v>44.221346987490143</v>
      </c>
      <c r="I283" s="20">
        <f ca="1">INPUT!H283</f>
        <v>40.505795884230771</v>
      </c>
      <c r="J283" s="20">
        <f ca="1">INPUT!I283</f>
        <v>44.125911789696438</v>
      </c>
      <c r="K283" s="20">
        <f ca="1">INPUT!J283</f>
        <v>44.632446783655716</v>
      </c>
      <c r="L283" s="20">
        <f ca="1">INPUT!K283</f>
        <v>45.436185166328613</v>
      </c>
      <c r="M283" s="20">
        <f ca="1">INPUT!L283</f>
        <v>41.843024567918562</v>
      </c>
      <c r="N283" s="20">
        <f ca="1">INPUT!M283</f>
        <v>46.124936717814649</v>
      </c>
      <c r="O283" s="33">
        <f t="shared" ca="1" si="190"/>
        <v>497.34711293917911</v>
      </c>
      <c r="P283" s="20"/>
      <c r="Q283" s="20"/>
      <c r="R283" s="16">
        <f t="shared" ca="1" si="156"/>
        <v>19.554919585189754</v>
      </c>
      <c r="S283" s="16">
        <f t="shared" ca="1" si="157"/>
        <v>7.74750513040639</v>
      </c>
      <c r="T283" s="16">
        <f t="shared" ca="1" si="158"/>
        <v>10.99225119324649</v>
      </c>
      <c r="U283" s="16">
        <f t="shared" ca="1" si="159"/>
        <v>8.8914453983968329</v>
      </c>
      <c r="V283" s="16">
        <f t="shared" ca="1" si="160"/>
        <v>8.1443713717071979</v>
      </c>
      <c r="W283" s="16">
        <f t="shared" ca="1" si="161"/>
        <v>8.8722565471276038</v>
      </c>
      <c r="X283" s="16">
        <f t="shared" ca="1" si="162"/>
        <v>8.9741039251018719</v>
      </c>
      <c r="Y283" s="16">
        <f t="shared" ca="1" si="163"/>
        <v>9.1357090418829952</v>
      </c>
      <c r="Z283" s="16">
        <f t="shared" ca="1" si="164"/>
        <v>8.4132436842024187</v>
      </c>
      <c r="AA283" s="16">
        <f t="shared" ca="1" si="165"/>
        <v>9.2741941227384377</v>
      </c>
      <c r="AB283" s="16">
        <f t="shared" ca="1" si="166"/>
        <v>99.999999999999986</v>
      </c>
      <c r="AC283" s="16"/>
      <c r="AD283" s="16">
        <f t="shared" ca="1" si="167"/>
        <v>0.32548135128478289</v>
      </c>
      <c r="AE283" s="16">
        <f t="shared" ca="1" si="168"/>
        <v>9.7006299682047298E-2</v>
      </c>
      <c r="AF283" s="16">
        <f t="shared" ca="1" si="169"/>
        <v>0.10780944677566194</v>
      </c>
      <c r="AG283" s="16">
        <f t="shared" ca="1" si="170"/>
        <v>0.12376044483042194</v>
      </c>
      <c r="AH283" s="16">
        <f t="shared" ca="1" si="171"/>
        <v>0.11481068338714413</v>
      </c>
      <c r="AI283" s="16">
        <f t="shared" ca="1" si="172"/>
        <v>0.22013121513104286</v>
      </c>
      <c r="AJ283" s="16">
        <f t="shared" ca="1" si="173"/>
        <v>0.16003923225396746</v>
      </c>
      <c r="AK283" s="16">
        <f t="shared" ca="1" si="174"/>
        <v>0.1474003094905362</v>
      </c>
      <c r="AL283" s="16">
        <f t="shared" ca="1" si="175"/>
        <v>8.9312565649707201E-2</v>
      </c>
      <c r="AM283" s="16">
        <f t="shared" ca="1" si="176"/>
        <v>0.51523300681880213</v>
      </c>
      <c r="AN283" s="16">
        <f t="shared" ca="1" si="177"/>
        <v>1.900984555304114</v>
      </c>
      <c r="AO283" s="16"/>
      <c r="AP283" s="16">
        <f t="shared" ca="1" si="178"/>
        <v>0.17121725180597974</v>
      </c>
      <c r="AQ283" s="16">
        <f t="shared" ca="1" si="179"/>
        <v>5.1029504375183367E-2</v>
      </c>
      <c r="AR283" s="16">
        <f t="shared" ca="1" si="180"/>
        <v>5.6712426450205904E-2</v>
      </c>
      <c r="AS283" s="16">
        <f t="shared" ca="1" si="181"/>
        <v>6.5103340521681985E-2</v>
      </c>
      <c r="AT283" s="16">
        <f t="shared" ca="1" si="182"/>
        <v>6.0395379366339486E-2</v>
      </c>
      <c r="AU283" s="16">
        <f t="shared" ca="1" si="183"/>
        <v>0.11579852898690537</v>
      </c>
      <c r="AV283" s="16">
        <f t="shared" ca="1" si="184"/>
        <v>8.4187549976367293E-2</v>
      </c>
      <c r="AW283" s="16">
        <f t="shared" ca="1" si="185"/>
        <v>7.7538930592182281E-2</v>
      </c>
      <c r="AX283" s="16">
        <f t="shared" ca="1" si="186"/>
        <v>4.6982267899288235E-2</v>
      </c>
      <c r="AY283" s="16">
        <f t="shared" ca="1" si="187"/>
        <v>0.27103482002586637</v>
      </c>
      <c r="AZ283" s="16"/>
      <c r="BA283" s="16"/>
      <c r="BB283" s="16"/>
      <c r="BC283" s="16"/>
      <c r="BD283" s="21">
        <f t="shared" ca="1" si="194"/>
        <v>-3.2056525374217859</v>
      </c>
      <c r="BE283" s="21">
        <f t="shared" ca="1" si="191"/>
        <v>4.0532444069982125E-2</v>
      </c>
      <c r="BF283" s="27">
        <f t="shared" ca="1" si="188"/>
        <v>7.8694429188050072E-2</v>
      </c>
      <c r="BG283" s="16">
        <f t="shared" ca="1" si="192"/>
        <v>2.5233368719148253</v>
      </c>
      <c r="BH283" s="16">
        <f t="shared" ca="1" si="193"/>
        <v>25233.368719148253</v>
      </c>
    </row>
    <row r="284" spans="1:60">
      <c r="A284" s="19" t="str">
        <f>INPUT!A284</f>
        <v>Example 281</v>
      </c>
      <c r="B284" s="20">
        <f ca="1">INPUT!B284</f>
        <v>40.079757595736453</v>
      </c>
      <c r="C284" s="20">
        <f ca="1">INPUT!C284</f>
        <v>1199.3446343766198</v>
      </c>
      <c r="D284" s="33">
        <f t="shared" ca="1" si="189"/>
        <v>1472.4946343766196</v>
      </c>
      <c r="E284" s="20">
        <f ca="1">INPUT!D284</f>
        <v>97.10867164701888</v>
      </c>
      <c r="F284" s="20">
        <f ca="1">INPUT!E284</f>
        <v>39.430275841078831</v>
      </c>
      <c r="G284" s="20">
        <f ca="1">INPUT!F284</f>
        <v>54.455462602080893</v>
      </c>
      <c r="H284" s="20">
        <f ca="1">INPUT!G284</f>
        <v>44.070205929888282</v>
      </c>
      <c r="I284" s="20">
        <f ca="1">INPUT!H284</f>
        <v>41.528390730835383</v>
      </c>
      <c r="J284" s="20">
        <f ca="1">INPUT!I284</f>
        <v>43.142797865118517</v>
      </c>
      <c r="K284" s="20">
        <f ca="1">INPUT!J284</f>
        <v>44.962425651722846</v>
      </c>
      <c r="L284" s="20">
        <f ca="1">INPUT!K284</f>
        <v>45.053399079798218</v>
      </c>
      <c r="M284" s="20">
        <f ca="1">INPUT!L284</f>
        <v>42.223024278056137</v>
      </c>
      <c r="N284" s="20">
        <f ca="1">INPUT!M284</f>
        <v>46.016354927334007</v>
      </c>
      <c r="O284" s="33">
        <f t="shared" ca="1" si="190"/>
        <v>497.99100855293204</v>
      </c>
      <c r="P284" s="20"/>
      <c r="Q284" s="20"/>
      <c r="R284" s="16">
        <f t="shared" ca="1" si="156"/>
        <v>19.500085338728979</v>
      </c>
      <c r="S284" s="16">
        <f t="shared" ca="1" si="157"/>
        <v>7.917869030538478</v>
      </c>
      <c r="T284" s="16">
        <f t="shared" ca="1" si="158"/>
        <v>10.935029281014168</v>
      </c>
      <c r="U284" s="16">
        <f t="shared" ca="1" si="159"/>
        <v>8.8495987222636785</v>
      </c>
      <c r="V284" s="16">
        <f t="shared" ca="1" si="160"/>
        <v>8.3391848482383359</v>
      </c>
      <c r="W284" s="16">
        <f t="shared" ca="1" si="161"/>
        <v>8.6633688408317564</v>
      </c>
      <c r="X284" s="16">
        <f t="shared" ca="1" si="162"/>
        <v>9.0287625438007755</v>
      </c>
      <c r="Y284" s="16">
        <f t="shared" ca="1" si="163"/>
        <v>9.0470306302748114</v>
      </c>
      <c r="Z284" s="16">
        <f t="shared" ca="1" si="164"/>
        <v>8.4786720147314067</v>
      </c>
      <c r="AA284" s="16">
        <f t="shared" ca="1" si="165"/>
        <v>9.240398749577599</v>
      </c>
      <c r="AB284" s="16">
        <f t="shared" ca="1" si="166"/>
        <v>99.999999999999986</v>
      </c>
      <c r="AC284" s="16"/>
      <c r="AD284" s="16">
        <f t="shared" ca="1" si="167"/>
        <v>0.32456866409335849</v>
      </c>
      <c r="AE284" s="16">
        <f t="shared" ca="1" si="168"/>
        <v>9.9139421412597073E-2</v>
      </c>
      <c r="AF284" s="16">
        <f t="shared" ca="1" si="169"/>
        <v>0.10724822755015859</v>
      </c>
      <c r="AG284" s="16">
        <f t="shared" ca="1" si="170"/>
        <v>0.12317797898590946</v>
      </c>
      <c r="AH284" s="16">
        <f t="shared" ca="1" si="171"/>
        <v>0.11755695653122805</v>
      </c>
      <c r="AI284" s="16">
        <f t="shared" ca="1" si="172"/>
        <v>0.21494846321572225</v>
      </c>
      <c r="AJ284" s="16">
        <f t="shared" ca="1" si="173"/>
        <v>0.16101398398914257</v>
      </c>
      <c r="AK284" s="16">
        <f t="shared" ca="1" si="174"/>
        <v>0.14596952560104828</v>
      </c>
      <c r="AL284" s="16">
        <f t="shared" ca="1" si="175"/>
        <v>9.0007133914346144E-2</v>
      </c>
      <c r="AM284" s="16">
        <f t="shared" ca="1" si="176"/>
        <v>0.51335548608764436</v>
      </c>
      <c r="AN284" s="16">
        <f t="shared" ca="1" si="177"/>
        <v>1.8969858413811553</v>
      </c>
      <c r="AO284" s="16"/>
      <c r="AP284" s="16">
        <f t="shared" ca="1" si="178"/>
        <v>0.17109704090202746</v>
      </c>
      <c r="AQ284" s="16">
        <f t="shared" ca="1" si="179"/>
        <v>5.2261550534513083E-2</v>
      </c>
      <c r="AR284" s="16">
        <f t="shared" ca="1" si="180"/>
        <v>5.6536124419396518E-2</v>
      </c>
      <c r="AS284" s="16">
        <f t="shared" ca="1" si="181"/>
        <v>6.4933525753795907E-2</v>
      </c>
      <c r="AT284" s="16">
        <f t="shared" ca="1" si="182"/>
        <v>6.197039216994752E-2</v>
      </c>
      <c r="AU284" s="16">
        <f t="shared" ca="1" si="183"/>
        <v>0.11331052584937736</v>
      </c>
      <c r="AV284" s="16">
        <f t="shared" ca="1" si="184"/>
        <v>8.4878853851598435E-2</v>
      </c>
      <c r="AW284" s="16">
        <f t="shared" ca="1" si="185"/>
        <v>7.6948136573740028E-2</v>
      </c>
      <c r="AX284" s="16">
        <f t="shared" ca="1" si="186"/>
        <v>4.744744633877386E-2</v>
      </c>
      <c r="AY284" s="16">
        <f t="shared" ca="1" si="187"/>
        <v>0.27061640360682981</v>
      </c>
      <c r="AZ284" s="16"/>
      <c r="BA284" s="16"/>
      <c r="BB284" s="16"/>
      <c r="BC284" s="16"/>
      <c r="BD284" s="21">
        <f t="shared" ca="1" si="194"/>
        <v>-3.2380785234067559</v>
      </c>
      <c r="BE284" s="21">
        <f t="shared" ca="1" si="191"/>
        <v>3.9239219951014676E-2</v>
      </c>
      <c r="BF284" s="27">
        <f t="shared" ca="1" si="188"/>
        <v>7.5975961056279906E-2</v>
      </c>
      <c r="BG284" s="16">
        <f t="shared" ca="1" si="192"/>
        <v>2.4361691912696148</v>
      </c>
      <c r="BH284" s="16">
        <f t="shared" ca="1" si="193"/>
        <v>24361.691912696147</v>
      </c>
    </row>
    <row r="285" spans="1:60">
      <c r="A285" s="19" t="str">
        <f>INPUT!A285</f>
        <v>Example 282</v>
      </c>
      <c r="B285" s="20">
        <f ca="1">INPUT!B285</f>
        <v>39.89006993980658</v>
      </c>
      <c r="C285" s="20">
        <f ca="1">INPUT!C285</f>
        <v>1198.9381998261549</v>
      </c>
      <c r="D285" s="33">
        <f t="shared" ca="1" si="189"/>
        <v>1472.0881998261548</v>
      </c>
      <c r="E285" s="20">
        <f ca="1">INPUT!D285</f>
        <v>98.132378294266957</v>
      </c>
      <c r="F285" s="20">
        <f ca="1">INPUT!E285</f>
        <v>38.651733949052804</v>
      </c>
      <c r="G285" s="20">
        <f ca="1">INPUT!F285</f>
        <v>54.779345982813105</v>
      </c>
      <c r="H285" s="20">
        <f ca="1">INPUT!G285</f>
        <v>44.148914242338343</v>
      </c>
      <c r="I285" s="20">
        <f ca="1">INPUT!H285</f>
        <v>41.24145947271473</v>
      </c>
      <c r="J285" s="20">
        <f ca="1">INPUT!I285</f>
        <v>43.718425870560779</v>
      </c>
      <c r="K285" s="20">
        <f ca="1">INPUT!J285</f>
        <v>45.593436787002275</v>
      </c>
      <c r="L285" s="20">
        <f ca="1">INPUT!K285</f>
        <v>45.763845748311169</v>
      </c>
      <c r="M285" s="20">
        <f ca="1">INPUT!L285</f>
        <v>42.255673498182347</v>
      </c>
      <c r="N285" s="20">
        <f ca="1">INPUT!M285</f>
        <v>47.116541142052384</v>
      </c>
      <c r="O285" s="33">
        <f t="shared" ca="1" si="190"/>
        <v>501.40175498729491</v>
      </c>
      <c r="P285" s="20"/>
      <c r="Q285" s="20"/>
      <c r="R285" s="16">
        <f t="shared" ca="1" si="156"/>
        <v>19.571606464910268</v>
      </c>
      <c r="S285" s="16">
        <f t="shared" ca="1" si="157"/>
        <v>7.7087352735796077</v>
      </c>
      <c r="T285" s="16">
        <f t="shared" ca="1" si="158"/>
        <v>10.925240176752306</v>
      </c>
      <c r="U285" s="16">
        <f t="shared" ca="1" si="159"/>
        <v>8.8050976693244802</v>
      </c>
      <c r="V285" s="16">
        <f t="shared" ca="1" si="160"/>
        <v>8.2252323735404058</v>
      </c>
      <c r="W285" s="16">
        <f t="shared" ca="1" si="161"/>
        <v>8.7192406958504893</v>
      </c>
      <c r="X285" s="16">
        <f t="shared" ca="1" si="162"/>
        <v>9.0931944959302289</v>
      </c>
      <c r="Y285" s="16">
        <f t="shared" ca="1" si="163"/>
        <v>9.1271810066701473</v>
      </c>
      <c r="Z285" s="16">
        <f t="shared" ca="1" si="164"/>
        <v>8.4275080966266405</v>
      </c>
      <c r="AA285" s="16">
        <f t="shared" ca="1" si="165"/>
        <v>9.3969637468154197</v>
      </c>
      <c r="AB285" s="16">
        <f t="shared" ca="1" si="166"/>
        <v>99.999999999999986</v>
      </c>
      <c r="AC285" s="16"/>
      <c r="AD285" s="16">
        <f t="shared" ca="1" si="167"/>
        <v>0.3257590956210098</v>
      </c>
      <c r="AE285" s="16">
        <f t="shared" ca="1" si="168"/>
        <v>9.6520863365882947E-2</v>
      </c>
      <c r="AF285" s="16">
        <f t="shared" ca="1" si="169"/>
        <v>0.10715221828905754</v>
      </c>
      <c r="AG285" s="16">
        <f t="shared" ca="1" si="170"/>
        <v>0.12255856674634598</v>
      </c>
      <c r="AH285" s="16">
        <f t="shared" ca="1" si="171"/>
        <v>0.11595057576878214</v>
      </c>
      <c r="AI285" s="16">
        <f t="shared" ca="1" si="172"/>
        <v>0.2163347102512502</v>
      </c>
      <c r="AJ285" s="16">
        <f t="shared" ca="1" si="173"/>
        <v>0.16216302797587187</v>
      </c>
      <c r="AK285" s="16">
        <f t="shared" ca="1" si="174"/>
        <v>0.14726271370853866</v>
      </c>
      <c r="AL285" s="16">
        <f t="shared" ca="1" si="175"/>
        <v>8.9463992533191511E-2</v>
      </c>
      <c r="AM285" s="16">
        <f t="shared" ca="1" si="176"/>
        <v>0.52205354148974559</v>
      </c>
      <c r="AN285" s="16">
        <f t="shared" ca="1" si="177"/>
        <v>1.9052193057496762</v>
      </c>
      <c r="AO285" s="16"/>
      <c r="AP285" s="16">
        <f t="shared" ca="1" si="178"/>
        <v>0.17098246623783203</v>
      </c>
      <c r="AQ285" s="16">
        <f t="shared" ca="1" si="179"/>
        <v>5.066128769249658E-2</v>
      </c>
      <c r="AR285" s="16">
        <f t="shared" ca="1" si="180"/>
        <v>5.6241409041829275E-2</v>
      </c>
      <c r="AS285" s="16">
        <f t="shared" ca="1" si="181"/>
        <v>6.4327800152182979E-2</v>
      </c>
      <c r="AT285" s="16">
        <f t="shared" ca="1" si="182"/>
        <v>6.0859437765962206E-2</v>
      </c>
      <c r="AU285" s="16">
        <f t="shared" ca="1" si="183"/>
        <v>0.11354845586457335</v>
      </c>
      <c r="AV285" s="16">
        <f t="shared" ca="1" si="184"/>
        <v>8.5115150516524435E-2</v>
      </c>
      <c r="AW285" s="16">
        <f t="shared" ca="1" si="185"/>
        <v>7.7294363574902422E-2</v>
      </c>
      <c r="AX285" s="16">
        <f t="shared" ca="1" si="186"/>
        <v>4.6957319959545926E-2</v>
      </c>
      <c r="AY285" s="16">
        <f t="shared" ca="1" si="187"/>
        <v>0.27401230919415076</v>
      </c>
      <c r="AZ285" s="16"/>
      <c r="BA285" s="16"/>
      <c r="BB285" s="16"/>
      <c r="BC285" s="16"/>
      <c r="BD285" s="21">
        <f t="shared" ca="1" si="194"/>
        <v>-3.1299648217285387</v>
      </c>
      <c r="BE285" s="21">
        <f t="shared" ca="1" si="191"/>
        <v>4.3719335196341323E-2</v>
      </c>
      <c r="BF285" s="27">
        <f t="shared" ca="1" si="188"/>
        <v>8.5206301720620853E-2</v>
      </c>
      <c r="BG285" s="16">
        <f t="shared" ca="1" si="192"/>
        <v>2.7321400646717073</v>
      </c>
      <c r="BH285" s="16">
        <f t="shared" ca="1" si="193"/>
        <v>27321.400646717073</v>
      </c>
    </row>
    <row r="286" spans="1:60">
      <c r="A286" s="19" t="str">
        <f>INPUT!A286</f>
        <v>Example 283</v>
      </c>
      <c r="B286" s="20">
        <f ca="1">INPUT!B286</f>
        <v>39.316171820820756</v>
      </c>
      <c r="C286" s="20">
        <f ca="1">INPUT!C286</f>
        <v>1198.9272578265152</v>
      </c>
      <c r="D286" s="33">
        <f t="shared" ca="1" si="189"/>
        <v>1472.0772578265151</v>
      </c>
      <c r="E286" s="20">
        <f ca="1">INPUT!D286</f>
        <v>97.933652136295706</v>
      </c>
      <c r="F286" s="20">
        <f ca="1">INPUT!E286</f>
        <v>38.459672163129625</v>
      </c>
      <c r="G286" s="20">
        <f ca="1">INPUT!F286</f>
        <v>55.247947933462051</v>
      </c>
      <c r="H286" s="20">
        <f ca="1">INPUT!G286</f>
        <v>44.362191201376547</v>
      </c>
      <c r="I286" s="20">
        <f ca="1">INPUT!H286</f>
        <v>41.265589107305708</v>
      </c>
      <c r="J286" s="20">
        <f ca="1">INPUT!I286</f>
        <v>44.119540831449427</v>
      </c>
      <c r="K286" s="20">
        <f ca="1">INPUT!J286</f>
        <v>45.076357528684873</v>
      </c>
      <c r="L286" s="20">
        <f ca="1">INPUT!K286</f>
        <v>45.965603066784034</v>
      </c>
      <c r="M286" s="20">
        <f ca="1">INPUT!L286</f>
        <v>42.896235007947709</v>
      </c>
      <c r="N286" s="20">
        <f ca="1">INPUT!M286</f>
        <v>47.137141834619207</v>
      </c>
      <c r="O286" s="33">
        <f t="shared" ca="1" si="190"/>
        <v>502.46393081105487</v>
      </c>
      <c r="P286" s="20"/>
      <c r="Q286" s="20"/>
      <c r="R286" s="16">
        <f t="shared" ca="1" si="156"/>
        <v>19.490683038325869</v>
      </c>
      <c r="S286" s="16">
        <f t="shared" ca="1" si="157"/>
        <v>7.654215517728753</v>
      </c>
      <c r="T286" s="16">
        <f t="shared" ca="1" si="158"/>
        <v>10.995405748683945</v>
      </c>
      <c r="U286" s="16">
        <f t="shared" ca="1" si="159"/>
        <v>8.8289304925368626</v>
      </c>
      <c r="V286" s="16">
        <f t="shared" ca="1" si="160"/>
        <v>8.2126470333296631</v>
      </c>
      <c r="W286" s="16">
        <f t="shared" ca="1" si="161"/>
        <v>8.780638395323944</v>
      </c>
      <c r="X286" s="16">
        <f t="shared" ca="1" si="162"/>
        <v>8.9710633469599763</v>
      </c>
      <c r="Y286" s="16">
        <f t="shared" ca="1" si="163"/>
        <v>9.148040336465229</v>
      </c>
      <c r="Z286" s="16">
        <f t="shared" ca="1" si="164"/>
        <v>8.5371769748141961</v>
      </c>
      <c r="AA286" s="16">
        <f t="shared" ca="1" si="165"/>
        <v>9.3811991158315653</v>
      </c>
      <c r="AB286" s="16">
        <f t="shared" ca="1" si="166"/>
        <v>100.00000000000001</v>
      </c>
      <c r="AC286" s="16"/>
      <c r="AD286" s="16">
        <f t="shared" ca="1" si="167"/>
        <v>0.32441216774843323</v>
      </c>
      <c r="AE286" s="16">
        <f t="shared" ca="1" si="168"/>
        <v>9.5838222995126246E-2</v>
      </c>
      <c r="AF286" s="16">
        <f t="shared" ca="1" si="169"/>
        <v>0.10784038592275348</v>
      </c>
      <c r="AG286" s="16">
        <f t="shared" ca="1" si="170"/>
        <v>0.12289029692857947</v>
      </c>
      <c r="AH286" s="16">
        <f t="shared" ca="1" si="171"/>
        <v>0.11577316103112975</v>
      </c>
      <c r="AI286" s="16">
        <f t="shared" ca="1" si="172"/>
        <v>0.21785806004614741</v>
      </c>
      <c r="AJ286" s="16">
        <f t="shared" ca="1" si="173"/>
        <v>0.15998500825617354</v>
      </c>
      <c r="AK286" s="16">
        <f t="shared" ca="1" si="174"/>
        <v>0.14759926904906717</v>
      </c>
      <c r="AL286" s="16">
        <f t="shared" ca="1" si="175"/>
        <v>9.0628205677433071E-2</v>
      </c>
      <c r="AM286" s="16">
        <f t="shared" ca="1" si="176"/>
        <v>0.52117772865730916</v>
      </c>
      <c r="AN286" s="16">
        <f t="shared" ca="1" si="177"/>
        <v>1.9040025063121526</v>
      </c>
      <c r="AO286" s="16"/>
      <c r="AP286" s="16">
        <f t="shared" ca="1" si="178"/>
        <v>0.17038431760091777</v>
      </c>
      <c r="AQ286" s="16">
        <f t="shared" ca="1" si="179"/>
        <v>5.0335134894730016E-2</v>
      </c>
      <c r="AR286" s="16">
        <f t="shared" ca="1" si="180"/>
        <v>5.6638783596786681E-2</v>
      </c>
      <c r="AS286" s="16">
        <f t="shared" ca="1" si="181"/>
        <v>6.454313821603351E-2</v>
      </c>
      <c r="AT286" s="16">
        <f t="shared" ca="1" si="182"/>
        <v>6.080515159371816E-2</v>
      </c>
      <c r="AU286" s="16">
        <f t="shared" ca="1" si="183"/>
        <v>0.11442109940711946</v>
      </c>
      <c r="AV286" s="16">
        <f t="shared" ca="1" si="184"/>
        <v>8.4025629024011755E-2</v>
      </c>
      <c r="AW286" s="16">
        <f t="shared" ca="1" si="185"/>
        <v>7.752052245716369E-2</v>
      </c>
      <c r="AX286" s="16">
        <f t="shared" ca="1" si="186"/>
        <v>4.7598784863455944E-2</v>
      </c>
      <c r="AY286" s="16">
        <f t="shared" ca="1" si="187"/>
        <v>0.273727438346063</v>
      </c>
      <c r="AZ286" s="16"/>
      <c r="BA286" s="16"/>
      <c r="BB286" s="16"/>
      <c r="BC286" s="16"/>
      <c r="BD286" s="21">
        <f t="shared" ca="1" si="194"/>
        <v>-3.1513027057981713</v>
      </c>
      <c r="BE286" s="21">
        <f t="shared" ca="1" si="191"/>
        <v>4.2796339498060491E-2</v>
      </c>
      <c r="BF286" s="27">
        <f t="shared" ca="1" si="188"/>
        <v>8.3315864339726195E-2</v>
      </c>
      <c r="BG286" s="16">
        <f t="shared" ca="1" si="192"/>
        <v>2.6715231900533203</v>
      </c>
      <c r="BH286" s="16">
        <f t="shared" ca="1" si="193"/>
        <v>26715.231900533203</v>
      </c>
    </row>
    <row r="287" spans="1:60">
      <c r="A287" s="19" t="str">
        <f>INPUT!A287</f>
        <v>Example 284</v>
      </c>
      <c r="B287" s="20">
        <f ca="1">INPUT!B287</f>
        <v>40.530989224636258</v>
      </c>
      <c r="C287" s="20">
        <f ca="1">INPUT!C287</f>
        <v>1199.3283959041667</v>
      </c>
      <c r="D287" s="33">
        <f t="shared" ca="1" si="189"/>
        <v>1472.4783959041665</v>
      </c>
      <c r="E287" s="20">
        <f ca="1">INPUT!D287</f>
        <v>98.017595528959092</v>
      </c>
      <c r="F287" s="20">
        <f ca="1">INPUT!E287</f>
        <v>39.648953415230928</v>
      </c>
      <c r="G287" s="20">
        <f ca="1">INPUT!F287</f>
        <v>54.915875701513301</v>
      </c>
      <c r="H287" s="20">
        <f ca="1">INPUT!G287</f>
        <v>44.797780276433251</v>
      </c>
      <c r="I287" s="20">
        <f ca="1">INPUT!H287</f>
        <v>41.232797477812312</v>
      </c>
      <c r="J287" s="20">
        <f ca="1">INPUT!I287</f>
        <v>43.906722563343436</v>
      </c>
      <c r="K287" s="20">
        <f ca="1">INPUT!J287</f>
        <v>45.096237401962547</v>
      </c>
      <c r="L287" s="20">
        <f ca="1">INPUT!K287</f>
        <v>45.638763401715046</v>
      </c>
      <c r="M287" s="20">
        <f ca="1">INPUT!L287</f>
        <v>42.505644879237373</v>
      </c>
      <c r="N287" s="20">
        <f ca="1">INPUT!M287</f>
        <v>46.954697940577724</v>
      </c>
      <c r="O287" s="33">
        <f t="shared" ca="1" si="190"/>
        <v>502.71506858678498</v>
      </c>
      <c r="P287" s="20"/>
      <c r="Q287" s="20"/>
      <c r="R287" s="16">
        <f t="shared" ca="1" si="156"/>
        <v>19.497644223098927</v>
      </c>
      <c r="S287" s="16">
        <f t="shared" ca="1" si="157"/>
        <v>7.8869633899558007</v>
      </c>
      <c r="T287" s="16">
        <f t="shared" ca="1" si="158"/>
        <v>10.923857097797146</v>
      </c>
      <c r="U287" s="16">
        <f t="shared" ca="1" si="159"/>
        <v>8.9111671950409619</v>
      </c>
      <c r="V287" s="16">
        <f t="shared" ca="1" si="160"/>
        <v>8.2020213942909077</v>
      </c>
      <c r="W287" s="16">
        <f t="shared" ca="1" si="161"/>
        <v>8.7339181391105853</v>
      </c>
      <c r="X287" s="16">
        <f t="shared" ca="1" si="162"/>
        <v>8.970536238099152</v>
      </c>
      <c r="Y287" s="16">
        <f t="shared" ca="1" si="163"/>
        <v>9.0784554220769902</v>
      </c>
      <c r="Z287" s="16">
        <f t="shared" ca="1" si="164"/>
        <v>8.455215993172386</v>
      </c>
      <c r="AA287" s="16">
        <f t="shared" ca="1" si="165"/>
        <v>9.3402209073571498</v>
      </c>
      <c r="AB287" s="16">
        <f t="shared" ca="1" si="166"/>
        <v>100.00000000000001</v>
      </c>
      <c r="AC287" s="16"/>
      <c r="AD287" s="16">
        <f t="shared" ca="1" si="167"/>
        <v>0.32452803300763861</v>
      </c>
      <c r="AE287" s="16">
        <f t="shared" ca="1" si="168"/>
        <v>9.8752452732774901E-2</v>
      </c>
      <c r="AF287" s="16">
        <f t="shared" ca="1" si="169"/>
        <v>0.10713865337188257</v>
      </c>
      <c r="AG287" s="16">
        <f t="shared" ca="1" si="170"/>
        <v>0.12403495344135854</v>
      </c>
      <c r="AH287" s="16">
        <f t="shared" ca="1" si="171"/>
        <v>0.11562337207581484</v>
      </c>
      <c r="AI287" s="16">
        <f t="shared" ca="1" si="172"/>
        <v>0.21669887503871996</v>
      </c>
      <c r="AJ287" s="16">
        <f t="shared" ca="1" si="173"/>
        <v>0.15997560808674105</v>
      </c>
      <c r="AK287" s="16">
        <f t="shared" ca="1" si="174"/>
        <v>0.14647654963345574</v>
      </c>
      <c r="AL287" s="16">
        <f t="shared" ca="1" si="175"/>
        <v>8.9758131562339555E-2</v>
      </c>
      <c r="AM287" s="16">
        <f t="shared" ca="1" si="176"/>
        <v>0.51890116151984167</v>
      </c>
      <c r="AN287" s="16">
        <f t="shared" ca="1" si="177"/>
        <v>1.9018877904705676</v>
      </c>
      <c r="AO287" s="16"/>
      <c r="AP287" s="16">
        <f t="shared" ca="1" si="178"/>
        <v>0.17063468971917814</v>
      </c>
      <c r="AQ287" s="16">
        <f t="shared" ca="1" si="179"/>
        <v>5.1923385400324505E-2</v>
      </c>
      <c r="AR287" s="16">
        <f t="shared" ca="1" si="180"/>
        <v>5.6332794136805614E-2</v>
      </c>
      <c r="AS287" s="16">
        <f t="shared" ca="1" si="181"/>
        <v>6.5216756773368662E-2</v>
      </c>
      <c r="AT287" s="16">
        <f t="shared" ca="1" si="182"/>
        <v>6.0794003019077773E-2</v>
      </c>
      <c r="AU287" s="16">
        <f t="shared" ca="1" si="183"/>
        <v>0.11393883283992481</v>
      </c>
      <c r="AV287" s="16">
        <f t="shared" ca="1" si="184"/>
        <v>8.4114114874863186E-2</v>
      </c>
      <c r="AW287" s="16">
        <f t="shared" ca="1" si="185"/>
        <v>7.7016399372969488E-2</v>
      </c>
      <c r="AX287" s="16">
        <f t="shared" ca="1" si="186"/>
        <v>4.7194230917341068E-2</v>
      </c>
      <c r="AY287" s="16">
        <f t="shared" ca="1" si="187"/>
        <v>0.27283479294614665</v>
      </c>
      <c r="AZ287" s="16"/>
      <c r="BA287" s="16"/>
      <c r="BB287" s="16"/>
      <c r="BC287" s="16"/>
      <c r="BD287" s="21">
        <f t="shared" ca="1" si="194"/>
        <v>-3.1742684792034903</v>
      </c>
      <c r="BE287" s="21">
        <f t="shared" ca="1" si="191"/>
        <v>4.1824688526443159E-2</v>
      </c>
      <c r="BF287" s="27">
        <f t="shared" ca="1" si="188"/>
        <v>8.1295169019010655E-2</v>
      </c>
      <c r="BG287" s="16">
        <f t="shared" ca="1" si="192"/>
        <v>2.6067295945945763</v>
      </c>
      <c r="BH287" s="16">
        <f t="shared" ca="1" si="193"/>
        <v>26067.295945945763</v>
      </c>
    </row>
    <row r="288" spans="1:60">
      <c r="A288" s="19" t="str">
        <f>INPUT!A288</f>
        <v>Example 285</v>
      </c>
      <c r="B288" s="20">
        <f ca="1">INPUT!B288</f>
        <v>40.664878677087586</v>
      </c>
      <c r="C288" s="20">
        <f ca="1">INPUT!C288</f>
        <v>1199.2123625287713</v>
      </c>
      <c r="D288" s="33">
        <f t="shared" ca="1" si="189"/>
        <v>1472.3623625287714</v>
      </c>
      <c r="E288" s="20">
        <f ca="1">INPUT!D288</f>
        <v>97.85918035990143</v>
      </c>
      <c r="F288" s="20">
        <f ca="1">INPUT!E288</f>
        <v>39.89793217690309</v>
      </c>
      <c r="G288" s="20">
        <f ca="1">INPUT!F288</f>
        <v>55.555558906116993</v>
      </c>
      <c r="H288" s="20">
        <f ca="1">INPUT!G288</f>
        <v>44.918926924521855</v>
      </c>
      <c r="I288" s="20">
        <f ca="1">INPUT!H288</f>
        <v>41.846004758618413</v>
      </c>
      <c r="J288" s="20">
        <f ca="1">INPUT!I288</f>
        <v>43.969012966121106</v>
      </c>
      <c r="K288" s="20">
        <f ca="1">INPUT!J288</f>
        <v>45.377307382270047</v>
      </c>
      <c r="L288" s="20">
        <f ca="1">INPUT!K288</f>
        <v>46.201122249420173</v>
      </c>
      <c r="M288" s="20">
        <f ca="1">INPUT!L288</f>
        <v>42.2400682032319</v>
      </c>
      <c r="N288" s="20">
        <f ca="1">INPUT!M288</f>
        <v>47.20677485044952</v>
      </c>
      <c r="O288" s="33">
        <f t="shared" ca="1" si="190"/>
        <v>505.07188877755448</v>
      </c>
      <c r="P288" s="20"/>
      <c r="Q288" s="20"/>
      <c r="R288" s="16">
        <f t="shared" ca="1" si="156"/>
        <v>19.375297365441163</v>
      </c>
      <c r="S288" s="16">
        <f t="shared" ca="1" si="157"/>
        <v>7.8994561097964962</v>
      </c>
      <c r="T288" s="16">
        <f t="shared" ca="1" si="158"/>
        <v>10.999534945526332</v>
      </c>
      <c r="U288" s="16">
        <f t="shared" ca="1" si="159"/>
        <v>8.8935709792205841</v>
      </c>
      <c r="V288" s="16">
        <f t="shared" ca="1" si="160"/>
        <v>8.2851581504367537</v>
      </c>
      <c r="W288" s="16">
        <f t="shared" ca="1" si="161"/>
        <v>8.7054959785113066</v>
      </c>
      <c r="X288" s="16">
        <f t="shared" ca="1" si="162"/>
        <v>8.9843264672873673</v>
      </c>
      <c r="Y288" s="16">
        <f t="shared" ca="1" si="163"/>
        <v>9.1474349050077972</v>
      </c>
      <c r="Z288" s="16">
        <f t="shared" ca="1" si="164"/>
        <v>8.3631794090673335</v>
      </c>
      <c r="AA288" s="16">
        <f t="shared" ca="1" si="165"/>
        <v>9.3465456897048753</v>
      </c>
      <c r="AB288" s="16">
        <f t="shared" ca="1" si="166"/>
        <v>100</v>
      </c>
      <c r="AC288" s="16"/>
      <c r="AD288" s="16">
        <f t="shared" ca="1" si="167"/>
        <v>0.32249163391213653</v>
      </c>
      <c r="AE288" s="16">
        <f t="shared" ca="1" si="168"/>
        <v>9.8908873735963937E-2</v>
      </c>
      <c r="AF288" s="16">
        <f t="shared" ca="1" si="169"/>
        <v>0.10788088412638615</v>
      </c>
      <c r="AG288" s="16">
        <f t="shared" ca="1" si="170"/>
        <v>0.12379003088943523</v>
      </c>
      <c r="AH288" s="16">
        <f t="shared" ca="1" si="171"/>
        <v>0.11679534562074102</v>
      </c>
      <c r="AI288" s="16">
        <f t="shared" ca="1" si="172"/>
        <v>0.21599368750090081</v>
      </c>
      <c r="AJ288" s="16">
        <f t="shared" ca="1" si="173"/>
        <v>0.16022153544732298</v>
      </c>
      <c r="AK288" s="16">
        <f t="shared" ca="1" si="174"/>
        <v>0.14758950070117083</v>
      </c>
      <c r="AL288" s="16">
        <f t="shared" ca="1" si="175"/>
        <v>8.8781097760799718E-2</v>
      </c>
      <c r="AM288" s="16">
        <f t="shared" ca="1" si="176"/>
        <v>0.51925253831693752</v>
      </c>
      <c r="AN288" s="16">
        <f t="shared" ca="1" si="177"/>
        <v>1.9017051280117945</v>
      </c>
      <c r="AO288" s="16"/>
      <c r="AP288" s="16">
        <f t="shared" ca="1" si="178"/>
        <v>0.16958025151317593</v>
      </c>
      <c r="AQ288" s="16">
        <f t="shared" ca="1" si="179"/>
        <v>5.2010625768975943E-2</v>
      </c>
      <c r="AR288" s="16">
        <f t="shared" ca="1" si="180"/>
        <v>5.6728502509310719E-2</v>
      </c>
      <c r="AS288" s="16">
        <f t="shared" ca="1" si="181"/>
        <v>6.5094229944500356E-2</v>
      </c>
      <c r="AT288" s="16">
        <f t="shared" ca="1" si="182"/>
        <v>6.1416117514942435E-2</v>
      </c>
      <c r="AU288" s="16">
        <f t="shared" ca="1" si="183"/>
        <v>0.11357895833552235</v>
      </c>
      <c r="AV288" s="16">
        <f t="shared" ca="1" si="184"/>
        <v>8.4251513595502744E-2</v>
      </c>
      <c r="AW288" s="16">
        <f t="shared" ca="1" si="185"/>
        <v>7.7609035453079706E-2</v>
      </c>
      <c r="AX288" s="16">
        <f t="shared" ca="1" si="186"/>
        <v>4.6684996771091995E-2</v>
      </c>
      <c r="AY288" s="16">
        <f t="shared" ca="1" si="187"/>
        <v>0.27304576859389795</v>
      </c>
      <c r="AZ288" s="16"/>
      <c r="BA288" s="16"/>
      <c r="BB288" s="16"/>
      <c r="BC288" s="16"/>
      <c r="BD288" s="21">
        <f t="shared" ca="1" si="194"/>
        <v>-3.1069233742703357</v>
      </c>
      <c r="BE288" s="21">
        <f t="shared" ca="1" si="191"/>
        <v>4.4738387091666783E-2</v>
      </c>
      <c r="BF288" s="27">
        <f t="shared" ca="1" si="188"/>
        <v>8.7080743430763219E-2</v>
      </c>
      <c r="BG288" s="16">
        <f t="shared" ca="1" si="192"/>
        <v>2.7922440381074223</v>
      </c>
      <c r="BH288" s="16">
        <f t="shared" ca="1" si="193"/>
        <v>27922.440381074222</v>
      </c>
    </row>
    <row r="289" spans="1:60">
      <c r="A289" s="19" t="str">
        <f>INPUT!A289</f>
        <v>Example 286</v>
      </c>
      <c r="B289" s="20">
        <f ca="1">INPUT!B289</f>
        <v>40.164994160934945</v>
      </c>
      <c r="C289" s="20">
        <f ca="1">INPUT!C289</f>
        <v>1199.1402667033542</v>
      </c>
      <c r="D289" s="33">
        <f t="shared" ca="1" si="189"/>
        <v>1472.2902667033541</v>
      </c>
      <c r="E289" s="20">
        <f ca="1">INPUT!D289</f>
        <v>98.116028795107596</v>
      </c>
      <c r="F289" s="20">
        <f ca="1">INPUT!E289</f>
        <v>38.561170481331857</v>
      </c>
      <c r="G289" s="20">
        <f ca="1">INPUT!F289</f>
        <v>55.046987484781901</v>
      </c>
      <c r="H289" s="20">
        <f ca="1">INPUT!G289</f>
        <v>44.552853730994009</v>
      </c>
      <c r="I289" s="20">
        <f ca="1">INPUT!H289</f>
        <v>42.020373386501127</v>
      </c>
      <c r="J289" s="20">
        <f ca="1">INPUT!I289</f>
        <v>44.506394457172064</v>
      </c>
      <c r="K289" s="20">
        <f ca="1">INPUT!J289</f>
        <v>45.630214332198825</v>
      </c>
      <c r="L289" s="20">
        <f ca="1">INPUT!K289</f>
        <v>46.705042433182044</v>
      </c>
      <c r="M289" s="20">
        <f ca="1">INPUT!L289</f>
        <v>42.884677718189366</v>
      </c>
      <c r="N289" s="20">
        <f ca="1">INPUT!M289</f>
        <v>47.841443052456079</v>
      </c>
      <c r="O289" s="33">
        <f t="shared" ca="1" si="190"/>
        <v>505.86518587191489</v>
      </c>
      <c r="P289" s="20"/>
      <c r="Q289" s="20"/>
      <c r="R289" s="16">
        <f t="shared" ca="1" si="156"/>
        <v>19.39568713865804</v>
      </c>
      <c r="S289" s="16">
        <f t="shared" ca="1" si="157"/>
        <v>7.6228156351315999</v>
      </c>
      <c r="T289" s="16">
        <f t="shared" ca="1" si="158"/>
        <v>10.881750518154812</v>
      </c>
      <c r="U289" s="16">
        <f t="shared" ca="1" si="159"/>
        <v>8.8072583319214228</v>
      </c>
      <c r="V289" s="16">
        <f t="shared" ca="1" si="160"/>
        <v>8.3066347635831743</v>
      </c>
      <c r="W289" s="16">
        <f t="shared" ca="1" si="161"/>
        <v>8.7980742103175853</v>
      </c>
      <c r="X289" s="16">
        <f t="shared" ca="1" si="162"/>
        <v>9.020232189639632</v>
      </c>
      <c r="Y289" s="16">
        <f t="shared" ca="1" si="163"/>
        <v>9.2327054198601761</v>
      </c>
      <c r="Z289" s="16">
        <f t="shared" ca="1" si="164"/>
        <v>8.4774914178513505</v>
      </c>
      <c r="AA289" s="16">
        <f t="shared" ca="1" si="165"/>
        <v>9.4573503748821999</v>
      </c>
      <c r="AB289" s="16">
        <f t="shared" ca="1" si="166"/>
        <v>100</v>
      </c>
      <c r="AC289" s="16"/>
      <c r="AD289" s="16">
        <f t="shared" ca="1" si="167"/>
        <v>0.32283101096301664</v>
      </c>
      <c r="AE289" s="16">
        <f t="shared" ca="1" si="168"/>
        <v>9.5445065924568653E-2</v>
      </c>
      <c r="AF289" s="16">
        <f t="shared" ca="1" si="169"/>
        <v>0.10672568181791695</v>
      </c>
      <c r="AG289" s="16">
        <f t="shared" ca="1" si="170"/>
        <v>0.12258864111020298</v>
      </c>
      <c r="AH289" s="16">
        <f t="shared" ca="1" si="171"/>
        <v>0.11709810006545454</v>
      </c>
      <c r="AI289" s="16">
        <f t="shared" ca="1" si="172"/>
        <v>0.2182906633101494</v>
      </c>
      <c r="AJ289" s="16">
        <f t="shared" ca="1" si="173"/>
        <v>0.16086185834604796</v>
      </c>
      <c r="AK289" s="16">
        <f t="shared" ca="1" si="174"/>
        <v>0.14896529980138684</v>
      </c>
      <c r="AL289" s="16">
        <f t="shared" ca="1" si="175"/>
        <v>8.9994601038761682E-2</v>
      </c>
      <c r="AM289" s="16">
        <f t="shared" ca="1" si="176"/>
        <v>0.52540835416012222</v>
      </c>
      <c r="AN289" s="16">
        <f t="shared" ca="1" si="177"/>
        <v>1.908209276537628</v>
      </c>
      <c r="AO289" s="16"/>
      <c r="AP289" s="16">
        <f t="shared" ca="1" si="178"/>
        <v>0.16918008676112353</v>
      </c>
      <c r="AQ289" s="16">
        <f t="shared" ca="1" si="179"/>
        <v>5.0018133282398687E-2</v>
      </c>
      <c r="AR289" s="16">
        <f t="shared" ca="1" si="180"/>
        <v>5.5929757354270165E-2</v>
      </c>
      <c r="AS289" s="16">
        <f t="shared" ca="1" si="181"/>
        <v>6.4242765517121547E-2</v>
      </c>
      <c r="AT289" s="16">
        <f t="shared" ca="1" si="182"/>
        <v>6.1365439055995223E-2</v>
      </c>
      <c r="AU289" s="16">
        <f t="shared" ca="1" si="183"/>
        <v>0.11439555712999644</v>
      </c>
      <c r="AV289" s="16">
        <f t="shared" ca="1" si="184"/>
        <v>8.4299903749512003E-2</v>
      </c>
      <c r="AW289" s="16">
        <f t="shared" ca="1" si="185"/>
        <v>7.8065493985900028E-2</v>
      </c>
      <c r="AX289" s="16">
        <f t="shared" ca="1" si="186"/>
        <v>4.7161808793872655E-2</v>
      </c>
      <c r="AY289" s="16">
        <f t="shared" ca="1" si="187"/>
        <v>0.27534105436980966</v>
      </c>
      <c r="AZ289" s="16"/>
      <c r="BA289" s="16"/>
      <c r="BB289" s="16"/>
      <c r="BC289" s="16"/>
      <c r="BD289" s="21">
        <f t="shared" ca="1" si="194"/>
        <v>-3.0916915934484526</v>
      </c>
      <c r="BE289" s="21">
        <f t="shared" ca="1" si="191"/>
        <v>4.5425048661623162E-2</v>
      </c>
      <c r="BF289" s="27">
        <f t="shared" ca="1" si="188"/>
        <v>8.8743934289193319E-2</v>
      </c>
      <c r="BG289" s="16">
        <f t="shared" ca="1" si="192"/>
        <v>2.8455742529829835</v>
      </c>
      <c r="BH289" s="16">
        <f t="shared" ca="1" si="193"/>
        <v>28455.742529829837</v>
      </c>
    </row>
    <row r="290" spans="1:60">
      <c r="A290" s="19" t="str">
        <f>INPUT!A290</f>
        <v>Example 287</v>
      </c>
      <c r="B290" s="20">
        <f ca="1">INPUT!B290</f>
        <v>40.357365013177478</v>
      </c>
      <c r="C290" s="20">
        <f ca="1">INPUT!C290</f>
        <v>1199.3641620973572</v>
      </c>
      <c r="D290" s="33">
        <f t="shared" ca="1" si="189"/>
        <v>1472.5141620973573</v>
      </c>
      <c r="E290" s="20">
        <f ca="1">INPUT!D290</f>
        <v>98.679660025756249</v>
      </c>
      <c r="F290" s="20">
        <f ca="1">INPUT!E290</f>
        <v>39.746178739473201</v>
      </c>
      <c r="G290" s="20">
        <f ca="1">INPUT!F290</f>
        <v>55.420312019081116</v>
      </c>
      <c r="H290" s="20">
        <f ca="1">INPUT!G290</f>
        <v>44.789672982013812</v>
      </c>
      <c r="I290" s="20">
        <f ca="1">INPUT!H290</f>
        <v>41.507137117039719</v>
      </c>
      <c r="J290" s="20">
        <f ca="1">INPUT!I290</f>
        <v>44.128463161076823</v>
      </c>
      <c r="K290" s="20">
        <f ca="1">INPUT!J290</f>
        <v>46.078287202780196</v>
      </c>
      <c r="L290" s="20">
        <f ca="1">INPUT!K290</f>
        <v>46.284227773071969</v>
      </c>
      <c r="M290" s="20">
        <f ca="1">INPUT!L290</f>
        <v>43.550863752489548</v>
      </c>
      <c r="N290" s="20">
        <f ca="1">INPUT!M290</f>
        <v>47.647489964849157</v>
      </c>
      <c r="O290" s="33">
        <f t="shared" ca="1" si="190"/>
        <v>507.8322927376318</v>
      </c>
      <c r="P290" s="20"/>
      <c r="Q290" s="20"/>
      <c r="R290" s="16">
        <f t="shared" ca="1" si="156"/>
        <v>19.431544909007677</v>
      </c>
      <c r="S290" s="16">
        <f t="shared" ca="1" si="157"/>
        <v>7.8266347587328005</v>
      </c>
      <c r="T290" s="16">
        <f t="shared" ca="1" si="158"/>
        <v>10.913113012234858</v>
      </c>
      <c r="U290" s="16">
        <f t="shared" ca="1" si="159"/>
        <v>8.8197764542622537</v>
      </c>
      <c r="V290" s="16">
        <f t="shared" ca="1" si="160"/>
        <v>8.1733945853034022</v>
      </c>
      <c r="W290" s="16">
        <f t="shared" ca="1" si="161"/>
        <v>8.6895740566611632</v>
      </c>
      <c r="X290" s="16">
        <f t="shared" ca="1" si="162"/>
        <v>9.0735244413821157</v>
      </c>
      <c r="Y290" s="16">
        <f t="shared" ca="1" si="163"/>
        <v>9.1140773115396208</v>
      </c>
      <c r="Z290" s="16">
        <f t="shared" ca="1" si="164"/>
        <v>8.5758358370072791</v>
      </c>
      <c r="AA290" s="16">
        <f t="shared" ca="1" si="165"/>
        <v>9.3825246338688277</v>
      </c>
      <c r="AB290" s="16">
        <f t="shared" ca="1" si="166"/>
        <v>99.999999999999986</v>
      </c>
      <c r="AC290" s="16"/>
      <c r="AD290" s="16">
        <f t="shared" ca="1" si="167"/>
        <v>0.32342784469054059</v>
      </c>
      <c r="AE290" s="16">
        <f t="shared" ca="1" si="168"/>
        <v>9.7997079592477401E-2</v>
      </c>
      <c r="AF290" s="16">
        <f t="shared" ca="1" si="169"/>
        <v>0.10703327787597938</v>
      </c>
      <c r="AG290" s="16">
        <f t="shared" ca="1" si="170"/>
        <v>0.12276288144120949</v>
      </c>
      <c r="AH290" s="16">
        <f t="shared" ca="1" si="171"/>
        <v>0.11521982177671303</v>
      </c>
      <c r="AI290" s="16">
        <f t="shared" ca="1" si="172"/>
        <v>0.21559864572258025</v>
      </c>
      <c r="AJ290" s="16">
        <f t="shared" ca="1" si="173"/>
        <v>0.16181224304463562</v>
      </c>
      <c r="AK290" s="16">
        <f t="shared" ca="1" si="174"/>
        <v>0.14705129183544111</v>
      </c>
      <c r="AL290" s="16">
        <f t="shared" ca="1" si="175"/>
        <v>9.1038596995830987E-2</v>
      </c>
      <c r="AM290" s="16">
        <f t="shared" ca="1" si="176"/>
        <v>0.52125136854826826</v>
      </c>
      <c r="AN290" s="16">
        <f t="shared" ca="1" si="177"/>
        <v>1.9031930515236761</v>
      </c>
      <c r="AO290" s="16"/>
      <c r="AP290" s="16">
        <f t="shared" ca="1" si="178"/>
        <v>0.16993958885653124</v>
      </c>
      <c r="AQ290" s="16">
        <f t="shared" ca="1" si="179"/>
        <v>5.1490877141455504E-2</v>
      </c>
      <c r="AR290" s="16">
        <f t="shared" ca="1" si="180"/>
        <v>5.6238791850511262E-2</v>
      </c>
      <c r="AS290" s="16">
        <f t="shared" ca="1" si="181"/>
        <v>6.4503641048356514E-2</v>
      </c>
      <c r="AT290" s="16">
        <f t="shared" ca="1" si="182"/>
        <v>6.0540270302305521E-2</v>
      </c>
      <c r="AU290" s="16">
        <f t="shared" ca="1" si="183"/>
        <v>0.11328259398066542</v>
      </c>
      <c r="AV290" s="16">
        <f t="shared" ca="1" si="184"/>
        <v>8.5021455345841282E-2</v>
      </c>
      <c r="AW290" s="16">
        <f t="shared" ca="1" si="185"/>
        <v>7.7265567840169136E-2</v>
      </c>
      <c r="AX290" s="16">
        <f t="shared" ca="1" si="186"/>
        <v>4.7834662344393521E-2</v>
      </c>
      <c r="AY290" s="16">
        <f t="shared" ca="1" si="187"/>
        <v>0.27388255128977063</v>
      </c>
      <c r="AZ290" s="16"/>
      <c r="BA290" s="16"/>
      <c r="BB290" s="16"/>
      <c r="BC290" s="16"/>
      <c r="BD290" s="21">
        <f t="shared" ca="1" si="194"/>
        <v>-3.1096437210572194</v>
      </c>
      <c r="BE290" s="21">
        <f t="shared" ca="1" si="191"/>
        <v>4.461684855253048E-2</v>
      </c>
      <c r="BF290" s="27">
        <f t="shared" ca="1" si="188"/>
        <v>8.6905139320819641E-2</v>
      </c>
      <c r="BG290" s="16">
        <f t="shared" ca="1" si="192"/>
        <v>2.7866132923220817</v>
      </c>
      <c r="BH290" s="16">
        <f t="shared" ca="1" si="193"/>
        <v>27866.132923220815</v>
      </c>
    </row>
    <row r="291" spans="1:60">
      <c r="A291" s="19" t="str">
        <f>INPUT!A291</f>
        <v>Example 288</v>
      </c>
      <c r="B291" s="20">
        <f ca="1">INPUT!B291</f>
        <v>41.326994475020271</v>
      </c>
      <c r="C291" s="20">
        <f ca="1">INPUT!C291</f>
        <v>1199.7485663251696</v>
      </c>
      <c r="D291" s="33">
        <f t="shared" ca="1" si="189"/>
        <v>1472.8985663251697</v>
      </c>
      <c r="E291" s="20">
        <f ca="1">INPUT!D291</f>
        <v>98.61593760503132</v>
      </c>
      <c r="F291" s="20">
        <f ca="1">INPUT!E291</f>
        <v>40.417091013953879</v>
      </c>
      <c r="G291" s="20">
        <f ca="1">INPUT!F291</f>
        <v>56.073545662363529</v>
      </c>
      <c r="H291" s="20">
        <f ca="1">INPUT!G291</f>
        <v>45.841545727939199</v>
      </c>
      <c r="I291" s="20">
        <f ca="1">INPUT!H291</f>
        <v>42.296240983542418</v>
      </c>
      <c r="J291" s="20">
        <f ca="1">INPUT!I291</f>
        <v>44.815730845176915</v>
      </c>
      <c r="K291" s="20">
        <f ca="1">INPUT!J291</f>
        <v>45.523992580723807</v>
      </c>
      <c r="L291" s="20">
        <f ca="1">INPUT!K291</f>
        <v>46.853384390897126</v>
      </c>
      <c r="M291" s="20">
        <f ca="1">INPUT!L291</f>
        <v>42.63249290107936</v>
      </c>
      <c r="N291" s="20">
        <f ca="1">INPUT!M291</f>
        <v>47.431956834795528</v>
      </c>
      <c r="O291" s="33">
        <f t="shared" ca="1" si="190"/>
        <v>510.50191854550314</v>
      </c>
      <c r="P291" s="20"/>
      <c r="Q291" s="20"/>
      <c r="R291" s="16">
        <f t="shared" ca="1" si="156"/>
        <v>19.317447010973627</v>
      </c>
      <c r="S291" s="16">
        <f t="shared" ca="1" si="157"/>
        <v>7.9171281332513415</v>
      </c>
      <c r="T291" s="16">
        <f t="shared" ca="1" si="158"/>
        <v>10.984002924440619</v>
      </c>
      <c r="U291" s="16">
        <f t="shared" ca="1" si="159"/>
        <v>8.9797009693026553</v>
      </c>
      <c r="V291" s="16">
        <f t="shared" ca="1" si="160"/>
        <v>8.2852266459743742</v>
      </c>
      <c r="W291" s="16">
        <f t="shared" ca="1" si="161"/>
        <v>8.7787585544954823</v>
      </c>
      <c r="X291" s="16">
        <f t="shared" ca="1" si="162"/>
        <v>8.91749686473824</v>
      </c>
      <c r="Y291" s="16">
        <f t="shared" ca="1" si="163"/>
        <v>9.1779056432127568</v>
      </c>
      <c r="Z291" s="16">
        <f t="shared" ca="1" si="164"/>
        <v>8.3510935713122798</v>
      </c>
      <c r="AA291" s="16">
        <f t="shared" ca="1" si="165"/>
        <v>9.2912396822986132</v>
      </c>
      <c r="AB291" s="16">
        <f t="shared" ca="1" si="166"/>
        <v>99.999999999999972</v>
      </c>
      <c r="AC291" s="16"/>
      <c r="AD291" s="16">
        <f t="shared" ca="1" si="167"/>
        <v>0.32152874518930807</v>
      </c>
      <c r="AE291" s="16">
        <f t="shared" ca="1" si="168"/>
        <v>9.9130144657943828E-2</v>
      </c>
      <c r="AF291" s="16">
        <f t="shared" ca="1" si="169"/>
        <v>0.10772854967085739</v>
      </c>
      <c r="AG291" s="16">
        <f t="shared" ca="1" si="170"/>
        <v>0.12498887825431011</v>
      </c>
      <c r="AH291" s="16">
        <f t="shared" ca="1" si="171"/>
        <v>0.11679631119796291</v>
      </c>
      <c r="AI291" s="16">
        <f t="shared" ca="1" si="172"/>
        <v>0.21781141896407047</v>
      </c>
      <c r="AJ291" s="16">
        <f t="shared" ca="1" si="173"/>
        <v>0.15902973308208809</v>
      </c>
      <c r="AK291" s="16">
        <f t="shared" ca="1" si="174"/>
        <v>0.1480811315336793</v>
      </c>
      <c r="AL291" s="16">
        <f t="shared" ca="1" si="175"/>
        <v>8.8652797996945643E-2</v>
      </c>
      <c r="AM291" s="16">
        <f t="shared" ca="1" si="176"/>
        <v>0.51617998234992291</v>
      </c>
      <c r="AN291" s="16">
        <f t="shared" ca="1" si="177"/>
        <v>1.8999276928970885</v>
      </c>
      <c r="AO291" s="16"/>
      <c r="AP291" s="16">
        <f t="shared" ca="1" si="178"/>
        <v>0.16923209572203651</v>
      </c>
      <c r="AQ291" s="16">
        <f t="shared" ca="1" si="179"/>
        <v>5.2175745965777294E-2</v>
      </c>
      <c r="AR291" s="16">
        <f t="shared" ca="1" si="180"/>
        <v>5.6701394518118967E-2</v>
      </c>
      <c r="AS291" s="16">
        <f t="shared" ca="1" si="181"/>
        <v>6.5786123714909328E-2</v>
      </c>
      <c r="AT291" s="16">
        <f t="shared" ca="1" si="182"/>
        <v>6.1474082216185319E-2</v>
      </c>
      <c r="AU291" s="16">
        <f t="shared" ca="1" si="183"/>
        <v>0.11464195178498746</v>
      </c>
      <c r="AV291" s="16">
        <f t="shared" ca="1" si="184"/>
        <v>8.370304495093335E-2</v>
      </c>
      <c r="AW291" s="16">
        <f t="shared" ca="1" si="185"/>
        <v>7.7940403778145401E-2</v>
      </c>
      <c r="AX291" s="16">
        <f t="shared" ca="1" si="186"/>
        <v>4.666114312053854E-2</v>
      </c>
      <c r="AY291" s="16">
        <f t="shared" ca="1" si="187"/>
        <v>0.27168401422836796</v>
      </c>
      <c r="AZ291" s="16"/>
      <c r="BA291" s="16"/>
      <c r="BB291" s="16"/>
      <c r="BC291" s="16"/>
      <c r="BD291" s="21">
        <f t="shared" ca="1" si="194"/>
        <v>-3.084920005037743</v>
      </c>
      <c r="BE291" s="21">
        <f t="shared" ca="1" si="191"/>
        <v>4.5733692218875688E-2</v>
      </c>
      <c r="BF291" s="27">
        <f t="shared" ca="1" si="188"/>
        <v>8.8982278949044868E-2</v>
      </c>
      <c r="BG291" s="16">
        <f t="shared" ca="1" si="192"/>
        <v>2.8532167745011234</v>
      </c>
      <c r="BH291" s="16">
        <f t="shared" ca="1" si="193"/>
        <v>28532.167745011233</v>
      </c>
    </row>
    <row r="292" spans="1:60">
      <c r="A292" s="19" t="str">
        <f>INPUT!A292</f>
        <v>Example 289</v>
      </c>
      <c r="B292" s="20">
        <f ca="1">INPUT!B292</f>
        <v>40.903719679131349</v>
      </c>
      <c r="C292" s="20">
        <f ca="1">INPUT!C292</f>
        <v>1199.4076019520237</v>
      </c>
      <c r="D292" s="33">
        <f t="shared" ca="1" si="189"/>
        <v>1472.5576019520236</v>
      </c>
      <c r="E292" s="20">
        <f ca="1">INPUT!D292</f>
        <v>98.358364426490411</v>
      </c>
      <c r="F292" s="20">
        <f ca="1">INPUT!E292</f>
        <v>39.574851264404955</v>
      </c>
      <c r="G292" s="20">
        <f ca="1">INPUT!F292</f>
        <v>55.840173392368172</v>
      </c>
      <c r="H292" s="20">
        <f ca="1">INPUT!G292</f>
        <v>45.19185446887731</v>
      </c>
      <c r="I292" s="20">
        <f ca="1">INPUT!H292</f>
        <v>42.841580024241054</v>
      </c>
      <c r="J292" s="20">
        <f ca="1">INPUT!I292</f>
        <v>45.022172435440346</v>
      </c>
      <c r="K292" s="20">
        <f ca="1">INPUT!J292</f>
        <v>45.588236006983827</v>
      </c>
      <c r="L292" s="20">
        <f ca="1">INPUT!K292</f>
        <v>47.356094834609365</v>
      </c>
      <c r="M292" s="20">
        <f ca="1">INPUT!L292</f>
        <v>43.203092316501682</v>
      </c>
      <c r="N292" s="20">
        <f ca="1">INPUT!M292</f>
        <v>48.490791909191515</v>
      </c>
      <c r="O292" s="33">
        <f t="shared" ca="1" si="190"/>
        <v>511.46721107910867</v>
      </c>
      <c r="P292" s="20"/>
      <c r="Q292" s="20"/>
      <c r="R292" s="16">
        <f t="shared" ca="1" si="156"/>
        <v>19.230629509753133</v>
      </c>
      <c r="S292" s="16">
        <f t="shared" ca="1" si="157"/>
        <v>7.7375148215090395</v>
      </c>
      <c r="T292" s="16">
        <f t="shared" ca="1" si="158"/>
        <v>10.917644803574978</v>
      </c>
      <c r="U292" s="16">
        <f t="shared" ca="1" si="159"/>
        <v>8.8357285647950334</v>
      </c>
      <c r="V292" s="16">
        <f t="shared" ca="1" si="160"/>
        <v>8.3762124132752547</v>
      </c>
      <c r="W292" s="16">
        <f t="shared" ca="1" si="161"/>
        <v>8.8025530200560134</v>
      </c>
      <c r="X292" s="16">
        <f t="shared" ca="1" si="162"/>
        <v>8.9132274795876771</v>
      </c>
      <c r="Y292" s="16">
        <f t="shared" ca="1" si="163"/>
        <v>9.2588720857972646</v>
      </c>
      <c r="Z292" s="16">
        <f t="shared" ca="1" si="164"/>
        <v>8.4468938341815729</v>
      </c>
      <c r="AA292" s="16">
        <f t="shared" ca="1" si="165"/>
        <v>9.4807234674700265</v>
      </c>
      <c r="AB292" s="16">
        <f t="shared" ca="1" si="166"/>
        <v>100</v>
      </c>
      <c r="AC292" s="16"/>
      <c r="AD292" s="16">
        <f t="shared" ca="1" si="167"/>
        <v>0.32008371354449289</v>
      </c>
      <c r="AE292" s="16">
        <f t="shared" ca="1" si="168"/>
        <v>9.688121129778679E-2</v>
      </c>
      <c r="AF292" s="16">
        <f t="shared" ca="1" si="169"/>
        <v>0.10707772463294409</v>
      </c>
      <c r="AG292" s="16">
        <f t="shared" ca="1" si="170"/>
        <v>0.12298491961465166</v>
      </c>
      <c r="AH292" s="16">
        <f t="shared" ca="1" si="171"/>
        <v>0.11807893175215409</v>
      </c>
      <c r="AI292" s="16">
        <f t="shared" ca="1" si="172"/>
        <v>0.21840178789551545</v>
      </c>
      <c r="AJ292" s="16">
        <f t="shared" ca="1" si="173"/>
        <v>0.15895359521613567</v>
      </c>
      <c r="AK292" s="16">
        <f t="shared" ca="1" si="174"/>
        <v>0.14938748648003214</v>
      </c>
      <c r="AL292" s="16">
        <f t="shared" ca="1" si="175"/>
        <v>8.9669785925494405E-2</v>
      </c>
      <c r="AM292" s="16">
        <f t="shared" ca="1" si="176"/>
        <v>0.52670685930389038</v>
      </c>
      <c r="AN292" s="16">
        <f t="shared" ca="1" si="177"/>
        <v>1.9082260156630977</v>
      </c>
      <c r="AO292" s="16"/>
      <c r="AP292" s="16">
        <f t="shared" ca="1" si="178"/>
        <v>0.16773888989940514</v>
      </c>
      <c r="AQ292" s="16">
        <f t="shared" ca="1" si="179"/>
        <v>5.0770302103926156E-2</v>
      </c>
      <c r="AR292" s="16">
        <f t="shared" ca="1" si="180"/>
        <v>5.6113753692711911E-2</v>
      </c>
      <c r="AS292" s="16">
        <f t="shared" ca="1" si="181"/>
        <v>6.4449870510708399E-2</v>
      </c>
      <c r="AT292" s="16">
        <f t="shared" ca="1" si="182"/>
        <v>6.1878902594838761E-2</v>
      </c>
      <c r="AU292" s="16">
        <f t="shared" ca="1" si="183"/>
        <v>0.11445278814083355</v>
      </c>
      <c r="AV292" s="16">
        <f t="shared" ca="1" si="184"/>
        <v>8.329914481377626E-2</v>
      </c>
      <c r="AW292" s="16">
        <f t="shared" ca="1" si="185"/>
        <v>7.8286054824653895E-2</v>
      </c>
      <c r="AX292" s="16">
        <f t="shared" ca="1" si="186"/>
        <v>4.6991176720926668E-2</v>
      </c>
      <c r="AY292" s="16">
        <f t="shared" ca="1" si="187"/>
        <v>0.27601911669821916</v>
      </c>
      <c r="AZ292" s="16"/>
      <c r="BA292" s="16"/>
      <c r="BB292" s="16"/>
      <c r="BC292" s="16"/>
      <c r="BD292" s="21">
        <f t="shared" ca="1" si="194"/>
        <v>-3.0466637467095503</v>
      </c>
      <c r="BE292" s="21">
        <f t="shared" ca="1" si="191"/>
        <v>4.7517189618116455E-2</v>
      </c>
      <c r="BF292" s="27">
        <f t="shared" ca="1" si="188"/>
        <v>9.2931420729690309E-2</v>
      </c>
      <c r="BG292" s="16">
        <f t="shared" ca="1" si="192"/>
        <v>2.9798460056975196</v>
      </c>
      <c r="BH292" s="16">
        <f t="shared" ca="1" si="193"/>
        <v>29798.460056975196</v>
      </c>
    </row>
    <row r="293" spans="1:60">
      <c r="A293" s="19" t="str">
        <f>INPUT!A293</f>
        <v>Example 290</v>
      </c>
      <c r="B293" s="20">
        <f ca="1">INPUT!B293</f>
        <v>40.981755823843152</v>
      </c>
      <c r="C293" s="20">
        <f ca="1">INPUT!C293</f>
        <v>1200.0473320277613</v>
      </c>
      <c r="D293" s="33">
        <f t="shared" ca="1" si="189"/>
        <v>1473.1973320277611</v>
      </c>
      <c r="E293" s="20">
        <f ca="1">INPUT!D293</f>
        <v>98.812859960440449</v>
      </c>
      <c r="F293" s="20">
        <f ca="1">INPUT!E293</f>
        <v>39.610448322795477</v>
      </c>
      <c r="G293" s="20">
        <f ca="1">INPUT!F293</f>
        <v>55.387823395439888</v>
      </c>
      <c r="H293" s="20">
        <f ca="1">INPUT!G293</f>
        <v>45.156724254320601</v>
      </c>
      <c r="I293" s="20">
        <f ca="1">INPUT!H293</f>
        <v>42.610542281045959</v>
      </c>
      <c r="J293" s="20">
        <f ca="1">INPUT!I293</f>
        <v>44.365919511740252</v>
      </c>
      <c r="K293" s="20">
        <f ca="1">INPUT!J293</f>
        <v>46.30187368553333</v>
      </c>
      <c r="L293" s="20">
        <f ca="1">INPUT!K293</f>
        <v>47.125018720531578</v>
      </c>
      <c r="M293" s="20">
        <f ca="1">INPUT!L293</f>
        <v>43.38156429518201</v>
      </c>
      <c r="N293" s="20">
        <f ca="1">INPUT!M293</f>
        <v>48.359955982940683</v>
      </c>
      <c r="O293" s="33">
        <f t="shared" ca="1" si="190"/>
        <v>511.1127304099702</v>
      </c>
      <c r="P293" s="20"/>
      <c r="Q293" s="20"/>
      <c r="R293" s="16">
        <f t="shared" ca="1" si="156"/>
        <v>19.332889611491648</v>
      </c>
      <c r="S293" s="16">
        <f t="shared" ca="1" si="157"/>
        <v>7.749845771014825</v>
      </c>
      <c r="T293" s="16">
        <f t="shared" ca="1" si="158"/>
        <v>10.836713722824433</v>
      </c>
      <c r="U293" s="16">
        <f t="shared" ca="1" si="159"/>
        <v>8.8349832762138014</v>
      </c>
      <c r="V293" s="16">
        <f t="shared" ca="1" si="160"/>
        <v>8.3368188162457795</v>
      </c>
      <c r="W293" s="16">
        <f t="shared" ca="1" si="161"/>
        <v>8.6802610993769935</v>
      </c>
      <c r="X293" s="16">
        <f t="shared" ca="1" si="162"/>
        <v>9.0590335420512798</v>
      </c>
      <c r="Y293" s="16">
        <f t="shared" ca="1" si="163"/>
        <v>9.2200831473581157</v>
      </c>
      <c r="Z293" s="16">
        <f t="shared" ca="1" si="164"/>
        <v>8.4876704715190883</v>
      </c>
      <c r="AA293" s="16">
        <f t="shared" ca="1" si="165"/>
        <v>9.4617005419040385</v>
      </c>
      <c r="AB293" s="16">
        <f t="shared" ca="1" si="166"/>
        <v>100</v>
      </c>
      <c r="AC293" s="16"/>
      <c r="AD293" s="16">
        <f t="shared" ca="1" si="167"/>
        <v>0.32178577915265727</v>
      </c>
      <c r="AE293" s="16">
        <f t="shared" ca="1" si="168"/>
        <v>9.7035606779040204E-2</v>
      </c>
      <c r="AF293" s="16">
        <f t="shared" ca="1" si="169"/>
        <v>0.10628397138901956</v>
      </c>
      <c r="AG293" s="16">
        <f t="shared" ca="1" si="170"/>
        <v>0.12297454590799235</v>
      </c>
      <c r="AH293" s="16">
        <f t="shared" ca="1" si="171"/>
        <v>0.11752360272924832</v>
      </c>
      <c r="AI293" s="16">
        <f t="shared" ca="1" si="172"/>
        <v>0.21536758019910962</v>
      </c>
      <c r="AJ293" s="16">
        <f t="shared" ca="1" si="173"/>
        <v>0.16155382031820725</v>
      </c>
      <c r="AK293" s="16">
        <f t="shared" ca="1" si="174"/>
        <v>0.14876164545285758</v>
      </c>
      <c r="AL293" s="16">
        <f t="shared" ca="1" si="175"/>
        <v>9.0102658933323657E-2</v>
      </c>
      <c r="AM293" s="16">
        <f t="shared" ca="1" si="176"/>
        <v>0.52565003010577993</v>
      </c>
      <c r="AN293" s="16">
        <f t="shared" ca="1" si="177"/>
        <v>1.9070392409672356</v>
      </c>
      <c r="AO293" s="16"/>
      <c r="AP293" s="16">
        <f t="shared" ca="1" si="178"/>
        <v>0.16873579328627239</v>
      </c>
      <c r="AQ293" s="16">
        <f t="shared" ca="1" si="179"/>
        <v>5.0882857937325131E-2</v>
      </c>
      <c r="AR293" s="16">
        <f t="shared" ca="1" si="180"/>
        <v>5.5732451176575236E-2</v>
      </c>
      <c r="AS293" s="16">
        <f t="shared" ca="1" si="181"/>
        <v>6.4484538789889093E-2</v>
      </c>
      <c r="AT293" s="16">
        <f t="shared" ca="1" si="182"/>
        <v>6.1626211042013615E-2</v>
      </c>
      <c r="AU293" s="16">
        <f t="shared" ca="1" si="183"/>
        <v>0.11293295679111293</v>
      </c>
      <c r="AV293" s="16">
        <f t="shared" ca="1" si="184"/>
        <v>8.4714470917896995E-2</v>
      </c>
      <c r="AW293" s="16">
        <f t="shared" ca="1" si="185"/>
        <v>7.8006599055301468E-2</v>
      </c>
      <c r="AX293" s="16">
        <f t="shared" ca="1" si="186"/>
        <v>4.7247406869102643E-2</v>
      </c>
      <c r="AY293" s="16">
        <f t="shared" ca="1" si="187"/>
        <v>0.27563671413451057</v>
      </c>
      <c r="AZ293" s="16"/>
      <c r="BA293" s="16"/>
      <c r="BB293" s="16"/>
      <c r="BC293" s="16"/>
      <c r="BD293" s="21">
        <f t="shared" ca="1" si="194"/>
        <v>-3.0459026188133396</v>
      </c>
      <c r="BE293" s="21">
        <f t="shared" ca="1" si="191"/>
        <v>4.7553370043903365E-2</v>
      </c>
      <c r="BF293" s="27">
        <f t="shared" ca="1" si="188"/>
        <v>9.2947465716491956E-2</v>
      </c>
      <c r="BG293" s="16">
        <f t="shared" ca="1" si="192"/>
        <v>2.9803604881993144</v>
      </c>
      <c r="BH293" s="16">
        <f t="shared" ca="1" si="193"/>
        <v>29803.604881993146</v>
      </c>
    </row>
    <row r="294" spans="1:60">
      <c r="A294" s="19" t="str">
        <f>INPUT!A294</f>
        <v>Example 291</v>
      </c>
      <c r="B294" s="20">
        <f ca="1">INPUT!B294</f>
        <v>40.878459782810282</v>
      </c>
      <c r="C294" s="20">
        <f ca="1">INPUT!C294</f>
        <v>1200.1619020801352</v>
      </c>
      <c r="D294" s="33">
        <f t="shared" ca="1" si="189"/>
        <v>1473.311902080135</v>
      </c>
      <c r="E294" s="20">
        <f ca="1">INPUT!D294</f>
        <v>99.012251101675503</v>
      </c>
      <c r="F294" s="20">
        <f ca="1">INPUT!E294</f>
        <v>40.409770270422307</v>
      </c>
      <c r="G294" s="20">
        <f ca="1">INPUT!F294</f>
        <v>55.994360806581433</v>
      </c>
      <c r="H294" s="20">
        <f ca="1">INPUT!G294</f>
        <v>45.316667642390762</v>
      </c>
      <c r="I294" s="20">
        <f ca="1">INPUT!H294</f>
        <v>42.103016857231069</v>
      </c>
      <c r="J294" s="20">
        <f ca="1">INPUT!I294</f>
        <v>44.78200337966539</v>
      </c>
      <c r="K294" s="20">
        <f ca="1">INPUT!J294</f>
        <v>45.83177065587585</v>
      </c>
      <c r="L294" s="20">
        <f ca="1">INPUT!K294</f>
        <v>47.189836454882283</v>
      </c>
      <c r="M294" s="20">
        <f ca="1">INPUT!L294</f>
        <v>43.531009771173025</v>
      </c>
      <c r="N294" s="20">
        <f ca="1">INPUT!M294</f>
        <v>48.382486891660101</v>
      </c>
      <c r="O294" s="33">
        <f t="shared" ca="1" si="190"/>
        <v>512.55317383155784</v>
      </c>
      <c r="P294" s="20"/>
      <c r="Q294" s="20"/>
      <c r="R294" s="16">
        <f t="shared" ca="1" si="156"/>
        <v>19.317459369437881</v>
      </c>
      <c r="S294" s="16">
        <f t="shared" ca="1" si="157"/>
        <v>7.8840152268186543</v>
      </c>
      <c r="T294" s="16">
        <f t="shared" ca="1" si="158"/>
        <v>10.924595469383057</v>
      </c>
      <c r="U294" s="16">
        <f t="shared" ca="1" si="159"/>
        <v>8.8413592883698229</v>
      </c>
      <c r="V294" s="16">
        <f t="shared" ca="1" si="160"/>
        <v>8.2143705291087574</v>
      </c>
      <c r="W294" s="16">
        <f t="shared" ca="1" si="161"/>
        <v>8.7370453771460319</v>
      </c>
      <c r="X294" s="16">
        <f t="shared" ca="1" si="162"/>
        <v>8.9418567664430668</v>
      </c>
      <c r="Y294" s="16">
        <f t="shared" ca="1" si="163"/>
        <v>9.206817724318773</v>
      </c>
      <c r="Z294" s="16">
        <f t="shared" ca="1" si="164"/>
        <v>8.492974386590916</v>
      </c>
      <c r="AA294" s="16">
        <f t="shared" ca="1" si="165"/>
        <v>9.4395058623830135</v>
      </c>
      <c r="AB294" s="16">
        <f t="shared" ca="1" si="166"/>
        <v>99.999999999999972</v>
      </c>
      <c r="AC294" s="16"/>
      <c r="AD294" s="16">
        <f t="shared" ca="1" si="167"/>
        <v>0.32152895088944544</v>
      </c>
      <c r="AE294" s="16">
        <f t="shared" ca="1" si="168"/>
        <v>9.8715538862828411E-2</v>
      </c>
      <c r="AF294" s="16">
        <f t="shared" ca="1" si="169"/>
        <v>0.1071458951489119</v>
      </c>
      <c r="AG294" s="16">
        <f t="shared" ca="1" si="170"/>
        <v>0.12306329391974032</v>
      </c>
      <c r="AH294" s="16">
        <f t="shared" ca="1" si="171"/>
        <v>0.11579745704112017</v>
      </c>
      <c r="AI294" s="16">
        <f t="shared" ca="1" si="172"/>
        <v>0.21677646552599794</v>
      </c>
      <c r="AJ294" s="16">
        <f t="shared" ca="1" si="173"/>
        <v>0.15946415416737525</v>
      </c>
      <c r="AK294" s="16">
        <f t="shared" ca="1" si="174"/>
        <v>0.14854761417706305</v>
      </c>
      <c r="AL294" s="16">
        <f t="shared" ca="1" si="175"/>
        <v>9.0158963764234767E-2</v>
      </c>
      <c r="AM294" s="16">
        <f t="shared" ca="1" si="176"/>
        <v>0.52441699235461181</v>
      </c>
      <c r="AN294" s="16">
        <f t="shared" ca="1" si="177"/>
        <v>1.9056153258513291</v>
      </c>
      <c r="AO294" s="16"/>
      <c r="AP294" s="16">
        <f t="shared" ca="1" si="178"/>
        <v>0.16872710170181024</v>
      </c>
      <c r="AQ294" s="16">
        <f t="shared" ca="1" si="179"/>
        <v>5.1802448019632442E-2</v>
      </c>
      <c r="AR294" s="16">
        <f t="shared" ca="1" si="180"/>
        <v>5.6226402934204327E-2</v>
      </c>
      <c r="AS294" s="16">
        <f t="shared" ca="1" si="181"/>
        <v>6.4579294808495558E-2</v>
      </c>
      <c r="AT294" s="16">
        <f t="shared" ca="1" si="182"/>
        <v>6.0766438782385385E-2</v>
      </c>
      <c r="AU294" s="16">
        <f t="shared" ca="1" si="183"/>
        <v>0.11375667616923346</v>
      </c>
      <c r="AV294" s="16">
        <f t="shared" ca="1" si="184"/>
        <v>8.3681187910332855E-2</v>
      </c>
      <c r="AW294" s="16">
        <f t="shared" ca="1" si="185"/>
        <v>7.7952571099678666E-2</v>
      </c>
      <c r="AX294" s="16">
        <f t="shared" ca="1" si="186"/>
        <v>4.7312257904913974E-2</v>
      </c>
      <c r="AY294" s="16">
        <f t="shared" ca="1" si="187"/>
        <v>0.27519562066931308</v>
      </c>
      <c r="AZ294" s="16"/>
      <c r="BA294" s="16"/>
      <c r="BB294" s="16"/>
      <c r="BC294" s="16"/>
      <c r="BD294" s="21">
        <f t="shared" ca="1" si="194"/>
        <v>-3.0528497870332387</v>
      </c>
      <c r="BE294" s="21">
        <f t="shared" ca="1" si="191"/>
        <v>4.7224153667642349E-2</v>
      </c>
      <c r="BF294" s="27">
        <f t="shared" ca="1" si="188"/>
        <v>9.2221191669042607E-2</v>
      </c>
      <c r="BG294" s="16">
        <f t="shared" ca="1" si="192"/>
        <v>2.9570725108678508</v>
      </c>
      <c r="BH294" s="16">
        <f t="shared" ca="1" si="193"/>
        <v>29570.725108678507</v>
      </c>
    </row>
    <row r="295" spans="1:60">
      <c r="A295" s="19" t="str">
        <f>INPUT!A295</f>
        <v>Example 292</v>
      </c>
      <c r="B295" s="20">
        <f ca="1">INPUT!B295</f>
        <v>41.204466295541593</v>
      </c>
      <c r="C295" s="20">
        <f ca="1">INPUT!C295</f>
        <v>1199.969158697967</v>
      </c>
      <c r="D295" s="33">
        <f t="shared" ca="1" si="189"/>
        <v>1473.1191586979671</v>
      </c>
      <c r="E295" s="20">
        <f ca="1">INPUT!D295</f>
        <v>99.207868411227579</v>
      </c>
      <c r="F295" s="20">
        <f ca="1">INPUT!E295</f>
        <v>40.827552658457265</v>
      </c>
      <c r="G295" s="20">
        <f ca="1">INPUT!F295</f>
        <v>56.01074829450171</v>
      </c>
      <c r="H295" s="20">
        <f ca="1">INPUT!G295</f>
        <v>46.499411148776687</v>
      </c>
      <c r="I295" s="20">
        <f ca="1">INPUT!H295</f>
        <v>43.396959661000572</v>
      </c>
      <c r="J295" s="20">
        <f ca="1">INPUT!I295</f>
        <v>45.380329109118101</v>
      </c>
      <c r="K295" s="20">
        <f ca="1">INPUT!J295</f>
        <v>45.801807097304611</v>
      </c>
      <c r="L295" s="20">
        <f ca="1">INPUT!K295</f>
        <v>47.636288183184391</v>
      </c>
      <c r="M295" s="20">
        <f ca="1">INPUT!L295</f>
        <v>43.521127713738935</v>
      </c>
      <c r="N295" s="20">
        <f ca="1">INPUT!M295</f>
        <v>48.808577639411745</v>
      </c>
      <c r="O295" s="33">
        <f t="shared" ca="1" si="190"/>
        <v>517.09066991672159</v>
      </c>
      <c r="P295" s="20"/>
      <c r="Q295" s="20"/>
      <c r="R295" s="16">
        <f t="shared" ca="1" si="156"/>
        <v>19.185778081667028</v>
      </c>
      <c r="S295" s="16">
        <f t="shared" ca="1" si="157"/>
        <v>7.8956274080583615</v>
      </c>
      <c r="T295" s="16">
        <f t="shared" ca="1" si="158"/>
        <v>10.831900777386361</v>
      </c>
      <c r="U295" s="16">
        <f t="shared" ca="1" si="159"/>
        <v>8.9925063154331344</v>
      </c>
      <c r="V295" s="16">
        <f t="shared" ca="1" si="160"/>
        <v>8.3925242101138142</v>
      </c>
      <c r="W295" s="16">
        <f t="shared" ca="1" si="161"/>
        <v>8.7760873961285526</v>
      </c>
      <c r="X295" s="16">
        <f t="shared" ca="1" si="162"/>
        <v>8.8575968900543263</v>
      </c>
      <c r="Y295" s="16">
        <f t="shared" ca="1" si="163"/>
        <v>9.2123666031058544</v>
      </c>
      <c r="Z295" s="16">
        <f t="shared" ca="1" si="164"/>
        <v>8.4165370302945313</v>
      </c>
      <c r="AA295" s="16">
        <f t="shared" ca="1" si="165"/>
        <v>9.4390752877580368</v>
      </c>
      <c r="AB295" s="16">
        <f t="shared" ca="1" si="166"/>
        <v>100</v>
      </c>
      <c r="AC295" s="16"/>
      <c r="AD295" s="16">
        <f t="shared" ca="1" si="167"/>
        <v>0.31933718511429809</v>
      </c>
      <c r="AE295" s="16">
        <f t="shared" ca="1" si="168"/>
        <v>9.8860934666295558E-2</v>
      </c>
      <c r="AF295" s="16">
        <f t="shared" ca="1" si="169"/>
        <v>0.10623676713795961</v>
      </c>
      <c r="AG295" s="16">
        <f t="shared" ca="1" si="170"/>
        <v>0.1251671164666936</v>
      </c>
      <c r="AH295" s="16">
        <f t="shared" ca="1" si="171"/>
        <v>0.11830887811103613</v>
      </c>
      <c r="AI295" s="16">
        <f t="shared" ca="1" si="172"/>
        <v>0.21774514435467474</v>
      </c>
      <c r="AJ295" s="16">
        <f t="shared" ca="1" si="173"/>
        <v>0.15796150988783342</v>
      </c>
      <c r="AK295" s="16">
        <f t="shared" ca="1" si="174"/>
        <v>0.14863714269059072</v>
      </c>
      <c r="AL295" s="16">
        <f t="shared" ca="1" si="175"/>
        <v>8.9347526860876131E-2</v>
      </c>
      <c r="AM295" s="16">
        <f t="shared" ca="1" si="176"/>
        <v>0.52439307154211312</v>
      </c>
      <c r="AN295" s="16">
        <f t="shared" ca="1" si="177"/>
        <v>1.9059952768323711</v>
      </c>
      <c r="AO295" s="16"/>
      <c r="AP295" s="16">
        <f t="shared" ca="1" si="178"/>
        <v>0.16754353433918989</v>
      </c>
      <c r="AQ295" s="16">
        <f t="shared" ca="1" si="179"/>
        <v>5.1868404852815485E-2</v>
      </c>
      <c r="AR295" s="16">
        <f t="shared" ca="1" si="180"/>
        <v>5.5738211122179471E-2</v>
      </c>
      <c r="AS295" s="16">
        <f t="shared" ca="1" si="181"/>
        <v>6.5670213346337589E-2</v>
      </c>
      <c r="AT295" s="16">
        <f t="shared" ca="1" si="182"/>
        <v>6.2071968146561775E-2</v>
      </c>
      <c r="AU295" s="16">
        <f t="shared" ca="1" si="183"/>
        <v>0.11424222662112349</v>
      </c>
      <c r="AV295" s="16">
        <f t="shared" ca="1" si="184"/>
        <v>8.2876128712319919E-2</v>
      </c>
      <c r="AW295" s="16">
        <f t="shared" ca="1" si="185"/>
        <v>7.798400368421432E-2</v>
      </c>
      <c r="AX295" s="16">
        <f t="shared" ca="1" si="186"/>
        <v>4.6877097727841897E-2</v>
      </c>
      <c r="AY295" s="16">
        <f t="shared" ca="1" si="187"/>
        <v>0.27512821144741617</v>
      </c>
      <c r="AZ295" s="16"/>
      <c r="BA295" s="16"/>
      <c r="BB295" s="16"/>
      <c r="BC295" s="16"/>
      <c r="BD295" s="21">
        <f t="shared" ca="1" si="194"/>
        <v>-3.0399818956154974</v>
      </c>
      <c r="BE295" s="21">
        <f t="shared" ca="1" si="191"/>
        <v>4.7835755523269852E-2</v>
      </c>
      <c r="BF295" s="27">
        <f t="shared" ca="1" si="188"/>
        <v>9.346298359754239E-2</v>
      </c>
      <c r="BG295" s="16">
        <f t="shared" ca="1" si="192"/>
        <v>2.9968905690551964</v>
      </c>
      <c r="BH295" s="16">
        <f t="shared" ca="1" si="193"/>
        <v>29968.905690551965</v>
      </c>
    </row>
    <row r="296" spans="1:60">
      <c r="A296" s="19" t="str">
        <f>INPUT!A296</f>
        <v>Example 293</v>
      </c>
      <c r="B296" s="20">
        <f ca="1">INPUT!B296</f>
        <v>41.240582794714065</v>
      </c>
      <c r="C296" s="20">
        <f ca="1">INPUT!C296</f>
        <v>1200.3009831325835</v>
      </c>
      <c r="D296" s="33">
        <f t="shared" ca="1" si="189"/>
        <v>1473.4509831325836</v>
      </c>
      <c r="E296" s="20">
        <f ca="1">INPUT!D296</f>
        <v>98.682475972192975</v>
      </c>
      <c r="F296" s="20">
        <f ca="1">INPUT!E296</f>
        <v>40.017941212837052</v>
      </c>
      <c r="G296" s="20">
        <f ca="1">INPUT!F296</f>
        <v>56.323129560794385</v>
      </c>
      <c r="H296" s="20">
        <f ca="1">INPUT!G296</f>
        <v>45.951319186935528</v>
      </c>
      <c r="I296" s="20">
        <f ca="1">INPUT!H296</f>
        <v>43.048254341995779</v>
      </c>
      <c r="J296" s="20">
        <f ca="1">INPUT!I296</f>
        <v>45.426795583504934</v>
      </c>
      <c r="K296" s="20">
        <f ca="1">INPUT!J296</f>
        <v>46.414714178308863</v>
      </c>
      <c r="L296" s="20">
        <f ca="1">INPUT!K296</f>
        <v>47.389116958927488</v>
      </c>
      <c r="M296" s="20">
        <f ca="1">INPUT!L296</f>
        <v>44.001941276522373</v>
      </c>
      <c r="N296" s="20">
        <f ca="1">INPUT!M296</f>
        <v>49.194255818860604</v>
      </c>
      <c r="O296" s="33">
        <f t="shared" ca="1" si="190"/>
        <v>516.44994409088008</v>
      </c>
      <c r="P296" s="20"/>
      <c r="Q296" s="20"/>
      <c r="R296" s="16">
        <f t="shared" ca="1" si="156"/>
        <v>19.107849095793057</v>
      </c>
      <c r="S296" s="16">
        <f t="shared" ca="1" si="157"/>
        <v>7.7486582525014409</v>
      </c>
      <c r="T296" s="16">
        <f t="shared" ca="1" si="158"/>
        <v>10.905825473549314</v>
      </c>
      <c r="U296" s="16">
        <f t="shared" ca="1" si="159"/>
        <v>8.897535901146199</v>
      </c>
      <c r="V296" s="16">
        <f t="shared" ca="1" si="160"/>
        <v>8.3354165944919814</v>
      </c>
      <c r="W296" s="16">
        <f t="shared" ca="1" si="161"/>
        <v>8.7959726016566577</v>
      </c>
      <c r="X296" s="16">
        <f t="shared" ca="1" si="162"/>
        <v>8.9872628914722537</v>
      </c>
      <c r="Y296" s="16">
        <f t="shared" ca="1" si="163"/>
        <v>9.1759361194912614</v>
      </c>
      <c r="Z296" s="16">
        <f t="shared" ca="1" si="164"/>
        <v>8.5200786213618631</v>
      </c>
      <c r="AA296" s="16">
        <f t="shared" ca="1" si="165"/>
        <v>9.5254644485359563</v>
      </c>
      <c r="AB296" s="16">
        <f t="shared" ca="1" si="166"/>
        <v>99.999999999999986</v>
      </c>
      <c r="AC296" s="16"/>
      <c r="AD296" s="16">
        <f t="shared" ca="1" si="167"/>
        <v>0.31804009813237444</v>
      </c>
      <c r="AE296" s="16">
        <f t="shared" ca="1" si="168"/>
        <v>9.7020737892237516E-2</v>
      </c>
      <c r="AF296" s="16">
        <f t="shared" ca="1" si="169"/>
        <v>0.10696180338906743</v>
      </c>
      <c r="AG296" s="16">
        <f t="shared" ca="1" si="170"/>
        <v>0.12384521882337007</v>
      </c>
      <c r="AH296" s="16">
        <f t="shared" ca="1" si="171"/>
        <v>0.11750383569868619</v>
      </c>
      <c r="AI296" s="16">
        <f t="shared" ca="1" si="172"/>
        <v>0.21823851990493984</v>
      </c>
      <c r="AJ296" s="16">
        <f t="shared" ca="1" si="173"/>
        <v>0.1602739020207484</v>
      </c>
      <c r="AK296" s="16">
        <f t="shared" ca="1" si="174"/>
        <v>0.14804935420750062</v>
      </c>
      <c r="AL296" s="16">
        <f t="shared" ca="1" si="175"/>
        <v>9.0446694494287286E-2</v>
      </c>
      <c r="AM296" s="16">
        <f t="shared" ca="1" si="176"/>
        <v>0.52919246936310871</v>
      </c>
      <c r="AN296" s="16">
        <f t="shared" ca="1" si="177"/>
        <v>1.9095726339263204</v>
      </c>
      <c r="AO296" s="16"/>
      <c r="AP296" s="16">
        <f t="shared" ca="1" si="178"/>
        <v>0.16655040634848448</v>
      </c>
      <c r="AQ296" s="16">
        <f t="shared" ca="1" si="179"/>
        <v>5.0807566137325046E-2</v>
      </c>
      <c r="AR296" s="16">
        <f t="shared" ca="1" si="180"/>
        <v>5.6013477303107642E-2</v>
      </c>
      <c r="AS296" s="16">
        <f t="shared" ca="1" si="181"/>
        <v>6.4854940117532373E-2</v>
      </c>
      <c r="AT296" s="16">
        <f t="shared" ca="1" si="182"/>
        <v>6.1534101196812609E-2</v>
      </c>
      <c r="AU296" s="16">
        <f t="shared" ca="1" si="183"/>
        <v>0.11428657702127523</v>
      </c>
      <c r="AV296" s="16">
        <f t="shared" ca="1" si="184"/>
        <v>8.3931817608427495E-2</v>
      </c>
      <c r="AW296" s="16">
        <f t="shared" ca="1" si="185"/>
        <v>7.7530098398557706E-2</v>
      </c>
      <c r="AX296" s="16">
        <f t="shared" ca="1" si="186"/>
        <v>4.7364888293522284E-2</v>
      </c>
      <c r="AY296" s="16">
        <f t="shared" ca="1" si="187"/>
        <v>0.27712612757495519</v>
      </c>
      <c r="AZ296" s="16"/>
      <c r="BA296" s="16"/>
      <c r="BB296" s="16"/>
      <c r="BC296" s="16"/>
      <c r="BD296" s="21">
        <f t="shared" ca="1" si="194"/>
        <v>-2.9960436964731398</v>
      </c>
      <c r="BE296" s="21">
        <f t="shared" ca="1" si="191"/>
        <v>4.9984431278396746E-2</v>
      </c>
      <c r="BF296" s="27">
        <f t="shared" ca="1" si="188"/>
        <v>9.7947345461822002E-2</v>
      </c>
      <c r="BG296" s="16">
        <f t="shared" ca="1" si="192"/>
        <v>3.1406816322333224</v>
      </c>
      <c r="BH296" s="16">
        <f t="shared" ca="1" si="193"/>
        <v>31406.816322333223</v>
      </c>
    </row>
    <row r="297" spans="1:60">
      <c r="A297" s="19" t="str">
        <f>INPUT!A297</f>
        <v>Example 294</v>
      </c>
      <c r="B297" s="20">
        <f ca="1">INPUT!B297</f>
        <v>41.373133504782231</v>
      </c>
      <c r="C297" s="20">
        <f ca="1">INPUT!C297</f>
        <v>1200.6674844165734</v>
      </c>
      <c r="D297" s="33">
        <f t="shared" ca="1" si="189"/>
        <v>1473.8174844165733</v>
      </c>
      <c r="E297" s="20">
        <f ca="1">INPUT!D297</f>
        <v>99.248379942953221</v>
      </c>
      <c r="F297" s="20">
        <f ca="1">INPUT!E297</f>
        <v>40.545880161578005</v>
      </c>
      <c r="G297" s="20">
        <f ca="1">INPUT!F297</f>
        <v>55.841214348183712</v>
      </c>
      <c r="H297" s="20">
        <f ca="1">INPUT!G297</f>
        <v>46.182585136027377</v>
      </c>
      <c r="I297" s="20">
        <f ca="1">INPUT!H297</f>
        <v>42.874730806419748</v>
      </c>
      <c r="J297" s="20">
        <f ca="1">INPUT!I297</f>
        <v>45.060115408678861</v>
      </c>
      <c r="K297" s="20">
        <f ca="1">INPUT!J297</f>
        <v>46.513673089086701</v>
      </c>
      <c r="L297" s="20">
        <f ca="1">INPUT!K297</f>
        <v>47.625979519747041</v>
      </c>
      <c r="M297" s="20">
        <f ca="1">INPUT!L297</f>
        <v>44.384967570865605</v>
      </c>
      <c r="N297" s="20">
        <f ca="1">INPUT!M297</f>
        <v>49.048144612267905</v>
      </c>
      <c r="O297" s="33">
        <f t="shared" ca="1" si="190"/>
        <v>517.32567059580822</v>
      </c>
      <c r="P297" s="20"/>
      <c r="Q297" s="20"/>
      <c r="R297" s="16">
        <f t="shared" ca="1" si="156"/>
        <v>19.184893691559527</v>
      </c>
      <c r="S297" s="16">
        <f t="shared" ca="1" si="157"/>
        <v>7.8375929257252936</v>
      </c>
      <c r="T297" s="16">
        <f t="shared" ca="1" si="158"/>
        <v>10.794209048986673</v>
      </c>
      <c r="U297" s="16">
        <f t="shared" ca="1" si="159"/>
        <v>8.9271783251812167</v>
      </c>
      <c r="V297" s="16">
        <f t="shared" ca="1" si="160"/>
        <v>8.2877640224272202</v>
      </c>
      <c r="W297" s="16">
        <f t="shared" ca="1" si="161"/>
        <v>8.7102028702311944</v>
      </c>
      <c r="X297" s="16">
        <f t="shared" ca="1" si="162"/>
        <v>8.9911782331459644</v>
      </c>
      <c r="Y297" s="16">
        <f t="shared" ca="1" si="163"/>
        <v>9.2061891042243875</v>
      </c>
      <c r="Z297" s="16">
        <f t="shared" ca="1" si="164"/>
        <v>8.5796955561372155</v>
      </c>
      <c r="AA297" s="16">
        <f t="shared" ca="1" si="165"/>
        <v>9.4810962223813</v>
      </c>
      <c r="AB297" s="16">
        <f t="shared" ca="1" si="166"/>
        <v>99.999999999999986</v>
      </c>
      <c r="AC297" s="16"/>
      <c r="AD297" s="16">
        <f t="shared" ca="1" si="167"/>
        <v>0.31932246490611732</v>
      </c>
      <c r="AE297" s="16">
        <f t="shared" ca="1" si="168"/>
        <v>9.8134286501456114E-2</v>
      </c>
      <c r="AF297" s="16">
        <f t="shared" ca="1" si="169"/>
        <v>0.10586709541964176</v>
      </c>
      <c r="AG297" s="16">
        <f t="shared" ca="1" si="170"/>
        <v>0.12425781311148067</v>
      </c>
      <c r="AH297" s="16">
        <f t="shared" ca="1" si="171"/>
        <v>0.11683208043186274</v>
      </c>
      <c r="AI297" s="16">
        <f t="shared" ca="1" si="172"/>
        <v>0.21611047107093007</v>
      </c>
      <c r="AJ297" s="16">
        <f t="shared" ca="1" si="173"/>
        <v>0.16034372607011335</v>
      </c>
      <c r="AK297" s="16">
        <f t="shared" ca="1" si="174"/>
        <v>0.14853747169156578</v>
      </c>
      <c r="AL297" s="16">
        <f t="shared" ca="1" si="175"/>
        <v>9.1079570659630738E-2</v>
      </c>
      <c r="AM297" s="16">
        <f t="shared" ca="1" si="176"/>
        <v>0.52672756791007225</v>
      </c>
      <c r="AN297" s="16">
        <f t="shared" ca="1" si="177"/>
        <v>1.9072125477728707</v>
      </c>
      <c r="AO297" s="16"/>
      <c r="AP297" s="16">
        <f t="shared" ca="1" si="178"/>
        <v>0.16742888215527058</v>
      </c>
      <c r="AQ297" s="16">
        <f t="shared" ca="1" si="179"/>
        <v>5.1454299949972269E-2</v>
      </c>
      <c r="AR297" s="16">
        <f t="shared" ca="1" si="180"/>
        <v>5.5508808152120774E-2</v>
      </c>
      <c r="AS297" s="16">
        <f t="shared" ca="1" si="181"/>
        <v>6.5151528735788541E-2</v>
      </c>
      <c r="AT297" s="16">
        <f t="shared" ca="1" si="182"/>
        <v>6.1258028408156341E-2</v>
      </c>
      <c r="AU297" s="16">
        <f t="shared" ca="1" si="183"/>
        <v>0.11331221122852353</v>
      </c>
      <c r="AV297" s="16">
        <f t="shared" ca="1" si="184"/>
        <v>8.4072289822837626E-2</v>
      </c>
      <c r="AW297" s="16">
        <f t="shared" ca="1" si="185"/>
        <v>7.7881970661853608E-2</v>
      </c>
      <c r="AX297" s="16">
        <f t="shared" ca="1" si="186"/>
        <v>4.7755333177724756E-2</v>
      </c>
      <c r="AY297" s="16">
        <f t="shared" ca="1" si="187"/>
        <v>0.27617664770775202</v>
      </c>
      <c r="AZ297" s="16"/>
      <c r="BA297" s="16"/>
      <c r="BB297" s="16"/>
      <c r="BC297" s="16"/>
      <c r="BD297" s="21">
        <f t="shared" ca="1" si="194"/>
        <v>-3.0243691605779475</v>
      </c>
      <c r="BE297" s="21">
        <f t="shared" ca="1" si="191"/>
        <v>4.8588463121943967E-2</v>
      </c>
      <c r="BF297" s="27">
        <f t="shared" ca="1" si="188"/>
        <v>9.5029365291723442E-2</v>
      </c>
      <c r="BG297" s="16">
        <f t="shared" ca="1" si="192"/>
        <v>3.0471165980791119</v>
      </c>
      <c r="BH297" s="16">
        <f t="shared" ca="1" si="193"/>
        <v>30471.16598079112</v>
      </c>
    </row>
    <row r="298" spans="1:60">
      <c r="A298" s="19" t="str">
        <f>INPUT!A298</f>
        <v>Example 295</v>
      </c>
      <c r="B298" s="20">
        <f ca="1">INPUT!B298</f>
        <v>41.786304741288319</v>
      </c>
      <c r="C298" s="20">
        <f ca="1">INPUT!C298</f>
        <v>1200.4931195469517</v>
      </c>
      <c r="D298" s="33">
        <f t="shared" ca="1" si="189"/>
        <v>1473.6431195469518</v>
      </c>
      <c r="E298" s="20">
        <f ca="1">INPUT!D298</f>
        <v>99.895691244235564</v>
      </c>
      <c r="F298" s="20">
        <f ca="1">INPUT!E298</f>
        <v>41.525774614369226</v>
      </c>
      <c r="G298" s="20">
        <f ca="1">INPUT!F298</f>
        <v>56.556226857761473</v>
      </c>
      <c r="H298" s="20">
        <f ca="1">INPUT!G298</f>
        <v>46.01291950263996</v>
      </c>
      <c r="I298" s="20">
        <f ca="1">INPUT!H298</f>
        <v>43.199558536677436</v>
      </c>
      <c r="J298" s="20">
        <f ca="1">INPUT!I298</f>
        <v>45.984334154106016</v>
      </c>
      <c r="K298" s="20">
        <f ca="1">INPUT!J298</f>
        <v>46.274132218048472</v>
      </c>
      <c r="L298" s="20">
        <f ca="1">INPUT!K298</f>
        <v>47.4809959001187</v>
      </c>
      <c r="M298" s="20">
        <f ca="1">INPUT!L298</f>
        <v>44.01670023931004</v>
      </c>
      <c r="N298" s="20">
        <f ca="1">INPUT!M298</f>
        <v>49.255680522329051</v>
      </c>
      <c r="O298" s="33">
        <f t="shared" ca="1" si="190"/>
        <v>520.20201378959587</v>
      </c>
      <c r="P298" s="20"/>
      <c r="Q298" s="20"/>
      <c r="R298" s="16">
        <f t="shared" ca="1" si="156"/>
        <v>19.203249621528762</v>
      </c>
      <c r="S298" s="16">
        <f t="shared" ca="1" si="157"/>
        <v>7.9826247330070892</v>
      </c>
      <c r="T298" s="16">
        <f t="shared" ca="1" si="158"/>
        <v>10.871973840654249</v>
      </c>
      <c r="U298" s="16">
        <f t="shared" ca="1" si="159"/>
        <v>8.8452021105113658</v>
      </c>
      <c r="V298" s="16">
        <f t="shared" ca="1" si="160"/>
        <v>8.3043812579607188</v>
      </c>
      <c r="W298" s="16">
        <f t="shared" ca="1" si="161"/>
        <v>8.8397070628613772</v>
      </c>
      <c r="X298" s="16">
        <f t="shared" ca="1" si="162"/>
        <v>8.8954158175875104</v>
      </c>
      <c r="Y298" s="16">
        <f t="shared" ca="1" si="163"/>
        <v>9.1274148583598453</v>
      </c>
      <c r="Z298" s="16">
        <f t="shared" ca="1" si="164"/>
        <v>8.4614628687526192</v>
      </c>
      <c r="AA298" s="16">
        <f t="shared" ca="1" si="165"/>
        <v>9.4685678287764787</v>
      </c>
      <c r="AB298" s="16">
        <f t="shared" ca="1" si="166"/>
        <v>100</v>
      </c>
      <c r="AC298" s="16"/>
      <c r="AD298" s="16">
        <f t="shared" ca="1" si="167"/>
        <v>0.31962798970587153</v>
      </c>
      <c r="AE298" s="16">
        <f t="shared" ca="1" si="168"/>
        <v>9.9950225790788189E-2</v>
      </c>
      <c r="AF298" s="16">
        <f t="shared" ca="1" si="169"/>
        <v>0.10662979443560465</v>
      </c>
      <c r="AG298" s="16">
        <f t="shared" ca="1" si="170"/>
        <v>0.1231167823410635</v>
      </c>
      <c r="AH298" s="16">
        <f t="shared" ca="1" si="171"/>
        <v>0.11706633254053178</v>
      </c>
      <c r="AI298" s="16">
        <f t="shared" ca="1" si="172"/>
        <v>0.21932362379445861</v>
      </c>
      <c r="AJ298" s="16">
        <f t="shared" ca="1" si="173"/>
        <v>0.15863595183519594</v>
      </c>
      <c r="AK298" s="16">
        <f t="shared" ca="1" si="174"/>
        <v>0.1472664867940516</v>
      </c>
      <c r="AL298" s="16">
        <f t="shared" ca="1" si="175"/>
        <v>8.9824446589730558E-2</v>
      </c>
      <c r="AM298" s="16">
        <f t="shared" ca="1" si="176"/>
        <v>0.52603154604313773</v>
      </c>
      <c r="AN298" s="16">
        <f t="shared" ca="1" si="177"/>
        <v>1.9074731798704341</v>
      </c>
      <c r="AO298" s="16"/>
      <c r="AP298" s="16">
        <f t="shared" ca="1" si="178"/>
        <v>0.1675661776421844</v>
      </c>
      <c r="AQ298" s="16">
        <f t="shared" ca="1" si="179"/>
        <v>5.2399282383397576E-2</v>
      </c>
      <c r="AR298" s="16">
        <f t="shared" ca="1" si="180"/>
        <v>5.5901071407382791E-2</v>
      </c>
      <c r="AS298" s="16">
        <f t="shared" ca="1" si="181"/>
        <v>6.4544436923315615E-2</v>
      </c>
      <c r="AT298" s="16">
        <f t="shared" ca="1" si="182"/>
        <v>6.137246582333785E-2</v>
      </c>
      <c r="AU298" s="16">
        <f t="shared" ca="1" si="183"/>
        <v>0.11498123596650321</v>
      </c>
      <c r="AV298" s="16">
        <f t="shared" ca="1" si="184"/>
        <v>8.3165495331353159E-2</v>
      </c>
      <c r="AW298" s="16">
        <f t="shared" ca="1" si="185"/>
        <v>7.7205010454749742E-2</v>
      </c>
      <c r="AX298" s="16">
        <f t="shared" ca="1" si="186"/>
        <v>4.7090804493425127E-2</v>
      </c>
      <c r="AY298" s="16">
        <f t="shared" ca="1" si="187"/>
        <v>0.27577401957435055</v>
      </c>
      <c r="AZ298" s="16"/>
      <c r="BA298" s="16"/>
      <c r="BB298" s="16"/>
      <c r="BC298" s="16"/>
      <c r="BD298" s="21">
        <f t="shared" ca="1" si="194"/>
        <v>-3.0178063537775528</v>
      </c>
      <c r="BE298" s="21">
        <f t="shared" ca="1" si="191"/>
        <v>4.8908388474003313E-2</v>
      </c>
      <c r="BF298" s="27">
        <f t="shared" ca="1" si="188"/>
        <v>9.568346974796961E-2</v>
      </c>
      <c r="BG298" s="16">
        <f t="shared" ca="1" si="192"/>
        <v>3.0680904574686454</v>
      </c>
      <c r="BH298" s="16">
        <f t="shared" ca="1" si="193"/>
        <v>30680.904574686454</v>
      </c>
    </row>
    <row r="299" spans="1:60">
      <c r="A299" s="19" t="str">
        <f>INPUT!A299</f>
        <v>Example 296</v>
      </c>
      <c r="B299" s="20">
        <f ca="1">INPUT!B299</f>
        <v>42.063161301230103</v>
      </c>
      <c r="C299" s="20">
        <f ca="1">INPUT!C299</f>
        <v>1200.8071712142132</v>
      </c>
      <c r="D299" s="33">
        <f t="shared" ca="1" si="189"/>
        <v>1473.9571712142133</v>
      </c>
      <c r="E299" s="20">
        <f ca="1">INPUT!D299</f>
        <v>99.129059223769914</v>
      </c>
      <c r="F299" s="20">
        <f ca="1">INPUT!E299</f>
        <v>41.334321148588295</v>
      </c>
      <c r="G299" s="20">
        <f ca="1">INPUT!F299</f>
        <v>56.614288631047728</v>
      </c>
      <c r="H299" s="20">
        <f ca="1">INPUT!G299</f>
        <v>46.792789590858646</v>
      </c>
      <c r="I299" s="20">
        <f ca="1">INPUT!H299</f>
        <v>44.173713799803103</v>
      </c>
      <c r="J299" s="20">
        <f ca="1">INPUT!I299</f>
        <v>45.494513769098496</v>
      </c>
      <c r="K299" s="20">
        <f ca="1">INPUT!J299</f>
        <v>46.813592556384258</v>
      </c>
      <c r="L299" s="20">
        <f ca="1">INPUT!K299</f>
        <v>47.566977440557331</v>
      </c>
      <c r="M299" s="20">
        <f ca="1">INPUT!L299</f>
        <v>44.721081164639337</v>
      </c>
      <c r="N299" s="20">
        <f ca="1">INPUT!M299</f>
        <v>49.936506419061651</v>
      </c>
      <c r="O299" s="33">
        <f t="shared" ca="1" si="190"/>
        <v>522.57684374380881</v>
      </c>
      <c r="P299" s="20"/>
      <c r="Q299" s="20"/>
      <c r="R299" s="16">
        <f t="shared" ca="1" si="156"/>
        <v>18.969278951129251</v>
      </c>
      <c r="S299" s="16">
        <f t="shared" ca="1" si="157"/>
        <v>7.9097115847047137</v>
      </c>
      <c r="T299" s="16">
        <f t="shared" ca="1" si="158"/>
        <v>10.833677249350654</v>
      </c>
      <c r="U299" s="16">
        <f t="shared" ca="1" si="159"/>
        <v>8.954240921895618</v>
      </c>
      <c r="V299" s="16">
        <f t="shared" ca="1" si="160"/>
        <v>8.4530561062248459</v>
      </c>
      <c r="W299" s="16">
        <f t="shared" ca="1" si="161"/>
        <v>8.7058036179272413</v>
      </c>
      <c r="X299" s="16">
        <f t="shared" ca="1" si="162"/>
        <v>8.9582217652442377</v>
      </c>
      <c r="Y299" s="16">
        <f t="shared" ca="1" si="163"/>
        <v>9.1023890572305675</v>
      </c>
      <c r="Z299" s="16">
        <f t="shared" ca="1" si="164"/>
        <v>8.557800005880793</v>
      </c>
      <c r="AA299" s="16">
        <f t="shared" ca="1" si="165"/>
        <v>9.5558207404120683</v>
      </c>
      <c r="AB299" s="16">
        <f t="shared" ca="1" si="166"/>
        <v>100</v>
      </c>
      <c r="AC299" s="16"/>
      <c r="AD299" s="16">
        <f t="shared" ca="1" si="167"/>
        <v>0.31573367095754412</v>
      </c>
      <c r="AE299" s="16">
        <f t="shared" ca="1" si="168"/>
        <v>9.9037282256588713E-2</v>
      </c>
      <c r="AF299" s="16">
        <f t="shared" ca="1" si="169"/>
        <v>0.10625419036240344</v>
      </c>
      <c r="AG299" s="16">
        <f t="shared" ca="1" si="170"/>
        <v>0.12463449866231861</v>
      </c>
      <c r="AH299" s="16">
        <f t="shared" ca="1" si="171"/>
        <v>0.11916219238687698</v>
      </c>
      <c r="AI299" s="16">
        <f t="shared" ca="1" si="172"/>
        <v>0.2160013203999375</v>
      </c>
      <c r="AJ299" s="16">
        <f t="shared" ca="1" si="173"/>
        <v>0.1597559985527128</v>
      </c>
      <c r="AK299" s="16">
        <f t="shared" ca="1" si="174"/>
        <v>0.14686270742511673</v>
      </c>
      <c r="AL299" s="16">
        <f t="shared" ca="1" si="175"/>
        <v>9.0847133820390585E-2</v>
      </c>
      <c r="AM299" s="16">
        <f t="shared" ca="1" si="176"/>
        <v>0.53087893002289266</v>
      </c>
      <c r="AN299" s="16">
        <f t="shared" ca="1" si="177"/>
        <v>1.9091679248467821</v>
      </c>
      <c r="AO299" s="16"/>
      <c r="AP299" s="16">
        <f t="shared" ca="1" si="178"/>
        <v>0.16537763223886287</v>
      </c>
      <c r="AQ299" s="16">
        <f t="shared" ca="1" si="179"/>
        <v>5.187457895540374E-2</v>
      </c>
      <c r="AR299" s="16">
        <f t="shared" ca="1" si="180"/>
        <v>5.5654711657137618E-2</v>
      </c>
      <c r="AS299" s="16">
        <f t="shared" ca="1" si="181"/>
        <v>6.5282103810915953E-2</v>
      </c>
      <c r="AT299" s="16">
        <f t="shared" ca="1" si="182"/>
        <v>6.2415773298957027E-2</v>
      </c>
      <c r="AU299" s="16">
        <f t="shared" ca="1" si="183"/>
        <v>0.11313898457479711</v>
      </c>
      <c r="AV299" s="16">
        <f t="shared" ca="1" si="184"/>
        <v>8.3678337810716055E-2</v>
      </c>
      <c r="AW299" s="16">
        <f t="shared" ca="1" si="185"/>
        <v>7.6924981565936912E-2</v>
      </c>
      <c r="AX299" s="16">
        <f t="shared" ca="1" si="186"/>
        <v>4.7584674264670251E-2</v>
      </c>
      <c r="AY299" s="16">
        <f t="shared" ca="1" si="187"/>
        <v>0.27806822182260249</v>
      </c>
      <c r="AZ299" s="16"/>
      <c r="BA299" s="16"/>
      <c r="BB299" s="16"/>
      <c r="BC299" s="16"/>
      <c r="BD299" s="21">
        <f t="shared" ca="1" si="194"/>
        <v>-2.9756611303282536</v>
      </c>
      <c r="BE299" s="21">
        <f t="shared" ca="1" si="191"/>
        <v>5.1013696151142526E-2</v>
      </c>
      <c r="BF299" s="27">
        <f t="shared" ca="1" si="188"/>
        <v>9.9996109614642142E-2</v>
      </c>
      <c r="BG299" s="16">
        <f t="shared" ca="1" si="192"/>
        <v>3.2063752547935001</v>
      </c>
      <c r="BH299" s="16">
        <f t="shared" ca="1" si="193"/>
        <v>32063.752547935001</v>
      </c>
    </row>
    <row r="300" spans="1:60">
      <c r="A300" s="19" t="str">
        <f>INPUT!A300</f>
        <v>Example 297</v>
      </c>
      <c r="B300" s="20">
        <f ca="1">INPUT!B300</f>
        <v>41.971356362110683</v>
      </c>
      <c r="C300" s="20">
        <f ca="1">INPUT!C300</f>
        <v>1201.1035025961453</v>
      </c>
      <c r="D300" s="33">
        <f t="shared" ca="1" si="189"/>
        <v>1474.2535025961452</v>
      </c>
      <c r="E300" s="20">
        <f ca="1">INPUT!D300</f>
        <v>99.04221108905692</v>
      </c>
      <c r="F300" s="20">
        <f ca="1">INPUT!E300</f>
        <v>40.392676381950359</v>
      </c>
      <c r="G300" s="20">
        <f ca="1">INPUT!F300</f>
        <v>56.571940202684054</v>
      </c>
      <c r="H300" s="20">
        <f ca="1">INPUT!G300</f>
        <v>46.689920509314391</v>
      </c>
      <c r="I300" s="20">
        <f ca="1">INPUT!H300</f>
        <v>43.888940350420285</v>
      </c>
      <c r="J300" s="20">
        <f ca="1">INPUT!I300</f>
        <v>46.120571138961559</v>
      </c>
      <c r="K300" s="20">
        <f ca="1">INPUT!J300</f>
        <v>46.523425685845702</v>
      </c>
      <c r="L300" s="20">
        <f ca="1">INPUT!K300</f>
        <v>47.565746502768107</v>
      </c>
      <c r="M300" s="20">
        <f ca="1">INPUT!L300</f>
        <v>44.552286849817257</v>
      </c>
      <c r="N300" s="20">
        <f ca="1">INPUT!M300</f>
        <v>49.685412626370407</v>
      </c>
      <c r="O300" s="33">
        <f t="shared" ca="1" si="190"/>
        <v>521.03313133718916</v>
      </c>
      <c r="P300" s="20"/>
      <c r="Q300" s="20"/>
      <c r="R300" s="16">
        <f t="shared" ca="1" si="156"/>
        <v>19.008812517329396</v>
      </c>
      <c r="S300" s="16">
        <f t="shared" ca="1" si="157"/>
        <v>7.7524199427176228</v>
      </c>
      <c r="T300" s="16">
        <f t="shared" ca="1" si="158"/>
        <v>10.857647393265909</v>
      </c>
      <c r="U300" s="16">
        <f t="shared" ca="1" si="159"/>
        <v>8.9610271787301716</v>
      </c>
      <c r="V300" s="16">
        <f t="shared" ca="1" si="160"/>
        <v>8.4234452112062215</v>
      </c>
      <c r="W300" s="16">
        <f t="shared" ca="1" si="161"/>
        <v>8.8517540181364023</v>
      </c>
      <c r="X300" s="16">
        <f t="shared" ca="1" si="162"/>
        <v>8.9290724308542746</v>
      </c>
      <c r="Y300" s="16">
        <f t="shared" ca="1" si="163"/>
        <v>9.1291212865282656</v>
      </c>
      <c r="Z300" s="16">
        <f t="shared" ca="1" si="164"/>
        <v>8.5507589000103383</v>
      </c>
      <c r="AA300" s="16">
        <f t="shared" ca="1" si="165"/>
        <v>9.5359411212213772</v>
      </c>
      <c r="AB300" s="16">
        <f t="shared" ca="1" si="166"/>
        <v>99.999999999999972</v>
      </c>
      <c r="AC300" s="16"/>
      <c r="AD300" s="16">
        <f t="shared" ca="1" si="167"/>
        <v>0.31639168637365839</v>
      </c>
      <c r="AE300" s="16">
        <f t="shared" ca="1" si="168"/>
        <v>9.7067837912473684E-2</v>
      </c>
      <c r="AF300" s="16">
        <f t="shared" ca="1" si="169"/>
        <v>0.1064892839669077</v>
      </c>
      <c r="AG300" s="16">
        <f t="shared" ca="1" si="170"/>
        <v>0.12472895688895624</v>
      </c>
      <c r="AH300" s="16">
        <f t="shared" ca="1" si="171"/>
        <v>0.11874476948980682</v>
      </c>
      <c r="AI300" s="16">
        <f t="shared" ca="1" si="172"/>
        <v>0.21962252305297689</v>
      </c>
      <c r="AJ300" s="16">
        <f t="shared" ca="1" si="173"/>
        <v>0.15923616535984825</v>
      </c>
      <c r="AK300" s="16">
        <f t="shared" ca="1" si="174"/>
        <v>0.14729401919892521</v>
      </c>
      <c r="AL300" s="16">
        <f t="shared" ca="1" si="175"/>
        <v>9.0772387473570471E-2</v>
      </c>
      <c r="AM300" s="16">
        <f t="shared" ca="1" si="176"/>
        <v>0.52977450673452098</v>
      </c>
      <c r="AN300" s="16">
        <f t="shared" ca="1" si="177"/>
        <v>1.9101221364516445</v>
      </c>
      <c r="AO300" s="16"/>
      <c r="AP300" s="16">
        <f t="shared" ca="1" si="178"/>
        <v>0.16563950562941815</v>
      </c>
      <c r="AQ300" s="16">
        <f t="shared" ca="1" si="179"/>
        <v>5.081760797390298E-2</v>
      </c>
      <c r="AR300" s="16">
        <f t="shared" ca="1" si="180"/>
        <v>5.5749986838395826E-2</v>
      </c>
      <c r="AS300" s="16">
        <f t="shared" ca="1" si="181"/>
        <v>6.529894319776855E-2</v>
      </c>
      <c r="AT300" s="16">
        <f t="shared" ca="1" si="182"/>
        <v>6.2166061124444172E-2</v>
      </c>
      <c r="AU300" s="16">
        <f t="shared" ca="1" si="183"/>
        <v>0.11497826178851611</v>
      </c>
      <c r="AV300" s="16">
        <f t="shared" ca="1" si="184"/>
        <v>8.3364389282276338E-2</v>
      </c>
      <c r="AW300" s="16">
        <f t="shared" ca="1" si="185"/>
        <v>7.7112356528440243E-2</v>
      </c>
      <c r="AX300" s="16">
        <f t="shared" ca="1" si="186"/>
        <v>4.7521771378554151E-2</v>
      </c>
      <c r="AY300" s="16">
        <f t="shared" ca="1" si="187"/>
        <v>0.27735111625828351</v>
      </c>
      <c r="AZ300" s="16"/>
      <c r="BA300" s="16"/>
      <c r="BB300" s="16"/>
      <c r="BC300" s="16"/>
      <c r="BD300" s="21">
        <f t="shared" ca="1" si="194"/>
        <v>-2.9901225320299543</v>
      </c>
      <c r="BE300" s="21">
        <f t="shared" ca="1" si="191"/>
        <v>5.028127527938378E-2</v>
      </c>
      <c r="BF300" s="27">
        <f t="shared" ca="1" si="188"/>
        <v>9.8571583603890969E-2</v>
      </c>
      <c r="BG300" s="16">
        <f t="shared" ca="1" si="192"/>
        <v>3.1606978282587637</v>
      </c>
      <c r="BH300" s="16">
        <f t="shared" ca="1" si="193"/>
        <v>31606.978282587635</v>
      </c>
    </row>
    <row r="301" spans="1:60">
      <c r="A301" s="19" t="str">
        <f>INPUT!A301</f>
        <v>Example 298</v>
      </c>
      <c r="B301" s="20">
        <f ca="1">INPUT!B301</f>
        <v>42.574373010705756</v>
      </c>
      <c r="C301" s="20">
        <f ca="1">INPUT!C301</f>
        <v>1200.6799378227024</v>
      </c>
      <c r="D301" s="33">
        <f t="shared" ca="1" si="189"/>
        <v>1473.8299378227025</v>
      </c>
      <c r="E301" s="20">
        <f ca="1">INPUT!D301</f>
        <v>100.14922622904162</v>
      </c>
      <c r="F301" s="20">
        <f ca="1">INPUT!E301</f>
        <v>41.532939367240367</v>
      </c>
      <c r="G301" s="20">
        <f ca="1">INPUT!F301</f>
        <v>57.149729792329751</v>
      </c>
      <c r="H301" s="20">
        <f ca="1">INPUT!G301</f>
        <v>46.245714971246912</v>
      </c>
      <c r="I301" s="20">
        <f ca="1">INPUT!H301</f>
        <v>43.866039438278719</v>
      </c>
      <c r="J301" s="20">
        <f ca="1">INPUT!I301</f>
        <v>45.984258531368894</v>
      </c>
      <c r="K301" s="20">
        <f ca="1">INPUT!J301</f>
        <v>46.887945431981251</v>
      </c>
      <c r="L301" s="20">
        <f ca="1">INPUT!K301</f>
        <v>47.677485334321702</v>
      </c>
      <c r="M301" s="20">
        <f ca="1">INPUT!L301</f>
        <v>44.543719279032238</v>
      </c>
      <c r="N301" s="20">
        <f ca="1">INPUT!M301</f>
        <v>50.114131507388336</v>
      </c>
      <c r="O301" s="33">
        <f t="shared" ca="1" si="190"/>
        <v>524.1511898822298</v>
      </c>
      <c r="P301" s="20"/>
      <c r="Q301" s="20"/>
      <c r="R301" s="16">
        <f t="shared" ca="1" si="156"/>
        <v>19.106934823813695</v>
      </c>
      <c r="S301" s="16">
        <f t="shared" ca="1" si="157"/>
        <v>7.9238471969456565</v>
      </c>
      <c r="T301" s="16">
        <f t="shared" ca="1" si="158"/>
        <v>10.903291053325773</v>
      </c>
      <c r="U301" s="16">
        <f t="shared" ca="1" si="159"/>
        <v>8.822972429317149</v>
      </c>
      <c r="V301" s="16">
        <f t="shared" ca="1" si="160"/>
        <v>8.3689668715881123</v>
      </c>
      <c r="W301" s="16">
        <f t="shared" ca="1" si="161"/>
        <v>8.7730905545976103</v>
      </c>
      <c r="X301" s="16">
        <f t="shared" ca="1" si="162"/>
        <v>8.9455001413840876</v>
      </c>
      <c r="Y301" s="16">
        <f t="shared" ca="1" si="163"/>
        <v>9.0961322333417272</v>
      </c>
      <c r="Z301" s="16">
        <f t="shared" ca="1" si="164"/>
        <v>8.498257781126215</v>
      </c>
      <c r="AA301" s="16">
        <f t="shared" ca="1" si="165"/>
        <v>9.5610069145599681</v>
      </c>
      <c r="AB301" s="16">
        <f t="shared" ca="1" si="166"/>
        <v>100</v>
      </c>
      <c r="AC301" s="16"/>
      <c r="AD301" s="16">
        <f t="shared" ca="1" si="167"/>
        <v>0.31802488055615341</v>
      </c>
      <c r="AE301" s="16">
        <f t="shared" ca="1" si="168"/>
        <v>9.9214273870553885E-2</v>
      </c>
      <c r="AF301" s="16">
        <f t="shared" ca="1" si="169"/>
        <v>0.10693694638412882</v>
      </c>
      <c r="AG301" s="16">
        <f t="shared" ca="1" si="170"/>
        <v>0.12280736636764587</v>
      </c>
      <c r="AH301" s="16">
        <f t="shared" ca="1" si="171"/>
        <v>0.11797679181345964</v>
      </c>
      <c r="AI301" s="16">
        <f t="shared" ca="1" si="172"/>
        <v>0.21767078915943694</v>
      </c>
      <c r="AJ301" s="16">
        <f t="shared" ca="1" si="173"/>
        <v>0.15952912811165323</v>
      </c>
      <c r="AK301" s="16">
        <f t="shared" ca="1" si="174"/>
        <v>0.14676175655491994</v>
      </c>
      <c r="AL301" s="16">
        <f t="shared" ca="1" si="175"/>
        <v>9.0215050755055357E-2</v>
      </c>
      <c r="AM301" s="16">
        <f t="shared" ca="1" si="176"/>
        <v>0.53116705080888715</v>
      </c>
      <c r="AN301" s="16">
        <f t="shared" ca="1" si="177"/>
        <v>1.9103040343818942</v>
      </c>
      <c r="AO301" s="16"/>
      <c r="AP301" s="16">
        <f t="shared" ca="1" si="178"/>
        <v>0.16647867294017146</v>
      </c>
      <c r="AQ301" s="16">
        <f t="shared" ca="1" si="179"/>
        <v>5.19363787569323E-2</v>
      </c>
      <c r="AR301" s="16">
        <f t="shared" ca="1" si="180"/>
        <v>5.5979019286702063E-2</v>
      </c>
      <c r="AS301" s="16">
        <f t="shared" ca="1" si="181"/>
        <v>6.4286817259108148E-2</v>
      </c>
      <c r="AT301" s="16">
        <f t="shared" ca="1" si="182"/>
        <v>6.1758123152178074E-2</v>
      </c>
      <c r="AU301" s="16">
        <f t="shared" ca="1" si="183"/>
        <v>0.11394562605835012</v>
      </c>
      <c r="AV301" s="16">
        <f t="shared" ca="1" si="184"/>
        <v>8.3509810606284526E-2</v>
      </c>
      <c r="AW301" s="16">
        <f t="shared" ca="1" si="185"/>
        <v>7.6826386749691791E-2</v>
      </c>
      <c r="AX301" s="16">
        <f t="shared" ca="1" si="186"/>
        <v>4.7225493498078544E-2</v>
      </c>
      <c r="AY301" s="16">
        <f t="shared" ca="1" si="187"/>
        <v>0.278053671692503</v>
      </c>
      <c r="AZ301" s="16"/>
      <c r="BA301" s="16"/>
      <c r="BB301" s="16"/>
      <c r="BC301" s="16"/>
      <c r="BD301" s="21">
        <f t="shared" ca="1" si="194"/>
        <v>-2.9485138726417031</v>
      </c>
      <c r="BE301" s="21">
        <f t="shared" ca="1" si="191"/>
        <v>5.2417547244080584E-2</v>
      </c>
      <c r="BF301" s="27">
        <f t="shared" ca="1" si="188"/>
        <v>0.1028810512318561</v>
      </c>
      <c r="BG301" s="16">
        <f t="shared" ca="1" si="192"/>
        <v>3.2988809077494659</v>
      </c>
      <c r="BH301" s="16">
        <f t="shared" ca="1" si="193"/>
        <v>32988.809077494661</v>
      </c>
    </row>
    <row r="302" spans="1:60">
      <c r="A302" s="19" t="str">
        <f>INPUT!A302</f>
        <v>Example 299</v>
      </c>
      <c r="B302" s="20">
        <f ca="1">INPUT!B302</f>
        <v>42.112848490322691</v>
      </c>
      <c r="C302" s="20">
        <f ca="1">INPUT!C302</f>
        <v>1200.7325406362806</v>
      </c>
      <c r="D302" s="33">
        <f t="shared" ca="1" si="189"/>
        <v>1473.8825406362807</v>
      </c>
      <c r="E302" s="20">
        <f ca="1">INPUT!D302</f>
        <v>100.00528109718103</v>
      </c>
      <c r="F302" s="20">
        <f ca="1">INPUT!E302</f>
        <v>41.535843798309038</v>
      </c>
      <c r="G302" s="20">
        <f ca="1">INPUT!F302</f>
        <v>57.329324629338309</v>
      </c>
      <c r="H302" s="20">
        <f ca="1">INPUT!G302</f>
        <v>46.997440843647475</v>
      </c>
      <c r="I302" s="20">
        <f ca="1">INPUT!H302</f>
        <v>43.829543385620319</v>
      </c>
      <c r="J302" s="20">
        <f ca="1">INPUT!I302</f>
        <v>46.40463725988225</v>
      </c>
      <c r="K302" s="20">
        <f ca="1">INPUT!J302</f>
        <v>46.839924539097382</v>
      </c>
      <c r="L302" s="20">
        <f ca="1">INPUT!K302</f>
        <v>48.275674777494544</v>
      </c>
      <c r="M302" s="20">
        <f ca="1">INPUT!L302</f>
        <v>45.200090716536089</v>
      </c>
      <c r="N302" s="20">
        <f ca="1">INPUT!M302</f>
        <v>49.841706317465309</v>
      </c>
      <c r="O302" s="33">
        <f t="shared" ca="1" si="190"/>
        <v>526.25946736457172</v>
      </c>
      <c r="P302" s="20"/>
      <c r="Q302" s="20"/>
      <c r="R302" s="16">
        <f t="shared" ca="1" si="156"/>
        <v>19.003036961594713</v>
      </c>
      <c r="S302" s="16">
        <f t="shared" ca="1" si="157"/>
        <v>7.8926549305258682</v>
      </c>
      <c r="T302" s="16">
        <f t="shared" ca="1" si="158"/>
        <v>10.893737440284912</v>
      </c>
      <c r="U302" s="16">
        <f t="shared" ca="1" si="159"/>
        <v>8.9304694277527386</v>
      </c>
      <c r="V302" s="16">
        <f t="shared" ca="1" si="160"/>
        <v>8.3285044932516055</v>
      </c>
      <c r="W302" s="16">
        <f t="shared" ca="1" si="161"/>
        <v>8.8178246924981121</v>
      </c>
      <c r="X302" s="16">
        <f t="shared" ca="1" si="162"/>
        <v>8.9005381268796331</v>
      </c>
      <c r="Y302" s="16">
        <f t="shared" ca="1" si="163"/>
        <v>9.173359867377183</v>
      </c>
      <c r="Z302" s="16">
        <f t="shared" ca="1" si="164"/>
        <v>8.5889363554619447</v>
      </c>
      <c r="AA302" s="16">
        <f t="shared" ca="1" si="165"/>
        <v>9.4709377043732967</v>
      </c>
      <c r="AB302" s="16">
        <f t="shared" ca="1" si="166"/>
        <v>100.00000000000001</v>
      </c>
      <c r="AC302" s="16"/>
      <c r="AD302" s="16">
        <f t="shared" ca="1" si="167"/>
        <v>0.31629555528619696</v>
      </c>
      <c r="AE302" s="16">
        <f t="shared" ca="1" si="168"/>
        <v>9.8823716356470442E-2</v>
      </c>
      <c r="AF302" s="16">
        <f t="shared" ca="1" si="169"/>
        <v>0.106843246766231</v>
      </c>
      <c r="AG302" s="16">
        <f t="shared" ca="1" si="170"/>
        <v>0.12430362212227519</v>
      </c>
      <c r="AH302" s="16">
        <f t="shared" ca="1" si="171"/>
        <v>0.11740639624868696</v>
      </c>
      <c r="AI302" s="16">
        <f t="shared" ca="1" si="172"/>
        <v>0.21878069621426227</v>
      </c>
      <c r="AJ302" s="16">
        <f t="shared" ca="1" si="173"/>
        <v>0.15872730028104864</v>
      </c>
      <c r="AK302" s="16">
        <f t="shared" ca="1" si="174"/>
        <v>0.14800778760799535</v>
      </c>
      <c r="AL302" s="16">
        <f t="shared" ca="1" si="175"/>
        <v>9.1177668317005786E-2</v>
      </c>
      <c r="AM302" s="16">
        <f t="shared" ca="1" si="176"/>
        <v>0.5261632057985165</v>
      </c>
      <c r="AN302" s="16">
        <f t="shared" ca="1" si="177"/>
        <v>1.9065291949986891</v>
      </c>
      <c r="AO302" s="16"/>
      <c r="AP302" s="16">
        <f t="shared" ca="1" si="178"/>
        <v>0.16590123881444913</v>
      </c>
      <c r="AQ302" s="16">
        <f t="shared" ca="1" si="179"/>
        <v>5.1834357751095649E-2</v>
      </c>
      <c r="AR302" s="16">
        <f t="shared" ca="1" si="180"/>
        <v>5.604070844889656E-2</v>
      </c>
      <c r="AS302" s="16">
        <f t="shared" ca="1" si="181"/>
        <v>6.5198908282314907E-2</v>
      </c>
      <c r="AT302" s="16">
        <f t="shared" ca="1" si="182"/>
        <v>6.1581221287706364E-2</v>
      </c>
      <c r="AU302" s="16">
        <f t="shared" ca="1" si="183"/>
        <v>0.11475339417207965</v>
      </c>
      <c r="AV302" s="16">
        <f t="shared" ca="1" si="184"/>
        <v>8.3254586762914889E-2</v>
      </c>
      <c r="AW302" s="16">
        <f t="shared" ca="1" si="185"/>
        <v>7.7632059344413612E-2</v>
      </c>
      <c r="AX302" s="16">
        <f t="shared" ca="1" si="186"/>
        <v>4.7823903539577571E-2</v>
      </c>
      <c r="AY302" s="16">
        <f t="shared" ca="1" si="187"/>
        <v>0.27597962159655165</v>
      </c>
      <c r="AZ302" s="16"/>
      <c r="BA302" s="16"/>
      <c r="BB302" s="16"/>
      <c r="BC302" s="16"/>
      <c r="BD302" s="21">
        <f t="shared" ca="1" si="194"/>
        <v>-2.9623504914865153</v>
      </c>
      <c r="BE302" s="21">
        <f t="shared" ca="1" si="191"/>
        <v>5.1697260281825003E-2</v>
      </c>
      <c r="BF302" s="27">
        <f t="shared" ca="1" si="188"/>
        <v>0.10123494274939229</v>
      </c>
      <c r="BG302" s="16">
        <f t="shared" ca="1" si="192"/>
        <v>3.2460984392592636</v>
      </c>
      <c r="BH302" s="16">
        <f t="shared" ca="1" si="193"/>
        <v>32460.984392592636</v>
      </c>
    </row>
    <row r="303" spans="1:60">
      <c r="A303" s="19" t="str">
        <f>INPUT!A303</f>
        <v>Example 300</v>
      </c>
      <c r="B303" s="20">
        <f ca="1">INPUT!B303</f>
        <v>42.744334216253563</v>
      </c>
      <c r="C303" s="20">
        <f ca="1">INPUT!C303</f>
        <v>1201.8089628509313</v>
      </c>
      <c r="D303" s="33">
        <f t="shared" ca="1" si="189"/>
        <v>1474.9589628509311</v>
      </c>
      <c r="E303" s="20">
        <f ca="1">INPUT!D303</f>
        <v>99.51085525422836</v>
      </c>
      <c r="F303" s="20">
        <f ca="1">INPUT!E303</f>
        <v>41.691647938022342</v>
      </c>
      <c r="G303" s="20">
        <f ca="1">INPUT!F303</f>
        <v>56.963821448363127</v>
      </c>
      <c r="H303" s="20">
        <f ca="1">INPUT!G303</f>
        <v>47.702303660862462</v>
      </c>
      <c r="I303" s="20">
        <f ca="1">INPUT!H303</f>
        <v>44.883822199804776</v>
      </c>
      <c r="J303" s="20">
        <f ca="1">INPUT!I303</f>
        <v>46.1816271266743</v>
      </c>
      <c r="K303" s="20">
        <f ca="1">INPUT!J303</f>
        <v>46.720165090742007</v>
      </c>
      <c r="L303" s="20">
        <f ca="1">INPUT!K303</f>
        <v>48.087066791225418</v>
      </c>
      <c r="M303" s="20">
        <f ca="1">INPUT!L303</f>
        <v>45.540794971844136</v>
      </c>
      <c r="N303" s="20">
        <f ca="1">INPUT!M303</f>
        <v>49.978904891068161</v>
      </c>
      <c r="O303" s="33">
        <f t="shared" ca="1" si="190"/>
        <v>527.26100937283513</v>
      </c>
      <c r="P303" s="20"/>
      <c r="Q303" s="20"/>
      <c r="R303" s="16">
        <f t="shared" ca="1" si="156"/>
        <v>18.873167840078718</v>
      </c>
      <c r="S303" s="16">
        <f t="shared" ca="1" si="157"/>
        <v>7.907212404652034</v>
      </c>
      <c r="T303" s="16">
        <f t="shared" ca="1" si="158"/>
        <v>10.803723475801915</v>
      </c>
      <c r="U303" s="16">
        <f t="shared" ca="1" si="159"/>
        <v>9.0471896864900483</v>
      </c>
      <c r="V303" s="16">
        <f t="shared" ca="1" si="160"/>
        <v>8.5126382193883536</v>
      </c>
      <c r="W303" s="16">
        <f t="shared" ca="1" si="161"/>
        <v>8.7587791066906853</v>
      </c>
      <c r="X303" s="16">
        <f t="shared" ca="1" si="162"/>
        <v>8.8609178870090499</v>
      </c>
      <c r="Y303" s="16">
        <f t="shared" ca="1" si="163"/>
        <v>9.1201636260613856</v>
      </c>
      <c r="Z303" s="16">
        <f t="shared" ca="1" si="164"/>
        <v>8.6372392728250222</v>
      </c>
      <c r="AA303" s="16">
        <f t="shared" ca="1" si="165"/>
        <v>9.4789684810027808</v>
      </c>
      <c r="AB303" s="16">
        <f t="shared" ca="1" si="166"/>
        <v>100</v>
      </c>
      <c r="AC303" s="16"/>
      <c r="AD303" s="16">
        <f t="shared" ca="1" si="167"/>
        <v>0.31413395206522499</v>
      </c>
      <c r="AE303" s="16">
        <f t="shared" ca="1" si="168"/>
        <v>9.900599009155378E-2</v>
      </c>
      <c r="AF303" s="16">
        <f t="shared" ca="1" si="169"/>
        <v>0.10596041070813962</v>
      </c>
      <c r="AG303" s="16">
        <f t="shared" ca="1" si="170"/>
        <v>0.1259282568689111</v>
      </c>
      <c r="AH303" s="16">
        <f t="shared" ca="1" si="171"/>
        <v>0.1200021176331294</v>
      </c>
      <c r="AI303" s="16">
        <f t="shared" ca="1" si="172"/>
        <v>0.21731570515106749</v>
      </c>
      <c r="AJ303" s="16">
        <f t="shared" ca="1" si="173"/>
        <v>0.15802073472046158</v>
      </c>
      <c r="AK303" s="16">
        <f t="shared" ca="1" si="174"/>
        <v>0.14714949161829891</v>
      </c>
      <c r="AL303" s="16">
        <f t="shared" ca="1" si="175"/>
        <v>9.1690438140393016E-2</v>
      </c>
      <c r="AM303" s="16">
        <f t="shared" ca="1" si="176"/>
        <v>0.52660936005571002</v>
      </c>
      <c r="AN303" s="16">
        <f t="shared" ca="1" si="177"/>
        <v>1.9058164570528897</v>
      </c>
      <c r="AO303" s="16"/>
      <c r="AP303" s="16">
        <f t="shared" ca="1" si="178"/>
        <v>0.16482906887633578</v>
      </c>
      <c r="AQ303" s="16">
        <f t="shared" ca="1" si="179"/>
        <v>5.1949383543814259E-2</v>
      </c>
      <c r="AR303" s="16">
        <f t="shared" ca="1" si="180"/>
        <v>5.5598434107340187E-2</v>
      </c>
      <c r="AS303" s="16">
        <f t="shared" ca="1" si="181"/>
        <v>6.607575267958575E-2</v>
      </c>
      <c r="AT303" s="16">
        <f t="shared" ca="1" si="182"/>
        <v>6.2966251125094116E-2</v>
      </c>
      <c r="AU303" s="16">
        <f t="shared" ca="1" si="183"/>
        <v>0.11402761496094931</v>
      </c>
      <c r="AV303" s="16">
        <f t="shared" ca="1" si="184"/>
        <v>8.2914980682253725E-2</v>
      </c>
      <c r="AW303" s="16">
        <f t="shared" ca="1" si="185"/>
        <v>7.721073615129101E-2</v>
      </c>
      <c r="AX303" s="16">
        <f t="shared" ca="1" si="186"/>
        <v>4.8110843938340725E-2</v>
      </c>
      <c r="AY303" s="16">
        <f t="shared" ca="1" si="187"/>
        <v>0.27631693393499523</v>
      </c>
      <c r="AZ303" s="16"/>
      <c r="BA303" s="16"/>
      <c r="BB303" s="16"/>
      <c r="BC303" s="16"/>
      <c r="BD303" s="21">
        <f t="shared" ca="1" si="194"/>
        <v>-2.9922376480322335</v>
      </c>
      <c r="BE303" s="21">
        <f t="shared" ca="1" si="191"/>
        <v>5.0175036942235497E-2</v>
      </c>
      <c r="BF303" s="27">
        <f t="shared" ca="1" si="188"/>
        <v>9.8141945469903819E-2</v>
      </c>
      <c r="BG303" s="16">
        <f t="shared" ca="1" si="192"/>
        <v>3.1469214814924658</v>
      </c>
      <c r="BH303" s="16">
        <f t="shared" ca="1" si="193"/>
        <v>31469.214814924657</v>
      </c>
    </row>
    <row r="304" spans="1:60">
      <c r="A304" s="19" t="str">
        <f>INPUT!A304</f>
        <v>Example 301</v>
      </c>
      <c r="B304" s="20">
        <f ca="1">INPUT!B304</f>
        <v>42.760872832723869</v>
      </c>
      <c r="C304" s="20">
        <f ca="1">INPUT!C304</f>
        <v>1201.4770496066703</v>
      </c>
      <c r="D304" s="33">
        <f t="shared" ca="1" si="189"/>
        <v>1474.6270496066704</v>
      </c>
      <c r="E304" s="20">
        <f ca="1">INPUT!D304</f>
        <v>100.07240589057382</v>
      </c>
      <c r="F304" s="20">
        <f ca="1">INPUT!E304</f>
        <v>41.11880247860784</v>
      </c>
      <c r="G304" s="20">
        <f ca="1">INPUT!F304</f>
        <v>57.0263037651833</v>
      </c>
      <c r="H304" s="20">
        <f ca="1">INPUT!G304</f>
        <v>46.655135802070419</v>
      </c>
      <c r="I304" s="20">
        <f ca="1">INPUT!H304</f>
        <v>44.572288943829399</v>
      </c>
      <c r="J304" s="20">
        <f ca="1">INPUT!I304</f>
        <v>46.753961426038863</v>
      </c>
      <c r="K304" s="20">
        <f ca="1">INPUT!J304</f>
        <v>46.941136136612997</v>
      </c>
      <c r="L304" s="20">
        <f ca="1">INPUT!K304</f>
        <v>48.15593972237243</v>
      </c>
      <c r="M304" s="20">
        <f ca="1">INPUT!L304</f>
        <v>44.963990075455698</v>
      </c>
      <c r="N304" s="20">
        <f ca="1">INPUT!M304</f>
        <v>50.392130345564652</v>
      </c>
      <c r="O304" s="33">
        <f t="shared" ca="1" si="190"/>
        <v>526.65209458630943</v>
      </c>
      <c r="P304" s="20"/>
      <c r="Q304" s="20"/>
      <c r="R304" s="16">
        <f t="shared" ca="1" si="156"/>
        <v>19.001615472389169</v>
      </c>
      <c r="S304" s="16">
        <f t="shared" ca="1" si="157"/>
        <v>7.807583583410425</v>
      </c>
      <c r="T304" s="16">
        <f t="shared" ca="1" si="158"/>
        <v>10.828078792694832</v>
      </c>
      <c r="U304" s="16">
        <f t="shared" ca="1" si="159"/>
        <v>8.8588151991911275</v>
      </c>
      <c r="V304" s="16">
        <f t="shared" ca="1" si="160"/>
        <v>8.4633270050585079</v>
      </c>
      <c r="W304" s="16">
        <f t="shared" ca="1" si="161"/>
        <v>8.8775800773686431</v>
      </c>
      <c r="X304" s="16">
        <f t="shared" ca="1" si="162"/>
        <v>8.9131205627285581</v>
      </c>
      <c r="Y304" s="16">
        <f t="shared" ca="1" si="163"/>
        <v>9.1437858535812744</v>
      </c>
      <c r="Z304" s="16">
        <f t="shared" ca="1" si="164"/>
        <v>8.5377026955100916</v>
      </c>
      <c r="AA304" s="16">
        <f t="shared" ca="1" si="165"/>
        <v>9.5683907580673697</v>
      </c>
      <c r="AB304" s="16">
        <f t="shared" ca="1" si="166"/>
        <v>100</v>
      </c>
      <c r="AC304" s="16"/>
      <c r="AD304" s="16">
        <f t="shared" ca="1" si="167"/>
        <v>0.31627189534602479</v>
      </c>
      <c r="AE304" s="16">
        <f t="shared" ca="1" si="168"/>
        <v>9.7758540347712738E-2</v>
      </c>
      <c r="AF304" s="16">
        <f t="shared" ca="1" si="169"/>
        <v>0.10619928199975316</v>
      </c>
      <c r="AG304" s="16">
        <f t="shared" ca="1" si="170"/>
        <v>0.12330626355981193</v>
      </c>
      <c r="AH304" s="16">
        <f t="shared" ca="1" si="171"/>
        <v>0.11930698059216306</v>
      </c>
      <c r="AI304" s="16">
        <f t="shared" ca="1" si="172"/>
        <v>0.22026329823465038</v>
      </c>
      <c r="AJ304" s="16">
        <f t="shared" ca="1" si="173"/>
        <v>0.15895168851969096</v>
      </c>
      <c r="AK304" s="16">
        <f t="shared" ca="1" si="174"/>
        <v>0.14753062499626929</v>
      </c>
      <c r="AL304" s="16">
        <f t="shared" ca="1" si="175"/>
        <v>9.0633786576540254E-2</v>
      </c>
      <c r="AM304" s="16">
        <f t="shared" ca="1" si="176"/>
        <v>0.53157726433707608</v>
      </c>
      <c r="AN304" s="16">
        <f t="shared" ca="1" si="177"/>
        <v>1.9117996245096927</v>
      </c>
      <c r="AO304" s="16"/>
      <c r="AP304" s="16">
        <f t="shared" ca="1" si="178"/>
        <v>0.16543150824560762</v>
      </c>
      <c r="AQ304" s="16">
        <f t="shared" ca="1" si="179"/>
        <v>5.1134302514984679E-2</v>
      </c>
      <c r="AR304" s="16">
        <f t="shared" ca="1" si="180"/>
        <v>5.5549379044882607E-2</v>
      </c>
      <c r="AS304" s="16">
        <f t="shared" ca="1" si="181"/>
        <v>6.4497482884188509E-2</v>
      </c>
      <c r="AT304" s="16">
        <f t="shared" ca="1" si="182"/>
        <v>6.2405588463676456E-2</v>
      </c>
      <c r="AU304" s="16">
        <f t="shared" ca="1" si="183"/>
        <v>0.11521254393547647</v>
      </c>
      <c r="AV304" s="16">
        <f t="shared" ca="1" si="184"/>
        <v>8.3142441541412232E-2</v>
      </c>
      <c r="AW304" s="16">
        <f t="shared" ca="1" si="185"/>
        <v>7.7168455890928189E-2</v>
      </c>
      <c r="AX304" s="16">
        <f t="shared" ca="1" si="186"/>
        <v>4.7407576303810886E-2</v>
      </c>
      <c r="AY304" s="16">
        <f t="shared" ca="1" si="187"/>
        <v>0.27805072117503232</v>
      </c>
      <c r="AZ304" s="16"/>
      <c r="BA304" s="16"/>
      <c r="BB304" s="16"/>
      <c r="BC304" s="16"/>
      <c r="BD304" s="21">
        <f t="shared" ca="1" si="194"/>
        <v>-2.9449206567309396</v>
      </c>
      <c r="BE304" s="21">
        <f t="shared" ca="1" si="191"/>
        <v>5.2606233601237645E-2</v>
      </c>
      <c r="BF304" s="27">
        <f t="shared" ca="1" si="188"/>
        <v>0.1033399934594233</v>
      </c>
      <c r="BG304" s="16">
        <f t="shared" ca="1" si="192"/>
        <v>3.3135968902764077</v>
      </c>
      <c r="BH304" s="16">
        <f t="shared" ca="1" si="193"/>
        <v>33135.968902764078</v>
      </c>
    </row>
    <row r="305" spans="1:60">
      <c r="A305" s="19" t="str">
        <f>INPUT!A305</f>
        <v>Example 302</v>
      </c>
      <c r="B305" s="20">
        <f ca="1">INPUT!B305</f>
        <v>42.820061235572354</v>
      </c>
      <c r="C305" s="20">
        <f ca="1">INPUT!C305</f>
        <v>1201.5219437667522</v>
      </c>
      <c r="D305" s="33">
        <f t="shared" ca="1" si="189"/>
        <v>1474.6719437667521</v>
      </c>
      <c r="E305" s="20">
        <f ca="1">INPUT!D305</f>
        <v>100.79488791826462</v>
      </c>
      <c r="F305" s="20">
        <f ca="1">INPUT!E305</f>
        <v>42.318983391909718</v>
      </c>
      <c r="G305" s="20">
        <f ca="1">INPUT!F305</f>
        <v>57.718403748184329</v>
      </c>
      <c r="H305" s="20">
        <f ca="1">INPUT!G305</f>
        <v>46.997656581298209</v>
      </c>
      <c r="I305" s="20">
        <f ca="1">INPUT!H305</f>
        <v>44.216944198709555</v>
      </c>
      <c r="J305" s="20">
        <f ca="1">INPUT!I305</f>
        <v>46.573612091929462</v>
      </c>
      <c r="K305" s="20">
        <f ca="1">INPUT!J305</f>
        <v>47.6622569173351</v>
      </c>
      <c r="L305" s="20">
        <f ca="1">INPUT!K305</f>
        <v>48.706017321004545</v>
      </c>
      <c r="M305" s="20">
        <f ca="1">INPUT!L305</f>
        <v>45.534016453758284</v>
      </c>
      <c r="N305" s="20">
        <f ca="1">INPUT!M305</f>
        <v>50.130454824779754</v>
      </c>
      <c r="O305" s="33">
        <f t="shared" ca="1" si="190"/>
        <v>530.65323344717353</v>
      </c>
      <c r="P305" s="20"/>
      <c r="Q305" s="20"/>
      <c r="R305" s="16">
        <f t="shared" ca="1" si="156"/>
        <v>18.994492366227849</v>
      </c>
      <c r="S305" s="16">
        <f t="shared" ca="1" si="157"/>
        <v>7.974884675063902</v>
      </c>
      <c r="T305" s="16">
        <f t="shared" ca="1" si="158"/>
        <v>10.876858956128492</v>
      </c>
      <c r="U305" s="16">
        <f t="shared" ca="1" si="159"/>
        <v>8.85656651444428</v>
      </c>
      <c r="V305" s="16">
        <f t="shared" ca="1" si="160"/>
        <v>8.332549659873381</v>
      </c>
      <c r="W305" s="16">
        <f t="shared" ca="1" si="161"/>
        <v>8.7766566104540402</v>
      </c>
      <c r="X305" s="16">
        <f t="shared" ca="1" si="162"/>
        <v>8.9818084415912391</v>
      </c>
      <c r="Y305" s="16">
        <f t="shared" ca="1" si="163"/>
        <v>9.1785019389414924</v>
      </c>
      <c r="Z305" s="16">
        <f t="shared" ca="1" si="164"/>
        <v>8.5807479505900695</v>
      </c>
      <c r="AA305" s="16">
        <f t="shared" ca="1" si="165"/>
        <v>9.4469328866852624</v>
      </c>
      <c r="AB305" s="16">
        <f t="shared" ca="1" si="166"/>
        <v>100</v>
      </c>
      <c r="AC305" s="16"/>
      <c r="AD305" s="16">
        <f t="shared" ca="1" si="167"/>
        <v>0.31615333499047688</v>
      </c>
      <c r="AE305" s="16">
        <f t="shared" ca="1" si="168"/>
        <v>9.9853312737133479E-2</v>
      </c>
      <c r="AF305" s="16">
        <f t="shared" ca="1" si="169"/>
        <v>0.10667770651361802</v>
      </c>
      <c r="AG305" s="16">
        <f t="shared" ca="1" si="170"/>
        <v>0.12327496401152888</v>
      </c>
      <c r="AH305" s="16">
        <f t="shared" ca="1" si="171"/>
        <v>0.11746342070435879</v>
      </c>
      <c r="AI305" s="16">
        <f t="shared" ca="1" si="172"/>
        <v>0.2177592672376723</v>
      </c>
      <c r="AJ305" s="16">
        <f t="shared" ca="1" si="173"/>
        <v>0.16017663036236213</v>
      </c>
      <c r="AK305" s="16">
        <f t="shared" ca="1" si="174"/>
        <v>0.14809075248094902</v>
      </c>
      <c r="AL305" s="16">
        <f t="shared" ca="1" si="175"/>
        <v>9.1090742575266129E-2</v>
      </c>
      <c r="AM305" s="16">
        <f t="shared" ca="1" si="176"/>
        <v>0.52482960481584795</v>
      </c>
      <c r="AN305" s="16">
        <f t="shared" ca="1" si="177"/>
        <v>1.9053697364292135</v>
      </c>
      <c r="AO305" s="16"/>
      <c r="AP305" s="16">
        <f t="shared" ca="1" si="178"/>
        <v>0.16592755145936597</v>
      </c>
      <c r="AQ305" s="16">
        <f t="shared" ca="1" si="179"/>
        <v>5.2406265738357459E-2</v>
      </c>
      <c r="AR305" s="16">
        <f t="shared" ca="1" si="180"/>
        <v>5.598792952046093E-2</v>
      </c>
      <c r="AS305" s="16">
        <f t="shared" ca="1" si="181"/>
        <v>6.4698709995548762E-2</v>
      </c>
      <c r="AT305" s="16">
        <f t="shared" ca="1" si="182"/>
        <v>6.1648623077478322E-2</v>
      </c>
      <c r="AU305" s="16">
        <f t="shared" ca="1" si="183"/>
        <v>0.1142871449432</v>
      </c>
      <c r="AV305" s="16">
        <f t="shared" ca="1" si="184"/>
        <v>8.4065904532809224E-2</v>
      </c>
      <c r="AW305" s="16">
        <f t="shared" ca="1" si="185"/>
        <v>7.772284278980976E-2</v>
      </c>
      <c r="AX305" s="16">
        <f t="shared" ca="1" si="186"/>
        <v>4.7807383960016124E-2</v>
      </c>
      <c r="AY305" s="16">
        <f t="shared" ca="1" si="187"/>
        <v>0.27544764398295352</v>
      </c>
      <c r="AZ305" s="16"/>
      <c r="BA305" s="16"/>
      <c r="BB305" s="16"/>
      <c r="BC305" s="16"/>
      <c r="BD305" s="21">
        <f t="shared" ca="1" si="194"/>
        <v>-2.9158517768245535</v>
      </c>
      <c r="BE305" s="21">
        <f t="shared" ca="1" si="191"/>
        <v>5.4157880953116681E-2</v>
      </c>
      <c r="BF305" s="27">
        <f t="shared" ca="1" si="188"/>
        <v>0.10612386342653661</v>
      </c>
      <c r="BG305" s="16">
        <f t="shared" ca="1" si="192"/>
        <v>3.4028616807718963</v>
      </c>
      <c r="BH305" s="16">
        <f t="shared" ca="1" si="193"/>
        <v>34028.616807718965</v>
      </c>
    </row>
    <row r="306" spans="1:60">
      <c r="A306" s="19" t="str">
        <f>INPUT!A306</f>
        <v>Example 303</v>
      </c>
      <c r="B306" s="20">
        <f ca="1">INPUT!B306</f>
        <v>42.688674194589154</v>
      </c>
      <c r="C306" s="20">
        <f ca="1">INPUT!C306</f>
        <v>1201.5623764124782</v>
      </c>
      <c r="D306" s="33">
        <f t="shared" ca="1" si="189"/>
        <v>1474.7123764124781</v>
      </c>
      <c r="E306" s="20">
        <f ca="1">INPUT!D306</f>
        <v>100.45317755029428</v>
      </c>
      <c r="F306" s="20">
        <f ca="1">INPUT!E306</f>
        <v>41.808897101895923</v>
      </c>
      <c r="G306" s="20">
        <f ca="1">INPUT!F306</f>
        <v>58.107495165675594</v>
      </c>
      <c r="H306" s="20">
        <f ca="1">INPUT!G306</f>
        <v>48.236667097448176</v>
      </c>
      <c r="I306" s="20">
        <f ca="1">INPUT!H306</f>
        <v>45.275652505633431</v>
      </c>
      <c r="J306" s="20">
        <f ca="1">INPUT!I306</f>
        <v>46.684810549099033</v>
      </c>
      <c r="K306" s="20">
        <f ca="1">INPUT!J306</f>
        <v>46.82005264214942</v>
      </c>
      <c r="L306" s="20">
        <f ca="1">INPUT!K306</f>
        <v>48.344769429381387</v>
      </c>
      <c r="M306" s="20">
        <f ca="1">INPUT!L306</f>
        <v>45.677291202179894</v>
      </c>
      <c r="N306" s="20">
        <f ca="1">INPUT!M306</f>
        <v>50.280936631657717</v>
      </c>
      <c r="O306" s="33">
        <f t="shared" ca="1" si="190"/>
        <v>531.68974987541492</v>
      </c>
      <c r="P306" s="20"/>
      <c r="Q306" s="20"/>
      <c r="R306" s="16">
        <f t="shared" ca="1" si="156"/>
        <v>18.893194306234491</v>
      </c>
      <c r="S306" s="16">
        <f t="shared" ca="1" si="157"/>
        <v>7.8634009987389355</v>
      </c>
      <c r="T306" s="16">
        <f t="shared" ca="1" si="158"/>
        <v>10.928834941672525</v>
      </c>
      <c r="U306" s="16">
        <f t="shared" ca="1" si="159"/>
        <v>9.0723334630300752</v>
      </c>
      <c r="V306" s="16">
        <f t="shared" ca="1" si="160"/>
        <v>8.5154269978389436</v>
      </c>
      <c r="W306" s="16">
        <f t="shared" ca="1" si="161"/>
        <v>8.7804608909684969</v>
      </c>
      <c r="X306" s="16">
        <f t="shared" ca="1" si="162"/>
        <v>8.8058971708821261</v>
      </c>
      <c r="Y306" s="16">
        <f t="shared" ca="1" si="163"/>
        <v>9.0926653072980042</v>
      </c>
      <c r="Z306" s="16">
        <f t="shared" ca="1" si="164"/>
        <v>8.5909670466438293</v>
      </c>
      <c r="AA306" s="16">
        <f t="shared" ca="1" si="165"/>
        <v>9.456818876692564</v>
      </c>
      <c r="AB306" s="16">
        <f t="shared" ca="1" si="166"/>
        <v>100</v>
      </c>
      <c r="AC306" s="16"/>
      <c r="AD306" s="16">
        <f t="shared" ca="1" si="167"/>
        <v>0.31446728206115998</v>
      </c>
      <c r="AE306" s="16">
        <f t="shared" ca="1" si="168"/>
        <v>9.8457428677271128E-2</v>
      </c>
      <c r="AF306" s="16">
        <f t="shared" ca="1" si="169"/>
        <v>0.10718747490851829</v>
      </c>
      <c r="AG306" s="16">
        <f t="shared" ca="1" si="170"/>
        <v>0.12627823427189572</v>
      </c>
      <c r="AH306" s="16">
        <f t="shared" ca="1" si="171"/>
        <v>0.12004143086494493</v>
      </c>
      <c r="AI306" s="16">
        <f t="shared" ca="1" si="172"/>
        <v>0.21785365595241454</v>
      </c>
      <c r="AJ306" s="16">
        <f t="shared" ca="1" si="173"/>
        <v>0.15703952553896477</v>
      </c>
      <c r="AK306" s="16">
        <f t="shared" ca="1" si="174"/>
        <v>0.14670581935623259</v>
      </c>
      <c r="AL306" s="16">
        <f t="shared" ca="1" si="175"/>
        <v>9.1199225548235979E-2</v>
      </c>
      <c r="AM306" s="16">
        <f t="shared" ca="1" si="176"/>
        <v>0.52537882648292022</v>
      </c>
      <c r="AN306" s="16">
        <f t="shared" ca="1" si="177"/>
        <v>1.904608903662558</v>
      </c>
      <c r="AO306" s="16"/>
      <c r="AP306" s="16">
        <f t="shared" ca="1" si="178"/>
        <v>0.16510858552453483</v>
      </c>
      <c r="AQ306" s="16">
        <f t="shared" ca="1" si="179"/>
        <v>5.1694302430245781E-2</v>
      </c>
      <c r="AR306" s="16">
        <f t="shared" ca="1" si="180"/>
        <v>5.6277944885376234E-2</v>
      </c>
      <c r="AS306" s="16">
        <f t="shared" ca="1" si="181"/>
        <v>6.6301398690861421E-2</v>
      </c>
      <c r="AT306" s="16">
        <f t="shared" ca="1" si="182"/>
        <v>6.3026813869296511E-2</v>
      </c>
      <c r="AU306" s="16">
        <f t="shared" ca="1" si="183"/>
        <v>0.11438235720387663</v>
      </c>
      <c r="AV306" s="16">
        <f t="shared" ca="1" si="184"/>
        <v>8.2452373942481408E-2</v>
      </c>
      <c r="AW306" s="16">
        <f t="shared" ca="1" si="185"/>
        <v>7.7026742379560281E-2</v>
      </c>
      <c r="AX306" s="16">
        <f t="shared" ca="1" si="186"/>
        <v>4.7883439677752271E-2</v>
      </c>
      <c r="AY306" s="16">
        <f t="shared" ca="1" si="187"/>
        <v>0.27584604139601476</v>
      </c>
      <c r="AZ306" s="16"/>
      <c r="BA306" s="16"/>
      <c r="BB306" s="16"/>
      <c r="BC306" s="16"/>
      <c r="BD306" s="21">
        <f t="shared" ca="1" si="194"/>
        <v>-2.9443229472976875</v>
      </c>
      <c r="BE306" s="21">
        <f t="shared" ca="1" si="191"/>
        <v>5.2637686242142663E-2</v>
      </c>
      <c r="BF306" s="27">
        <f t="shared" ca="1" si="188"/>
        <v>0.1030249318979073</v>
      </c>
      <c r="BG306" s="16">
        <f t="shared" ca="1" si="192"/>
        <v>3.3034944413063974</v>
      </c>
      <c r="BH306" s="16">
        <f t="shared" ca="1" si="193"/>
        <v>33034.944413063975</v>
      </c>
    </row>
    <row r="307" spans="1:60">
      <c r="A307" s="19" t="str">
        <f>INPUT!A307</f>
        <v>Example 304</v>
      </c>
      <c r="B307" s="20">
        <f ca="1">INPUT!B307</f>
        <v>42.851405392442061</v>
      </c>
      <c r="C307" s="20">
        <f ca="1">INPUT!C307</f>
        <v>1202.6110885065236</v>
      </c>
      <c r="D307" s="33">
        <f t="shared" ca="1" si="189"/>
        <v>1475.7610885065237</v>
      </c>
      <c r="E307" s="20">
        <f ca="1">INPUT!D307</f>
        <v>100.27328787621261</v>
      </c>
      <c r="F307" s="20">
        <f ca="1">INPUT!E307</f>
        <v>41.646701984570292</v>
      </c>
      <c r="G307" s="20">
        <f ca="1">INPUT!F307</f>
        <v>57.472484606505589</v>
      </c>
      <c r="H307" s="20">
        <f ca="1">INPUT!G307</f>
        <v>47.6289885754613</v>
      </c>
      <c r="I307" s="20">
        <f ca="1">INPUT!H307</f>
        <v>45.70521745985679</v>
      </c>
      <c r="J307" s="20">
        <f ca="1">INPUT!I307</f>
        <v>46.877602260323719</v>
      </c>
      <c r="K307" s="20">
        <f ca="1">INPUT!J307</f>
        <v>47.550300080509757</v>
      </c>
      <c r="L307" s="20">
        <f ca="1">INPUT!K307</f>
        <v>48.887044965291636</v>
      </c>
      <c r="M307" s="20">
        <f ca="1">INPUT!L307</f>
        <v>45.941726728116684</v>
      </c>
      <c r="N307" s="20">
        <f ca="1">INPUT!M307</f>
        <v>50.942487674474449</v>
      </c>
      <c r="O307" s="33">
        <f t="shared" ca="1" si="190"/>
        <v>532.9258422113229</v>
      </c>
      <c r="P307" s="20"/>
      <c r="Q307" s="20"/>
      <c r="R307" s="16">
        <f t="shared" ca="1" si="156"/>
        <v>18.815617471304929</v>
      </c>
      <c r="S307" s="16">
        <f t="shared" ca="1" si="157"/>
        <v>7.8147274321998417</v>
      </c>
      <c r="T307" s="16">
        <f t="shared" ca="1" si="158"/>
        <v>10.784330586790315</v>
      </c>
      <c r="U307" s="16">
        <f t="shared" ca="1" si="159"/>
        <v>8.9372638372779107</v>
      </c>
      <c r="V307" s="16">
        <f t="shared" ca="1" si="160"/>
        <v>8.5762809456204128</v>
      </c>
      <c r="W307" s="16">
        <f t="shared" ca="1" si="161"/>
        <v>8.7962711783331358</v>
      </c>
      <c r="X307" s="16">
        <f t="shared" ca="1" si="162"/>
        <v>8.9224984630515394</v>
      </c>
      <c r="Y307" s="16">
        <f t="shared" ca="1" si="163"/>
        <v>9.1733297755724674</v>
      </c>
      <c r="Z307" s="16">
        <f t="shared" ca="1" si="164"/>
        <v>8.6206603413124139</v>
      </c>
      <c r="AA307" s="16">
        <f t="shared" ca="1" si="165"/>
        <v>9.5590199685370205</v>
      </c>
      <c r="AB307" s="16">
        <f t="shared" ca="1" si="166"/>
        <v>99.999999999999986</v>
      </c>
      <c r="AC307" s="16"/>
      <c r="AD307" s="16">
        <f t="shared" ca="1" si="167"/>
        <v>0.31317605644648683</v>
      </c>
      <c r="AE307" s="16">
        <f t="shared" ca="1" si="168"/>
        <v>9.7847988282871834E-2</v>
      </c>
      <c r="AF307" s="16">
        <f t="shared" ca="1" si="169"/>
        <v>0.10577020975667238</v>
      </c>
      <c r="AG307" s="16">
        <f t="shared" ca="1" si="170"/>
        <v>0.12439819382659528</v>
      </c>
      <c r="AH307" s="16">
        <f t="shared" ca="1" si="171"/>
        <v>0.12089928508262797</v>
      </c>
      <c r="AI307" s="16">
        <f t="shared" ca="1" si="172"/>
        <v>0.21824592794665434</v>
      </c>
      <c r="AJ307" s="16">
        <f t="shared" ca="1" si="173"/>
        <v>0.15911892883475418</v>
      </c>
      <c r="AK307" s="16">
        <f t="shared" ca="1" si="174"/>
        <v>0.14800730209107402</v>
      </c>
      <c r="AL307" s="16">
        <f t="shared" ca="1" si="175"/>
        <v>9.1514440990577636E-2</v>
      </c>
      <c r="AM307" s="16">
        <f t="shared" ca="1" si="176"/>
        <v>0.53105666491872339</v>
      </c>
      <c r="AN307" s="16">
        <f t="shared" ca="1" si="177"/>
        <v>1.9100349981770377</v>
      </c>
      <c r="AO307" s="16"/>
      <c r="AP307" s="16">
        <f t="shared" ca="1" si="178"/>
        <v>0.16396351728915237</v>
      </c>
      <c r="AQ307" s="16">
        <f t="shared" ca="1" si="179"/>
        <v>5.1228374546151895E-2</v>
      </c>
      <c r="AR307" s="16">
        <f t="shared" ca="1" si="180"/>
        <v>5.5376058479358149E-2</v>
      </c>
      <c r="AS307" s="16">
        <f t="shared" ca="1" si="181"/>
        <v>6.5128751015202616E-2</v>
      </c>
      <c r="AT307" s="16">
        <f t="shared" ca="1" si="182"/>
        <v>6.3296895186745694E-2</v>
      </c>
      <c r="AU307" s="16">
        <f t="shared" ca="1" si="183"/>
        <v>0.11426279003000003</v>
      </c>
      <c r="AV307" s="16">
        <f t="shared" ca="1" si="184"/>
        <v>8.3306813218930201E-2</v>
      </c>
      <c r="AW307" s="16">
        <f t="shared" ca="1" si="185"/>
        <v>7.7489314191799691E-2</v>
      </c>
      <c r="AX307" s="16">
        <f t="shared" ca="1" si="186"/>
        <v>4.7912441959398762E-2</v>
      </c>
      <c r="AY307" s="16">
        <f t="shared" ca="1" si="187"/>
        <v>0.27803504408326069</v>
      </c>
      <c r="AZ307" s="16"/>
      <c r="BA307" s="16"/>
      <c r="BB307" s="16"/>
      <c r="BC307" s="16"/>
      <c r="BD307" s="21">
        <f t="shared" ca="1" si="194"/>
        <v>-2.9008026748179034</v>
      </c>
      <c r="BE307" s="21">
        <f t="shared" ca="1" si="191"/>
        <v>5.4979072023895306E-2</v>
      </c>
      <c r="BF307" s="27">
        <f t="shared" ca="1" si="188"/>
        <v>0.10803465009354477</v>
      </c>
      <c r="BG307" s="16">
        <f t="shared" ca="1" si="192"/>
        <v>3.4641310552495126</v>
      </c>
      <c r="BH307" s="16">
        <f t="shared" ca="1" si="193"/>
        <v>34641.310552495124</v>
      </c>
    </row>
    <row r="308" spans="1:60">
      <c r="A308" s="19" t="str">
        <f>INPUT!A308</f>
        <v>Example 305</v>
      </c>
      <c r="B308" s="20">
        <f ca="1">INPUT!B308</f>
        <v>42.964488825270429</v>
      </c>
      <c r="C308" s="20">
        <f ca="1">INPUT!C308</f>
        <v>1202.0079514207046</v>
      </c>
      <c r="D308" s="33">
        <f t="shared" ca="1" si="189"/>
        <v>1475.1579514207046</v>
      </c>
      <c r="E308" s="20">
        <f ca="1">INPUT!D308</f>
        <v>101.23937809577396</v>
      </c>
      <c r="F308" s="20">
        <f ca="1">INPUT!E308</f>
        <v>41.973193762479845</v>
      </c>
      <c r="G308" s="20">
        <f ca="1">INPUT!F308</f>
        <v>57.439749480178143</v>
      </c>
      <c r="H308" s="20">
        <f ca="1">INPUT!G308</f>
        <v>47.022653176038943</v>
      </c>
      <c r="I308" s="20">
        <f ca="1">INPUT!H308</f>
        <v>44.437440539383438</v>
      </c>
      <c r="J308" s="20">
        <f ca="1">INPUT!I308</f>
        <v>47.065207205227864</v>
      </c>
      <c r="K308" s="20">
        <f ca="1">INPUT!J308</f>
        <v>47.584458014013506</v>
      </c>
      <c r="L308" s="20">
        <f ca="1">INPUT!K308</f>
        <v>49.306598797907455</v>
      </c>
      <c r="M308" s="20">
        <f ca="1">INPUT!L308</f>
        <v>46.160844039662386</v>
      </c>
      <c r="N308" s="20">
        <f ca="1">INPUT!M308</f>
        <v>50.760128229235391</v>
      </c>
      <c r="O308" s="33">
        <f t="shared" ca="1" si="190"/>
        <v>532.98965133990089</v>
      </c>
      <c r="P308" s="20"/>
      <c r="Q308" s="20"/>
      <c r="R308" s="16">
        <f t="shared" ca="1" si="156"/>
        <v>18.994623599401006</v>
      </c>
      <c r="S308" s="16">
        <f t="shared" ca="1" si="157"/>
        <v>7.875048541179364</v>
      </c>
      <c r="T308" s="16">
        <f t="shared" ca="1" si="158"/>
        <v>10.776897700692386</v>
      </c>
      <c r="U308" s="16">
        <f t="shared" ca="1" si="159"/>
        <v>8.8224326791011976</v>
      </c>
      <c r="V308" s="16">
        <f t="shared" ca="1" si="160"/>
        <v>8.3373927481838788</v>
      </c>
      <c r="W308" s="16">
        <f t="shared" ca="1" si="161"/>
        <v>8.8304167045099344</v>
      </c>
      <c r="X308" s="16">
        <f t="shared" ca="1" si="162"/>
        <v>8.927839010455326</v>
      </c>
      <c r="Y308" s="16">
        <f t="shared" ca="1" si="163"/>
        <v>9.2509486204758229</v>
      </c>
      <c r="Z308" s="16">
        <f t="shared" ca="1" si="164"/>
        <v>8.6607392701935328</v>
      </c>
      <c r="AA308" s="16">
        <f t="shared" ca="1" si="165"/>
        <v>9.5236611258075605</v>
      </c>
      <c r="AB308" s="16">
        <f t="shared" ca="1" si="166"/>
        <v>100.00000000000001</v>
      </c>
      <c r="AC308" s="16"/>
      <c r="AD308" s="16">
        <f t="shared" ca="1" si="167"/>
        <v>0.31615551929761992</v>
      </c>
      <c r="AE308" s="16">
        <f t="shared" ca="1" si="168"/>
        <v>9.8603267237364636E-2</v>
      </c>
      <c r="AF308" s="16">
        <f t="shared" ca="1" si="169"/>
        <v>0.10569730973609638</v>
      </c>
      <c r="AG308" s="16">
        <f t="shared" ca="1" si="170"/>
        <v>0.12279985355911695</v>
      </c>
      <c r="AH308" s="16">
        <f t="shared" ca="1" si="171"/>
        <v>0.11753169341114672</v>
      </c>
      <c r="AI308" s="16">
        <f t="shared" ca="1" si="172"/>
        <v>0.21909311897733086</v>
      </c>
      <c r="AJ308" s="16">
        <f t="shared" ca="1" si="173"/>
        <v>0.15921416921902556</v>
      </c>
      <c r="AK308" s="16">
        <f t="shared" ca="1" si="174"/>
        <v>0.14925964514497389</v>
      </c>
      <c r="AL308" s="16">
        <f t="shared" ca="1" si="175"/>
        <v>9.1939907326895248E-2</v>
      </c>
      <c r="AM308" s="16">
        <f t="shared" ca="1" si="176"/>
        <v>0.5290922847670867</v>
      </c>
      <c r="AN308" s="16">
        <f t="shared" ca="1" si="177"/>
        <v>1.9093867686766568</v>
      </c>
      <c r="AO308" s="16"/>
      <c r="AP308" s="16">
        <f t="shared" ca="1" si="178"/>
        <v>0.16557961146695208</v>
      </c>
      <c r="AQ308" s="16">
        <f t="shared" ca="1" si="179"/>
        <v>5.1641327391047043E-2</v>
      </c>
      <c r="AR308" s="16">
        <f t="shared" ca="1" si="180"/>
        <v>5.5356678631093829E-2</v>
      </c>
      <c r="AS308" s="16">
        <f t="shared" ca="1" si="181"/>
        <v>6.4313765850711399E-2</v>
      </c>
      <c r="AT308" s="16">
        <f t="shared" ca="1" si="182"/>
        <v>6.1554680978859348E-2</v>
      </c>
      <c r="AU308" s="16">
        <f t="shared" ca="1" si="183"/>
        <v>0.11474527977858474</v>
      </c>
      <c r="AV308" s="16">
        <f t="shared" ca="1" si="184"/>
        <v>8.3384975653399182E-2</v>
      </c>
      <c r="AW308" s="16">
        <f t="shared" ca="1" si="185"/>
        <v>7.8171509090545141E-2</v>
      </c>
      <c r="AX308" s="16">
        <f t="shared" ca="1" si="186"/>
        <v>4.815153683641385E-2</v>
      </c>
      <c r="AY308" s="16">
        <f t="shared" ca="1" si="187"/>
        <v>0.27710063432239346</v>
      </c>
      <c r="AZ308" s="16"/>
      <c r="BA308" s="16"/>
      <c r="BB308" s="16"/>
      <c r="BC308" s="16"/>
      <c r="BD308" s="21">
        <f t="shared" ca="1" si="194"/>
        <v>-2.9073495692830775</v>
      </c>
      <c r="BE308" s="21">
        <f t="shared" ca="1" si="191"/>
        <v>5.4620305526208703E-2</v>
      </c>
      <c r="BF308" s="27">
        <f t="shared" ca="1" si="188"/>
        <v>0.10727466644859576</v>
      </c>
      <c r="BG308" s="16">
        <f t="shared" ca="1" si="192"/>
        <v>3.439762179674223</v>
      </c>
      <c r="BH308" s="16">
        <f t="shared" ca="1" si="193"/>
        <v>34397.621796742227</v>
      </c>
    </row>
    <row r="309" spans="1:60">
      <c r="A309" s="19" t="str">
        <f>INPUT!A309</f>
        <v>Example 306</v>
      </c>
      <c r="B309" s="20">
        <f ca="1">INPUT!B309</f>
        <v>43.054393925454242</v>
      </c>
      <c r="C309" s="20">
        <f ca="1">INPUT!C309</f>
        <v>1202.3232671538533</v>
      </c>
      <c r="D309" s="33">
        <f t="shared" ca="1" si="189"/>
        <v>1475.4732671538532</v>
      </c>
      <c r="E309" s="20">
        <f ca="1">INPUT!D309</f>
        <v>100.74880147501302</v>
      </c>
      <c r="F309" s="20">
        <f ca="1">INPUT!E309</f>
        <v>42.81249569819343</v>
      </c>
      <c r="G309" s="20">
        <f ca="1">INPUT!F309</f>
        <v>58.482039375648839</v>
      </c>
      <c r="H309" s="20">
        <f ca="1">INPUT!G309</f>
        <v>48.162726972802645</v>
      </c>
      <c r="I309" s="20">
        <f ca="1">INPUT!H309</f>
        <v>45.034117407817511</v>
      </c>
      <c r="J309" s="20">
        <f ca="1">INPUT!I309</f>
        <v>46.657871142564254</v>
      </c>
      <c r="K309" s="20">
        <f ca="1">INPUT!J309</f>
        <v>48.078694240762822</v>
      </c>
      <c r="L309" s="20">
        <f ca="1">INPUT!K309</f>
        <v>49.231040725239332</v>
      </c>
      <c r="M309" s="20">
        <f ca="1">INPUT!L309</f>
        <v>46.199224598814972</v>
      </c>
      <c r="N309" s="20">
        <f ca="1">INPUT!M309</f>
        <v>50.460889569073622</v>
      </c>
      <c r="O309" s="33">
        <f t="shared" ca="1" si="190"/>
        <v>535.86790120593048</v>
      </c>
      <c r="P309" s="20"/>
      <c r="Q309" s="20"/>
      <c r="R309" s="16">
        <f t="shared" ca="1" si="156"/>
        <v>18.801051760757719</v>
      </c>
      <c r="S309" s="16">
        <f t="shared" ca="1" si="157"/>
        <v>7.9893749190513415</v>
      </c>
      <c r="T309" s="16">
        <f t="shared" ca="1" si="158"/>
        <v>10.913517910671528</v>
      </c>
      <c r="U309" s="16">
        <f t="shared" ca="1" si="159"/>
        <v>8.9877984601085537</v>
      </c>
      <c r="V309" s="16">
        <f t="shared" ca="1" si="160"/>
        <v>8.4039587567144096</v>
      </c>
      <c r="W309" s="16">
        <f t="shared" ca="1" si="161"/>
        <v>8.7069725649855538</v>
      </c>
      <c r="X309" s="16">
        <f t="shared" ca="1" si="162"/>
        <v>8.972116846813428</v>
      </c>
      <c r="Y309" s="16">
        <f t="shared" ca="1" si="163"/>
        <v>9.1871598605642486</v>
      </c>
      <c r="Z309" s="16">
        <f t="shared" ca="1" si="164"/>
        <v>8.621383086176106</v>
      </c>
      <c r="AA309" s="16">
        <f t="shared" ca="1" si="165"/>
        <v>9.4166658341571079</v>
      </c>
      <c r="AB309" s="16">
        <f t="shared" ca="1" si="166"/>
        <v>100</v>
      </c>
      <c r="AC309" s="16"/>
      <c r="AD309" s="16">
        <f t="shared" ca="1" si="167"/>
        <v>0.31293361785548801</v>
      </c>
      <c r="AE309" s="16">
        <f t="shared" ca="1" si="168"/>
        <v>0.10003474468548997</v>
      </c>
      <c r="AF309" s="16">
        <f t="shared" ca="1" si="169"/>
        <v>0.10703724902580943</v>
      </c>
      <c r="AG309" s="16">
        <f t="shared" ca="1" si="170"/>
        <v>0.12510158760799167</v>
      </c>
      <c r="AH309" s="16">
        <f t="shared" ca="1" si="171"/>
        <v>0.11847007018461926</v>
      </c>
      <c r="AI309" s="16">
        <f t="shared" ca="1" si="172"/>
        <v>0.21603032336384001</v>
      </c>
      <c r="AJ309" s="16">
        <f t="shared" ca="1" si="173"/>
        <v>0.160003795792972</v>
      </c>
      <c r="AK309" s="16">
        <f t="shared" ca="1" si="174"/>
        <v>0.1482304439182407</v>
      </c>
      <c r="AL309" s="16">
        <f t="shared" ca="1" si="175"/>
        <v>9.1522113441359937E-2</v>
      </c>
      <c r="AM309" s="16">
        <f t="shared" ca="1" si="176"/>
        <v>0.52314810189761707</v>
      </c>
      <c r="AN309" s="16">
        <f t="shared" ca="1" si="177"/>
        <v>1.9025120477734281</v>
      </c>
      <c r="AO309" s="16"/>
      <c r="AP309" s="16">
        <f t="shared" ca="1" si="178"/>
        <v>0.16448443426243972</v>
      </c>
      <c r="AQ309" s="16">
        <f t="shared" ca="1" si="179"/>
        <v>5.2580347547635187E-2</v>
      </c>
      <c r="AR309" s="16">
        <f t="shared" ca="1" si="180"/>
        <v>5.6261009832278649E-2</v>
      </c>
      <c r="AS309" s="16">
        <f t="shared" ca="1" si="181"/>
        <v>6.5756002835515359E-2</v>
      </c>
      <c r="AT309" s="16">
        <f t="shared" ca="1" si="182"/>
        <v>6.2270339009557731E-2</v>
      </c>
      <c r="AU309" s="16">
        <f t="shared" ca="1" si="183"/>
        <v>0.11355004222794139</v>
      </c>
      <c r="AV309" s="16">
        <f t="shared" ca="1" si="184"/>
        <v>8.4101331174343763E-2</v>
      </c>
      <c r="AW309" s="16">
        <f t="shared" ca="1" si="185"/>
        <v>7.7913011952654709E-2</v>
      </c>
      <c r="AX309" s="16">
        <f t="shared" ca="1" si="186"/>
        <v>4.810593107595363E-2</v>
      </c>
      <c r="AY309" s="16">
        <f t="shared" ca="1" si="187"/>
        <v>0.27497755008167984</v>
      </c>
      <c r="AZ309" s="16"/>
      <c r="BA309" s="16"/>
      <c r="BB309" s="16"/>
      <c r="BC309" s="16"/>
      <c r="BD309" s="21">
        <f t="shared" ca="1" si="194"/>
        <v>-2.8695350512395308</v>
      </c>
      <c r="BE309" s="21">
        <f t="shared" ca="1" si="191"/>
        <v>5.6725294804941914E-2</v>
      </c>
      <c r="BF309" s="27">
        <f t="shared" ca="1" si="188"/>
        <v>0.11113831585060902</v>
      </c>
      <c r="BG309" s="16">
        <f t="shared" ca="1" si="192"/>
        <v>3.563650097749778</v>
      </c>
      <c r="BH309" s="16">
        <f t="shared" ca="1" si="193"/>
        <v>35636.500977497781</v>
      </c>
    </row>
    <row r="310" spans="1:60">
      <c r="A310" s="19" t="str">
        <f>INPUT!A310</f>
        <v>Example 307</v>
      </c>
      <c r="B310" s="20">
        <f ca="1">INPUT!B310</f>
        <v>43.013835770450932</v>
      </c>
      <c r="C310" s="20">
        <f ca="1">INPUT!C310</f>
        <v>1202.2319147362555</v>
      </c>
      <c r="D310" s="33">
        <f t="shared" ca="1" si="189"/>
        <v>1475.3819147362556</v>
      </c>
      <c r="E310" s="20">
        <f ca="1">INPUT!D310</f>
        <v>100.98838209939663</v>
      </c>
      <c r="F310" s="20">
        <f ca="1">INPUT!E310</f>
        <v>42.048041735699563</v>
      </c>
      <c r="G310" s="20">
        <f ca="1">INPUT!F310</f>
        <v>58.679127594072618</v>
      </c>
      <c r="H310" s="20">
        <f ca="1">INPUT!G310</f>
        <v>48.092552952868765</v>
      </c>
      <c r="I310" s="20">
        <f ca="1">INPUT!H310</f>
        <v>46.01827534065982</v>
      </c>
      <c r="J310" s="20">
        <f ca="1">INPUT!I310</f>
        <v>47.086695127010231</v>
      </c>
      <c r="K310" s="20">
        <f ca="1">INPUT!J310</f>
        <v>47.450323400512559</v>
      </c>
      <c r="L310" s="20">
        <f ca="1">INPUT!K310</f>
        <v>49.587839875218883</v>
      </c>
      <c r="M310" s="20">
        <f ca="1">INPUT!L310</f>
        <v>46.314822595701017</v>
      </c>
      <c r="N310" s="20">
        <f ca="1">INPUT!M310</f>
        <v>51.102836259259725</v>
      </c>
      <c r="O310" s="33">
        <f t="shared" ca="1" si="190"/>
        <v>537.36889698039977</v>
      </c>
      <c r="P310" s="20"/>
      <c r="Q310" s="20"/>
      <c r="R310" s="16">
        <f t="shared" ca="1" si="156"/>
        <v>18.793120083219129</v>
      </c>
      <c r="S310" s="16">
        <f t="shared" ca="1" si="157"/>
        <v>7.824800052994739</v>
      </c>
      <c r="T310" s="16">
        <f t="shared" ca="1" si="158"/>
        <v>10.919710449154058</v>
      </c>
      <c r="U310" s="16">
        <f t="shared" ca="1" si="159"/>
        <v>8.949634640767627</v>
      </c>
      <c r="V310" s="16">
        <f t="shared" ca="1" si="160"/>
        <v>8.5636283750784905</v>
      </c>
      <c r="W310" s="16">
        <f t="shared" ca="1" si="161"/>
        <v>8.7624526450267712</v>
      </c>
      <c r="X310" s="16">
        <f t="shared" ca="1" si="162"/>
        <v>8.8301209219861647</v>
      </c>
      <c r="Y310" s="16">
        <f t="shared" ca="1" si="163"/>
        <v>9.2278954278642544</v>
      </c>
      <c r="Z310" s="16">
        <f t="shared" ca="1" si="164"/>
        <v>8.618813417738675</v>
      </c>
      <c r="AA310" s="16">
        <f t="shared" ca="1" si="165"/>
        <v>9.5098239861700939</v>
      </c>
      <c r="AB310" s="16">
        <f t="shared" ca="1" si="166"/>
        <v>100</v>
      </c>
      <c r="AC310" s="16"/>
      <c r="AD310" s="16">
        <f t="shared" ca="1" si="167"/>
        <v>0.31280159925464596</v>
      </c>
      <c r="AE310" s="16">
        <f t="shared" ca="1" si="168"/>
        <v>9.7974107292148588E-2</v>
      </c>
      <c r="AF310" s="16">
        <f t="shared" ca="1" si="169"/>
        <v>0.10709798400504177</v>
      </c>
      <c r="AG310" s="16">
        <f t="shared" ca="1" si="170"/>
        <v>0.1245703836196151</v>
      </c>
      <c r="AH310" s="16">
        <f t="shared" ca="1" si="171"/>
        <v>0.12072092260328812</v>
      </c>
      <c r="AI310" s="16">
        <f t="shared" ca="1" si="172"/>
        <v>0.21740684999719065</v>
      </c>
      <c r="AJ310" s="16">
        <f t="shared" ca="1" si="173"/>
        <v>0.15747151858934139</v>
      </c>
      <c r="AK310" s="16">
        <f t="shared" ca="1" si="174"/>
        <v>0.14888769287393377</v>
      </c>
      <c r="AL310" s="16">
        <f t="shared" ca="1" si="175"/>
        <v>9.1494834583213114E-2</v>
      </c>
      <c r="AM310" s="16">
        <f t="shared" ca="1" si="176"/>
        <v>0.52832355478722748</v>
      </c>
      <c r="AN310" s="16">
        <f t="shared" ca="1" si="177"/>
        <v>1.9067494476056459</v>
      </c>
      <c r="AO310" s="16"/>
      <c r="AP310" s="16">
        <f t="shared" ca="1" si="178"/>
        <v>0.16404966035125323</v>
      </c>
      <c r="AQ310" s="16">
        <f t="shared" ca="1" si="179"/>
        <v>5.1382790442224692E-2</v>
      </c>
      <c r="AR310" s="16">
        <f t="shared" ca="1" si="180"/>
        <v>5.6167832716315952E-2</v>
      </c>
      <c r="AS310" s="16">
        <f t="shared" ca="1" si="181"/>
        <v>6.5331280822470583E-2</v>
      </c>
      <c r="AT310" s="16">
        <f t="shared" ca="1" si="182"/>
        <v>6.3312420388992624E-2</v>
      </c>
      <c r="AU310" s="16">
        <f t="shared" ca="1" si="183"/>
        <v>0.11401962133524884</v>
      </c>
      <c r="AV310" s="16">
        <f t="shared" ca="1" si="184"/>
        <v>8.2586371684587295E-2</v>
      </c>
      <c r="AW310" s="16">
        <f t="shared" ca="1" si="185"/>
        <v>7.8084560643715342E-2</v>
      </c>
      <c r="AX310" s="16">
        <f t="shared" ca="1" si="186"/>
        <v>4.7984718022656581E-2</v>
      </c>
      <c r="AY310" s="16">
        <f t="shared" ca="1" si="187"/>
        <v>0.27708074359253487</v>
      </c>
      <c r="AZ310" s="16"/>
      <c r="BA310" s="16"/>
      <c r="BB310" s="16"/>
      <c r="BC310" s="16"/>
      <c r="BD310" s="21">
        <f t="shared" ca="1" si="194"/>
        <v>-2.8585344490464788</v>
      </c>
      <c r="BE310" s="21">
        <f t="shared" ca="1" si="191"/>
        <v>5.7352752083792688E-2</v>
      </c>
      <c r="BF310" s="27">
        <f t="shared" ca="1" si="188"/>
        <v>0.11264666652602025</v>
      </c>
      <c r="BG310" s="16">
        <f t="shared" ca="1" si="192"/>
        <v>3.6120153621568392</v>
      </c>
      <c r="BH310" s="16">
        <f t="shared" ca="1" si="193"/>
        <v>36120.153621568388</v>
      </c>
    </row>
    <row r="311" spans="1:60">
      <c r="A311" s="19" t="str">
        <f>INPUT!A311</f>
        <v>Example 308</v>
      </c>
      <c r="B311" s="20">
        <f ca="1">INPUT!B311</f>
        <v>43.122540957960943</v>
      </c>
      <c r="C311" s="20">
        <f ca="1">INPUT!C311</f>
        <v>1203.2174556975558</v>
      </c>
      <c r="D311" s="33">
        <f t="shared" ca="1" si="189"/>
        <v>1476.3674556975557</v>
      </c>
      <c r="E311" s="20">
        <f ca="1">INPUT!D311</f>
        <v>101.10131191635067</v>
      </c>
      <c r="F311" s="20">
        <f ca="1">INPUT!E311</f>
        <v>42.542242124886421</v>
      </c>
      <c r="G311" s="20">
        <f ca="1">INPUT!F311</f>
        <v>58.223728582891738</v>
      </c>
      <c r="H311" s="20">
        <f ca="1">INPUT!G311</f>
        <v>47.66061603955643</v>
      </c>
      <c r="I311" s="20">
        <f ca="1">INPUT!H311</f>
        <v>45.66512690749947</v>
      </c>
      <c r="J311" s="20">
        <f ca="1">INPUT!I311</f>
        <v>47.619195176450823</v>
      </c>
      <c r="K311" s="20">
        <f ca="1">INPUT!J311</f>
        <v>48.155765002762649</v>
      </c>
      <c r="L311" s="20">
        <f ca="1">INPUT!K311</f>
        <v>49.653529548704554</v>
      </c>
      <c r="M311" s="20">
        <f ca="1">INPUT!L311</f>
        <v>46.700967804264053</v>
      </c>
      <c r="N311" s="20">
        <f ca="1">INPUT!M311</f>
        <v>51.436041957078402</v>
      </c>
      <c r="O311" s="33">
        <f t="shared" ca="1" si="190"/>
        <v>538.75852506044521</v>
      </c>
      <c r="P311" s="20"/>
      <c r="Q311" s="20"/>
      <c r="R311" s="16">
        <f t="shared" ca="1" si="156"/>
        <v>18.765607821241947</v>
      </c>
      <c r="S311" s="16">
        <f t="shared" ca="1" si="157"/>
        <v>7.896346906086257</v>
      </c>
      <c r="T311" s="16">
        <f t="shared" ca="1" si="158"/>
        <v>10.807017592224534</v>
      </c>
      <c r="U311" s="16">
        <f t="shared" ca="1" si="159"/>
        <v>8.846378075262793</v>
      </c>
      <c r="V311" s="16">
        <f t="shared" ca="1" si="160"/>
        <v>8.475991521874505</v>
      </c>
      <c r="W311" s="16">
        <f t="shared" ca="1" si="161"/>
        <v>8.8386898696606728</v>
      </c>
      <c r="X311" s="16">
        <f t="shared" ca="1" si="162"/>
        <v>8.9382836211009167</v>
      </c>
      <c r="Y311" s="16">
        <f t="shared" ca="1" si="163"/>
        <v>9.2162865623581087</v>
      </c>
      <c r="Z311" s="16">
        <f t="shared" ca="1" si="164"/>
        <v>8.6682559313608092</v>
      </c>
      <c r="AA311" s="16">
        <f t="shared" ca="1" si="165"/>
        <v>9.547142098829454</v>
      </c>
      <c r="AB311" s="16">
        <f t="shared" ca="1" si="166"/>
        <v>100</v>
      </c>
      <c r="AC311" s="16"/>
      <c r="AD311" s="16">
        <f t="shared" ca="1" si="167"/>
        <v>0.31234367212453307</v>
      </c>
      <c r="AE311" s="16">
        <f t="shared" ca="1" si="168"/>
        <v>9.8869943481409581E-2</v>
      </c>
      <c r="AF311" s="16">
        <f t="shared" ca="1" si="169"/>
        <v>0.10599271863696091</v>
      </c>
      <c r="AG311" s="16">
        <f t="shared" ca="1" si="170"/>
        <v>0.12313315064950162</v>
      </c>
      <c r="AH311" s="16">
        <f t="shared" ca="1" si="171"/>
        <v>0.11948551147736604</v>
      </c>
      <c r="AI311" s="16">
        <f t="shared" ca="1" si="172"/>
        <v>0.21929838602387514</v>
      </c>
      <c r="AJ311" s="16">
        <f t="shared" ca="1" si="173"/>
        <v>0.1594004326591264</v>
      </c>
      <c r="AK311" s="16">
        <f t="shared" ca="1" si="174"/>
        <v>0.14870038936409177</v>
      </c>
      <c r="AL311" s="16">
        <f t="shared" ca="1" si="175"/>
        <v>9.2019702031431089E-2</v>
      </c>
      <c r="AM311" s="16">
        <f t="shared" ca="1" si="176"/>
        <v>0.53039678326830297</v>
      </c>
      <c r="AN311" s="16">
        <f t="shared" ca="1" si="177"/>
        <v>1.9096406897165987</v>
      </c>
      <c r="AO311" s="16"/>
      <c r="AP311" s="16">
        <f t="shared" ca="1" si="178"/>
        <v>0.1635614876696446</v>
      </c>
      <c r="AQ311" s="16">
        <f t="shared" ca="1" si="179"/>
        <v>5.1774108089455526E-2</v>
      </c>
      <c r="AR311" s="16">
        <f t="shared" ca="1" si="180"/>
        <v>5.5504011413105583E-2</v>
      </c>
      <c r="AS311" s="16">
        <f t="shared" ca="1" si="181"/>
        <v>6.4479748107888951E-2</v>
      </c>
      <c r="AT311" s="16">
        <f t="shared" ca="1" si="182"/>
        <v>6.256963004652899E-2</v>
      </c>
      <c r="AU311" s="16">
        <f t="shared" ca="1" si="183"/>
        <v>0.11483751221095956</v>
      </c>
      <c r="AV311" s="16">
        <f t="shared" ca="1" si="184"/>
        <v>8.3471426597420434E-2</v>
      </c>
      <c r="AW311" s="16">
        <f t="shared" ca="1" si="185"/>
        <v>7.7868255617322302E-2</v>
      </c>
      <c r="AX311" s="16">
        <f t="shared" ca="1" si="186"/>
        <v>4.8186919417331497E-2</v>
      </c>
      <c r="AY311" s="16">
        <f t="shared" ca="1" si="187"/>
        <v>0.27774690083034248</v>
      </c>
      <c r="AZ311" s="16"/>
      <c r="BA311" s="16"/>
      <c r="BB311" s="16"/>
      <c r="BC311" s="16"/>
      <c r="BD311" s="21">
        <f t="shared" ca="1" si="194"/>
        <v>-2.8476314663427527</v>
      </c>
      <c r="BE311" s="21">
        <f t="shared" ca="1" si="191"/>
        <v>5.7981489475809431E-2</v>
      </c>
      <c r="BF311" s="27">
        <f t="shared" ca="1" si="188"/>
        <v>0.11408566467521383</v>
      </c>
      <c r="BG311" s="16">
        <f t="shared" ca="1" si="192"/>
        <v>3.6581568378107314</v>
      </c>
      <c r="BH311" s="16">
        <f t="shared" ca="1" si="193"/>
        <v>36581.568378107317</v>
      </c>
    </row>
    <row r="312" spans="1:60">
      <c r="A312" s="19" t="str">
        <f>INPUT!A312</f>
        <v>Example 309</v>
      </c>
      <c r="B312" s="20">
        <f ca="1">INPUT!B312</f>
        <v>43.625277715083541</v>
      </c>
      <c r="C312" s="20">
        <f ca="1">INPUT!C312</f>
        <v>1202.5282254524363</v>
      </c>
      <c r="D312" s="33">
        <f t="shared" ca="1" si="189"/>
        <v>1475.6782254524364</v>
      </c>
      <c r="E312" s="20">
        <f ca="1">INPUT!D312</f>
        <v>101.00030349356506</v>
      </c>
      <c r="F312" s="20">
        <f ca="1">INPUT!E312</f>
        <v>42.64145864267639</v>
      </c>
      <c r="G312" s="20">
        <f ca="1">INPUT!F312</f>
        <v>58.923163802139982</v>
      </c>
      <c r="H312" s="20">
        <f ca="1">INPUT!G312</f>
        <v>47.652601584603445</v>
      </c>
      <c r="I312" s="20">
        <f ca="1">INPUT!H312</f>
        <v>45.703366066611061</v>
      </c>
      <c r="J312" s="20">
        <f ca="1">INPUT!I312</f>
        <v>47.692771772153328</v>
      </c>
      <c r="K312" s="20">
        <f ca="1">INPUT!J312</f>
        <v>47.885831340867391</v>
      </c>
      <c r="L312" s="20">
        <f ca="1">INPUT!K312</f>
        <v>50.152712796227718</v>
      </c>
      <c r="M312" s="20">
        <f ca="1">INPUT!L312</f>
        <v>46.714638838076191</v>
      </c>
      <c r="N312" s="20">
        <f ca="1">INPUT!M312</f>
        <v>50.827401171334465</v>
      </c>
      <c r="O312" s="33">
        <f t="shared" ca="1" si="190"/>
        <v>539.1942495082551</v>
      </c>
      <c r="P312" s="20"/>
      <c r="Q312" s="20"/>
      <c r="R312" s="16">
        <f t="shared" ca="1" si="156"/>
        <v>18.731710062872015</v>
      </c>
      <c r="S312" s="16">
        <f t="shared" ca="1" si="157"/>
        <v>7.9083667308331602</v>
      </c>
      <c r="T312" s="16">
        <f t="shared" ca="1" si="158"/>
        <v>10.92800300742782</v>
      </c>
      <c r="U312" s="16">
        <f t="shared" ca="1" si="159"/>
        <v>8.8377429151113152</v>
      </c>
      <c r="V312" s="16">
        <f t="shared" ca="1" si="160"/>
        <v>8.47623395618416</v>
      </c>
      <c r="W312" s="16">
        <f t="shared" ca="1" si="161"/>
        <v>8.8451929551639541</v>
      </c>
      <c r="X312" s="16">
        <f t="shared" ca="1" si="162"/>
        <v>8.8809981531774955</v>
      </c>
      <c r="Y312" s="16">
        <f t="shared" ca="1" si="163"/>
        <v>9.3014183370774024</v>
      </c>
      <c r="Z312" s="16">
        <f t="shared" ca="1" si="164"/>
        <v>8.6637865445857258</v>
      </c>
      <c r="AA312" s="16">
        <f t="shared" ca="1" si="165"/>
        <v>9.4265473375669409</v>
      </c>
      <c r="AB312" s="16">
        <f t="shared" ca="1" si="166"/>
        <v>100</v>
      </c>
      <c r="AC312" s="16"/>
      <c r="AD312" s="16">
        <f t="shared" ca="1" si="167"/>
        <v>0.31177946176551291</v>
      </c>
      <c r="AE312" s="16">
        <f t="shared" ca="1" si="168"/>
        <v>9.9020443378072781E-2</v>
      </c>
      <c r="AF312" s="16">
        <f t="shared" ca="1" si="169"/>
        <v>0.10717931549066124</v>
      </c>
      <c r="AG312" s="16">
        <f t="shared" ca="1" si="170"/>
        <v>0.12301295745102327</v>
      </c>
      <c r="AH312" s="16">
        <f t="shared" ca="1" si="171"/>
        <v>0.11948892905835512</v>
      </c>
      <c r="AI312" s="16">
        <f t="shared" ca="1" si="172"/>
        <v>0.2194597352935152</v>
      </c>
      <c r="AJ312" s="16">
        <f t="shared" ca="1" si="173"/>
        <v>0.15837883514005494</v>
      </c>
      <c r="AK312" s="16">
        <f t="shared" ca="1" si="174"/>
        <v>0.1500739499584117</v>
      </c>
      <c r="AL312" s="16">
        <f t="shared" ca="1" si="175"/>
        <v>9.1972256311950384E-2</v>
      </c>
      <c r="AM312" s="16">
        <f t="shared" ca="1" si="176"/>
        <v>0.52369707430927448</v>
      </c>
      <c r="AN312" s="16">
        <f t="shared" ca="1" si="177"/>
        <v>1.9040629581568322</v>
      </c>
      <c r="AO312" s="16"/>
      <c r="AP312" s="16">
        <f t="shared" ca="1" si="178"/>
        <v>0.1637443029023164</v>
      </c>
      <c r="AQ312" s="16">
        <f t="shared" ca="1" si="179"/>
        <v>5.2004815782943636E-2</v>
      </c>
      <c r="AR312" s="16">
        <f t="shared" ca="1" si="180"/>
        <v>5.6289796002550664E-2</v>
      </c>
      <c r="AS312" s="16">
        <f t="shared" ca="1" si="181"/>
        <v>6.4605509457576996E-2</v>
      </c>
      <c r="AT312" s="16">
        <f t="shared" ca="1" si="182"/>
        <v>6.2754715408162021E-2</v>
      </c>
      <c r="AU312" s="16">
        <f t="shared" ca="1" si="183"/>
        <v>0.11525865484298704</v>
      </c>
      <c r="AV312" s="16">
        <f t="shared" ca="1" si="184"/>
        <v>8.3179410881123669E-2</v>
      </c>
      <c r="AW312" s="16">
        <f t="shared" ca="1" si="185"/>
        <v>7.8817745660934455E-2</v>
      </c>
      <c r="AX312" s="16">
        <f t="shared" ca="1" si="186"/>
        <v>4.8303159261593537E-2</v>
      </c>
      <c r="AY312" s="16">
        <f t="shared" ca="1" si="187"/>
        <v>0.27504188979981148</v>
      </c>
      <c r="AZ312" s="16"/>
      <c r="BA312" s="16"/>
      <c r="BB312" s="16"/>
      <c r="BC312" s="16"/>
      <c r="BD312" s="21">
        <f t="shared" ca="1" si="194"/>
        <v>-2.8530499466095094</v>
      </c>
      <c r="BE312" s="21">
        <f t="shared" ca="1" si="191"/>
        <v>5.7668167550175252E-2</v>
      </c>
      <c r="BF312" s="27">
        <f t="shared" ca="1" si="188"/>
        <v>0.11312943924566563</v>
      </c>
      <c r="BG312" s="16">
        <f t="shared" ca="1" si="192"/>
        <v>3.6274954694122679</v>
      </c>
      <c r="BH312" s="16">
        <f t="shared" ca="1" si="193"/>
        <v>36274.95469412268</v>
      </c>
    </row>
    <row r="313" spans="1:60">
      <c r="A313" s="19" t="str">
        <f>INPUT!A313</f>
        <v>Example 310</v>
      </c>
      <c r="B313" s="20">
        <f ca="1">INPUT!B313</f>
        <v>43.857225664108832</v>
      </c>
      <c r="C313" s="20">
        <f ca="1">INPUT!C313</f>
        <v>1202.5214421344772</v>
      </c>
      <c r="D313" s="33">
        <f t="shared" ca="1" si="189"/>
        <v>1475.6714421344773</v>
      </c>
      <c r="E313" s="20">
        <f ca="1">INPUT!D313</f>
        <v>100.89875995306431</v>
      </c>
      <c r="F313" s="20">
        <f ca="1">INPUT!E313</f>
        <v>43.383052614430902</v>
      </c>
      <c r="G313" s="20">
        <f ca="1">INPUT!F313</f>
        <v>59.366721809791741</v>
      </c>
      <c r="H313" s="20">
        <f ca="1">INPUT!G313</f>
        <v>48.277360229282571</v>
      </c>
      <c r="I313" s="20">
        <f ca="1">INPUT!H313</f>
        <v>46.26179594153092</v>
      </c>
      <c r="J313" s="20">
        <f ca="1">INPUT!I313</f>
        <v>47.089937540778429</v>
      </c>
      <c r="K313" s="20">
        <f ca="1">INPUT!J313</f>
        <v>48.574696249138725</v>
      </c>
      <c r="L313" s="20">
        <f ca="1">INPUT!K313</f>
        <v>49.882576297867701</v>
      </c>
      <c r="M313" s="20">
        <f ca="1">INPUT!L313</f>
        <v>46.389982521343967</v>
      </c>
      <c r="N313" s="20">
        <f ca="1">INPUT!M313</f>
        <v>51.63111262419919</v>
      </c>
      <c r="O313" s="33">
        <f t="shared" ca="1" si="190"/>
        <v>541.75599578142851</v>
      </c>
      <c r="P313" s="20"/>
      <c r="Q313" s="20"/>
      <c r="R313" s="16">
        <f t="shared" ca="1" si="156"/>
        <v>18.624391928976809</v>
      </c>
      <c r="S313" s="16">
        <f t="shared" ca="1" si="157"/>
        <v>8.0078583259342082</v>
      </c>
      <c r="T313" s="16">
        <f t="shared" ca="1" si="158"/>
        <v>10.958203005056035</v>
      </c>
      <c r="U313" s="16">
        <f t="shared" ca="1" si="159"/>
        <v>8.9112738216486811</v>
      </c>
      <c r="V313" s="16">
        <f t="shared" ca="1" si="160"/>
        <v>8.5392310009975869</v>
      </c>
      <c r="W313" s="16">
        <f t="shared" ca="1" si="161"/>
        <v>8.692093471500197</v>
      </c>
      <c r="X313" s="16">
        <f t="shared" ca="1" si="162"/>
        <v>8.966157574144539</v>
      </c>
      <c r="Y313" s="16">
        <f t="shared" ca="1" si="163"/>
        <v>9.2075725393527215</v>
      </c>
      <c r="Z313" s="16">
        <f t="shared" ca="1" si="164"/>
        <v>8.5628923136200985</v>
      </c>
      <c r="AA313" s="16">
        <f t="shared" ca="1" si="165"/>
        <v>9.5303260187691148</v>
      </c>
      <c r="AB313" s="16">
        <f t="shared" ca="1" si="166"/>
        <v>99.999999999999986</v>
      </c>
      <c r="AC313" s="16"/>
      <c r="AD313" s="16">
        <f t="shared" ca="1" si="167"/>
        <v>0.30999320787245022</v>
      </c>
      <c r="AE313" s="16">
        <f t="shared" ca="1" si="168"/>
        <v>0.10026617491716386</v>
      </c>
      <c r="AF313" s="16">
        <f t="shared" ca="1" si="169"/>
        <v>0.10747551005351152</v>
      </c>
      <c r="AG313" s="16">
        <f t="shared" ca="1" si="170"/>
        <v>0.12403643758210403</v>
      </c>
      <c r="AH313" s="16">
        <f t="shared" ca="1" si="171"/>
        <v>0.12037699437810784</v>
      </c>
      <c r="AI313" s="16">
        <f t="shared" ca="1" si="172"/>
        <v>0.21566115539494934</v>
      </c>
      <c r="AJ313" s="16">
        <f t="shared" ca="1" si="173"/>
        <v>0.15989752140271746</v>
      </c>
      <c r="AK313" s="16">
        <f t="shared" ca="1" si="174"/>
        <v>0.14855979275774048</v>
      </c>
      <c r="AL313" s="16">
        <f t="shared" ca="1" si="175"/>
        <v>9.0901192288960708E-2</v>
      </c>
      <c r="AM313" s="16">
        <f t="shared" ca="1" si="176"/>
        <v>0.52946255659828412</v>
      </c>
      <c r="AN313" s="16">
        <f t="shared" ca="1" si="177"/>
        <v>1.9066305432459894</v>
      </c>
      <c r="AO313" s="16"/>
      <c r="AP313" s="16">
        <f t="shared" ca="1" si="178"/>
        <v>0.1625869306303542</v>
      </c>
      <c r="AQ313" s="16">
        <f t="shared" ca="1" si="179"/>
        <v>5.2588151004055186E-2</v>
      </c>
      <c r="AR313" s="16">
        <f t="shared" ca="1" si="180"/>
        <v>5.6369342468697285E-2</v>
      </c>
      <c r="AS313" s="16">
        <f t="shared" ca="1" si="181"/>
        <v>6.5055308183060573E-2</v>
      </c>
      <c r="AT313" s="16">
        <f t="shared" ca="1" si="182"/>
        <v>6.3135983426117315E-2</v>
      </c>
      <c r="AU313" s="16">
        <f t="shared" ca="1" si="183"/>
        <v>0.11311114057146687</v>
      </c>
      <c r="AV313" s="16">
        <f t="shared" ca="1" si="184"/>
        <v>8.3863925273375745E-2</v>
      </c>
      <c r="AW313" s="16">
        <f t="shared" ca="1" si="185"/>
        <v>7.7917451434938861E-2</v>
      </c>
      <c r="AX313" s="16">
        <f t="shared" ca="1" si="186"/>
        <v>4.7676353770250514E-2</v>
      </c>
      <c r="AY313" s="16">
        <f t="shared" ca="1" si="187"/>
        <v>0.27769541323768354</v>
      </c>
      <c r="AZ313" s="16"/>
      <c r="BA313" s="16"/>
      <c r="BB313" s="16"/>
      <c r="BC313" s="16"/>
      <c r="BD313" s="21">
        <f t="shared" ca="1" si="194"/>
        <v>-2.7690443687433435</v>
      </c>
      <c r="BE313" s="21">
        <f t="shared" ca="1" si="191"/>
        <v>6.2721915134051731E-2</v>
      </c>
      <c r="BF313" s="27">
        <f t="shared" ca="1" si="188"/>
        <v>0.12352155776354908</v>
      </c>
      <c r="BG313" s="16">
        <f t="shared" ca="1" si="192"/>
        <v>3.9607187496882008</v>
      </c>
      <c r="BH313" s="16">
        <f t="shared" ca="1" si="193"/>
        <v>39607.187496882005</v>
      </c>
    </row>
    <row r="314" spans="1:60">
      <c r="A314" s="19" t="str">
        <f>INPUT!A314</f>
        <v>Example 311</v>
      </c>
      <c r="B314" s="20">
        <f ca="1">INPUT!B314</f>
        <v>43.995800455171029</v>
      </c>
      <c r="C314" s="20">
        <f ca="1">INPUT!C314</f>
        <v>1202.82330371992</v>
      </c>
      <c r="D314" s="33">
        <f t="shared" ca="1" si="189"/>
        <v>1475.9733037199198</v>
      </c>
      <c r="E314" s="20">
        <f ca="1">INPUT!D314</f>
        <v>101.40852148282541</v>
      </c>
      <c r="F314" s="20">
        <f ca="1">INPUT!E314</f>
        <v>43.206339897277665</v>
      </c>
      <c r="G314" s="20">
        <f ca="1">INPUT!F314</f>
        <v>58.745163340161788</v>
      </c>
      <c r="H314" s="20">
        <f ca="1">INPUT!G314</f>
        <v>48.840089388004053</v>
      </c>
      <c r="I314" s="20">
        <f ca="1">INPUT!H314</f>
        <v>46.805955372031647</v>
      </c>
      <c r="J314" s="20">
        <f ca="1">INPUT!I314</f>
        <v>47.643697630937353</v>
      </c>
      <c r="K314" s="20">
        <f ca="1">INPUT!J314</f>
        <v>48.677967024556267</v>
      </c>
      <c r="L314" s="20">
        <f ca="1">INPUT!K314</f>
        <v>50.547179376664602</v>
      </c>
      <c r="M314" s="20">
        <f ca="1">INPUT!L314</f>
        <v>47.335050190882086</v>
      </c>
      <c r="N314" s="20">
        <f ca="1">INPUT!M314</f>
        <v>51.708889033075884</v>
      </c>
      <c r="O314" s="33">
        <f t="shared" ca="1" si="190"/>
        <v>544.91885273641674</v>
      </c>
      <c r="P314" s="20"/>
      <c r="Q314" s="20"/>
      <c r="R314" s="16">
        <f t="shared" ca="1" si="156"/>
        <v>18.609839056509543</v>
      </c>
      <c r="S314" s="16">
        <f t="shared" ca="1" si="157"/>
        <v>7.9289493619662021</v>
      </c>
      <c r="T314" s="16">
        <f t="shared" ca="1" si="158"/>
        <v>10.780534210765778</v>
      </c>
      <c r="U314" s="16">
        <f t="shared" ca="1" si="159"/>
        <v>8.9628188018718724</v>
      </c>
      <c r="V314" s="16">
        <f t="shared" ca="1" si="160"/>
        <v>8.5895276217709071</v>
      </c>
      <c r="W314" s="16">
        <f t="shared" ca="1" si="161"/>
        <v>8.7432646882531575</v>
      </c>
      <c r="X314" s="16">
        <f t="shared" ca="1" si="162"/>
        <v>8.9330671493765212</v>
      </c>
      <c r="Y314" s="16">
        <f t="shared" ca="1" si="163"/>
        <v>9.2760929673899213</v>
      </c>
      <c r="Z314" s="16">
        <f t="shared" ca="1" si="164"/>
        <v>8.6866236969376018</v>
      </c>
      <c r="AA314" s="16">
        <f t="shared" ca="1" si="165"/>
        <v>9.4892824451584996</v>
      </c>
      <c r="AB314" s="16">
        <f t="shared" ca="1" si="166"/>
        <v>100</v>
      </c>
      <c r="AC314" s="16"/>
      <c r="AD314" s="16">
        <f t="shared" ca="1" si="167"/>
        <v>0.30975098296453968</v>
      </c>
      <c r="AE314" s="16">
        <f t="shared" ca="1" si="168"/>
        <v>9.9278157939125561E-2</v>
      </c>
      <c r="AF314" s="16">
        <f t="shared" ca="1" si="169"/>
        <v>0.10573297578232423</v>
      </c>
      <c r="AG314" s="16">
        <f t="shared" ca="1" si="170"/>
        <v>0.12475389457535595</v>
      </c>
      <c r="AH314" s="16">
        <f t="shared" ca="1" si="171"/>
        <v>0.12108602263081121</v>
      </c>
      <c r="AI314" s="16">
        <f t="shared" ca="1" si="172"/>
        <v>0.21693077401606667</v>
      </c>
      <c r="AJ314" s="16">
        <f t="shared" ca="1" si="173"/>
        <v>0.15930740497226045</v>
      </c>
      <c r="AK314" s="16">
        <f t="shared" ca="1" si="174"/>
        <v>0.14966533719362429</v>
      </c>
      <c r="AL314" s="16">
        <f t="shared" ca="1" si="175"/>
        <v>9.2214688927150762E-2</v>
      </c>
      <c r="AM314" s="16">
        <f t="shared" ca="1" si="176"/>
        <v>0.52718235806436109</v>
      </c>
      <c r="AN314" s="16">
        <f t="shared" ca="1" si="177"/>
        <v>1.9059025970656198</v>
      </c>
      <c r="AO314" s="16"/>
      <c r="AP314" s="16">
        <f t="shared" ca="1" si="178"/>
        <v>0.16252193760659167</v>
      </c>
      <c r="AQ314" s="16">
        <f t="shared" ca="1" si="179"/>
        <v>5.2089838217323881E-2</v>
      </c>
      <c r="AR314" s="16">
        <f t="shared" ca="1" si="180"/>
        <v>5.5476589383483516E-2</v>
      </c>
      <c r="AS314" s="16">
        <f t="shared" ca="1" si="181"/>
        <v>6.5456595089082983E-2</v>
      </c>
      <c r="AT314" s="16">
        <f t="shared" ca="1" si="182"/>
        <v>6.3532114819109115E-2</v>
      </c>
      <c r="AU314" s="16">
        <f t="shared" ca="1" si="183"/>
        <v>0.11382049342398676</v>
      </c>
      <c r="AV314" s="16">
        <f t="shared" ca="1" si="184"/>
        <v>8.3586330811204368E-2</v>
      </c>
      <c r="AW314" s="16">
        <f t="shared" ca="1" si="185"/>
        <v>7.8527274911138256E-2</v>
      </c>
      <c r="AX314" s="16">
        <f t="shared" ca="1" si="186"/>
        <v>4.8383736434971569E-2</v>
      </c>
      <c r="AY314" s="16">
        <f t="shared" ca="1" si="187"/>
        <v>0.2766050893031079</v>
      </c>
      <c r="AZ314" s="16"/>
      <c r="BA314" s="16"/>
      <c r="BB314" s="16"/>
      <c r="BC314" s="16"/>
      <c r="BD314" s="21">
        <f t="shared" ca="1" si="194"/>
        <v>-2.8056018129112612</v>
      </c>
      <c r="BE314" s="21">
        <f t="shared" ca="1" si="191"/>
        <v>6.0470368371406583E-2</v>
      </c>
      <c r="BF314" s="27">
        <f t="shared" ca="1" si="188"/>
        <v>0.11890729757555213</v>
      </c>
      <c r="BG314" s="16">
        <f t="shared" ca="1" si="192"/>
        <v>3.8127624967600786</v>
      </c>
      <c r="BH314" s="16">
        <f t="shared" ca="1" si="193"/>
        <v>38127.624967600786</v>
      </c>
    </row>
    <row r="315" spans="1:60">
      <c r="A315" s="19" t="str">
        <f>INPUT!A315</f>
        <v>Example 312</v>
      </c>
      <c r="B315" s="20">
        <f ca="1">INPUT!B315</f>
        <v>43.790027570031242</v>
      </c>
      <c r="C315" s="20">
        <f ca="1">INPUT!C315</f>
        <v>1203.1359799992799</v>
      </c>
      <c r="D315" s="33">
        <f t="shared" ca="1" si="189"/>
        <v>1476.2859799992798</v>
      </c>
      <c r="E315" s="20">
        <f ca="1">INPUT!D315</f>
        <v>101.49294775746954</v>
      </c>
      <c r="F315" s="20">
        <f ca="1">INPUT!E315</f>
        <v>43.049744970087467</v>
      </c>
      <c r="G315" s="20">
        <f ca="1">INPUT!F315</f>
        <v>58.817609852486136</v>
      </c>
      <c r="H315" s="20">
        <f ca="1">INPUT!G315</f>
        <v>48.209265214539307</v>
      </c>
      <c r="I315" s="20">
        <f ca="1">INPUT!H315</f>
        <v>46.131066433103157</v>
      </c>
      <c r="J315" s="20">
        <f ca="1">INPUT!I315</f>
        <v>48.434200847619671</v>
      </c>
      <c r="K315" s="20">
        <f ca="1">INPUT!J315</f>
        <v>48.32254911719032</v>
      </c>
      <c r="L315" s="20">
        <f ca="1">INPUT!K315</f>
        <v>50.051882101111694</v>
      </c>
      <c r="M315" s="20">
        <f ca="1">INPUT!L315</f>
        <v>46.836940453949225</v>
      </c>
      <c r="N315" s="20">
        <f ca="1">INPUT!M315</f>
        <v>51.16088037889164</v>
      </c>
      <c r="O315" s="33">
        <f t="shared" ca="1" si="190"/>
        <v>542.50708712644814</v>
      </c>
      <c r="P315" s="20"/>
      <c r="Q315" s="20"/>
      <c r="R315" s="16">
        <f t="shared" ca="1" si="156"/>
        <v>18.708133066990413</v>
      </c>
      <c r="S315" s="16">
        <f t="shared" ca="1" si="157"/>
        <v>7.9353331950211716</v>
      </c>
      <c r="T315" s="16">
        <f t="shared" ca="1" si="158"/>
        <v>10.841814097587422</v>
      </c>
      <c r="U315" s="16">
        <f t="shared" ca="1" si="159"/>
        <v>8.8863844101823943</v>
      </c>
      <c r="V315" s="16">
        <f t="shared" ca="1" si="160"/>
        <v>8.5033112981897094</v>
      </c>
      <c r="W315" s="16">
        <f t="shared" ca="1" si="161"/>
        <v>8.9278466580346389</v>
      </c>
      <c r="X315" s="16">
        <f t="shared" ca="1" si="162"/>
        <v>8.9072659627628514</v>
      </c>
      <c r="Y315" s="16">
        <f t="shared" ca="1" si="163"/>
        <v>9.2260328553911677</v>
      </c>
      <c r="Z315" s="16">
        <f t="shared" ca="1" si="164"/>
        <v>8.6334246252957101</v>
      </c>
      <c r="AA315" s="16">
        <f t="shared" ca="1" si="165"/>
        <v>9.4304538305445238</v>
      </c>
      <c r="AB315" s="16">
        <f t="shared" ca="1" si="166"/>
        <v>100.00000000000001</v>
      </c>
      <c r="AC315" s="16"/>
      <c r="AD315" s="16">
        <f t="shared" ca="1" si="167"/>
        <v>0.31138703506974724</v>
      </c>
      <c r="AE315" s="16">
        <f t="shared" ca="1" si="168"/>
        <v>9.9358089738075916E-2</v>
      </c>
      <c r="AF315" s="16">
        <f t="shared" ca="1" si="169"/>
        <v>0.10633399468014341</v>
      </c>
      <c r="AG315" s="16">
        <f t="shared" ca="1" si="170"/>
        <v>0.12369000069849111</v>
      </c>
      <c r="AH315" s="16">
        <f t="shared" ca="1" si="171"/>
        <v>0.11987063662031185</v>
      </c>
      <c r="AI315" s="16">
        <f t="shared" ca="1" si="172"/>
        <v>0.22151047176076655</v>
      </c>
      <c r="AJ315" s="16">
        <f t="shared" ca="1" si="173"/>
        <v>0.15884728080483879</v>
      </c>
      <c r="AK315" s="16">
        <f t="shared" ca="1" si="174"/>
        <v>0.14885764115515387</v>
      </c>
      <c r="AL315" s="16">
        <f t="shared" ca="1" si="175"/>
        <v>9.1649942943691193E-2</v>
      </c>
      <c r="AM315" s="16">
        <f t="shared" ca="1" si="176"/>
        <v>0.52391410169691799</v>
      </c>
      <c r="AN315" s="16">
        <f t="shared" ca="1" si="177"/>
        <v>1.9054191951681381</v>
      </c>
      <c r="AO315" s="16"/>
      <c r="AP315" s="16">
        <f t="shared" ca="1" si="178"/>
        <v>0.16342180023135006</v>
      </c>
      <c r="AQ315" s="16">
        <f t="shared" ca="1" si="179"/>
        <v>5.2145003047116022E-2</v>
      </c>
      <c r="AR315" s="16">
        <f t="shared" ca="1" si="180"/>
        <v>5.5806089783177755E-2</v>
      </c>
      <c r="AS315" s="16">
        <f t="shared" ca="1" si="181"/>
        <v>6.4914849715039455E-2</v>
      </c>
      <c r="AT315" s="16">
        <f t="shared" ca="1" si="182"/>
        <v>6.2910375272951014E-2</v>
      </c>
      <c r="AU315" s="16">
        <f t="shared" ca="1" si="183"/>
        <v>0.11625288142498219</v>
      </c>
      <c r="AV315" s="16">
        <f t="shared" ca="1" si="184"/>
        <v>8.3366054675869772E-2</v>
      </c>
      <c r="AW315" s="16">
        <f t="shared" ca="1" si="185"/>
        <v>7.8123303015228823E-2</v>
      </c>
      <c r="AX315" s="16">
        <f t="shared" ca="1" si="186"/>
        <v>4.8099621949911034E-2</v>
      </c>
      <c r="AY315" s="16">
        <f t="shared" ca="1" si="187"/>
        <v>0.27496002088437382</v>
      </c>
      <c r="AZ315" s="16"/>
      <c r="BA315" s="16"/>
      <c r="BB315" s="16"/>
      <c r="BC315" s="16"/>
      <c r="BD315" s="21">
        <f t="shared" ca="1" si="194"/>
        <v>-2.8454324531972999</v>
      </c>
      <c r="BE315" s="21">
        <f t="shared" ca="1" si="191"/>
        <v>5.8109131825525906E-2</v>
      </c>
      <c r="BF315" s="27">
        <f t="shared" ca="1" si="188"/>
        <v>0.11409892639642916</v>
      </c>
      <c r="BG315" s="16">
        <f t="shared" ca="1" si="192"/>
        <v>3.6585820749015006</v>
      </c>
      <c r="BH315" s="16">
        <f t="shared" ca="1" si="193"/>
        <v>36585.820749015009</v>
      </c>
    </row>
    <row r="316" spans="1:60">
      <c r="A316" s="19" t="str">
        <f>INPUT!A316</f>
        <v>Example 313</v>
      </c>
      <c r="B316" s="20">
        <f ca="1">INPUT!B316</f>
        <v>44.228269427625335</v>
      </c>
      <c r="C316" s="20">
        <f ca="1">INPUT!C316</f>
        <v>1203.1851535765113</v>
      </c>
      <c r="D316" s="33">
        <f t="shared" ca="1" si="189"/>
        <v>1476.3351535765114</v>
      </c>
      <c r="E316" s="20">
        <f ca="1">INPUT!D316</f>
        <v>101.67886109512582</v>
      </c>
      <c r="F316" s="20">
        <f ca="1">INPUT!E316</f>
        <v>43.606682514378512</v>
      </c>
      <c r="G316" s="20">
        <f ca="1">INPUT!F316</f>
        <v>59.598867161200381</v>
      </c>
      <c r="H316" s="20">
        <f ca="1">INPUT!G316</f>
        <v>48.602908312890477</v>
      </c>
      <c r="I316" s="20">
        <f ca="1">INPUT!H316</f>
        <v>45.994541049962685</v>
      </c>
      <c r="J316" s="20">
        <f ca="1">INPUT!I316</f>
        <v>47.792529188181796</v>
      </c>
      <c r="K316" s="20">
        <f ca="1">INPUT!J316</f>
        <v>48.543318297800298</v>
      </c>
      <c r="L316" s="20">
        <f ca="1">INPUT!K316</f>
        <v>50.596405076976204</v>
      </c>
      <c r="M316" s="20">
        <f ca="1">INPUT!L316</f>
        <v>47.084164290135753</v>
      </c>
      <c r="N316" s="20">
        <f ca="1">INPUT!M316</f>
        <v>51.84671228774414</v>
      </c>
      <c r="O316" s="33">
        <f t="shared" ca="1" si="190"/>
        <v>545.34498927439608</v>
      </c>
      <c r="P316" s="20"/>
      <c r="Q316" s="20"/>
      <c r="R316" s="16">
        <f t="shared" ca="1" si="156"/>
        <v>18.644869412005367</v>
      </c>
      <c r="S316" s="16">
        <f t="shared" ca="1" si="157"/>
        <v>7.9961645145761757</v>
      </c>
      <c r="T316" s="16">
        <f t="shared" ca="1" si="158"/>
        <v>10.92865403246835</v>
      </c>
      <c r="U316" s="16">
        <f t="shared" ca="1" si="159"/>
        <v>8.9123232575325666</v>
      </c>
      <c r="V316" s="16">
        <f t="shared" ca="1" si="160"/>
        <v>8.4340265253303812</v>
      </c>
      <c r="W316" s="16">
        <f t="shared" ca="1" si="161"/>
        <v>8.7637239047106164</v>
      </c>
      <c r="X316" s="16">
        <f t="shared" ca="1" si="162"/>
        <v>8.9013962267058098</v>
      </c>
      <c r="Y316" s="16">
        <f t="shared" ca="1" si="163"/>
        <v>9.2778710856584201</v>
      </c>
      <c r="Z316" s="16">
        <f t="shared" ca="1" si="164"/>
        <v>8.6338309173397132</v>
      </c>
      <c r="AA316" s="16">
        <f t="shared" ca="1" si="165"/>
        <v>9.507140123672599</v>
      </c>
      <c r="AB316" s="16">
        <f t="shared" ca="1" si="166"/>
        <v>100</v>
      </c>
      <c r="AC316" s="16"/>
      <c r="AD316" s="16">
        <f t="shared" ca="1" si="167"/>
        <v>0.31033404480701343</v>
      </c>
      <c r="AE316" s="16">
        <f t="shared" ca="1" si="168"/>
        <v>0.10011975702521944</v>
      </c>
      <c r="AF316" s="16">
        <f t="shared" ca="1" si="169"/>
        <v>0.10718570059305954</v>
      </c>
      <c r="AG316" s="16">
        <f t="shared" ca="1" si="170"/>
        <v>0.12405104472931028</v>
      </c>
      <c r="AH316" s="16">
        <f t="shared" ca="1" si="171"/>
        <v>0.11889393359962984</v>
      </c>
      <c r="AI316" s="16">
        <f t="shared" ca="1" si="172"/>
        <v>0.2174383914587642</v>
      </c>
      <c r="AJ316" s="16">
        <f t="shared" ca="1" si="173"/>
        <v>0.15874260316126093</v>
      </c>
      <c r="AK316" s="16">
        <f t="shared" ca="1" si="174"/>
        <v>0.14969402628408088</v>
      </c>
      <c r="AL316" s="16">
        <f t="shared" ca="1" si="175"/>
        <v>9.165425602271457E-2</v>
      </c>
      <c r="AM316" s="16">
        <f t="shared" ca="1" si="176"/>
        <v>0.5281744513151444</v>
      </c>
      <c r="AN316" s="16">
        <f t="shared" ca="1" si="177"/>
        <v>1.9062882089961977</v>
      </c>
      <c r="AO316" s="16"/>
      <c r="AP316" s="16">
        <f t="shared" ca="1" si="178"/>
        <v>0.16279492436793036</v>
      </c>
      <c r="AQ316" s="16">
        <f t="shared" ca="1" si="179"/>
        <v>5.2520787020940519E-2</v>
      </c>
      <c r="AR316" s="16">
        <f t="shared" ca="1" si="180"/>
        <v>5.6227437219212917E-2</v>
      </c>
      <c r="AS316" s="16">
        <f t="shared" ca="1" si="181"/>
        <v>6.5074653530292972E-2</v>
      </c>
      <c r="AT316" s="16">
        <f t="shared" ca="1" si="182"/>
        <v>6.2369337982862691E-2</v>
      </c>
      <c r="AU316" s="16">
        <f t="shared" ca="1" si="183"/>
        <v>0.11406375511983137</v>
      </c>
      <c r="AV316" s="16">
        <f t="shared" ca="1" si="184"/>
        <v>8.3273139083649209E-2</v>
      </c>
      <c r="AW316" s="16">
        <f t="shared" ca="1" si="185"/>
        <v>7.8526439799418313E-2</v>
      </c>
      <c r="AX316" s="16">
        <f t="shared" ca="1" si="186"/>
        <v>4.8079957474519208E-2</v>
      </c>
      <c r="AY316" s="16">
        <f t="shared" ca="1" si="187"/>
        <v>0.27706956840134234</v>
      </c>
      <c r="AZ316" s="16"/>
      <c r="BA316" s="16"/>
      <c r="BB316" s="16"/>
      <c r="BC316" s="16"/>
      <c r="BD316" s="21">
        <f t="shared" ca="1" si="194"/>
        <v>-2.7631380334038029</v>
      </c>
      <c r="BE316" s="21">
        <f t="shared" ca="1" si="191"/>
        <v>6.3093467975682993E-2</v>
      </c>
      <c r="BF316" s="27">
        <f t="shared" ca="1" si="188"/>
        <v>0.12425511976792222</v>
      </c>
      <c r="BG316" s="16">
        <f t="shared" ca="1" si="192"/>
        <v>3.9842404153584257</v>
      </c>
      <c r="BH316" s="16">
        <f t="shared" ca="1" si="193"/>
        <v>39842.404153584255</v>
      </c>
    </row>
    <row r="317" spans="1:60">
      <c r="A317" s="19" t="str">
        <f>INPUT!A317</f>
        <v>Example 314</v>
      </c>
      <c r="B317" s="20">
        <f ca="1">INPUT!B317</f>
        <v>43.971537561659218</v>
      </c>
      <c r="C317" s="20">
        <f ca="1">INPUT!C317</f>
        <v>1202.9032448134403</v>
      </c>
      <c r="D317" s="33">
        <f t="shared" ca="1" si="189"/>
        <v>1476.0532448134404</v>
      </c>
      <c r="E317" s="20">
        <f ca="1">INPUT!D317</f>
        <v>101.4780175808351</v>
      </c>
      <c r="F317" s="20">
        <f ca="1">INPUT!E317</f>
        <v>43.670628745200013</v>
      </c>
      <c r="G317" s="20">
        <f ca="1">INPUT!F317</f>
        <v>59.551918657258291</v>
      </c>
      <c r="H317" s="20">
        <f ca="1">INPUT!G317</f>
        <v>49.096363296978971</v>
      </c>
      <c r="I317" s="20">
        <f ca="1">INPUT!H317</f>
        <v>47.183417351284177</v>
      </c>
      <c r="J317" s="20">
        <f ca="1">INPUT!I317</f>
        <v>47.871338223334355</v>
      </c>
      <c r="K317" s="20">
        <f ca="1">INPUT!J317</f>
        <v>49.200681424903209</v>
      </c>
      <c r="L317" s="20">
        <f ca="1">INPUT!K317</f>
        <v>50.734819772259392</v>
      </c>
      <c r="M317" s="20">
        <f ca="1">INPUT!L317</f>
        <v>47.030900779461795</v>
      </c>
      <c r="N317" s="20">
        <f ca="1">INPUT!M317</f>
        <v>52.589161045172354</v>
      </c>
      <c r="O317" s="33">
        <f t="shared" ca="1" si="190"/>
        <v>548.40724687668762</v>
      </c>
      <c r="P317" s="20"/>
      <c r="Q317" s="20"/>
      <c r="R317" s="16">
        <f t="shared" ca="1" si="156"/>
        <v>18.504135049049232</v>
      </c>
      <c r="S317" s="16">
        <f t="shared" ca="1" si="157"/>
        <v>7.9631749933858176</v>
      </c>
      <c r="T317" s="16">
        <f t="shared" ca="1" si="158"/>
        <v>10.859068510932508</v>
      </c>
      <c r="U317" s="16">
        <f t="shared" ca="1" si="159"/>
        <v>8.9525372935158458</v>
      </c>
      <c r="V317" s="16">
        <f t="shared" ca="1" si="160"/>
        <v>8.6037187911000785</v>
      </c>
      <c r="W317" s="16">
        <f t="shared" ca="1" si="161"/>
        <v>8.7291585762174453</v>
      </c>
      <c r="X317" s="16">
        <f t="shared" ca="1" si="162"/>
        <v>8.9715593120100134</v>
      </c>
      <c r="Y317" s="16">
        <f t="shared" ca="1" si="163"/>
        <v>9.2513036728100335</v>
      </c>
      <c r="Z317" s="16">
        <f t="shared" ca="1" si="164"/>
        <v>8.5759079675394858</v>
      </c>
      <c r="AA317" s="16">
        <f t="shared" ca="1" si="165"/>
        <v>9.5894358334395449</v>
      </c>
      <c r="AB317" s="16">
        <f t="shared" ca="1" si="166"/>
        <v>100</v>
      </c>
      <c r="AC317" s="16"/>
      <c r="AD317" s="16">
        <f t="shared" ca="1" si="167"/>
        <v>0.30799159535701121</v>
      </c>
      <c r="AE317" s="16">
        <f t="shared" ca="1" si="168"/>
        <v>9.9706696133346082E-2</v>
      </c>
      <c r="AF317" s="16">
        <f t="shared" ca="1" si="169"/>
        <v>0.10650322195893006</v>
      </c>
      <c r="AG317" s="16">
        <f t="shared" ca="1" si="170"/>
        <v>0.12461078577913043</v>
      </c>
      <c r="AH317" s="16">
        <f t="shared" ca="1" si="171"/>
        <v>0.12128607463904906</v>
      </c>
      <c r="AI317" s="16">
        <f t="shared" ca="1" si="172"/>
        <v>0.21658078463436858</v>
      </c>
      <c r="AJ317" s="16">
        <f t="shared" ca="1" si="173"/>
        <v>0.15999385302401833</v>
      </c>
      <c r="AK317" s="16">
        <f t="shared" ca="1" si="174"/>
        <v>0.14926537374509766</v>
      </c>
      <c r="AL317" s="16">
        <f t="shared" ca="1" si="175"/>
        <v>9.1039362712733399E-2</v>
      </c>
      <c r="AM317" s="16">
        <f t="shared" ca="1" si="176"/>
        <v>0.53274643519108578</v>
      </c>
      <c r="AN317" s="16">
        <f t="shared" ca="1" si="177"/>
        <v>1.9097241831747707</v>
      </c>
      <c r="AO317" s="16"/>
      <c r="AP317" s="16">
        <f t="shared" ca="1" si="178"/>
        <v>0.16127543342148953</v>
      </c>
      <c r="AQ317" s="16">
        <f t="shared" ca="1" si="179"/>
        <v>5.2209998182874404E-2</v>
      </c>
      <c r="AR317" s="16">
        <f t="shared" ca="1" si="180"/>
        <v>5.5768902597168026E-2</v>
      </c>
      <c r="AS317" s="16">
        <f t="shared" ca="1" si="181"/>
        <v>6.5250671734163476E-2</v>
      </c>
      <c r="AT317" s="16">
        <f t="shared" ca="1" si="182"/>
        <v>6.3509733870270327E-2</v>
      </c>
      <c r="AU317" s="16">
        <f t="shared" ca="1" si="183"/>
        <v>0.11340945804766402</v>
      </c>
      <c r="AV317" s="16">
        <f t="shared" ca="1" si="184"/>
        <v>8.377851337570684E-2</v>
      </c>
      <c r="AW317" s="16">
        <f t="shared" ca="1" si="185"/>
        <v>7.8160697267264725E-2</v>
      </c>
      <c r="AX317" s="16">
        <f t="shared" ca="1" si="186"/>
        <v>4.7671471888357936E-2</v>
      </c>
      <c r="AY317" s="16">
        <f t="shared" ca="1" si="187"/>
        <v>0.27896511961504067</v>
      </c>
      <c r="AZ317" s="16"/>
      <c r="BA317" s="16"/>
      <c r="BB317" s="16"/>
      <c r="BC317" s="16"/>
      <c r="BD317" s="21">
        <f t="shared" ca="1" si="194"/>
        <v>-2.7057320666935434</v>
      </c>
      <c r="BE317" s="21">
        <f t="shared" ca="1" si="191"/>
        <v>6.6821388223974459E-2</v>
      </c>
      <c r="BF317" s="27">
        <f t="shared" ca="1" si="188"/>
        <v>0.13207551896881298</v>
      </c>
      <c r="BG317" s="16">
        <f t="shared" ca="1" si="192"/>
        <v>4.2350015157349876</v>
      </c>
      <c r="BH317" s="16">
        <f t="shared" ca="1" si="193"/>
        <v>42350.015157349873</v>
      </c>
    </row>
    <row r="318" spans="1:60">
      <c r="A318" s="19" t="str">
        <f>INPUT!A318</f>
        <v>Example 315</v>
      </c>
      <c r="B318" s="20">
        <f ca="1">INPUT!B318</f>
        <v>44.780698652119369</v>
      </c>
      <c r="C318" s="20">
        <f ca="1">INPUT!C318</f>
        <v>1203.1757498613945</v>
      </c>
      <c r="D318" s="33">
        <f t="shared" ca="1" si="189"/>
        <v>1476.3257498613943</v>
      </c>
      <c r="E318" s="20">
        <f ca="1">INPUT!D318</f>
        <v>101.53637317505496</v>
      </c>
      <c r="F318" s="20">
        <f ca="1">INPUT!E318</f>
        <v>43.41368270759007</v>
      </c>
      <c r="G318" s="20">
        <f ca="1">INPUT!F318</f>
        <v>58.939110682754304</v>
      </c>
      <c r="H318" s="20">
        <f ca="1">INPUT!G318</f>
        <v>49.395740921739069</v>
      </c>
      <c r="I318" s="20">
        <f ca="1">INPUT!H318</f>
        <v>46.790387878708103</v>
      </c>
      <c r="J318" s="20">
        <f ca="1">INPUT!I318</f>
        <v>48.982996170698989</v>
      </c>
      <c r="K318" s="20">
        <f ca="1">INPUT!J318</f>
        <v>49.017218456081636</v>
      </c>
      <c r="L318" s="20">
        <f ca="1">INPUT!K318</f>
        <v>51.270685106862814</v>
      </c>
      <c r="M318" s="20">
        <f ca="1">INPUT!L318</f>
        <v>47.527295310844174</v>
      </c>
      <c r="N318" s="20">
        <f ca="1">INPUT!M318</f>
        <v>51.489592361486835</v>
      </c>
      <c r="O318" s="33">
        <f t="shared" ca="1" si="190"/>
        <v>548.36308277182093</v>
      </c>
      <c r="P318" s="20"/>
      <c r="Q318" s="20"/>
      <c r="R318" s="16">
        <f t="shared" ca="1" si="156"/>
        <v>18.516267116636882</v>
      </c>
      <c r="S318" s="16">
        <f t="shared" ca="1" si="157"/>
        <v>7.9169594145809628</v>
      </c>
      <c r="T318" s="16">
        <f t="shared" ca="1" si="158"/>
        <v>10.748190849178558</v>
      </c>
      <c r="U318" s="16">
        <f t="shared" ca="1" si="159"/>
        <v>9.0078530947155517</v>
      </c>
      <c r="V318" s="16">
        <f t="shared" ca="1" si="160"/>
        <v>8.5327384991337993</v>
      </c>
      <c r="W318" s="16">
        <f t="shared" ca="1" si="161"/>
        <v>8.9325845793819187</v>
      </c>
      <c r="X318" s="16">
        <f t="shared" ca="1" si="162"/>
        <v>8.9388253870616907</v>
      </c>
      <c r="Y318" s="16">
        <f t="shared" ca="1" si="163"/>
        <v>9.3497696540226496</v>
      </c>
      <c r="Z318" s="16">
        <f t="shared" ca="1" si="164"/>
        <v>8.6671216214277376</v>
      </c>
      <c r="AA318" s="16">
        <f t="shared" ca="1" si="165"/>
        <v>9.3896897838602573</v>
      </c>
      <c r="AB318" s="16">
        <f t="shared" ca="1" si="166"/>
        <v>100.00000000000001</v>
      </c>
      <c r="AC318" s="16"/>
      <c r="AD318" s="16">
        <f t="shared" ca="1" si="167"/>
        <v>0.30819352724096011</v>
      </c>
      <c r="AE318" s="16">
        <f t="shared" ca="1" si="168"/>
        <v>9.9128032136089991E-2</v>
      </c>
      <c r="AF318" s="16">
        <f t="shared" ca="1" si="169"/>
        <v>0.10541575960355588</v>
      </c>
      <c r="AG318" s="16">
        <f t="shared" ca="1" si="170"/>
        <v>0.12538072900611816</v>
      </c>
      <c r="AH318" s="16">
        <f t="shared" ca="1" si="171"/>
        <v>0.12028546999373814</v>
      </c>
      <c r="AI318" s="16">
        <f t="shared" ca="1" si="172"/>
        <v>0.22162802521267946</v>
      </c>
      <c r="AJ318" s="16">
        <f t="shared" ca="1" si="173"/>
        <v>0.15941009421521571</v>
      </c>
      <c r="AK318" s="16">
        <f t="shared" ca="1" si="174"/>
        <v>0.15085407540344617</v>
      </c>
      <c r="AL318" s="16">
        <f t="shared" ca="1" si="175"/>
        <v>9.2007660524710586E-2</v>
      </c>
      <c r="AM318" s="16">
        <f t="shared" ca="1" si="176"/>
        <v>0.52164943243668094</v>
      </c>
      <c r="AN318" s="16">
        <f t="shared" ca="1" si="177"/>
        <v>1.9039528057731954</v>
      </c>
      <c r="AO318" s="16"/>
      <c r="AP318" s="16">
        <f t="shared" ca="1" si="178"/>
        <v>0.16187036060266352</v>
      </c>
      <c r="AQ318" s="16">
        <f t="shared" ca="1" si="179"/>
        <v>5.2064332600846211E-2</v>
      </c>
      <c r="AR318" s="16">
        <f t="shared" ca="1" si="180"/>
        <v>5.5366792330100084E-2</v>
      </c>
      <c r="AS318" s="16">
        <f t="shared" ca="1" si="181"/>
        <v>6.5852855504578034E-2</v>
      </c>
      <c r="AT318" s="16">
        <f t="shared" ca="1" si="182"/>
        <v>6.3176707757149578E-2</v>
      </c>
      <c r="AU318" s="16">
        <f t="shared" ca="1" si="183"/>
        <v>0.11640415904252223</v>
      </c>
      <c r="AV318" s="16">
        <f t="shared" ca="1" si="184"/>
        <v>8.3725864281850859E-2</v>
      </c>
      <c r="AW318" s="16">
        <f t="shared" ca="1" si="185"/>
        <v>7.923204553496499E-2</v>
      </c>
      <c r="AX318" s="16">
        <f t="shared" ca="1" si="186"/>
        <v>4.832454893089972E-2</v>
      </c>
      <c r="AY318" s="16">
        <f t="shared" ca="1" si="187"/>
        <v>0.27398233341442468</v>
      </c>
      <c r="AZ318" s="16"/>
      <c r="BA318" s="16"/>
      <c r="BB318" s="16"/>
      <c r="BC318" s="16"/>
      <c r="BD318" s="21">
        <f t="shared" ca="1" si="194"/>
        <v>-2.7957438951658329</v>
      </c>
      <c r="BE318" s="21">
        <f t="shared" ca="1" si="191"/>
        <v>6.10694281786947E-2</v>
      </c>
      <c r="BF318" s="27">
        <f t="shared" ca="1" si="188"/>
        <v>0.12000278418586317</v>
      </c>
      <c r="BG318" s="16">
        <f t="shared" ca="1" si="192"/>
        <v>3.8478892749197025</v>
      </c>
      <c r="BH318" s="16">
        <f t="shared" ca="1" si="193"/>
        <v>38478.892749197024</v>
      </c>
    </row>
    <row r="319" spans="1:60">
      <c r="A319" s="19" t="str">
        <f>INPUT!A319</f>
        <v>Example 316</v>
      </c>
      <c r="B319" s="20">
        <f ca="1">INPUT!B319</f>
        <v>44.637993404228631</v>
      </c>
      <c r="C319" s="20">
        <f ca="1">INPUT!C319</f>
        <v>1204.0197925845912</v>
      </c>
      <c r="D319" s="33">
        <f t="shared" ca="1" si="189"/>
        <v>1477.1697925845911</v>
      </c>
      <c r="E319" s="20">
        <f ca="1">INPUT!D319</f>
        <v>101.61629091597491</v>
      </c>
      <c r="F319" s="20">
        <f ca="1">INPUT!E319</f>
        <v>43.643413053880714</v>
      </c>
      <c r="G319" s="20">
        <f ca="1">INPUT!F319</f>
        <v>60.028877248723788</v>
      </c>
      <c r="H319" s="20">
        <f ca="1">INPUT!G319</f>
        <v>48.482692926988143</v>
      </c>
      <c r="I319" s="20">
        <f ca="1">INPUT!H319</f>
        <v>46.871243582526091</v>
      </c>
      <c r="J319" s="20">
        <f ca="1">INPUT!I319</f>
        <v>48.997102893063108</v>
      </c>
      <c r="K319" s="20">
        <f ca="1">INPUT!J319</f>
        <v>48.490215158229468</v>
      </c>
      <c r="L319" s="20">
        <f ca="1">INPUT!K319</f>
        <v>50.766677842545263</v>
      </c>
      <c r="M319" s="20">
        <f ca="1">INPUT!L319</f>
        <v>47.561468031488083</v>
      </c>
      <c r="N319" s="20">
        <f ca="1">INPUT!M319</f>
        <v>52.335698374128903</v>
      </c>
      <c r="O319" s="33">
        <f t="shared" ca="1" si="190"/>
        <v>548.79368002754848</v>
      </c>
      <c r="P319" s="20"/>
      <c r="Q319" s="20"/>
      <c r="R319" s="16">
        <f t="shared" ca="1" si="156"/>
        <v>18.516301228336658</v>
      </c>
      <c r="S319" s="16">
        <f t="shared" ca="1" si="157"/>
        <v>7.9526085380010008</v>
      </c>
      <c r="T319" s="16">
        <f t="shared" ca="1" si="158"/>
        <v>10.938332461428937</v>
      </c>
      <c r="U319" s="16">
        <f t="shared" ca="1" si="159"/>
        <v>8.8344116726261142</v>
      </c>
      <c r="V319" s="16">
        <f t="shared" ca="1" si="160"/>
        <v>8.5407768508145416</v>
      </c>
      <c r="W319" s="16">
        <f t="shared" ca="1" si="161"/>
        <v>8.9281463464746054</v>
      </c>
      <c r="X319" s="16">
        <f t="shared" ca="1" si="162"/>
        <v>8.8357823573688652</v>
      </c>
      <c r="Y319" s="16">
        <f t="shared" ca="1" si="163"/>
        <v>9.2505944747754505</v>
      </c>
      <c r="Z319" s="16">
        <f t="shared" ca="1" si="164"/>
        <v>8.6665480603021123</v>
      </c>
      <c r="AA319" s="16">
        <f t="shared" ca="1" si="165"/>
        <v>9.536498009871714</v>
      </c>
      <c r="AB319" s="16">
        <f t="shared" ca="1" si="166"/>
        <v>100</v>
      </c>
      <c r="AC319" s="16"/>
      <c r="AD319" s="16">
        <f t="shared" ca="1" si="167"/>
        <v>0.3081940950122613</v>
      </c>
      <c r="AE319" s="16">
        <f t="shared" ca="1" si="168"/>
        <v>9.9574393834685609E-2</v>
      </c>
      <c r="AF319" s="16">
        <f t="shared" ca="1" si="169"/>
        <v>0.10728062437650979</v>
      </c>
      <c r="AG319" s="16">
        <f t="shared" ca="1" si="170"/>
        <v>0.12296658973089075</v>
      </c>
      <c r="AH319" s="16">
        <f t="shared" ca="1" si="171"/>
        <v>0.12039878612430878</v>
      </c>
      <c r="AI319" s="16">
        <f t="shared" ca="1" si="172"/>
        <v>0.2215179073866527</v>
      </c>
      <c r="AJ319" s="16">
        <f t="shared" ca="1" si="173"/>
        <v>0.15757248151329065</v>
      </c>
      <c r="AK319" s="16">
        <f t="shared" ca="1" si="174"/>
        <v>0.14925393117295482</v>
      </c>
      <c r="AL319" s="16">
        <f t="shared" ca="1" si="175"/>
        <v>9.2001571765415208E-2</v>
      </c>
      <c r="AM319" s="16">
        <f t="shared" ca="1" si="176"/>
        <v>0.52980544499287296</v>
      </c>
      <c r="AN319" s="16">
        <f t="shared" ca="1" si="177"/>
        <v>1.9085658259098426</v>
      </c>
      <c r="AO319" s="16"/>
      <c r="AP319" s="16">
        <f t="shared" ca="1" si="178"/>
        <v>0.16147941602451174</v>
      </c>
      <c r="AQ319" s="16">
        <f t="shared" ca="1" si="179"/>
        <v>5.2172365491882873E-2</v>
      </c>
      <c r="AR319" s="16">
        <f t="shared" ca="1" si="180"/>
        <v>5.621007298785069E-2</v>
      </c>
      <c r="AS319" s="16">
        <f t="shared" ca="1" si="181"/>
        <v>6.442879153632057E-2</v>
      </c>
      <c r="AT319" s="16">
        <f t="shared" ca="1" si="182"/>
        <v>6.3083381505541117E-2</v>
      </c>
      <c r="AU319" s="16">
        <f t="shared" ca="1" si="183"/>
        <v>0.1160651125465121</v>
      </c>
      <c r="AV319" s="16">
        <f t="shared" ca="1" si="184"/>
        <v>8.2560674289645433E-2</v>
      </c>
      <c r="AW319" s="16">
        <f t="shared" ca="1" si="185"/>
        <v>7.820213961014584E-2</v>
      </c>
      <c r="AX319" s="16">
        <f t="shared" ca="1" si="186"/>
        <v>4.8204557849901061E-2</v>
      </c>
      <c r="AY319" s="16">
        <f t="shared" ca="1" si="187"/>
        <v>0.27759348815768853</v>
      </c>
      <c r="AZ319" s="16"/>
      <c r="BA319" s="16"/>
      <c r="BB319" s="16"/>
      <c r="BC319" s="16"/>
      <c r="BD319" s="21">
        <f t="shared" ca="1" si="194"/>
        <v>-2.7560603738282494</v>
      </c>
      <c r="BE319" s="21">
        <f t="shared" ca="1" si="191"/>
        <v>6.354160607719514E-2</v>
      </c>
      <c r="BF319" s="27">
        <f t="shared" ca="1" si="188"/>
        <v>0.12531087358522927</v>
      </c>
      <c r="BG319" s="16">
        <f t="shared" ca="1" si="192"/>
        <v>4.0180931615103761</v>
      </c>
      <c r="BH319" s="16">
        <f t="shared" ca="1" si="193"/>
        <v>40180.931615103764</v>
      </c>
    </row>
    <row r="320" spans="1:60">
      <c r="A320" s="19" t="str">
        <f>INPUT!A320</f>
        <v>Example 317</v>
      </c>
      <c r="B320" s="20">
        <f ca="1">INPUT!B320</f>
        <v>44.716018489611223</v>
      </c>
      <c r="C320" s="20">
        <f ca="1">INPUT!C320</f>
        <v>1203.7305307456884</v>
      </c>
      <c r="D320" s="33">
        <f t="shared" ca="1" si="189"/>
        <v>1476.8805307456882</v>
      </c>
      <c r="E320" s="20">
        <f ca="1">INPUT!D320</f>
        <v>102.20784390142883</v>
      </c>
      <c r="F320" s="20">
        <f ca="1">INPUT!E320</f>
        <v>43.74409083182465</v>
      </c>
      <c r="G320" s="20">
        <f ca="1">INPUT!F320</f>
        <v>59.980282710193642</v>
      </c>
      <c r="H320" s="20">
        <f ca="1">INPUT!G320</f>
        <v>49.688452960577152</v>
      </c>
      <c r="I320" s="20">
        <f ca="1">INPUT!H320</f>
        <v>46.872222738331516</v>
      </c>
      <c r="J320" s="20">
        <f ca="1">INPUT!I320</f>
        <v>47.928713758245436</v>
      </c>
      <c r="K320" s="20">
        <f ca="1">INPUT!J320</f>
        <v>49.546911613793505</v>
      </c>
      <c r="L320" s="20">
        <f ca="1">INPUT!K320</f>
        <v>50.779638807261257</v>
      </c>
      <c r="M320" s="20">
        <f ca="1">INPUT!L320</f>
        <v>47.819087876915276</v>
      </c>
      <c r="N320" s="20">
        <f ca="1">INPUT!M320</f>
        <v>52.361813352349898</v>
      </c>
      <c r="O320" s="33">
        <f t="shared" ca="1" si="190"/>
        <v>550.92905855092113</v>
      </c>
      <c r="P320" s="20"/>
      <c r="Q320" s="20"/>
      <c r="R320" s="16">
        <f t="shared" ca="1" si="156"/>
        <v>18.551906514109202</v>
      </c>
      <c r="S320" s="16">
        <f t="shared" ca="1" si="157"/>
        <v>7.9400587340378026</v>
      </c>
      <c r="T320" s="16">
        <f t="shared" ca="1" si="158"/>
        <v>10.887115460556124</v>
      </c>
      <c r="U320" s="16">
        <f t="shared" ca="1" si="159"/>
        <v>9.0190292541965373</v>
      </c>
      <c r="V320" s="16">
        <f t="shared" ca="1" si="160"/>
        <v>8.5078508767747678</v>
      </c>
      <c r="W320" s="16">
        <f t="shared" ca="1" si="161"/>
        <v>8.6996162236041314</v>
      </c>
      <c r="X320" s="16">
        <f t="shared" ca="1" si="162"/>
        <v>8.993337861704747</v>
      </c>
      <c r="Y320" s="16">
        <f t="shared" ca="1" si="163"/>
        <v>9.2170921136060961</v>
      </c>
      <c r="Z320" s="16">
        <f t="shared" ca="1" si="164"/>
        <v>8.6797178574481499</v>
      </c>
      <c r="AA320" s="16">
        <f t="shared" ca="1" si="165"/>
        <v>9.5042751039624491</v>
      </c>
      <c r="AB320" s="16">
        <f t="shared" ca="1" si="166"/>
        <v>100.00000000000003</v>
      </c>
      <c r="AC320" s="16"/>
      <c r="AD320" s="16">
        <f t="shared" ca="1" si="167"/>
        <v>0.30878672626679765</v>
      </c>
      <c r="AE320" s="16">
        <f t="shared" ca="1" si="168"/>
        <v>9.9417258082761154E-2</v>
      </c>
      <c r="AF320" s="16">
        <f t="shared" ca="1" si="169"/>
        <v>0.1067782999269922</v>
      </c>
      <c r="AG320" s="16">
        <f t="shared" ca="1" si="170"/>
        <v>0.12553629049324283</v>
      </c>
      <c r="AH320" s="16">
        <f t="shared" ca="1" si="171"/>
        <v>0.11993463076987271</v>
      </c>
      <c r="AI320" s="16">
        <f t="shared" ca="1" si="172"/>
        <v>0.21584780380316124</v>
      </c>
      <c r="AJ320" s="16">
        <f t="shared" ca="1" si="173"/>
        <v>0.16038223969770068</v>
      </c>
      <c r="AK320" s="16">
        <f t="shared" ca="1" si="174"/>
        <v>0.14871338654939173</v>
      </c>
      <c r="AL320" s="16">
        <f t="shared" ca="1" si="175"/>
        <v>9.2141378529173562E-2</v>
      </c>
      <c r="AM320" s="16">
        <f t="shared" ca="1" si="176"/>
        <v>0.52801528355346938</v>
      </c>
      <c r="AN320" s="16">
        <f t="shared" ca="1" si="177"/>
        <v>1.9055532976725633</v>
      </c>
      <c r="AO320" s="16"/>
      <c r="AP320" s="16">
        <f t="shared" ca="1" si="178"/>
        <v>0.16204570433372226</v>
      </c>
      <c r="AQ320" s="16">
        <f t="shared" ca="1" si="179"/>
        <v>5.2172383844728498E-2</v>
      </c>
      <c r="AR320" s="16">
        <f t="shared" ca="1" si="180"/>
        <v>5.6035325832875349E-2</v>
      </c>
      <c r="AS320" s="16">
        <f t="shared" ca="1" si="181"/>
        <v>6.5879180942654533E-2</v>
      </c>
      <c r="AT320" s="16">
        <f t="shared" ca="1" si="182"/>
        <v>6.2939530957418235E-2</v>
      </c>
      <c r="AU320" s="16">
        <f t="shared" ca="1" si="183"/>
        <v>0.11327303417164823</v>
      </c>
      <c r="AV320" s="16">
        <f t="shared" ca="1" si="184"/>
        <v>8.416570656595701E-2</v>
      </c>
      <c r="AW320" s="16">
        <f t="shared" ca="1" si="185"/>
        <v>7.8042102905770086E-2</v>
      </c>
      <c r="AX320" s="16">
        <f t="shared" ca="1" si="186"/>
        <v>4.8354133490632223E-2</v>
      </c>
      <c r="AY320" s="16">
        <f t="shared" ca="1" si="187"/>
        <v>0.27709289695459349</v>
      </c>
      <c r="AZ320" s="16"/>
      <c r="BA320" s="16"/>
      <c r="BB320" s="16"/>
      <c r="BC320" s="16"/>
      <c r="BD320" s="21">
        <f t="shared" ca="1" si="194"/>
        <v>-2.7131743993648039</v>
      </c>
      <c r="BE320" s="21">
        <f t="shared" ca="1" si="191"/>
        <v>6.6325927203021814E-2</v>
      </c>
      <c r="BF320" s="27">
        <f t="shared" ca="1" si="188"/>
        <v>0.13078671792224913</v>
      </c>
      <c r="BG320" s="16">
        <f t="shared" ca="1" si="192"/>
        <v>4.1936761101769182</v>
      </c>
      <c r="BH320" s="16">
        <f t="shared" ca="1" si="193"/>
        <v>41936.761101769182</v>
      </c>
    </row>
    <row r="321" spans="1:60">
      <c r="A321" s="19" t="str">
        <f>INPUT!A321</f>
        <v>Example 318</v>
      </c>
      <c r="B321" s="20">
        <f ca="1">INPUT!B321</f>
        <v>44.498149740990534</v>
      </c>
      <c r="C321" s="20">
        <f ca="1">INPUT!C321</f>
        <v>1203.7317006133533</v>
      </c>
      <c r="D321" s="33">
        <f t="shared" ca="1" si="189"/>
        <v>1476.8817006133531</v>
      </c>
      <c r="E321" s="20">
        <f ca="1">INPUT!D321</f>
        <v>101.54363848855806</v>
      </c>
      <c r="F321" s="20">
        <f ca="1">INPUT!E321</f>
        <v>44.40553277811096</v>
      </c>
      <c r="G321" s="20">
        <f ca="1">INPUT!F321</f>
        <v>60.24151010218646</v>
      </c>
      <c r="H321" s="20">
        <f ca="1">INPUT!G321</f>
        <v>49.951816425671183</v>
      </c>
      <c r="I321" s="20">
        <f ca="1">INPUT!H321</f>
        <v>47.486605943719169</v>
      </c>
      <c r="J321" s="20">
        <f ca="1">INPUT!I321</f>
        <v>48.807340962663218</v>
      </c>
      <c r="K321" s="20">
        <f ca="1">INPUT!J321</f>
        <v>49.143295583014698</v>
      </c>
      <c r="L321" s="20">
        <f ca="1">INPUT!K321</f>
        <v>51.156425754561134</v>
      </c>
      <c r="M321" s="20">
        <f ca="1">INPUT!L321</f>
        <v>47.308648677827378</v>
      </c>
      <c r="N321" s="20">
        <f ca="1">INPUT!M321</f>
        <v>52.272417904586909</v>
      </c>
      <c r="O321" s="33">
        <f t="shared" ca="1" si="190"/>
        <v>552.31723262089918</v>
      </c>
      <c r="P321" s="20"/>
      <c r="Q321" s="20"/>
      <c r="R321" s="16">
        <f t="shared" ca="1" si="156"/>
        <v>18.385020870470616</v>
      </c>
      <c r="S321" s="16">
        <f t="shared" ca="1" si="157"/>
        <v>8.0398600940612219</v>
      </c>
      <c r="T321" s="16">
        <f t="shared" ca="1" si="158"/>
        <v>10.90704880170472</v>
      </c>
      <c r="U321" s="16">
        <f t="shared" ca="1" si="159"/>
        <v>9.0440445228615989</v>
      </c>
      <c r="V321" s="16">
        <f t="shared" ca="1" si="160"/>
        <v>8.5977049309835927</v>
      </c>
      <c r="W321" s="16">
        <f t="shared" ca="1" si="161"/>
        <v>8.8368310963354855</v>
      </c>
      <c r="X321" s="16">
        <f t="shared" ca="1" si="162"/>
        <v>8.8976574838731839</v>
      </c>
      <c r="Y321" s="16">
        <f t="shared" ca="1" si="163"/>
        <v>9.2621455086254763</v>
      </c>
      <c r="Z321" s="16">
        <f t="shared" ca="1" si="164"/>
        <v>8.5654848126564254</v>
      </c>
      <c r="AA321" s="16">
        <f t="shared" ca="1" si="165"/>
        <v>9.4642018784276782</v>
      </c>
      <c r="AB321" s="16">
        <f t="shared" ca="1" si="166"/>
        <v>100</v>
      </c>
      <c r="AC321" s="16"/>
      <c r="AD321" s="16">
        <f t="shared" ca="1" si="167"/>
        <v>0.30600900250450425</v>
      </c>
      <c r="AE321" s="16">
        <f t="shared" ca="1" si="168"/>
        <v>0.10066686817996671</v>
      </c>
      <c r="AF321" s="16">
        <f t="shared" ca="1" si="169"/>
        <v>0.1069738015075002</v>
      </c>
      <c r="AG321" s="16">
        <f t="shared" ca="1" si="170"/>
        <v>0.12588447918909859</v>
      </c>
      <c r="AH321" s="16">
        <f t="shared" ca="1" si="171"/>
        <v>0.12120129763684027</v>
      </c>
      <c r="AI321" s="16">
        <f t="shared" ca="1" si="172"/>
        <v>0.21925226765155878</v>
      </c>
      <c r="AJ321" s="16">
        <f t="shared" ca="1" si="173"/>
        <v>0.15867592847847117</v>
      </c>
      <c r="AK321" s="16">
        <f t="shared" ca="1" si="174"/>
        <v>0.14944030159659941</v>
      </c>
      <c r="AL321" s="16">
        <f t="shared" ca="1" si="175"/>
        <v>9.0928713510153136E-2</v>
      </c>
      <c r="AM321" s="16">
        <f t="shared" ca="1" si="176"/>
        <v>0.52578899324598216</v>
      </c>
      <c r="AN321" s="16">
        <f t="shared" ca="1" si="177"/>
        <v>1.904821653500675</v>
      </c>
      <c r="AO321" s="16"/>
      <c r="AP321" s="16">
        <f t="shared" ca="1" si="178"/>
        <v>0.16064968704136784</v>
      </c>
      <c r="AQ321" s="16">
        <f t="shared" ca="1" si="179"/>
        <v>5.2848448039721448E-2</v>
      </c>
      <c r="AR321" s="16">
        <f t="shared" ca="1" si="180"/>
        <v>5.6159484175804124E-2</v>
      </c>
      <c r="AS321" s="16">
        <f t="shared" ca="1" si="181"/>
        <v>6.608727854271737E-2</v>
      </c>
      <c r="AT321" s="16">
        <f t="shared" ca="1" si="182"/>
        <v>6.3628685349149047E-2</v>
      </c>
      <c r="AU321" s="16">
        <f t="shared" ca="1" si="183"/>
        <v>0.11510382993001873</v>
      </c>
      <c r="AV321" s="16">
        <f t="shared" ca="1" si="184"/>
        <v>8.330224941891913E-2</v>
      </c>
      <c r="AW321" s="16">
        <f t="shared" ca="1" si="185"/>
        <v>7.8453697395742275E-2</v>
      </c>
      <c r="AX321" s="16">
        <f t="shared" ca="1" si="186"/>
        <v>4.773607720336686E-2</v>
      </c>
      <c r="AY321" s="16">
        <f t="shared" ca="1" si="187"/>
        <v>0.276030562903193</v>
      </c>
      <c r="AZ321" s="16"/>
      <c r="BA321" s="16"/>
      <c r="BB321" s="16"/>
      <c r="BC321" s="16"/>
      <c r="BD321" s="21">
        <f t="shared" ca="1" si="194"/>
        <v>-2.7120064785186746</v>
      </c>
      <c r="BE321" s="21">
        <f t="shared" ca="1" si="191"/>
        <v>6.6403435889235862E-2</v>
      </c>
      <c r="BF321" s="27">
        <f t="shared" ca="1" si="188"/>
        <v>0.13089611884655616</v>
      </c>
      <c r="BG321" s="16">
        <f t="shared" ca="1" si="192"/>
        <v>4.1971840508148235</v>
      </c>
      <c r="BH321" s="16">
        <f t="shared" ca="1" si="193"/>
        <v>41971.840508148234</v>
      </c>
    </row>
    <row r="322" spans="1:60">
      <c r="A322" s="19" t="str">
        <f>INPUT!A322</f>
        <v>Example 319</v>
      </c>
      <c r="B322" s="20">
        <f ca="1">INPUT!B322</f>
        <v>44.763373270838876</v>
      </c>
      <c r="C322" s="20">
        <f ca="1">INPUT!C322</f>
        <v>1204.3410545718566</v>
      </c>
      <c r="D322" s="33">
        <f t="shared" ca="1" si="189"/>
        <v>1477.4910545718567</v>
      </c>
      <c r="E322" s="20">
        <f ca="1">INPUT!D322</f>
        <v>101.81086269350163</v>
      </c>
      <c r="F322" s="20">
        <f ca="1">INPUT!E322</f>
        <v>43.81966242568992</v>
      </c>
      <c r="G322" s="20">
        <f ca="1">INPUT!F322</f>
        <v>60.065729766046402</v>
      </c>
      <c r="H322" s="20">
        <f ca="1">INPUT!G322</f>
        <v>49.505320986859509</v>
      </c>
      <c r="I322" s="20">
        <f ca="1">INPUT!H322</f>
        <v>47.728750866890316</v>
      </c>
      <c r="J322" s="20">
        <f ca="1">INPUT!I322</f>
        <v>49.460968194018903</v>
      </c>
      <c r="K322" s="20">
        <f ca="1">INPUT!J322</f>
        <v>49.338298422174731</v>
      </c>
      <c r="L322" s="20">
        <f ca="1">INPUT!K322</f>
        <v>51.713446829650671</v>
      </c>
      <c r="M322" s="20">
        <f ca="1">INPUT!L322</f>
        <v>48.007546873044795</v>
      </c>
      <c r="N322" s="20">
        <f ca="1">INPUT!M322</f>
        <v>52.510379535906253</v>
      </c>
      <c r="O322" s="33">
        <f t="shared" ca="1" si="190"/>
        <v>553.96096659378316</v>
      </c>
      <c r="P322" s="20"/>
      <c r="Q322" s="20"/>
      <c r="R322" s="16">
        <f t="shared" ca="1" si="156"/>
        <v>18.378706954665098</v>
      </c>
      <c r="S322" s="16">
        <f t="shared" ca="1" si="157"/>
        <v>7.9102436937262874</v>
      </c>
      <c r="T322" s="16">
        <f t="shared" ca="1" si="158"/>
        <v>10.842953454894289</v>
      </c>
      <c r="U322" s="16">
        <f t="shared" ca="1" si="159"/>
        <v>8.9366081677667228</v>
      </c>
      <c r="V322" s="16">
        <f t="shared" ca="1" si="160"/>
        <v>8.615905044784423</v>
      </c>
      <c r="W322" s="16">
        <f t="shared" ca="1" si="161"/>
        <v>8.9286016843653151</v>
      </c>
      <c r="X322" s="16">
        <f t="shared" ca="1" si="162"/>
        <v>8.9064575660534331</v>
      </c>
      <c r="Y322" s="16">
        <f t="shared" ca="1" si="163"/>
        <v>9.3352149245511526</v>
      </c>
      <c r="Z322" s="16">
        <f t="shared" ca="1" si="164"/>
        <v>8.6662327795829146</v>
      </c>
      <c r="AA322" s="16">
        <f t="shared" ca="1" si="165"/>
        <v>9.4790757296103596</v>
      </c>
      <c r="AB322" s="16">
        <f t="shared" ca="1" si="166"/>
        <v>100</v>
      </c>
      <c r="AC322" s="16"/>
      <c r="AD322" s="16">
        <f t="shared" ca="1" si="167"/>
        <v>0.30590391069682255</v>
      </c>
      <c r="AE322" s="16">
        <f t="shared" ca="1" si="168"/>
        <v>9.9043944779083556E-2</v>
      </c>
      <c r="AF322" s="16">
        <f t="shared" ca="1" si="169"/>
        <v>0.10634516923199577</v>
      </c>
      <c r="AG322" s="16">
        <f t="shared" ca="1" si="170"/>
        <v>0.1243890675319682</v>
      </c>
      <c r="AH322" s="16">
        <f t="shared" ca="1" si="171"/>
        <v>0.12145786347941176</v>
      </c>
      <c r="AI322" s="16">
        <f t="shared" ca="1" si="172"/>
        <v>0.22152920486014716</v>
      </c>
      <c r="AJ322" s="16">
        <f t="shared" ca="1" si="173"/>
        <v>0.15883286430266635</v>
      </c>
      <c r="AK322" s="16">
        <f t="shared" ca="1" si="174"/>
        <v>0.15061924178310929</v>
      </c>
      <c r="AL322" s="16">
        <f t="shared" ca="1" si="175"/>
        <v>9.199822483633667E-2</v>
      </c>
      <c r="AM322" s="16">
        <f t="shared" ca="1" si="176"/>
        <v>0.52661531831168662</v>
      </c>
      <c r="AN322" s="16">
        <f t="shared" ca="1" si="177"/>
        <v>1.9067348098132282</v>
      </c>
      <c r="AO322" s="16"/>
      <c r="AP322" s="16">
        <f t="shared" ca="1" si="178"/>
        <v>0.16043338020707085</v>
      </c>
      <c r="AQ322" s="16">
        <f t="shared" ca="1" si="179"/>
        <v>5.1944268426496749E-2</v>
      </c>
      <c r="AR322" s="16">
        <f t="shared" ca="1" si="180"/>
        <v>5.5773445098226682E-2</v>
      </c>
      <c r="AS322" s="16">
        <f t="shared" ca="1" si="181"/>
        <v>6.5236689911877449E-2</v>
      </c>
      <c r="AT322" s="16">
        <f t="shared" ca="1" si="182"/>
        <v>6.3699400070903939E-2</v>
      </c>
      <c r="AU322" s="16">
        <f t="shared" ca="1" si="183"/>
        <v>0.11618249361160338</v>
      </c>
      <c r="AV322" s="16">
        <f t="shared" ca="1" si="184"/>
        <v>8.3300972681263755E-2</v>
      </c>
      <c r="AW322" s="16">
        <f t="shared" ca="1" si="185"/>
        <v>7.8993282656785929E-2</v>
      </c>
      <c r="AX322" s="16">
        <f t="shared" ca="1" si="186"/>
        <v>4.824909282762202E-2</v>
      </c>
      <c r="AY322" s="16">
        <f t="shared" ca="1" si="187"/>
        <v>0.27618697450814911</v>
      </c>
      <c r="AZ322" s="16"/>
      <c r="BA322" s="16"/>
      <c r="BB322" s="16"/>
      <c r="BC322" s="16"/>
      <c r="BD322" s="21">
        <f t="shared" ca="1" si="194"/>
        <v>-2.7115863713247137</v>
      </c>
      <c r="BE322" s="21">
        <f t="shared" ca="1" si="191"/>
        <v>6.6431338310950314E-2</v>
      </c>
      <c r="BF322" s="27">
        <f t="shared" ca="1" si="188"/>
        <v>0.13108006792975199</v>
      </c>
      <c r="BG322" s="16">
        <f t="shared" ca="1" si="192"/>
        <v>4.2030823781674975</v>
      </c>
      <c r="BH322" s="16">
        <f t="shared" ca="1" si="193"/>
        <v>42030.823781674975</v>
      </c>
    </row>
    <row r="323" spans="1:60">
      <c r="A323" s="19" t="str">
        <f>INPUT!A323</f>
        <v>Example 320</v>
      </c>
      <c r="B323" s="20">
        <f ca="1">INPUT!B323</f>
        <v>45.41672425906826</v>
      </c>
      <c r="C323" s="20">
        <f ca="1">INPUT!C323</f>
        <v>1203.9199512156961</v>
      </c>
      <c r="D323" s="33">
        <f t="shared" ca="1" si="189"/>
        <v>1477.0699512156962</v>
      </c>
      <c r="E323" s="20">
        <f ca="1">INPUT!D323</f>
        <v>102.56065001149112</v>
      </c>
      <c r="F323" s="20">
        <f ca="1">INPUT!E323</f>
        <v>43.993272113140556</v>
      </c>
      <c r="G323" s="20">
        <f ca="1">INPUT!F323</f>
        <v>60.258212377854015</v>
      </c>
      <c r="H323" s="20">
        <f ca="1">INPUT!G323</f>
        <v>49.183012247261637</v>
      </c>
      <c r="I323" s="20">
        <f ca="1">INPUT!H323</f>
        <v>47.186887622213327</v>
      </c>
      <c r="J323" s="20">
        <f ca="1">INPUT!I323</f>
        <v>49.022512356524842</v>
      </c>
      <c r="K323" s="20">
        <f ca="1">INPUT!J323</f>
        <v>49.510372735746692</v>
      </c>
      <c r="L323" s="20">
        <f ca="1">INPUT!K323</f>
        <v>50.91697463762322</v>
      </c>
      <c r="M323" s="20">
        <f ca="1">INPUT!L323</f>
        <v>48.323257269669675</v>
      </c>
      <c r="N323" s="20">
        <f ca="1">INPUT!M323</f>
        <v>52.994308868492062</v>
      </c>
      <c r="O323" s="33">
        <f t="shared" ca="1" si="190"/>
        <v>553.94946024001717</v>
      </c>
      <c r="P323" s="20"/>
      <c r="Q323" s="20"/>
      <c r="R323" s="16">
        <f t="shared" ca="1" si="156"/>
        <v>18.514441726697104</v>
      </c>
      <c r="S323" s="16">
        <f t="shared" ca="1" si="157"/>
        <v>7.9417483490423466</v>
      </c>
      <c r="T323" s="16">
        <f t="shared" ca="1" si="158"/>
        <v>10.877926002806307</v>
      </c>
      <c r="U323" s="16">
        <f t="shared" ca="1" si="159"/>
        <v>8.8786100136195554</v>
      </c>
      <c r="V323" s="16">
        <f t="shared" ca="1" si="160"/>
        <v>8.5182658363396584</v>
      </c>
      <c r="W323" s="16">
        <f t="shared" ca="1" si="161"/>
        <v>8.8496362710208611</v>
      </c>
      <c r="X323" s="16">
        <f t="shared" ca="1" si="162"/>
        <v>8.9377057456278877</v>
      </c>
      <c r="Y323" s="16">
        <f t="shared" ca="1" si="163"/>
        <v>9.1916281704763705</v>
      </c>
      <c r="Z323" s="16">
        <f t="shared" ca="1" si="164"/>
        <v>8.7234054256018236</v>
      </c>
      <c r="AA323" s="16">
        <f t="shared" ca="1" si="165"/>
        <v>9.5666324587680798</v>
      </c>
      <c r="AB323" s="16">
        <f t="shared" ca="1" si="166"/>
        <v>100.00000000000001</v>
      </c>
      <c r="AC323" s="16"/>
      <c r="AD323" s="16">
        <f t="shared" ca="1" si="167"/>
        <v>0.30816314458550442</v>
      </c>
      <c r="AE323" s="16">
        <f t="shared" ca="1" si="168"/>
        <v>9.9438413705986856E-2</v>
      </c>
      <c r="AF323" s="16">
        <f t="shared" ca="1" si="169"/>
        <v>0.10668817185961463</v>
      </c>
      <c r="AG323" s="16">
        <f t="shared" ca="1" si="170"/>
        <v>0.12358178850870714</v>
      </c>
      <c r="AH323" s="16">
        <f t="shared" ca="1" si="171"/>
        <v>0.1200814497900918</v>
      </c>
      <c r="AI323" s="16">
        <f t="shared" ca="1" si="172"/>
        <v>0.21956997923355417</v>
      </c>
      <c r="AJ323" s="16">
        <f t="shared" ca="1" si="173"/>
        <v>0.15939012714586137</v>
      </c>
      <c r="AK323" s="16">
        <f t="shared" ca="1" si="174"/>
        <v>0.14830253796818546</v>
      </c>
      <c r="AL323" s="16">
        <f t="shared" ca="1" si="175"/>
        <v>9.2605153138023602E-2</v>
      </c>
      <c r="AM323" s="16">
        <f t="shared" ca="1" si="176"/>
        <v>0.53147958104267112</v>
      </c>
      <c r="AN323" s="16">
        <f t="shared" ca="1" si="177"/>
        <v>1.9093003469782006</v>
      </c>
      <c r="AO323" s="16"/>
      <c r="AP323" s="16">
        <f t="shared" ca="1" si="178"/>
        <v>0.16140108342473519</v>
      </c>
      <c r="AQ323" s="16">
        <f t="shared" ca="1" si="179"/>
        <v>5.2081074548258166E-2</v>
      </c>
      <c r="AR323" s="16">
        <f t="shared" ca="1" si="180"/>
        <v>5.5878150354116467E-2</v>
      </c>
      <c r="AS323" s="16">
        <f t="shared" ca="1" si="181"/>
        <v>6.4726216964395775E-2</v>
      </c>
      <c r="AT323" s="16">
        <f t="shared" ca="1" si="182"/>
        <v>6.2892907331285802E-2</v>
      </c>
      <c r="AU323" s="16">
        <f t="shared" ca="1" si="183"/>
        <v>0.1150002301005506</v>
      </c>
      <c r="AV323" s="16">
        <f t="shared" ca="1" si="184"/>
        <v>8.3480908280420069E-2</v>
      </c>
      <c r="AW323" s="16">
        <f t="shared" ca="1" si="185"/>
        <v>7.7673760549459903E-2</v>
      </c>
      <c r="AX323" s="16">
        <f t="shared" ca="1" si="186"/>
        <v>4.8502140213082419E-2</v>
      </c>
      <c r="AY323" s="16">
        <f t="shared" ca="1" si="187"/>
        <v>0.27836352823369559</v>
      </c>
      <c r="AZ323" s="16"/>
      <c r="BA323" s="16"/>
      <c r="BB323" s="16"/>
      <c r="BC323" s="16"/>
      <c r="BD323" s="21">
        <f t="shared" ca="1" si="194"/>
        <v>-2.7057189510392528</v>
      </c>
      <c r="BE323" s="21">
        <f t="shared" ca="1" si="191"/>
        <v>6.6822264635948966E-2</v>
      </c>
      <c r="BF323" s="27">
        <f t="shared" ca="1" si="188"/>
        <v>0.13204898810636329</v>
      </c>
      <c r="BG323" s="16">
        <f t="shared" ca="1" si="192"/>
        <v>4.2341508036305386</v>
      </c>
      <c r="BH323" s="16">
        <f t="shared" ca="1" si="193"/>
        <v>42341.508036305386</v>
      </c>
    </row>
    <row r="324" spans="1:60">
      <c r="A324" s="19" t="str">
        <f>INPUT!A324</f>
        <v>Example 321</v>
      </c>
      <c r="B324" s="20">
        <f ca="1">INPUT!B324</f>
        <v>45.520998548433056</v>
      </c>
      <c r="C324" s="20">
        <f ca="1">INPUT!C324</f>
        <v>1204.5277217453838</v>
      </c>
      <c r="D324" s="33">
        <f t="shared" ca="1" si="189"/>
        <v>1477.6777217453837</v>
      </c>
      <c r="E324" s="20">
        <f ca="1">INPUT!D324</f>
        <v>102.72916807412916</v>
      </c>
      <c r="F324" s="20">
        <f ca="1">INPUT!E324</f>
        <v>44.891925744341911</v>
      </c>
      <c r="G324" s="20">
        <f ca="1">INPUT!F324</f>
        <v>61.099970503923899</v>
      </c>
      <c r="H324" s="20">
        <f ca="1">INPUT!G324</f>
        <v>50.416203101829979</v>
      </c>
      <c r="I324" s="20">
        <f ca="1">INPUT!H324</f>
        <v>47.402691631538488</v>
      </c>
      <c r="J324" s="20">
        <f ca="1">INPUT!I324</f>
        <v>48.881363181780131</v>
      </c>
      <c r="K324" s="20">
        <f ca="1">INPUT!J324</f>
        <v>49.476294660999635</v>
      </c>
      <c r="L324" s="20">
        <f ca="1">INPUT!K324</f>
        <v>51.353658739313865</v>
      </c>
      <c r="M324" s="20">
        <f ca="1">INPUT!L324</f>
        <v>48.186037143360124</v>
      </c>
      <c r="N324" s="20">
        <f ca="1">INPUT!M324</f>
        <v>52.672761406686583</v>
      </c>
      <c r="O324" s="33">
        <f t="shared" ca="1" si="190"/>
        <v>557.11007418790382</v>
      </c>
      <c r="P324" s="20"/>
      <c r="Q324" s="20"/>
      <c r="R324" s="16">
        <f t="shared" ref="R324:R387" ca="1" si="195">E324/$O324*100</f>
        <v>18.43965364005971</v>
      </c>
      <c r="S324" s="16">
        <f t="shared" ref="S324:S387" ca="1" si="196">F324/$O324*100</f>
        <v>8.0579992759564814</v>
      </c>
      <c r="T324" s="16">
        <f t="shared" ref="T324:T387" ca="1" si="197">G324/$O324*100</f>
        <v>10.967306701999417</v>
      </c>
      <c r="U324" s="16">
        <f t="shared" ref="U324:U387" ca="1" si="198">H324/$O324*100</f>
        <v>9.049594584215944</v>
      </c>
      <c r="V324" s="16">
        <f t="shared" ref="V324:V387" ca="1" si="199">I324/$O324*100</f>
        <v>8.5086760817666285</v>
      </c>
      <c r="W324" s="16">
        <f t="shared" ref="W324:W387" ca="1" si="200">J324/$O324*100</f>
        <v>8.7740942852333461</v>
      </c>
      <c r="X324" s="16">
        <f t="shared" ref="X324:X387" ca="1" si="201">K324/$O324*100</f>
        <v>8.8808831420112</v>
      </c>
      <c r="Y324" s="16">
        <f t="shared" ref="Y324:Y387" ca="1" si="202">L324/$O324*100</f>
        <v>9.2178657537600266</v>
      </c>
      <c r="Z324" s="16">
        <f t="shared" ref="Z324:Z387" ca="1" si="203">M324/$O324*100</f>
        <v>8.6492848318351871</v>
      </c>
      <c r="AA324" s="16">
        <f t="shared" ref="AA324:AA387" ca="1" si="204">N324/$O324*100</f>
        <v>9.45464170316205</v>
      </c>
      <c r="AB324" s="16">
        <f t="shared" ref="AB324:AB387" ca="1" si="205">SUM(R324:AA324)</f>
        <v>100</v>
      </c>
      <c r="AC324" s="16"/>
      <c r="AD324" s="16">
        <f t="shared" ref="AD324:AD387" ca="1" si="206">R324/R$2</f>
        <v>0.30691833621936937</v>
      </c>
      <c r="AE324" s="16">
        <f t="shared" ref="AE324:AE387" ca="1" si="207">S324/S$2</f>
        <v>0.1008939883799925</v>
      </c>
      <c r="AF324" s="16">
        <f t="shared" ref="AF324:AF387" ca="1" si="208">T324/T$2</f>
        <v>0.10756479699881737</v>
      </c>
      <c r="AG324" s="16">
        <f t="shared" ref="AG324:AG387" ca="1" si="209">U324/U$2</f>
        <v>0.12596173075296399</v>
      </c>
      <c r="AH324" s="16">
        <f t="shared" ref="AH324:AH387" ca="1" si="210">V324/V$2</f>
        <v>0.11994626363197169</v>
      </c>
      <c r="AI324" s="16">
        <f t="shared" ref="AI324:AI387" ca="1" si="211">W324/W$2</f>
        <v>0.21769569290780524</v>
      </c>
      <c r="AJ324" s="16">
        <f t="shared" ref="AJ324:AJ387" ca="1" si="212">X324/X$2</f>
        <v>0.15837678409418915</v>
      </c>
      <c r="AK324" s="16">
        <f t="shared" ref="AK324:AK387" ca="1" si="213">Y324/Y$2</f>
        <v>0.14872586886440428</v>
      </c>
      <c r="AL324" s="16">
        <f t="shared" ref="AL324:AL387" ca="1" si="214">Z324/Z$2</f>
        <v>9.1818310316721732E-2</v>
      </c>
      <c r="AM324" s="16">
        <f t="shared" ref="AM324:AM387" ca="1" si="215">AA324/AA$2</f>
        <v>0.52525787239789168</v>
      </c>
      <c r="AN324" s="16">
        <f t="shared" ref="AN324:AN387" ca="1" si="216">SUM(AD324:AM324)</f>
        <v>1.903159644564127</v>
      </c>
      <c r="AO324" s="16"/>
      <c r="AP324" s="16">
        <f t="shared" ref="AP324:AP387" ca="1" si="217">AD324/$AN324</f>
        <v>0.16126778281370172</v>
      </c>
      <c r="AQ324" s="16">
        <f t="shared" ref="AQ324:AQ387" ca="1" si="218">AE324/$AN324</f>
        <v>5.3013938514390811E-2</v>
      </c>
      <c r="AR324" s="16">
        <f t="shared" ref="AR324:AR387" ca="1" si="219">AF324/$AN324</f>
        <v>5.6519061501775644E-2</v>
      </c>
      <c r="AS324" s="16">
        <f t="shared" ref="AS324:AS387" ca="1" si="220">AG324/$AN324</f>
        <v>6.6185583071152451E-2</v>
      </c>
      <c r="AT324" s="16">
        <f t="shared" ref="AT324:AT387" ca="1" si="221">AH324/$AN324</f>
        <v>6.3024804027642406E-2</v>
      </c>
      <c r="AU324" s="16">
        <f t="shared" ref="AU324:AU387" ca="1" si="222">AI324/$AN324</f>
        <v>0.11438645913368094</v>
      </c>
      <c r="AV324" s="16">
        <f t="shared" ref="AV324:AV387" ca="1" si="223">AJ324/$AN324</f>
        <v>8.3217813359247397E-2</v>
      </c>
      <c r="AW324" s="16">
        <f t="shared" ref="AW324:AW387" ca="1" si="224">AK324/$AN324</f>
        <v>7.8146817209581165E-2</v>
      </c>
      <c r="AX324" s="16">
        <f t="shared" ref="AX324:AX387" ca="1" si="225">AL324/$AN324</f>
        <v>4.8245196128961901E-2</v>
      </c>
      <c r="AY324" s="16">
        <f t="shared" ref="AY324:AY387" ca="1" si="226">AM324/$AN324</f>
        <v>0.27599254423986558</v>
      </c>
      <c r="AZ324" s="16"/>
      <c r="BA324" s="16"/>
      <c r="BB324" s="16"/>
      <c r="BC324" s="16"/>
      <c r="BD324" s="21">
        <f t="shared" ca="1" si="194"/>
        <v>-2.6811365022043327</v>
      </c>
      <c r="BE324" s="21">
        <f t="shared" ca="1" si="191"/>
        <v>6.8485276241038104E-2</v>
      </c>
      <c r="BF324" s="27">
        <f t="shared" ref="BF324:BF387" ca="1" si="227">BE324*(AN324+BE324)</f>
        <v>0.13502864705058143</v>
      </c>
      <c r="BG324" s="16">
        <f t="shared" ca="1" si="192"/>
        <v>4.3296935676768928</v>
      </c>
      <c r="BH324" s="16">
        <f t="shared" ca="1" si="193"/>
        <v>43296.935676768931</v>
      </c>
    </row>
    <row r="325" spans="1:60">
      <c r="A325" s="19" t="str">
        <f>INPUT!A325</f>
        <v>Example 322</v>
      </c>
      <c r="B325" s="20">
        <f ca="1">INPUT!B325</f>
        <v>44.781926946175027</v>
      </c>
      <c r="C325" s="20">
        <f ca="1">INPUT!C325</f>
        <v>1204.6717576984872</v>
      </c>
      <c r="D325" s="33">
        <f t="shared" ref="D325:D388" ca="1" si="228">C325+273.15</f>
        <v>1477.8217576984871</v>
      </c>
      <c r="E325" s="20">
        <f ca="1">INPUT!D325</f>
        <v>101.8597941717491</v>
      </c>
      <c r="F325" s="20">
        <f ca="1">INPUT!E325</f>
        <v>44.831409078362277</v>
      </c>
      <c r="G325" s="20">
        <f ca="1">INPUT!F325</f>
        <v>60.611510844784135</v>
      </c>
      <c r="H325" s="20">
        <f ca="1">INPUT!G325</f>
        <v>50.644625540829736</v>
      </c>
      <c r="I325" s="20">
        <f ca="1">INPUT!H325</f>
        <v>48.220246554238052</v>
      </c>
      <c r="J325" s="20">
        <f ca="1">INPUT!I325</f>
        <v>49.26433764583755</v>
      </c>
      <c r="K325" s="20">
        <f ca="1">INPUT!J325</f>
        <v>49.389422401638356</v>
      </c>
      <c r="L325" s="20">
        <f ca="1">INPUT!K325</f>
        <v>52.381066546809265</v>
      </c>
      <c r="M325" s="20">
        <f ca="1">INPUT!L325</f>
        <v>47.740623036528078</v>
      </c>
      <c r="N325" s="20">
        <f ca="1">INPUT!M325</f>
        <v>52.922348865009731</v>
      </c>
      <c r="O325" s="33">
        <f t="shared" ref="O325:O388" ca="1" si="229">SUM(E325:N325)</f>
        <v>557.86538468578624</v>
      </c>
      <c r="P325" s="20"/>
      <c r="Q325" s="20"/>
      <c r="R325" s="16">
        <f t="shared" ca="1" si="195"/>
        <v>18.25884827557833</v>
      </c>
      <c r="S325" s="16">
        <f t="shared" ca="1" si="196"/>
        <v>8.0362414139771818</v>
      </c>
      <c r="T325" s="16">
        <f t="shared" ca="1" si="197"/>
        <v>10.864899043507268</v>
      </c>
      <c r="U325" s="16">
        <f t="shared" ca="1" si="198"/>
        <v>9.0782878685607944</v>
      </c>
      <c r="V325" s="16">
        <f t="shared" ca="1" si="199"/>
        <v>8.6437065066149916</v>
      </c>
      <c r="W325" s="16">
        <f t="shared" ca="1" si="200"/>
        <v>8.8308647566626384</v>
      </c>
      <c r="X325" s="16">
        <f t="shared" ca="1" si="201"/>
        <v>8.8532867887934295</v>
      </c>
      <c r="Y325" s="16">
        <f t="shared" ca="1" si="202"/>
        <v>9.3895531045204628</v>
      </c>
      <c r="Z325" s="16">
        <f t="shared" ca="1" si="203"/>
        <v>8.55773173010504</v>
      </c>
      <c r="AA325" s="16">
        <f t="shared" ca="1" si="204"/>
        <v>9.48658051167987</v>
      </c>
      <c r="AB325" s="16">
        <f t="shared" ca="1" si="205"/>
        <v>100</v>
      </c>
      <c r="AC325" s="16"/>
      <c r="AD325" s="16">
        <f t="shared" ca="1" si="206"/>
        <v>0.30390892602493891</v>
      </c>
      <c r="AE325" s="16">
        <f t="shared" ca="1" si="207"/>
        <v>0.10062155878568078</v>
      </c>
      <c r="AF325" s="16">
        <f t="shared" ca="1" si="208"/>
        <v>0.10656040646829412</v>
      </c>
      <c r="AG325" s="16">
        <f t="shared" ca="1" si="209"/>
        <v>0.12636111392128493</v>
      </c>
      <c r="AH325" s="16">
        <f t="shared" ca="1" si="210"/>
        <v>0.12184977891232258</v>
      </c>
      <c r="AI325" s="16">
        <f t="shared" ca="1" si="211"/>
        <v>0.21910423568301818</v>
      </c>
      <c r="AJ325" s="16">
        <f t="shared" ca="1" si="212"/>
        <v>0.15788464591316947</v>
      </c>
      <c r="AK325" s="16">
        <f t="shared" ca="1" si="213"/>
        <v>0.15149596240850455</v>
      </c>
      <c r="AL325" s="16">
        <f t="shared" ca="1" si="214"/>
        <v>9.0846409024469638E-2</v>
      </c>
      <c r="AM325" s="16">
        <f t="shared" ca="1" si="215"/>
        <v>0.52703225064888171</v>
      </c>
      <c r="AN325" s="16">
        <f t="shared" ca="1" si="216"/>
        <v>1.9056652877905651</v>
      </c>
      <c r="AO325" s="16"/>
      <c r="AP325" s="16">
        <f t="shared" ca="1" si="217"/>
        <v>0.159476550248387</v>
      </c>
      <c r="AQ325" s="16">
        <f t="shared" ca="1" si="218"/>
        <v>5.2801275979761253E-2</v>
      </c>
      <c r="AR325" s="16">
        <f t="shared" ca="1" si="219"/>
        <v>5.5917692971067669E-2</v>
      </c>
      <c r="AS325" s="16">
        <f t="shared" ca="1" si="220"/>
        <v>6.6308136444983179E-2</v>
      </c>
      <c r="AT325" s="16">
        <f t="shared" ca="1" si="221"/>
        <v>6.3940808332399041E-2</v>
      </c>
      <c r="AU325" s="16">
        <f t="shared" ca="1" si="222"/>
        <v>0.11497519374824126</v>
      </c>
      <c r="AV325" s="16">
        <f t="shared" ca="1" si="223"/>
        <v>8.2850145261459576E-2</v>
      </c>
      <c r="AW325" s="16">
        <f t="shared" ca="1" si="224"/>
        <v>7.9497676417325885E-2</v>
      </c>
      <c r="AX325" s="16">
        <f t="shared" ca="1" si="225"/>
        <v>4.7671755164201621E-2</v>
      </c>
      <c r="AY325" s="16">
        <f t="shared" ca="1" si="226"/>
        <v>0.27656076543217339</v>
      </c>
      <c r="AZ325" s="16"/>
      <c r="BA325" s="16"/>
      <c r="BB325" s="16"/>
      <c r="BC325" s="16"/>
      <c r="BD325" s="21">
        <f t="shared" ca="1" si="194"/>
        <v>-2.6483049546840407</v>
      </c>
      <c r="BE325" s="21">
        <f t="shared" ref="BE325:BE388" ca="1" si="230">EXP(BD325)</f>
        <v>7.077107162234357E-2</v>
      </c>
      <c r="BF325" s="27">
        <f t="shared" ca="1" si="227"/>
        <v>0.13987451914901494</v>
      </c>
      <c r="BG325" s="16">
        <f t="shared" ref="BG325:BG388" ca="1" si="231">BF325*32.065</f>
        <v>4.4850764565131636</v>
      </c>
      <c r="BH325" s="16">
        <f t="shared" ref="BH325:BH388" ca="1" si="232">BG325*10000</f>
        <v>44850.764565131634</v>
      </c>
    </row>
    <row r="326" spans="1:60">
      <c r="A326" s="19" t="str">
        <f>INPUT!A326</f>
        <v>Example 323</v>
      </c>
      <c r="B326" s="20">
        <f ca="1">INPUT!B326</f>
        <v>45.180394513096793</v>
      </c>
      <c r="C326" s="20">
        <f ca="1">INPUT!C326</f>
        <v>1205.055663134417</v>
      </c>
      <c r="D326" s="33">
        <f t="shared" ca="1" si="228"/>
        <v>1478.2056631344171</v>
      </c>
      <c r="E326" s="20">
        <f ca="1">INPUT!D326</f>
        <v>103.04307354766561</v>
      </c>
      <c r="F326" s="20">
        <f ca="1">INPUT!E326</f>
        <v>44.854627159200049</v>
      </c>
      <c r="G326" s="20">
        <f ca="1">INPUT!F326</f>
        <v>60.522998323304741</v>
      </c>
      <c r="H326" s="20">
        <f ca="1">INPUT!G326</f>
        <v>49.451622067442138</v>
      </c>
      <c r="I326" s="20">
        <f ca="1">INPUT!H326</f>
        <v>48.262842755432452</v>
      </c>
      <c r="J326" s="20">
        <f ca="1">INPUT!I326</f>
        <v>49.701266105537051</v>
      </c>
      <c r="K326" s="20">
        <f ca="1">INPUT!J326</f>
        <v>49.95890336181963</v>
      </c>
      <c r="L326" s="20">
        <f ca="1">INPUT!K326</f>
        <v>52.177329820551357</v>
      </c>
      <c r="M326" s="20">
        <f ca="1">INPUT!L326</f>
        <v>48.673907283579133</v>
      </c>
      <c r="N326" s="20">
        <f ca="1">INPUT!M326</f>
        <v>52.752406348232633</v>
      </c>
      <c r="O326" s="33">
        <f t="shared" ca="1" si="229"/>
        <v>559.39897677276485</v>
      </c>
      <c r="P326" s="20"/>
      <c r="Q326" s="20"/>
      <c r="R326" s="16">
        <f t="shared" ca="1" si="195"/>
        <v>18.420318560847683</v>
      </c>
      <c r="S326" s="16">
        <f t="shared" ca="1" si="196"/>
        <v>8.0183606015819695</v>
      </c>
      <c r="T326" s="16">
        <f t="shared" ca="1" si="197"/>
        <v>10.819290137509489</v>
      </c>
      <c r="U326" s="16">
        <f t="shared" ca="1" si="198"/>
        <v>8.8401345230794064</v>
      </c>
      <c r="V326" s="16">
        <f t="shared" ca="1" si="199"/>
        <v>8.6276244253906533</v>
      </c>
      <c r="W326" s="16">
        <f t="shared" ca="1" si="200"/>
        <v>8.8847617119840301</v>
      </c>
      <c r="X326" s="16">
        <f t="shared" ca="1" si="201"/>
        <v>8.9308177948479859</v>
      </c>
      <c r="Y326" s="16">
        <f t="shared" ca="1" si="202"/>
        <v>9.3273910012435479</v>
      </c>
      <c r="Z326" s="16">
        <f t="shared" ca="1" si="203"/>
        <v>8.701107671734464</v>
      </c>
      <c r="AA326" s="16">
        <f t="shared" ca="1" si="204"/>
        <v>9.4301935717807623</v>
      </c>
      <c r="AB326" s="16">
        <f t="shared" ca="1" si="205"/>
        <v>99.999999999999972</v>
      </c>
      <c r="AC326" s="16"/>
      <c r="AD326" s="16">
        <f t="shared" ca="1" si="206"/>
        <v>0.30659651399546745</v>
      </c>
      <c r="AE326" s="16">
        <f t="shared" ca="1" si="207"/>
        <v>0.10039767362309331</v>
      </c>
      <c r="AF326" s="16">
        <f t="shared" ca="1" si="208"/>
        <v>0.10611308491084238</v>
      </c>
      <c r="AG326" s="16">
        <f t="shared" ca="1" si="209"/>
        <v>0.12304624635431501</v>
      </c>
      <c r="AH326" s="16">
        <f t="shared" ca="1" si="210"/>
        <v>0.1216230708397919</v>
      </c>
      <c r="AI326" s="16">
        <f t="shared" ca="1" si="211"/>
        <v>0.22044148311310999</v>
      </c>
      <c r="AJ326" s="16">
        <f t="shared" ca="1" si="212"/>
        <v>0.15926729122109173</v>
      </c>
      <c r="AK326" s="16">
        <f t="shared" ca="1" si="213"/>
        <v>0.15049300651098274</v>
      </c>
      <c r="AL326" s="16">
        <f t="shared" ca="1" si="214"/>
        <v>9.2368446621384964E-2</v>
      </c>
      <c r="AM326" s="16">
        <f t="shared" ca="1" si="215"/>
        <v>0.52389964287670898</v>
      </c>
      <c r="AN326" s="16">
        <f t="shared" ca="1" si="216"/>
        <v>1.9042464600667888</v>
      </c>
      <c r="AO326" s="16"/>
      <c r="AP326" s="16">
        <f t="shared" ca="1" si="217"/>
        <v>0.16100673963427717</v>
      </c>
      <c r="AQ326" s="16">
        <f t="shared" ca="1" si="218"/>
        <v>5.2723045954656517E-2</v>
      </c>
      <c r="AR326" s="16">
        <f t="shared" ca="1" si="219"/>
        <v>5.5724449085818764E-2</v>
      </c>
      <c r="AS326" s="16">
        <f t="shared" ca="1" si="220"/>
        <v>6.461676517964976E-2</v>
      </c>
      <c r="AT326" s="16">
        <f t="shared" ca="1" si="221"/>
        <v>6.3869395790041875E-2</v>
      </c>
      <c r="AU326" s="16">
        <f t="shared" ca="1" si="222"/>
        <v>0.11576310511055292</v>
      </c>
      <c r="AV326" s="16">
        <f t="shared" ca="1" si="223"/>
        <v>8.3637961031318209E-2</v>
      </c>
      <c r="AW326" s="16">
        <f t="shared" ca="1" si="224"/>
        <v>7.9030214663339537E-2</v>
      </c>
      <c r="AX326" s="16">
        <f t="shared" ca="1" si="225"/>
        <v>4.8506560762174279E-2</v>
      </c>
      <c r="AY326" s="16">
        <f t="shared" ca="1" si="226"/>
        <v>0.2751217627881708</v>
      </c>
      <c r="AZ326" s="16"/>
      <c r="BA326" s="16"/>
      <c r="BB326" s="16"/>
      <c r="BC326" s="16"/>
      <c r="BD326" s="21">
        <f t="shared" ca="1" si="194"/>
        <v>-2.6915604728184555</v>
      </c>
      <c r="BE326" s="21">
        <f t="shared" ca="1" si="230"/>
        <v>6.7775095615610945E-2</v>
      </c>
      <c r="BF326" s="27">
        <f t="shared" ca="1" si="227"/>
        <v>0.13365394949242049</v>
      </c>
      <c r="BG326" s="16">
        <f t="shared" ca="1" si="231"/>
        <v>4.2856138904744627</v>
      </c>
      <c r="BH326" s="16">
        <f t="shared" ca="1" si="232"/>
        <v>42856.138904744628</v>
      </c>
    </row>
    <row r="327" spans="1:60">
      <c r="A327" s="19" t="str">
        <f>INPUT!A327</f>
        <v>Example 324</v>
      </c>
      <c r="B327" s="20">
        <f ca="1">INPUT!B327</f>
        <v>45.629791870991951</v>
      </c>
      <c r="C327" s="20">
        <f ca="1">INPUT!C327</f>
        <v>1204.7461276250458</v>
      </c>
      <c r="D327" s="33">
        <f t="shared" ca="1" si="228"/>
        <v>1477.8961276250457</v>
      </c>
      <c r="E327" s="20">
        <f ca="1">INPUT!D327</f>
        <v>103.61609821603162</v>
      </c>
      <c r="F327" s="20">
        <f ca="1">INPUT!E327</f>
        <v>44.486895466236106</v>
      </c>
      <c r="G327" s="20">
        <f ca="1">INPUT!F327</f>
        <v>61.088476053935715</v>
      </c>
      <c r="H327" s="20">
        <f ca="1">INPUT!G327</f>
        <v>49.80957893756058</v>
      </c>
      <c r="I327" s="20">
        <f ca="1">INPUT!H327</f>
        <v>47.793562150493273</v>
      </c>
      <c r="J327" s="20">
        <f ca="1">INPUT!I327</f>
        <v>49.254085173771514</v>
      </c>
      <c r="K327" s="20">
        <f ca="1">INPUT!J327</f>
        <v>50.427925620055497</v>
      </c>
      <c r="L327" s="20">
        <f ca="1">INPUT!K327</f>
        <v>51.7611893313534</v>
      </c>
      <c r="M327" s="20">
        <f ca="1">INPUT!L327</f>
        <v>48.672435764965662</v>
      </c>
      <c r="N327" s="20">
        <f ca="1">INPUT!M327</f>
        <v>53.415565807716547</v>
      </c>
      <c r="O327" s="33">
        <f t="shared" ca="1" si="229"/>
        <v>560.3258125221198</v>
      </c>
      <c r="P327" s="20"/>
      <c r="Q327" s="20"/>
      <c r="R327" s="16">
        <f t="shared" ca="1" si="195"/>
        <v>18.492115819122859</v>
      </c>
      <c r="S327" s="16">
        <f t="shared" ca="1" si="196"/>
        <v>7.9394692288033601</v>
      </c>
      <c r="T327" s="16">
        <f t="shared" ca="1" si="197"/>
        <v>10.902313384237344</v>
      </c>
      <c r="U327" s="16">
        <f t="shared" ca="1" si="198"/>
        <v>8.8893957451932071</v>
      </c>
      <c r="V327" s="16">
        <f t="shared" ca="1" si="199"/>
        <v>8.5296020783633875</v>
      </c>
      <c r="W327" s="16">
        <f t="shared" ca="1" si="200"/>
        <v>8.7902581093079881</v>
      </c>
      <c r="X327" s="16">
        <f t="shared" ca="1" si="201"/>
        <v>8.9997505902987047</v>
      </c>
      <c r="Y327" s="16">
        <f t="shared" ca="1" si="202"/>
        <v>9.2376949579330763</v>
      </c>
      <c r="Z327" s="16">
        <f t="shared" ca="1" si="203"/>
        <v>8.6864525383692257</v>
      </c>
      <c r="AA327" s="16">
        <f t="shared" ca="1" si="204"/>
        <v>9.5329475483708634</v>
      </c>
      <c r="AB327" s="16">
        <f t="shared" ca="1" si="205"/>
        <v>100</v>
      </c>
      <c r="AC327" s="16"/>
      <c r="AD327" s="16">
        <f t="shared" ca="1" si="206"/>
        <v>0.30779154159658556</v>
      </c>
      <c r="AE327" s="16">
        <f t="shared" ca="1" si="207"/>
        <v>9.9409876903855957E-2</v>
      </c>
      <c r="AF327" s="16">
        <f t="shared" ca="1" si="208"/>
        <v>0.10692735763277113</v>
      </c>
      <c r="AG327" s="16">
        <f t="shared" ca="1" si="209"/>
        <v>0.12373191561150838</v>
      </c>
      <c r="AH327" s="16">
        <f t="shared" ca="1" si="210"/>
        <v>0.12024125607032944</v>
      </c>
      <c r="AI327" s="16">
        <f t="shared" ca="1" si="211"/>
        <v>0.21809673656742162</v>
      </c>
      <c r="AJ327" s="16">
        <f t="shared" ca="1" si="212"/>
        <v>0.16049660077145195</v>
      </c>
      <c r="AK327" s="16">
        <f t="shared" ca="1" si="213"/>
        <v>0.14904580361918451</v>
      </c>
      <c r="AL327" s="16">
        <f t="shared" ca="1" si="214"/>
        <v>9.2212871957210465E-2</v>
      </c>
      <c r="AM327" s="16">
        <f t="shared" ca="1" si="215"/>
        <v>0.52960819713171459</v>
      </c>
      <c r="AN327" s="16">
        <f t="shared" ca="1" si="216"/>
        <v>1.9075621578620336</v>
      </c>
      <c r="AO327" s="16"/>
      <c r="AP327" s="16">
        <f t="shared" ca="1" si="217"/>
        <v>0.16135334847570765</v>
      </c>
      <c r="AQ327" s="16">
        <f t="shared" ca="1" si="218"/>
        <v>5.2113571499695199E-2</v>
      </c>
      <c r="AR327" s="16">
        <f t="shared" ca="1" si="219"/>
        <v>5.6054455259593565E-2</v>
      </c>
      <c r="AS327" s="16">
        <f t="shared" ca="1" si="220"/>
        <v>6.4863897148277047E-2</v>
      </c>
      <c r="AT327" s="16">
        <f t="shared" ca="1" si="221"/>
        <v>6.3033991094211053E-2</v>
      </c>
      <c r="AU327" s="16">
        <f t="shared" ca="1" si="222"/>
        <v>0.11433270243306834</v>
      </c>
      <c r="AV327" s="16">
        <f t="shared" ca="1" si="223"/>
        <v>8.4137022801571024E-2</v>
      </c>
      <c r="AW327" s="16">
        <f t="shared" ca="1" si="224"/>
        <v>7.8134179274259016E-2</v>
      </c>
      <c r="AX327" s="16">
        <f t="shared" ca="1" si="225"/>
        <v>4.8340690539049713E-2</v>
      </c>
      <c r="AY327" s="16">
        <f t="shared" ca="1" si="226"/>
        <v>0.27763614147456739</v>
      </c>
      <c r="AZ327" s="16"/>
      <c r="BA327" s="16"/>
      <c r="BB327" s="16"/>
      <c r="BC327" s="16"/>
      <c r="BD327" s="21">
        <f t="shared" ref="BD327:BD390" ca="1" si="233">BB$4+(BB$5*(10^4/D327))+BB$6*AP327+BB$7*AV327+BB$8*AU327+BB$9*AS327+BB$10*AR327+BB$11*AW327+BB$12*AX327+BB$13*N327-BB$14*LN(AV327)</f>
        <v>-2.6226429262104789</v>
      </c>
      <c r="BE327" s="21">
        <f t="shared" ca="1" si="230"/>
        <v>7.2610704275361204E-2</v>
      </c>
      <c r="BF327" s="27">
        <f t="shared" ca="1" si="227"/>
        <v>0.14378174610675398</v>
      </c>
      <c r="BG327" s="16">
        <f t="shared" ca="1" si="231"/>
        <v>4.6103616889130663</v>
      </c>
      <c r="BH327" s="16">
        <f t="shared" ca="1" si="232"/>
        <v>46103.616889130666</v>
      </c>
    </row>
    <row r="328" spans="1:60">
      <c r="A328" s="19" t="str">
        <f>INPUT!A328</f>
        <v>Example 325</v>
      </c>
      <c r="B328" s="20">
        <f ca="1">INPUT!B328</f>
        <v>45.478493403861322</v>
      </c>
      <c r="C328" s="20">
        <f ca="1">INPUT!C328</f>
        <v>1205.3872531798372</v>
      </c>
      <c r="D328" s="33">
        <f t="shared" ca="1" si="228"/>
        <v>1478.5372531798371</v>
      </c>
      <c r="E328" s="20">
        <f ca="1">INPUT!D328</f>
        <v>102.62957528267906</v>
      </c>
      <c r="F328" s="20">
        <f ca="1">INPUT!E328</f>
        <v>45.832486084095777</v>
      </c>
      <c r="G328" s="20">
        <f ca="1">INPUT!F328</f>
        <v>61.241546734868145</v>
      </c>
      <c r="H328" s="20">
        <f ca="1">INPUT!G328</f>
        <v>50.612893492146171</v>
      </c>
      <c r="I328" s="20">
        <f ca="1">INPUT!H328</f>
        <v>48.090257051040446</v>
      </c>
      <c r="J328" s="20">
        <f ca="1">INPUT!I328</f>
        <v>49.624583914966159</v>
      </c>
      <c r="K328" s="20">
        <f ca="1">INPUT!J328</f>
        <v>49.850888277463042</v>
      </c>
      <c r="L328" s="20">
        <f ca="1">INPUT!K328</f>
        <v>52.489201363517182</v>
      </c>
      <c r="M328" s="20">
        <f ca="1">INPUT!L328</f>
        <v>48.800986437858427</v>
      </c>
      <c r="N328" s="20">
        <f ca="1">INPUT!M328</f>
        <v>53.451306314731141</v>
      </c>
      <c r="O328" s="33">
        <f t="shared" ca="1" si="229"/>
        <v>562.62372495336558</v>
      </c>
      <c r="P328" s="20"/>
      <c r="Q328" s="20"/>
      <c r="R328" s="16">
        <f t="shared" ca="1" si="195"/>
        <v>18.241245566241588</v>
      </c>
      <c r="S328" s="16">
        <f t="shared" ca="1" si="196"/>
        <v>8.1462057235312475</v>
      </c>
      <c r="T328" s="16">
        <f t="shared" ca="1" si="197"/>
        <v>10.884991872666639</v>
      </c>
      <c r="U328" s="16">
        <f t="shared" ca="1" si="198"/>
        <v>8.9958690413102183</v>
      </c>
      <c r="V328" s="16">
        <f t="shared" ca="1" si="199"/>
        <v>8.5474989621218906</v>
      </c>
      <c r="W328" s="16">
        <f t="shared" ca="1" si="200"/>
        <v>8.8202081984863714</v>
      </c>
      <c r="X328" s="16">
        <f t="shared" ca="1" si="201"/>
        <v>8.8604312378748418</v>
      </c>
      <c r="Y328" s="16">
        <f t="shared" ca="1" si="202"/>
        <v>9.3293615316111804</v>
      </c>
      <c r="Z328" s="16">
        <f t="shared" ca="1" si="203"/>
        <v>8.6738230674334638</v>
      </c>
      <c r="AA328" s="16">
        <f t="shared" ca="1" si="204"/>
        <v>9.5003647987225541</v>
      </c>
      <c r="AB328" s="16">
        <f t="shared" ca="1" si="205"/>
        <v>99.999999999999986</v>
      </c>
      <c r="AC328" s="16"/>
      <c r="AD328" s="16">
        <f t="shared" ca="1" si="206"/>
        <v>0.30361593818644456</v>
      </c>
      <c r="AE328" s="16">
        <f t="shared" ca="1" si="207"/>
        <v>0.10199841889579105</v>
      </c>
      <c r="AF328" s="16">
        <f t="shared" ca="1" si="208"/>
        <v>0.10675747227017104</v>
      </c>
      <c r="AG328" s="16">
        <f t="shared" ca="1" si="209"/>
        <v>0.12521392240563192</v>
      </c>
      <c r="AH328" s="16">
        <f t="shared" ca="1" si="210"/>
        <v>0.12049354729834884</v>
      </c>
      <c r="AI328" s="16">
        <f t="shared" ca="1" si="211"/>
        <v>0.2188398338267378</v>
      </c>
      <c r="AJ328" s="16">
        <f t="shared" ca="1" si="212"/>
        <v>0.15801205608753446</v>
      </c>
      <c r="AK328" s="16">
        <f t="shared" ca="1" si="213"/>
        <v>0.15052480007891686</v>
      </c>
      <c r="AL328" s="16">
        <f t="shared" ca="1" si="214"/>
        <v>9.2078801140482627E-2</v>
      </c>
      <c r="AM328" s="16">
        <f t="shared" ca="1" si="215"/>
        <v>0.52779804437347522</v>
      </c>
      <c r="AN328" s="16">
        <f t="shared" ca="1" si="216"/>
        <v>1.9053328345635343</v>
      </c>
      <c r="AO328" s="16"/>
      <c r="AP328" s="16">
        <f t="shared" ca="1" si="217"/>
        <v>0.15935060409327151</v>
      </c>
      <c r="AQ328" s="16">
        <f t="shared" ca="1" si="218"/>
        <v>5.35331240009604E-2</v>
      </c>
      <c r="AR328" s="16">
        <f t="shared" ca="1" si="219"/>
        <v>5.6030878350252437E-2</v>
      </c>
      <c r="AS328" s="16">
        <f t="shared" ca="1" si="220"/>
        <v>6.5717611188029212E-2</v>
      </c>
      <c r="AT328" s="16">
        <f t="shared" ca="1" si="221"/>
        <v>6.3240156844277029E-2</v>
      </c>
      <c r="AU328" s="16">
        <f t="shared" ca="1" si="222"/>
        <v>0.11485648588891752</v>
      </c>
      <c r="AV328" s="16">
        <f t="shared" ca="1" si="223"/>
        <v>8.2931471720389061E-2</v>
      </c>
      <c r="AW328" s="16">
        <f t="shared" ca="1" si="224"/>
        <v>7.9001840176337726E-2</v>
      </c>
      <c r="AX328" s="16">
        <f t="shared" ca="1" si="225"/>
        <v>4.8326885187792219E-2</v>
      </c>
      <c r="AY328" s="16">
        <f t="shared" ca="1" si="226"/>
        <v>0.27701094254977293</v>
      </c>
      <c r="AZ328" s="16"/>
      <c r="BA328" s="16"/>
      <c r="BB328" s="16"/>
      <c r="BC328" s="16"/>
      <c r="BD328" s="21">
        <f t="shared" ca="1" si="233"/>
        <v>-2.6282085175397336</v>
      </c>
      <c r="BE328" s="21">
        <f t="shared" ca="1" si="230"/>
        <v>7.2207705273378484E-2</v>
      </c>
      <c r="BF328" s="27">
        <f t="shared" ca="1" si="227"/>
        <v>0.14279366446670158</v>
      </c>
      <c r="BG328" s="16">
        <f t="shared" ca="1" si="231"/>
        <v>4.5786788511247858</v>
      </c>
      <c r="BH328" s="16">
        <f t="shared" ca="1" si="232"/>
        <v>45786.788511247854</v>
      </c>
    </row>
    <row r="329" spans="1:60">
      <c r="A329" s="19" t="str">
        <f>INPUT!A329</f>
        <v>Example 326</v>
      </c>
      <c r="B329" s="20">
        <f ca="1">INPUT!B329</f>
        <v>44.98277065955935</v>
      </c>
      <c r="C329" s="20">
        <f ca="1">INPUT!C329</f>
        <v>1205.2607270274782</v>
      </c>
      <c r="D329" s="33">
        <f t="shared" ca="1" si="228"/>
        <v>1478.4107270274781</v>
      </c>
      <c r="E329" s="20">
        <f ca="1">INPUT!D329</f>
        <v>103.14520565512299</v>
      </c>
      <c r="F329" s="20">
        <f ca="1">INPUT!E329</f>
        <v>45.777761468191692</v>
      </c>
      <c r="G329" s="20">
        <f ca="1">INPUT!F329</f>
        <v>61.556153154605212</v>
      </c>
      <c r="H329" s="20">
        <f ca="1">INPUT!G329</f>
        <v>50.162442132310986</v>
      </c>
      <c r="I329" s="20">
        <f ca="1">INPUT!H329</f>
        <v>48.734153394816346</v>
      </c>
      <c r="J329" s="20">
        <f ca="1">INPUT!I329</f>
        <v>49.855829336496335</v>
      </c>
      <c r="K329" s="20">
        <f ca="1">INPUT!J329</f>
        <v>50.648079621746568</v>
      </c>
      <c r="L329" s="20">
        <f ca="1">INPUT!K329</f>
        <v>52.892333978255564</v>
      </c>
      <c r="M329" s="20">
        <f ca="1">INPUT!L329</f>
        <v>48.457395437323747</v>
      </c>
      <c r="N329" s="20">
        <f ca="1">INPUT!M329</f>
        <v>53.66611385082394</v>
      </c>
      <c r="O329" s="33">
        <f t="shared" ca="1" si="229"/>
        <v>564.89546802969346</v>
      </c>
      <c r="P329" s="20"/>
      <c r="Q329" s="20"/>
      <c r="R329" s="16">
        <f t="shared" ca="1" si="195"/>
        <v>18.259166782641138</v>
      </c>
      <c r="S329" s="16">
        <f t="shared" ca="1" si="196"/>
        <v>8.1037579621342264</v>
      </c>
      <c r="T329" s="16">
        <f t="shared" ca="1" si="197"/>
        <v>10.896910426509129</v>
      </c>
      <c r="U329" s="16">
        <f t="shared" ca="1" si="198"/>
        <v>8.8799512425322238</v>
      </c>
      <c r="V329" s="16">
        <f t="shared" ca="1" si="199"/>
        <v>8.6271099969693257</v>
      </c>
      <c r="W329" s="16">
        <f t="shared" ca="1" si="200"/>
        <v>8.8256734489991846</v>
      </c>
      <c r="X329" s="16">
        <f t="shared" ca="1" si="201"/>
        <v>8.9659206858930354</v>
      </c>
      <c r="Y329" s="16">
        <f t="shared" ca="1" si="202"/>
        <v>9.3632073492710877</v>
      </c>
      <c r="Z329" s="16">
        <f t="shared" ca="1" si="203"/>
        <v>8.578117223411077</v>
      </c>
      <c r="AA329" s="16">
        <f t="shared" ca="1" si="204"/>
        <v>9.5001848816395551</v>
      </c>
      <c r="AB329" s="16">
        <f t="shared" ca="1" si="205"/>
        <v>99.999999999999986</v>
      </c>
      <c r="AC329" s="16"/>
      <c r="AD329" s="16">
        <f t="shared" ca="1" si="206"/>
        <v>0.3039142274074757</v>
      </c>
      <c r="AE329" s="16">
        <f t="shared" ca="1" si="207"/>
        <v>0.10146693163717009</v>
      </c>
      <c r="AF329" s="16">
        <f t="shared" ca="1" si="208"/>
        <v>0.10687436667819859</v>
      </c>
      <c r="AG329" s="16">
        <f t="shared" ca="1" si="209"/>
        <v>0.12360045713674384</v>
      </c>
      <c r="AH329" s="16">
        <f t="shared" ca="1" si="210"/>
        <v>0.12161581897517143</v>
      </c>
      <c r="AI329" s="16">
        <f t="shared" ca="1" si="211"/>
        <v>0.2189754331784913</v>
      </c>
      <c r="AJ329" s="16">
        <f t="shared" ca="1" si="212"/>
        <v>0.15989329686796536</v>
      </c>
      <c r="AK329" s="16">
        <f t="shared" ca="1" si="213"/>
        <v>0.15107088620919518</v>
      </c>
      <c r="AL329" s="16">
        <f t="shared" ca="1" si="214"/>
        <v>9.106281553514943E-2</v>
      </c>
      <c r="AM329" s="16">
        <f t="shared" ca="1" si="215"/>
        <v>0.52778804897997533</v>
      </c>
      <c r="AN329" s="16">
        <f t="shared" ca="1" si="216"/>
        <v>1.9062622826055362</v>
      </c>
      <c r="AO329" s="16"/>
      <c r="AP329" s="16">
        <f t="shared" ca="1" si="217"/>
        <v>0.15942938712089327</v>
      </c>
      <c r="AQ329" s="16">
        <f t="shared" ca="1" si="218"/>
        <v>5.3228211334319674E-2</v>
      </c>
      <c r="AR329" s="16">
        <f t="shared" ca="1" si="219"/>
        <v>5.6064880291351891E-2</v>
      </c>
      <c r="AS329" s="16">
        <f t="shared" ca="1" si="220"/>
        <v>6.4839166291326411E-2</v>
      </c>
      <c r="AT329" s="16">
        <f t="shared" ca="1" si="221"/>
        <v>6.3798051341048045E-2</v>
      </c>
      <c r="AU329" s="16">
        <f t="shared" ca="1" si="222"/>
        <v>0.11487161823250741</v>
      </c>
      <c r="AV329" s="16">
        <f t="shared" ca="1" si="223"/>
        <v>8.3877910362585795E-2</v>
      </c>
      <c r="AW329" s="16">
        <f t="shared" ca="1" si="224"/>
        <v>7.9249790329328121E-2</v>
      </c>
      <c r="AX329" s="16">
        <f t="shared" ca="1" si="225"/>
        <v>4.7770349529594663E-2</v>
      </c>
      <c r="AY329" s="16">
        <f t="shared" ca="1" si="226"/>
        <v>0.27687063516704474</v>
      </c>
      <c r="AZ329" s="16"/>
      <c r="BA329" s="16"/>
      <c r="BB329" s="16"/>
      <c r="BC329" s="16"/>
      <c r="BD329" s="21">
        <f t="shared" ca="1" si="233"/>
        <v>-2.5668240487286371</v>
      </c>
      <c r="BE329" s="21">
        <f t="shared" ca="1" si="230"/>
        <v>7.6779004989922878E-2</v>
      </c>
      <c r="BF329" s="27">
        <f t="shared" ca="1" si="227"/>
        <v>0.15225593691551484</v>
      </c>
      <c r="BG329" s="16">
        <f t="shared" ca="1" si="231"/>
        <v>4.8820866171959834</v>
      </c>
      <c r="BH329" s="16">
        <f t="shared" ca="1" si="232"/>
        <v>48820.866171959831</v>
      </c>
    </row>
    <row r="330" spans="1:60">
      <c r="A330" s="19" t="str">
        <f>INPUT!A330</f>
        <v>Example 327</v>
      </c>
      <c r="B330" s="20">
        <f ca="1">INPUT!B330</f>
        <v>46.328095500789409</v>
      </c>
      <c r="C330" s="20">
        <f ca="1">INPUT!C330</f>
        <v>1205.5452358636512</v>
      </c>
      <c r="D330" s="33">
        <f t="shared" ca="1" si="228"/>
        <v>1478.6952358636513</v>
      </c>
      <c r="E330" s="20">
        <f ca="1">INPUT!D330</f>
        <v>103.7397413762139</v>
      </c>
      <c r="F330" s="20">
        <f ca="1">INPUT!E330</f>
        <v>44.744416293843649</v>
      </c>
      <c r="G330" s="20">
        <f ca="1">INPUT!F330</f>
        <v>60.903414401571226</v>
      </c>
      <c r="H330" s="20">
        <f ca="1">INPUT!G330</f>
        <v>50.278189196384979</v>
      </c>
      <c r="I330" s="20">
        <f ca="1">INPUT!H330</f>
        <v>48.14929306846517</v>
      </c>
      <c r="J330" s="20">
        <f ca="1">INPUT!I330</f>
        <v>49.635428373971948</v>
      </c>
      <c r="K330" s="20">
        <f ca="1">INPUT!J330</f>
        <v>51.100678756468255</v>
      </c>
      <c r="L330" s="20">
        <f ca="1">INPUT!K330</f>
        <v>52.488461712067696</v>
      </c>
      <c r="M330" s="20">
        <f ca="1">INPUT!L330</f>
        <v>48.809335071347334</v>
      </c>
      <c r="N330" s="20">
        <f ca="1">INPUT!M330</f>
        <v>53.937348567470259</v>
      </c>
      <c r="O330" s="33">
        <f t="shared" ca="1" si="229"/>
        <v>563.78630681780442</v>
      </c>
      <c r="P330" s="20"/>
      <c r="Q330" s="20"/>
      <c r="R330" s="16">
        <f t="shared" ca="1" si="195"/>
        <v>18.400542922327283</v>
      </c>
      <c r="S330" s="16">
        <f t="shared" ca="1" si="196"/>
        <v>7.9364141613151045</v>
      </c>
      <c r="T330" s="16">
        <f t="shared" ca="1" si="197"/>
        <v>10.802570701890607</v>
      </c>
      <c r="U330" s="16">
        <f t="shared" ca="1" si="198"/>
        <v>8.9179514628816783</v>
      </c>
      <c r="V330" s="16">
        <f t="shared" ca="1" si="199"/>
        <v>8.54034453944716</v>
      </c>
      <c r="W330" s="16">
        <f t="shared" ca="1" si="200"/>
        <v>8.8039435817678235</v>
      </c>
      <c r="X330" s="16">
        <f t="shared" ca="1" si="201"/>
        <v>9.0638382199981624</v>
      </c>
      <c r="Y330" s="16">
        <f t="shared" ca="1" si="202"/>
        <v>9.3099922927056991</v>
      </c>
      <c r="Z330" s="16">
        <f t="shared" ca="1" si="203"/>
        <v>8.6574176210208602</v>
      </c>
      <c r="AA330" s="16">
        <f t="shared" ca="1" si="204"/>
        <v>9.5669844966456203</v>
      </c>
      <c r="AB330" s="16">
        <f t="shared" ca="1" si="205"/>
        <v>100</v>
      </c>
      <c r="AC330" s="16"/>
      <c r="AD330" s="16">
        <f t="shared" ca="1" si="206"/>
        <v>0.30626735889359658</v>
      </c>
      <c r="AE330" s="16">
        <f t="shared" ca="1" si="207"/>
        <v>9.937162448745529E-2</v>
      </c>
      <c r="AF330" s="16">
        <f t="shared" ca="1" si="208"/>
        <v>0.10594910456934688</v>
      </c>
      <c r="AG330" s="16">
        <f t="shared" ca="1" si="209"/>
        <v>0.12412938398309781</v>
      </c>
      <c r="AH330" s="16">
        <f t="shared" ca="1" si="210"/>
        <v>0.12039269185855642</v>
      </c>
      <c r="AI330" s="16">
        <f t="shared" ca="1" si="211"/>
        <v>0.21843628938199858</v>
      </c>
      <c r="AJ330" s="16">
        <f t="shared" ca="1" si="212"/>
        <v>0.16163950430139534</v>
      </c>
      <c r="AK330" s="16">
        <f t="shared" ca="1" si="213"/>
        <v>0.15021228664441769</v>
      </c>
      <c r="AL330" s="16">
        <f t="shared" ca="1" si="214"/>
        <v>9.190464565839554E-2</v>
      </c>
      <c r="AM330" s="16">
        <f t="shared" ca="1" si="215"/>
        <v>0.53149913870253451</v>
      </c>
      <c r="AN330" s="16">
        <f t="shared" ca="1" si="216"/>
        <v>1.9098020284807948</v>
      </c>
      <c r="AO330" s="16"/>
      <c r="AP330" s="16">
        <f t="shared" ca="1" si="217"/>
        <v>0.16036602450214457</v>
      </c>
      <c r="AQ330" s="16">
        <f t="shared" ca="1" si="218"/>
        <v>5.2032421688494701E-2</v>
      </c>
      <c r="AR330" s="16">
        <f t="shared" ca="1" si="219"/>
        <v>5.5476485514902842E-2</v>
      </c>
      <c r="AS330" s="16">
        <f t="shared" ca="1" si="220"/>
        <v>6.4995943104029466E-2</v>
      </c>
      <c r="AT330" s="16">
        <f t="shared" ca="1" si="221"/>
        <v>6.3039356992581133E-2</v>
      </c>
      <c r="AU330" s="16">
        <f t="shared" ca="1" si="222"/>
        <v>0.11437640453013855</v>
      </c>
      <c r="AV330" s="16">
        <f t="shared" ca="1" si="223"/>
        <v>8.4636785326893796E-2</v>
      </c>
      <c r="AW330" s="16">
        <f t="shared" ca="1" si="224"/>
        <v>7.8653328671929534E-2</v>
      </c>
      <c r="AX330" s="16">
        <f t="shared" ca="1" si="225"/>
        <v>4.8122603436285827E-2</v>
      </c>
      <c r="AY330" s="16">
        <f t="shared" ca="1" si="226"/>
        <v>0.27830064623259948</v>
      </c>
      <c r="AZ330" s="16"/>
      <c r="BA330" s="16"/>
      <c r="BB330" s="16"/>
      <c r="BC330" s="16"/>
      <c r="BD330" s="21">
        <f t="shared" ca="1" si="233"/>
        <v>-2.5665639074589617</v>
      </c>
      <c r="BE330" s="21">
        <f t="shared" ca="1" si="230"/>
        <v>7.67989809759419E-2</v>
      </c>
      <c r="BF330" s="27">
        <f t="shared" ca="1" si="227"/>
        <v>0.15256893313205491</v>
      </c>
      <c r="BG330" s="16">
        <f t="shared" ca="1" si="231"/>
        <v>4.89212284087934</v>
      </c>
      <c r="BH330" s="16">
        <f t="shared" ca="1" si="232"/>
        <v>48921.228408793402</v>
      </c>
    </row>
    <row r="331" spans="1:60">
      <c r="A331" s="19" t="str">
        <f>INPUT!A331</f>
        <v>Example 328</v>
      </c>
      <c r="B331" s="20">
        <f ca="1">INPUT!B331</f>
        <v>46.04227003651804</v>
      </c>
      <c r="C331" s="20">
        <f ca="1">INPUT!C331</f>
        <v>1205.9217575030775</v>
      </c>
      <c r="D331" s="33">
        <f t="shared" ca="1" si="228"/>
        <v>1479.0717575030776</v>
      </c>
      <c r="E331" s="20">
        <f ca="1">INPUT!D331</f>
        <v>103.49649434494292</v>
      </c>
      <c r="F331" s="20">
        <f ca="1">INPUT!E331</f>
        <v>45.848015289279019</v>
      </c>
      <c r="G331" s="20">
        <f ca="1">INPUT!F331</f>
        <v>61.820002895993412</v>
      </c>
      <c r="H331" s="20">
        <f ca="1">INPUT!G331</f>
        <v>50.902715653815655</v>
      </c>
      <c r="I331" s="20">
        <f ca="1">INPUT!H331</f>
        <v>48.397984046132869</v>
      </c>
      <c r="J331" s="20">
        <f ca="1">INPUT!I331</f>
        <v>50.034978556142306</v>
      </c>
      <c r="K331" s="20">
        <f ca="1">INPUT!J331</f>
        <v>50.741769992382153</v>
      </c>
      <c r="L331" s="20">
        <f ca="1">INPUT!K331</f>
        <v>53.033228340063545</v>
      </c>
      <c r="M331" s="20">
        <f ca="1">INPUT!L331</f>
        <v>48.936271189798845</v>
      </c>
      <c r="N331" s="20">
        <f ca="1">INPUT!M331</f>
        <v>54.161195403847657</v>
      </c>
      <c r="O331" s="33">
        <f t="shared" ca="1" si="229"/>
        <v>567.37265571239845</v>
      </c>
      <c r="P331" s="20"/>
      <c r="Q331" s="20"/>
      <c r="R331" s="16">
        <f t="shared" ca="1" si="195"/>
        <v>18.241361000203955</v>
      </c>
      <c r="S331" s="16">
        <f t="shared" ca="1" si="196"/>
        <v>8.0807587090554822</v>
      </c>
      <c r="T331" s="16">
        <f t="shared" ca="1" si="197"/>
        <v>10.895837554661783</v>
      </c>
      <c r="U331" s="16">
        <f t="shared" ca="1" si="198"/>
        <v>8.9716547213403732</v>
      </c>
      <c r="V331" s="16">
        <f t="shared" ca="1" si="199"/>
        <v>8.5301932616692469</v>
      </c>
      <c r="W331" s="16">
        <f t="shared" ca="1" si="200"/>
        <v>8.8187151869908007</v>
      </c>
      <c r="X331" s="16">
        <f t="shared" ca="1" si="201"/>
        <v>8.9432878869832582</v>
      </c>
      <c r="Y331" s="16">
        <f t="shared" ca="1" si="202"/>
        <v>9.3471597205322698</v>
      </c>
      <c r="Z331" s="16">
        <f t="shared" ca="1" si="203"/>
        <v>8.6250669109800508</v>
      </c>
      <c r="AA331" s="16">
        <f t="shared" ca="1" si="204"/>
        <v>9.5459650475827651</v>
      </c>
      <c r="AB331" s="16">
        <f t="shared" ca="1" si="205"/>
        <v>100</v>
      </c>
      <c r="AC331" s="16"/>
      <c r="AD331" s="16">
        <f t="shared" ca="1" si="206"/>
        <v>0.30361785952403386</v>
      </c>
      <c r="AE331" s="16">
        <f t="shared" ca="1" si="207"/>
        <v>0.10117895861888015</v>
      </c>
      <c r="AF331" s="16">
        <f t="shared" ca="1" si="208"/>
        <v>0.10686384420029212</v>
      </c>
      <c r="AG331" s="16">
        <f t="shared" ca="1" si="209"/>
        <v>0.12487688215216823</v>
      </c>
      <c r="AH331" s="16">
        <f t="shared" ca="1" si="210"/>
        <v>0.12024958994365803</v>
      </c>
      <c r="AI331" s="16">
        <f t="shared" ca="1" si="211"/>
        <v>0.21880279043952522</v>
      </c>
      <c r="AJ331" s="16">
        <f t="shared" ca="1" si="212"/>
        <v>0.15948967598375122</v>
      </c>
      <c r="AK331" s="16">
        <f t="shared" ca="1" si="213"/>
        <v>0.15081196537099351</v>
      </c>
      <c r="AL331" s="16">
        <f t="shared" ca="1" si="214"/>
        <v>9.1561219861783977E-2</v>
      </c>
      <c r="AM331" s="16">
        <f t="shared" ca="1" si="215"/>
        <v>0.53033139153237585</v>
      </c>
      <c r="AN331" s="16">
        <f t="shared" ca="1" si="216"/>
        <v>1.907784177627462</v>
      </c>
      <c r="AO331" s="16"/>
      <c r="AP331" s="16">
        <f t="shared" ca="1" si="217"/>
        <v>0.1591468590024768</v>
      </c>
      <c r="AQ331" s="16">
        <f t="shared" ca="1" si="218"/>
        <v>5.3034803310250345E-2</v>
      </c>
      <c r="AR331" s="16">
        <f t="shared" ca="1" si="219"/>
        <v>5.6014640153473218E-2</v>
      </c>
      <c r="AS331" s="16">
        <f t="shared" ca="1" si="220"/>
        <v>6.5456503736951138E-2</v>
      </c>
      <c r="AT331" s="16">
        <f t="shared" ca="1" si="221"/>
        <v>6.3031023820106072E-2</v>
      </c>
      <c r="AU331" s="16">
        <f t="shared" ca="1" si="222"/>
        <v>0.11468948794387758</v>
      </c>
      <c r="AV331" s="16">
        <f t="shared" ca="1" si="223"/>
        <v>8.3599433234682788E-2</v>
      </c>
      <c r="AW331" s="16">
        <f t="shared" ca="1" si="224"/>
        <v>7.9050852365567192E-2</v>
      </c>
      <c r="AX331" s="16">
        <f t="shared" ca="1" si="225"/>
        <v>4.7993489481420459E-2</v>
      </c>
      <c r="AY331" s="16">
        <f t="shared" ca="1" si="226"/>
        <v>0.27798290695119449</v>
      </c>
      <c r="AZ331" s="16"/>
      <c r="BA331" s="16"/>
      <c r="BB331" s="16"/>
      <c r="BC331" s="16"/>
      <c r="BD331" s="21">
        <f t="shared" ca="1" si="233"/>
        <v>-2.5374912579142181</v>
      </c>
      <c r="BE331" s="21">
        <f t="shared" ca="1" si="230"/>
        <v>7.9064503638812567E-2</v>
      </c>
      <c r="BF331" s="27">
        <f t="shared" ca="1" si="227"/>
        <v>0.15708920478974733</v>
      </c>
      <c r="BG331" s="16">
        <f t="shared" ca="1" si="231"/>
        <v>5.037065351583248</v>
      </c>
      <c r="BH331" s="16">
        <f t="shared" ca="1" si="232"/>
        <v>50370.653515832477</v>
      </c>
    </row>
    <row r="332" spans="1:60">
      <c r="A332" s="19" t="str">
        <f>INPUT!A332</f>
        <v>Example 329</v>
      </c>
      <c r="B332" s="20">
        <f ca="1">INPUT!B332</f>
        <v>45.826754894098087</v>
      </c>
      <c r="C332" s="20">
        <f ca="1">INPUT!C332</f>
        <v>1205.3672682558024</v>
      </c>
      <c r="D332" s="33">
        <f t="shared" ca="1" si="228"/>
        <v>1478.5172682558023</v>
      </c>
      <c r="E332" s="20">
        <f ca="1">INPUT!D332</f>
        <v>103.8178605390606</v>
      </c>
      <c r="F332" s="20">
        <f ca="1">INPUT!E332</f>
        <v>45.871121357528438</v>
      </c>
      <c r="G332" s="20">
        <f ca="1">INPUT!F332</f>
        <v>61.87480725307551</v>
      </c>
      <c r="H332" s="20">
        <f ca="1">INPUT!G332</f>
        <v>50.83140706189468</v>
      </c>
      <c r="I332" s="20">
        <f ca="1">INPUT!H332</f>
        <v>48.785464920047197</v>
      </c>
      <c r="J332" s="20">
        <f ca="1">INPUT!I332</f>
        <v>49.835025703535429</v>
      </c>
      <c r="K332" s="20">
        <f ca="1">INPUT!J332</f>
        <v>51.18653525436811</v>
      </c>
      <c r="L332" s="20">
        <f ca="1">INPUT!K332</f>
        <v>53.664872491237645</v>
      </c>
      <c r="M332" s="20">
        <f ca="1">INPUT!L332</f>
        <v>49.226473317760018</v>
      </c>
      <c r="N332" s="20">
        <f ca="1">INPUT!M332</f>
        <v>53.830480702786652</v>
      </c>
      <c r="O332" s="33">
        <f t="shared" ca="1" si="229"/>
        <v>568.92404860129432</v>
      </c>
      <c r="P332" s="20"/>
      <c r="Q332" s="20"/>
      <c r="R332" s="16">
        <f t="shared" ca="1" si="195"/>
        <v>18.248105488649653</v>
      </c>
      <c r="S332" s="16">
        <f t="shared" ca="1" si="196"/>
        <v>8.0627847373130148</v>
      </c>
      <c r="T332" s="16">
        <f t="shared" ca="1" si="197"/>
        <v>10.875758795079127</v>
      </c>
      <c r="U332" s="16">
        <f t="shared" ca="1" si="198"/>
        <v>8.9346560734889344</v>
      </c>
      <c r="V332" s="16">
        <f t="shared" ca="1" si="199"/>
        <v>8.5750400321425619</v>
      </c>
      <c r="W332" s="16">
        <f t="shared" ca="1" si="200"/>
        <v>8.7595217368742553</v>
      </c>
      <c r="X332" s="16">
        <f t="shared" ca="1" si="201"/>
        <v>8.9970770931920949</v>
      </c>
      <c r="Y332" s="16">
        <f t="shared" ca="1" si="202"/>
        <v>9.4326953875782351</v>
      </c>
      <c r="Z332" s="16">
        <f t="shared" ca="1" si="203"/>
        <v>8.6525562487266647</v>
      </c>
      <c r="AA332" s="16">
        <f t="shared" ca="1" si="204"/>
        <v>9.461804406955455</v>
      </c>
      <c r="AB332" s="16">
        <f t="shared" ca="1" si="205"/>
        <v>99.999999999999986</v>
      </c>
      <c r="AC332" s="16"/>
      <c r="AD332" s="16">
        <f t="shared" ca="1" si="206"/>
        <v>0.30373011798684507</v>
      </c>
      <c r="AE332" s="16">
        <f t="shared" ca="1" si="207"/>
        <v>0.10095390701065553</v>
      </c>
      <c r="AF332" s="16">
        <f t="shared" ca="1" si="208"/>
        <v>0.10666691638955599</v>
      </c>
      <c r="AG332" s="16">
        <f t="shared" ca="1" si="209"/>
        <v>0.12436189624031144</v>
      </c>
      <c r="AH332" s="16">
        <f t="shared" ca="1" si="210"/>
        <v>0.12088179200453586</v>
      </c>
      <c r="AI332" s="16">
        <f t="shared" ca="1" si="211"/>
        <v>0.21733413068732582</v>
      </c>
      <c r="AJ332" s="16">
        <f t="shared" ca="1" si="212"/>
        <v>0.16044892309488992</v>
      </c>
      <c r="AK332" s="16">
        <f t="shared" ca="1" si="213"/>
        <v>0.15219204257542865</v>
      </c>
      <c r="AL332" s="16">
        <f t="shared" ca="1" si="214"/>
        <v>9.1853038733828704E-2</v>
      </c>
      <c r="AM332" s="16">
        <f t="shared" ca="1" si="215"/>
        <v>0.52565580038641413</v>
      </c>
      <c r="AN332" s="16">
        <f t="shared" ca="1" si="216"/>
        <v>1.9040785651097911</v>
      </c>
      <c r="AO332" s="16"/>
      <c r="AP332" s="16">
        <f t="shared" ca="1" si="217"/>
        <v>0.15951553867176257</v>
      </c>
      <c r="AQ332" s="16">
        <f t="shared" ca="1" si="218"/>
        <v>5.3019822217700574E-2</v>
      </c>
      <c r="AR332" s="16">
        <f t="shared" ca="1" si="219"/>
        <v>5.6020228547347499E-2</v>
      </c>
      <c r="AS332" s="16">
        <f t="shared" ca="1" si="220"/>
        <v>6.531342693474447E-2</v>
      </c>
      <c r="AT332" s="16">
        <f t="shared" ca="1" si="221"/>
        <v>6.3485716513785595E-2</v>
      </c>
      <c r="AU332" s="16">
        <f t="shared" ca="1" si="222"/>
        <v>0.11414136720497881</v>
      </c>
      <c r="AV332" s="16">
        <f t="shared" ca="1" si="223"/>
        <v>8.4265915301471955E-2</v>
      </c>
      <c r="AW332" s="16">
        <f t="shared" ca="1" si="224"/>
        <v>7.9929497324420062E-2</v>
      </c>
      <c r="AX332" s="16">
        <f t="shared" ca="1" si="225"/>
        <v>4.8240151649694328E-2</v>
      </c>
      <c r="AY332" s="16">
        <f t="shared" ca="1" si="226"/>
        <v>0.27606833563409411</v>
      </c>
      <c r="AZ332" s="16"/>
      <c r="BA332" s="16"/>
      <c r="BB332" s="16"/>
      <c r="BC332" s="16"/>
      <c r="BD332" s="21">
        <f t="shared" ca="1" si="233"/>
        <v>-2.5332725425334299</v>
      </c>
      <c r="BE332" s="21">
        <f t="shared" ca="1" si="230"/>
        <v>7.9398758844432774E-2</v>
      </c>
      <c r="BF332" s="27">
        <f t="shared" ca="1" si="227"/>
        <v>0.15748563771804228</v>
      </c>
      <c r="BG332" s="16">
        <f t="shared" ca="1" si="231"/>
        <v>5.049776973429025</v>
      </c>
      <c r="BH332" s="16">
        <f t="shared" ca="1" si="232"/>
        <v>50497.769734290247</v>
      </c>
    </row>
    <row r="333" spans="1:60">
      <c r="A333" s="19" t="str">
        <f>INPUT!A333</f>
        <v>Example 330</v>
      </c>
      <c r="B333" s="20">
        <f ca="1">INPUT!B333</f>
        <v>45.668601194110899</v>
      </c>
      <c r="C333" s="20">
        <f ca="1">INPUT!C333</f>
        <v>1205.6395210330786</v>
      </c>
      <c r="D333" s="33">
        <f t="shared" ca="1" si="228"/>
        <v>1478.7895210330785</v>
      </c>
      <c r="E333" s="20">
        <f ca="1">INPUT!D333</f>
        <v>103.78244806062349</v>
      </c>
      <c r="F333" s="20">
        <f ca="1">INPUT!E333</f>
        <v>45.709829487112017</v>
      </c>
      <c r="G333" s="20">
        <f ca="1">INPUT!F333</f>
        <v>61.917779962105236</v>
      </c>
      <c r="H333" s="20">
        <f ca="1">INPUT!G333</f>
        <v>50.983168310029264</v>
      </c>
      <c r="I333" s="20">
        <f ca="1">INPUT!H333</f>
        <v>49.333643442256154</v>
      </c>
      <c r="J333" s="20">
        <f ca="1">INPUT!I333</f>
        <v>49.749487406173941</v>
      </c>
      <c r="K333" s="20">
        <f ca="1">INPUT!J333</f>
        <v>51.139222888503326</v>
      </c>
      <c r="L333" s="20">
        <f ca="1">INPUT!K333</f>
        <v>53.678410782534208</v>
      </c>
      <c r="M333" s="20">
        <f ca="1">INPUT!L333</f>
        <v>49.323841518107528</v>
      </c>
      <c r="N333" s="20">
        <f ca="1">INPUT!M333</f>
        <v>54.687843940791744</v>
      </c>
      <c r="O333" s="33">
        <f t="shared" ca="1" si="229"/>
        <v>570.30567579823696</v>
      </c>
      <c r="P333" s="20"/>
      <c r="Q333" s="20"/>
      <c r="R333" s="16">
        <f t="shared" ca="1" si="195"/>
        <v>18.19768809338305</v>
      </c>
      <c r="S333" s="16">
        <f t="shared" ca="1" si="196"/>
        <v>8.0149701163562082</v>
      </c>
      <c r="T333" s="16">
        <f t="shared" ca="1" si="197"/>
        <v>10.856946123750404</v>
      </c>
      <c r="U333" s="16">
        <f t="shared" ca="1" si="198"/>
        <v>8.9396214124416513</v>
      </c>
      <c r="V333" s="16">
        <f t="shared" ca="1" si="199"/>
        <v>8.6503861938960309</v>
      </c>
      <c r="W333" s="16">
        <f t="shared" ca="1" si="200"/>
        <v>8.7233021723905022</v>
      </c>
      <c r="X333" s="16">
        <f t="shared" ca="1" si="201"/>
        <v>8.9669847344453544</v>
      </c>
      <c r="Y333" s="16">
        <f t="shared" ca="1" si="202"/>
        <v>9.4122175283285419</v>
      </c>
      <c r="Z333" s="16">
        <f t="shared" ca="1" si="203"/>
        <v>8.648667479781027</v>
      </c>
      <c r="AA333" s="16">
        <f t="shared" ca="1" si="204"/>
        <v>9.5892161452272191</v>
      </c>
      <c r="AB333" s="16">
        <f t="shared" ca="1" si="205"/>
        <v>100</v>
      </c>
      <c r="AC333" s="16"/>
      <c r="AD333" s="16">
        <f t="shared" ca="1" si="206"/>
        <v>0.30289094696043695</v>
      </c>
      <c r="AE333" s="16">
        <f t="shared" ca="1" si="207"/>
        <v>0.10035522145038199</v>
      </c>
      <c r="AF333" s="16">
        <f t="shared" ca="1" si="208"/>
        <v>0.10648240607836804</v>
      </c>
      <c r="AG333" s="16">
        <f t="shared" ca="1" si="209"/>
        <v>0.12443100902568972</v>
      </c>
      <c r="AH333" s="16">
        <f t="shared" ca="1" si="210"/>
        <v>0.1219439420375716</v>
      </c>
      <c r="AI333" s="16">
        <f t="shared" ca="1" si="211"/>
        <v>0.21643548030464421</v>
      </c>
      <c r="AJ333" s="16">
        <f t="shared" ca="1" si="212"/>
        <v>0.159912272524456</v>
      </c>
      <c r="AK333" s="16">
        <f t="shared" ca="1" si="213"/>
        <v>0.15186164208026509</v>
      </c>
      <c r="AL333" s="16">
        <f t="shared" ca="1" si="214"/>
        <v>9.1811756685573537E-2</v>
      </c>
      <c r="AM333" s="16">
        <f t="shared" ca="1" si="215"/>
        <v>0.53273423029040101</v>
      </c>
      <c r="AN333" s="16">
        <f t="shared" ca="1" si="216"/>
        <v>1.9088589074377884</v>
      </c>
      <c r="AO333" s="16"/>
      <c r="AP333" s="16">
        <f t="shared" ca="1" si="217"/>
        <v>0.15867644579713835</v>
      </c>
      <c r="AQ333" s="16">
        <f t="shared" ca="1" si="218"/>
        <v>5.257340972627788E-2</v>
      </c>
      <c r="AR333" s="16">
        <f t="shared" ca="1" si="219"/>
        <v>5.5783277466691657E-2</v>
      </c>
      <c r="AS333" s="16">
        <f t="shared" ca="1" si="220"/>
        <v>6.5186069300800356E-2</v>
      </c>
      <c r="AT333" s="16">
        <f t="shared" ca="1" si="221"/>
        <v>6.3883161590635201E-2</v>
      </c>
      <c r="AU333" s="16">
        <f t="shared" ca="1" si="222"/>
        <v>0.11338474491818776</v>
      </c>
      <c r="AV333" s="16">
        <f t="shared" ca="1" si="223"/>
        <v>8.3773751900344529E-2</v>
      </c>
      <c r="AW333" s="16">
        <f t="shared" ca="1" si="224"/>
        <v>7.9556242469541669E-2</v>
      </c>
      <c r="AX333" s="16">
        <f t="shared" ca="1" si="225"/>
        <v>4.8097717609108193E-2</v>
      </c>
      <c r="AY333" s="16">
        <f t="shared" ca="1" si="226"/>
        <v>0.27908517922127429</v>
      </c>
      <c r="AZ333" s="16"/>
      <c r="BA333" s="16"/>
      <c r="BB333" s="16"/>
      <c r="BC333" s="16"/>
      <c r="BD333" s="21">
        <f t="shared" ca="1" si="233"/>
        <v>-2.492987825393274</v>
      </c>
      <c r="BE333" s="21">
        <f t="shared" ca="1" si="230"/>
        <v>8.2662615776193424E-2</v>
      </c>
      <c r="BF333" s="27">
        <f t="shared" ca="1" si="227"/>
        <v>0.16462437848345685</v>
      </c>
      <c r="BG333" s="16">
        <f t="shared" ca="1" si="231"/>
        <v>5.2786806960720432</v>
      </c>
      <c r="BH333" s="16">
        <f t="shared" ca="1" si="232"/>
        <v>52786.806960720431</v>
      </c>
    </row>
    <row r="334" spans="1:60">
      <c r="A334" s="19" t="str">
        <f>INPUT!A334</f>
        <v>Example 331</v>
      </c>
      <c r="B334" s="20">
        <f ca="1">INPUT!B334</f>
        <v>46.728046962187513</v>
      </c>
      <c r="C334" s="20">
        <f ca="1">INPUT!C334</f>
        <v>1206.6790325472828</v>
      </c>
      <c r="D334" s="33">
        <f t="shared" ca="1" si="228"/>
        <v>1479.8290325472826</v>
      </c>
      <c r="E334" s="20">
        <f ca="1">INPUT!D334</f>
        <v>103.85850096350681</v>
      </c>
      <c r="F334" s="20">
        <f ca="1">INPUT!E334</f>
        <v>45.906717897208175</v>
      </c>
      <c r="G334" s="20">
        <f ca="1">INPUT!F334</f>
        <v>61.710790948370899</v>
      </c>
      <c r="H334" s="20">
        <f ca="1">INPUT!G334</f>
        <v>51.237089452634876</v>
      </c>
      <c r="I334" s="20">
        <f ca="1">INPUT!H334</f>
        <v>49.210341665991102</v>
      </c>
      <c r="J334" s="20">
        <f ca="1">INPUT!I334</f>
        <v>50.201442017208905</v>
      </c>
      <c r="K334" s="20">
        <f ca="1">INPUT!J334</f>
        <v>51.781925629232184</v>
      </c>
      <c r="L334" s="20">
        <f ca="1">INPUT!K334</f>
        <v>53.418040859003419</v>
      </c>
      <c r="M334" s="20">
        <f ca="1">INPUT!L334</f>
        <v>48.9250211665573</v>
      </c>
      <c r="N334" s="20">
        <f ca="1">INPUT!M334</f>
        <v>54.863942934940475</v>
      </c>
      <c r="O334" s="33">
        <f t="shared" ca="1" si="229"/>
        <v>571.11381353465424</v>
      </c>
      <c r="P334" s="20"/>
      <c r="Q334" s="20"/>
      <c r="R334" s="16">
        <f t="shared" ca="1" si="195"/>
        <v>18.185254585372562</v>
      </c>
      <c r="S334" s="16">
        <f t="shared" ca="1" si="196"/>
        <v>8.038103230788451</v>
      </c>
      <c r="T334" s="16">
        <f t="shared" ca="1" si="197"/>
        <v>10.805340281727643</v>
      </c>
      <c r="U334" s="16">
        <f t="shared" ca="1" si="198"/>
        <v>8.9714323552298207</v>
      </c>
      <c r="V334" s="16">
        <f t="shared" ca="1" si="199"/>
        <v>8.6165560173419085</v>
      </c>
      <c r="W334" s="16">
        <f t="shared" ca="1" si="200"/>
        <v>8.7900941681850533</v>
      </c>
      <c r="X334" s="16">
        <f t="shared" ca="1" si="201"/>
        <v>9.0668312343473279</v>
      </c>
      <c r="Y334" s="16">
        <f t="shared" ca="1" si="202"/>
        <v>9.3533091991587956</v>
      </c>
      <c r="Z334" s="16">
        <f t="shared" ca="1" si="203"/>
        <v>8.566597411426228</v>
      </c>
      <c r="AA334" s="16">
        <f t="shared" ca="1" si="204"/>
        <v>9.6064815164221944</v>
      </c>
      <c r="AB334" s="16">
        <f t="shared" ca="1" si="205"/>
        <v>100</v>
      </c>
      <c r="AC334" s="16"/>
      <c r="AD334" s="16">
        <f t="shared" ca="1" si="206"/>
        <v>0.30268399775919713</v>
      </c>
      <c r="AE334" s="16">
        <f t="shared" ca="1" si="207"/>
        <v>0.10064487054301519</v>
      </c>
      <c r="AF334" s="16">
        <f t="shared" ca="1" si="208"/>
        <v>0.10597626796515931</v>
      </c>
      <c r="AG334" s="16">
        <f t="shared" ca="1" si="209"/>
        <v>0.12487378702786345</v>
      </c>
      <c r="AH334" s="16">
        <f t="shared" ca="1" si="210"/>
        <v>0.12146704019800428</v>
      </c>
      <c r="AI334" s="16">
        <f t="shared" ca="1" si="211"/>
        <v>0.21809266899358515</v>
      </c>
      <c r="AJ334" s="16">
        <f t="shared" ca="1" si="212"/>
        <v>0.16169288007267715</v>
      </c>
      <c r="AK334" s="16">
        <f t="shared" ca="1" si="213"/>
        <v>0.150911184276565</v>
      </c>
      <c r="AL334" s="16">
        <f t="shared" ca="1" si="214"/>
        <v>9.0940524537433412E-2</v>
      </c>
      <c r="AM334" s="16">
        <f t="shared" ca="1" si="215"/>
        <v>0.53369341757901079</v>
      </c>
      <c r="AN334" s="16">
        <f t="shared" ca="1" si="216"/>
        <v>1.9109766389525107</v>
      </c>
      <c r="AO334" s="16"/>
      <c r="AP334" s="16">
        <f t="shared" ca="1" si="217"/>
        <v>0.15839230662971965</v>
      </c>
      <c r="AQ334" s="16">
        <f t="shared" ca="1" si="218"/>
        <v>5.2666719462454034E-2</v>
      </c>
      <c r="AR334" s="16">
        <f t="shared" ca="1" si="219"/>
        <v>5.5456600465429814E-2</v>
      </c>
      <c r="AS334" s="16">
        <f t="shared" ca="1" si="220"/>
        <v>6.5345533002597142E-2</v>
      </c>
      <c r="AT334" s="16">
        <f t="shared" ca="1" si="221"/>
        <v>6.3562807478685687E-2</v>
      </c>
      <c r="AU334" s="16">
        <f t="shared" ca="1" si="222"/>
        <v>0.11412628733814936</v>
      </c>
      <c r="AV334" s="16">
        <f t="shared" ca="1" si="223"/>
        <v>8.4612693204511411E-2</v>
      </c>
      <c r="AW334" s="16">
        <f t="shared" ca="1" si="224"/>
        <v>7.8970711206226979E-2</v>
      </c>
      <c r="AX334" s="16">
        <f t="shared" ca="1" si="225"/>
        <v>4.7588506674410141E-2</v>
      </c>
      <c r="AY334" s="16">
        <f t="shared" ca="1" si="226"/>
        <v>0.27927783453781585</v>
      </c>
      <c r="AZ334" s="16"/>
      <c r="BA334" s="16"/>
      <c r="BB334" s="16"/>
      <c r="BC334" s="16"/>
      <c r="BD334" s="21">
        <f t="shared" ca="1" si="233"/>
        <v>-2.4632154900763501</v>
      </c>
      <c r="BE334" s="21">
        <f t="shared" ca="1" si="230"/>
        <v>8.5160676929354487E-2</v>
      </c>
      <c r="BF334" s="27">
        <f t="shared" ca="1" si="227"/>
        <v>0.16999240506444435</v>
      </c>
      <c r="BG334" s="16">
        <f t="shared" ca="1" si="231"/>
        <v>5.4508064683914075</v>
      </c>
      <c r="BH334" s="16">
        <f t="shared" ca="1" si="232"/>
        <v>54508.064683914075</v>
      </c>
    </row>
    <row r="335" spans="1:60">
      <c r="A335" s="19" t="str">
        <f>INPUT!A335</f>
        <v>Example 332</v>
      </c>
      <c r="B335" s="20">
        <f ca="1">INPUT!B335</f>
        <v>46.146514261675648</v>
      </c>
      <c r="C335" s="20">
        <f ca="1">INPUT!C335</f>
        <v>1206.3819419528531</v>
      </c>
      <c r="D335" s="33">
        <f t="shared" ca="1" si="228"/>
        <v>1479.5319419528532</v>
      </c>
      <c r="E335" s="20">
        <f ca="1">INPUT!D335</f>
        <v>104.55371919007638</v>
      </c>
      <c r="F335" s="20">
        <f ca="1">INPUT!E335</f>
        <v>46.567027102971629</v>
      </c>
      <c r="G335" s="20">
        <f ca="1">INPUT!F335</f>
        <v>62.097706445564029</v>
      </c>
      <c r="H335" s="20">
        <f ca="1">INPUT!G335</f>
        <v>51.151270595083211</v>
      </c>
      <c r="I335" s="20">
        <f ca="1">INPUT!H335</f>
        <v>48.745820542594736</v>
      </c>
      <c r="J335" s="20">
        <f ca="1">INPUT!I335</f>
        <v>50.904731726444041</v>
      </c>
      <c r="K335" s="20">
        <f ca="1">INPUT!J335</f>
        <v>51.361064104786138</v>
      </c>
      <c r="L335" s="20">
        <f ca="1">INPUT!K335</f>
        <v>53.643773319932521</v>
      </c>
      <c r="M335" s="20">
        <f ca="1">INPUT!L335</f>
        <v>50.021977432615884</v>
      </c>
      <c r="N335" s="20">
        <f ca="1">INPUT!M335</f>
        <v>54.125224068465478</v>
      </c>
      <c r="O335" s="33">
        <f t="shared" ca="1" si="229"/>
        <v>573.172314528534</v>
      </c>
      <c r="P335" s="20"/>
      <c r="Q335" s="20"/>
      <c r="R335" s="16">
        <f t="shared" ca="1" si="195"/>
        <v>18.241236804341746</v>
      </c>
      <c r="S335" s="16">
        <f t="shared" ca="1" si="196"/>
        <v>8.1244376119728656</v>
      </c>
      <c r="T335" s="16">
        <f t="shared" ca="1" si="197"/>
        <v>10.834038014666293</v>
      </c>
      <c r="U335" s="16">
        <f t="shared" ca="1" si="198"/>
        <v>8.924239587035526</v>
      </c>
      <c r="V335" s="16">
        <f t="shared" ca="1" si="199"/>
        <v>8.504566481493594</v>
      </c>
      <c r="W335" s="16">
        <f t="shared" ca="1" si="200"/>
        <v>8.8812265415010501</v>
      </c>
      <c r="X335" s="16">
        <f t="shared" ca="1" si="201"/>
        <v>8.9608417578635944</v>
      </c>
      <c r="Y335" s="16">
        <f t="shared" ca="1" si="202"/>
        <v>9.35910056368607</v>
      </c>
      <c r="Z335" s="16">
        <f t="shared" ca="1" si="203"/>
        <v>8.7272145155443752</v>
      </c>
      <c r="AA335" s="16">
        <f t="shared" ca="1" si="204"/>
        <v>9.4430981218948933</v>
      </c>
      <c r="AB335" s="16">
        <f t="shared" ca="1" si="205"/>
        <v>100</v>
      </c>
      <c r="AC335" s="16"/>
      <c r="AD335" s="16">
        <f t="shared" ca="1" si="206"/>
        <v>0.30361579234923014</v>
      </c>
      <c r="AE335" s="16">
        <f t="shared" ca="1" si="207"/>
        <v>0.10172586096678017</v>
      </c>
      <c r="AF335" s="16">
        <f t="shared" ca="1" si="208"/>
        <v>0.10625772866483223</v>
      </c>
      <c r="AG335" s="16">
        <f t="shared" ca="1" si="209"/>
        <v>0.12421690867762829</v>
      </c>
      <c r="AH335" s="16">
        <f t="shared" ca="1" si="210"/>
        <v>0.11988833085923073</v>
      </c>
      <c r="AI335" s="16">
        <f t="shared" ca="1" si="211"/>
        <v>0.22035377133764675</v>
      </c>
      <c r="AJ335" s="16">
        <f t="shared" ca="1" si="212"/>
        <v>0.1598027220596849</v>
      </c>
      <c r="AK335" s="16">
        <f t="shared" ca="1" si="213"/>
        <v>0.15100462518189367</v>
      </c>
      <c r="AL335" s="16">
        <f t="shared" ca="1" si="214"/>
        <v>9.2645589336989118E-2</v>
      </c>
      <c r="AM335" s="16">
        <f t="shared" ca="1" si="215"/>
        <v>0.5246165623274941</v>
      </c>
      <c r="AN335" s="16">
        <f t="shared" ca="1" si="216"/>
        <v>1.90412789176141</v>
      </c>
      <c r="AO335" s="16"/>
      <c r="AP335" s="16">
        <f t="shared" ca="1" si="217"/>
        <v>0.15945136545863572</v>
      </c>
      <c r="AQ335" s="16">
        <f t="shared" ca="1" si="218"/>
        <v>5.3423859503827158E-2</v>
      </c>
      <c r="AR335" s="16">
        <f t="shared" ca="1" si="219"/>
        <v>5.5803882252120532E-2</v>
      </c>
      <c r="AS335" s="16">
        <f t="shared" ca="1" si="220"/>
        <v>6.5235591167524823E-2</v>
      </c>
      <c r="AT335" s="16">
        <f t="shared" ca="1" si="221"/>
        <v>6.2962331142751266E-2</v>
      </c>
      <c r="AU335" s="16">
        <f t="shared" ca="1" si="222"/>
        <v>0.11572424955857818</v>
      </c>
      <c r="AV335" s="16">
        <f t="shared" ca="1" si="223"/>
        <v>8.3924363878657177E-2</v>
      </c>
      <c r="AW335" s="16">
        <f t="shared" ca="1" si="224"/>
        <v>7.930382503992793E-2</v>
      </c>
      <c r="AX335" s="16">
        <f t="shared" ca="1" si="225"/>
        <v>4.8655129593888513E-2</v>
      </c>
      <c r="AY335" s="16">
        <f t="shared" ca="1" si="226"/>
        <v>0.27551540240408878</v>
      </c>
      <c r="AZ335" s="16"/>
      <c r="BA335" s="16"/>
      <c r="BB335" s="16"/>
      <c r="BC335" s="16"/>
      <c r="BD335" s="21">
        <f t="shared" ca="1" si="233"/>
        <v>-2.5479660087223461</v>
      </c>
      <c r="BE335" s="21">
        <f t="shared" ca="1" si="230"/>
        <v>7.8240645054938926E-2</v>
      </c>
      <c r="BF335" s="27">
        <f t="shared" ca="1" si="227"/>
        <v>0.15510179305712657</v>
      </c>
      <c r="BG335" s="16">
        <f t="shared" ca="1" si="231"/>
        <v>4.9733389943767632</v>
      </c>
      <c r="BH335" s="16">
        <f t="shared" ca="1" si="232"/>
        <v>49733.38994376763</v>
      </c>
    </row>
    <row r="336" spans="1:60">
      <c r="A336" s="19" t="str">
        <f>INPUT!A336</f>
        <v>Example 333</v>
      </c>
      <c r="B336" s="20">
        <f ca="1">INPUT!B336</f>
        <v>46.628868427395204</v>
      </c>
      <c r="C336" s="20">
        <f ca="1">INPUT!C336</f>
        <v>1205.6210217635376</v>
      </c>
      <c r="D336" s="33">
        <f t="shared" ca="1" si="228"/>
        <v>1478.7710217635376</v>
      </c>
      <c r="E336" s="20">
        <f ca="1">INPUT!D336</f>
        <v>104.3015285312446</v>
      </c>
      <c r="F336" s="20">
        <f ca="1">INPUT!E336</f>
        <v>46.060621282070393</v>
      </c>
      <c r="G336" s="20">
        <f ca="1">INPUT!F336</f>
        <v>61.939496617310887</v>
      </c>
      <c r="H336" s="20">
        <f ca="1">INPUT!G336</f>
        <v>51.481789909712354</v>
      </c>
      <c r="I336" s="20">
        <f ca="1">INPUT!H336</f>
        <v>49.393061710966016</v>
      </c>
      <c r="J336" s="20">
        <f ca="1">INPUT!I336</f>
        <v>49.95048820489211</v>
      </c>
      <c r="K336" s="20">
        <f ca="1">INPUT!J336</f>
        <v>51.723849478508782</v>
      </c>
      <c r="L336" s="20">
        <f ca="1">INPUT!K336</f>
        <v>54.63642192727557</v>
      </c>
      <c r="M336" s="20">
        <f ca="1">INPUT!L336</f>
        <v>49.836702843401866</v>
      </c>
      <c r="N336" s="20">
        <f ca="1">INPUT!M336</f>
        <v>55.182848921907258</v>
      </c>
      <c r="O336" s="33">
        <f t="shared" ca="1" si="229"/>
        <v>574.50680942728991</v>
      </c>
      <c r="P336" s="20"/>
      <c r="Q336" s="20"/>
      <c r="R336" s="16">
        <f t="shared" ca="1" si="195"/>
        <v>18.154968195280389</v>
      </c>
      <c r="S336" s="16">
        <f t="shared" ca="1" si="196"/>
        <v>8.0174195546936975</v>
      </c>
      <c r="T336" s="16">
        <f t="shared" ca="1" si="197"/>
        <v>10.781333763311991</v>
      </c>
      <c r="U336" s="16">
        <f t="shared" ca="1" si="198"/>
        <v>8.9610408553787444</v>
      </c>
      <c r="V336" s="16">
        <f t="shared" ca="1" si="199"/>
        <v>8.597471936007965</v>
      </c>
      <c r="W336" s="16">
        <f t="shared" ca="1" si="200"/>
        <v>8.6944988963118455</v>
      </c>
      <c r="X336" s="16">
        <f t="shared" ca="1" si="201"/>
        <v>9.0031743105135469</v>
      </c>
      <c r="Y336" s="16">
        <f t="shared" ca="1" si="202"/>
        <v>9.510143488419418</v>
      </c>
      <c r="Z336" s="16">
        <f t="shared" ca="1" si="203"/>
        <v>8.6746931499528621</v>
      </c>
      <c r="AA336" s="16">
        <f t="shared" ca="1" si="204"/>
        <v>9.6052558501295273</v>
      </c>
      <c r="AB336" s="16">
        <f t="shared" ca="1" si="205"/>
        <v>99.999999999999972</v>
      </c>
      <c r="AC336" s="16"/>
      <c r="AD336" s="16">
        <f t="shared" ca="1" si="206"/>
        <v>0.30217989672570555</v>
      </c>
      <c r="AE336" s="16">
        <f t="shared" ca="1" si="207"/>
        <v>0.10038589080076249</v>
      </c>
      <c r="AF336" s="16">
        <f t="shared" ca="1" si="208"/>
        <v>0.10574081760800307</v>
      </c>
      <c r="AG336" s="16">
        <f t="shared" ca="1" si="209"/>
        <v>0.12472914725486813</v>
      </c>
      <c r="AH336" s="16">
        <f t="shared" ca="1" si="210"/>
        <v>0.12119801312154048</v>
      </c>
      <c r="AI336" s="16">
        <f t="shared" ca="1" si="211"/>
        <v>0.21572083683944793</v>
      </c>
      <c r="AJ336" s="16">
        <f t="shared" ca="1" si="212"/>
        <v>0.16055765751418735</v>
      </c>
      <c r="AK336" s="16">
        <f t="shared" ca="1" si="213"/>
        <v>0.15344163075529604</v>
      </c>
      <c r="AL336" s="16">
        <f t="shared" ca="1" si="214"/>
        <v>9.2088037685274543E-2</v>
      </c>
      <c r="AM336" s="16">
        <f t="shared" ca="1" si="215"/>
        <v>0.53362532500719595</v>
      </c>
      <c r="AN336" s="16">
        <f t="shared" ca="1" si="216"/>
        <v>1.9096672533122816</v>
      </c>
      <c r="AO336" s="16"/>
      <c r="AP336" s="16">
        <f t="shared" ca="1" si="217"/>
        <v>0.15823693693316479</v>
      </c>
      <c r="AQ336" s="16">
        <f t="shared" ca="1" si="218"/>
        <v>5.2567215899337993E-2</v>
      </c>
      <c r="AR336" s="16">
        <f t="shared" ca="1" si="219"/>
        <v>5.5371331013084939E-2</v>
      </c>
      <c r="AS336" s="16">
        <f t="shared" ca="1" si="220"/>
        <v>6.5314597105086122E-2</v>
      </c>
      <c r="AT336" s="16">
        <f t="shared" ca="1" si="221"/>
        <v>6.3465513644497401E-2</v>
      </c>
      <c r="AU336" s="16">
        <f t="shared" ca="1" si="222"/>
        <v>0.11296252604493491</v>
      </c>
      <c r="AV336" s="16">
        <f t="shared" ca="1" si="223"/>
        <v>8.4076247961891337E-2</v>
      </c>
      <c r="AW336" s="16">
        <f t="shared" ca="1" si="224"/>
        <v>8.034993032904264E-2</v>
      </c>
      <c r="AX336" s="16">
        <f t="shared" ca="1" si="225"/>
        <v>4.8222033197432478E-2</v>
      </c>
      <c r="AY336" s="16">
        <f t="shared" ca="1" si="226"/>
        <v>0.27943366787152735</v>
      </c>
      <c r="AZ336" s="16"/>
      <c r="BA336" s="16"/>
      <c r="BB336" s="16"/>
      <c r="BC336" s="16"/>
      <c r="BD336" s="21">
        <f t="shared" ca="1" si="233"/>
        <v>-2.4411419948923934</v>
      </c>
      <c r="BE336" s="21">
        <f t="shared" ca="1" si="230"/>
        <v>8.706137102867989E-2</v>
      </c>
      <c r="BF336" s="27">
        <f t="shared" ca="1" si="227"/>
        <v>0.17383793160733405</v>
      </c>
      <c r="BG336" s="16">
        <f t="shared" ca="1" si="231"/>
        <v>5.5741132769891655</v>
      </c>
      <c r="BH336" s="16">
        <f t="shared" ca="1" si="232"/>
        <v>55741.132769891658</v>
      </c>
    </row>
    <row r="337" spans="1:60">
      <c r="A337" s="19" t="str">
        <f>INPUT!A337</f>
        <v>Example 334</v>
      </c>
      <c r="B337" s="20">
        <f ca="1">INPUT!B337</f>
        <v>46.644437385910784</v>
      </c>
      <c r="C337" s="20">
        <f ca="1">INPUT!C337</f>
        <v>1206.8394421249409</v>
      </c>
      <c r="D337" s="33">
        <f t="shared" ca="1" si="228"/>
        <v>1479.989442124941</v>
      </c>
      <c r="E337" s="20">
        <f ca="1">INPUT!D337</f>
        <v>104.24247249218469</v>
      </c>
      <c r="F337" s="20">
        <f ca="1">INPUT!E337</f>
        <v>46.57009093131547</v>
      </c>
      <c r="G337" s="20">
        <f ca="1">INPUT!F337</f>
        <v>62.732356255873725</v>
      </c>
      <c r="H337" s="20">
        <f ca="1">INPUT!G337</f>
        <v>52.075684157130397</v>
      </c>
      <c r="I337" s="20">
        <f ca="1">INPUT!H337</f>
        <v>49.470959258618556</v>
      </c>
      <c r="J337" s="20">
        <f ca="1">INPUT!I337</f>
        <v>50.683577180289717</v>
      </c>
      <c r="K337" s="20">
        <f ca="1">INPUT!J337</f>
        <v>52.142654340277446</v>
      </c>
      <c r="L337" s="20">
        <f ca="1">INPUT!K337</f>
        <v>54.546137422243845</v>
      </c>
      <c r="M337" s="20">
        <f ca="1">INPUT!L337</f>
        <v>49.684684382916842</v>
      </c>
      <c r="N337" s="20">
        <f ca="1">INPUT!M337</f>
        <v>55.706940553088344</v>
      </c>
      <c r="O337" s="33">
        <f t="shared" ca="1" si="229"/>
        <v>577.85555697393909</v>
      </c>
      <c r="P337" s="20"/>
      <c r="Q337" s="20"/>
      <c r="R337" s="16">
        <f t="shared" ca="1" si="195"/>
        <v>18.039537949253635</v>
      </c>
      <c r="S337" s="16">
        <f t="shared" ca="1" si="196"/>
        <v>8.0591231440586029</v>
      </c>
      <c r="T337" s="16">
        <f t="shared" ca="1" si="197"/>
        <v>10.856061778549776</v>
      </c>
      <c r="U337" s="16">
        <f t="shared" ca="1" si="198"/>
        <v>9.0118860204158207</v>
      </c>
      <c r="V337" s="16">
        <f t="shared" ca="1" si="199"/>
        <v>8.5611289294652693</v>
      </c>
      <c r="W337" s="16">
        <f t="shared" ca="1" si="200"/>
        <v>8.7709768589411539</v>
      </c>
      <c r="X337" s="16">
        <f t="shared" ca="1" si="201"/>
        <v>9.0234754535083663</v>
      </c>
      <c r="Y337" s="16">
        <f t="shared" ca="1" si="202"/>
        <v>9.4394069182073874</v>
      </c>
      <c r="Z337" s="16">
        <f t="shared" ca="1" si="203"/>
        <v>8.5981148374000291</v>
      </c>
      <c r="AA337" s="16">
        <f t="shared" ca="1" si="204"/>
        <v>9.6402881101999487</v>
      </c>
      <c r="AB337" s="16">
        <f t="shared" ca="1" si="205"/>
        <v>99.999999999999986</v>
      </c>
      <c r="AC337" s="16"/>
      <c r="AD337" s="16">
        <f t="shared" ca="1" si="206"/>
        <v>0.3002586209929034</v>
      </c>
      <c r="AE337" s="16">
        <f t="shared" ca="1" si="207"/>
        <v>0.10090806030173795</v>
      </c>
      <c r="AF337" s="16">
        <f t="shared" ca="1" si="208"/>
        <v>0.10647373262602762</v>
      </c>
      <c r="AG337" s="16">
        <f t="shared" ca="1" si="209"/>
        <v>0.12543686348777658</v>
      </c>
      <c r="AH337" s="16">
        <f t="shared" ca="1" si="210"/>
        <v>0.12068568807801343</v>
      </c>
      <c r="AI337" s="16">
        <f t="shared" ca="1" si="211"/>
        <v>0.21761834586152265</v>
      </c>
      <c r="AJ337" s="16">
        <f t="shared" ca="1" si="212"/>
        <v>0.16091969692958583</v>
      </c>
      <c r="AK337" s="16">
        <f t="shared" ca="1" si="213"/>
        <v>0.15230032992207648</v>
      </c>
      <c r="AL337" s="16">
        <f t="shared" ca="1" si="214"/>
        <v>9.1275104430998177E-2</v>
      </c>
      <c r="AM337" s="16">
        <f t="shared" ca="1" si="215"/>
        <v>0.53557156167777498</v>
      </c>
      <c r="AN337" s="16">
        <f t="shared" ca="1" si="216"/>
        <v>1.9114480043084168</v>
      </c>
      <c r="AO337" s="16"/>
      <c r="AP337" s="16">
        <f t="shared" ca="1" si="217"/>
        <v>0.15708437808201867</v>
      </c>
      <c r="AQ337" s="16">
        <f t="shared" ca="1" si="218"/>
        <v>5.2791423085687128E-2</v>
      </c>
      <c r="AR337" s="16">
        <f t="shared" ca="1" si="219"/>
        <v>5.5703180199532035E-2</v>
      </c>
      <c r="AS337" s="16">
        <f t="shared" ca="1" si="220"/>
        <v>6.56239998184837E-2</v>
      </c>
      <c r="AT337" s="16">
        <f t="shared" ca="1" si="221"/>
        <v>6.313835783447265E-2</v>
      </c>
      <c r="AU337" s="16">
        <f t="shared" ca="1" si="222"/>
        <v>0.11384999506709542</v>
      </c>
      <c r="AV337" s="16">
        <f t="shared" ca="1" si="223"/>
        <v>8.4187326344672589E-2</v>
      </c>
      <c r="AW337" s="16">
        <f t="shared" ca="1" si="224"/>
        <v>7.9677987357642213E-2</v>
      </c>
      <c r="AX337" s="16">
        <f t="shared" ca="1" si="225"/>
        <v>4.7751811310202251E-2</v>
      </c>
      <c r="AY337" s="16">
        <f t="shared" ca="1" si="226"/>
        <v>0.28019154090019349</v>
      </c>
      <c r="AZ337" s="16"/>
      <c r="BA337" s="16"/>
      <c r="BB337" s="16"/>
      <c r="BC337" s="16"/>
      <c r="BD337" s="21">
        <f t="shared" ca="1" si="233"/>
        <v>-2.3764895373755115</v>
      </c>
      <c r="BE337" s="21">
        <f t="shared" ca="1" si="230"/>
        <v>9.2876043787933557E-2</v>
      </c>
      <c r="BF337" s="27">
        <f t="shared" ca="1" si="227"/>
        <v>0.18615368805620489</v>
      </c>
      <c r="BG337" s="16">
        <f t="shared" ca="1" si="231"/>
        <v>5.9690180075222097</v>
      </c>
      <c r="BH337" s="16">
        <f t="shared" ca="1" si="232"/>
        <v>59690.180075222095</v>
      </c>
    </row>
    <row r="338" spans="1:60">
      <c r="A338" s="19" t="str">
        <f>INPUT!A338</f>
        <v>Example 335</v>
      </c>
      <c r="B338" s="20">
        <f ca="1">INPUT!B338</f>
        <v>47.117173390453807</v>
      </c>
      <c r="C338" s="20">
        <f ca="1">INPUT!C338</f>
        <v>1206.8616874181944</v>
      </c>
      <c r="D338" s="33">
        <f t="shared" ca="1" si="228"/>
        <v>1480.0116874181945</v>
      </c>
      <c r="E338" s="20">
        <f ca="1">INPUT!D338</f>
        <v>105.17372239790532</v>
      </c>
      <c r="F338" s="20">
        <f ca="1">INPUT!E338</f>
        <v>46.825895173628091</v>
      </c>
      <c r="G338" s="20">
        <f ca="1">INPUT!F338</f>
        <v>62.286201415390686</v>
      </c>
      <c r="H338" s="20">
        <f ca="1">INPUT!G338</f>
        <v>51.857861479752223</v>
      </c>
      <c r="I338" s="20">
        <f ca="1">INPUT!H338</f>
        <v>49.197237610343819</v>
      </c>
      <c r="J338" s="20">
        <f ca="1">INPUT!I338</f>
        <v>51.323543132168012</v>
      </c>
      <c r="K338" s="20">
        <f ca="1">INPUT!J338</f>
        <v>52.349980127800869</v>
      </c>
      <c r="L338" s="20">
        <f ca="1">INPUT!K338</f>
        <v>53.902124079182613</v>
      </c>
      <c r="M338" s="20">
        <f ca="1">INPUT!L338</f>
        <v>49.47817562470081</v>
      </c>
      <c r="N338" s="20">
        <f ca="1">INPUT!M338</f>
        <v>55.243439365977267</v>
      </c>
      <c r="O338" s="33">
        <f t="shared" ca="1" si="229"/>
        <v>577.63818040684964</v>
      </c>
      <c r="P338" s="20"/>
      <c r="Q338" s="20"/>
      <c r="R338" s="16">
        <f t="shared" ca="1" si="195"/>
        <v>18.207543400927548</v>
      </c>
      <c r="S338" s="16">
        <f t="shared" ca="1" si="196"/>
        <v>8.1064404608170229</v>
      </c>
      <c r="T338" s="16">
        <f t="shared" ca="1" si="197"/>
        <v>10.78290935885167</v>
      </c>
      <c r="U338" s="16">
        <f t="shared" ca="1" si="198"/>
        <v>8.977568180002752</v>
      </c>
      <c r="V338" s="16">
        <f t="shared" ca="1" si="199"/>
        <v>8.5169643003328801</v>
      </c>
      <c r="W338" s="16">
        <f t="shared" ca="1" si="200"/>
        <v>8.885067655330392</v>
      </c>
      <c r="X338" s="16">
        <f t="shared" ca="1" si="201"/>
        <v>9.0627631454224602</v>
      </c>
      <c r="Y338" s="16">
        <f t="shared" ca="1" si="202"/>
        <v>9.3314683667927856</v>
      </c>
      <c r="Z338" s="16">
        <f t="shared" ca="1" si="203"/>
        <v>8.5655999383302017</v>
      </c>
      <c r="AA338" s="16">
        <f t="shared" ca="1" si="204"/>
        <v>9.5636751931922994</v>
      </c>
      <c r="AB338" s="16">
        <f t="shared" ca="1" si="205"/>
        <v>100.00000000000003</v>
      </c>
      <c r="AC338" s="16"/>
      <c r="AD338" s="16">
        <f t="shared" ca="1" si="206"/>
        <v>0.30305498337096454</v>
      </c>
      <c r="AE338" s="16">
        <f t="shared" ca="1" si="207"/>
        <v>0.10150051912975512</v>
      </c>
      <c r="AF338" s="16">
        <f t="shared" ca="1" si="208"/>
        <v>0.10575627068312742</v>
      </c>
      <c r="AG338" s="16">
        <f t="shared" ca="1" si="209"/>
        <v>0.12495919186017973</v>
      </c>
      <c r="AH338" s="16">
        <f t="shared" ca="1" si="210"/>
        <v>0.12006310212007884</v>
      </c>
      <c r="AI338" s="16">
        <f t="shared" ca="1" si="211"/>
        <v>0.22044907393064755</v>
      </c>
      <c r="AJ338" s="16">
        <f t="shared" ca="1" si="212"/>
        <v>0.16162033201286971</v>
      </c>
      <c r="AK338" s="16">
        <f t="shared" ca="1" si="213"/>
        <v>0.15055879286003437</v>
      </c>
      <c r="AL338" s="16">
        <f t="shared" ca="1" si="214"/>
        <v>9.0929935651063706E-2</v>
      </c>
      <c r="AM338" s="16">
        <f t="shared" ca="1" si="215"/>
        <v>0.53131528851068333</v>
      </c>
      <c r="AN338" s="16">
        <f t="shared" ca="1" si="216"/>
        <v>1.9102074901294042</v>
      </c>
      <c r="AO338" s="16"/>
      <c r="AP338" s="16">
        <f t="shared" ca="1" si="217"/>
        <v>0.1586502958118097</v>
      </c>
      <c r="AQ338" s="16">
        <f t="shared" ca="1" si="218"/>
        <v>5.3135860713685673E-2</v>
      </c>
      <c r="AR338" s="16">
        <f t="shared" ca="1" si="219"/>
        <v>5.5363760863466782E-2</v>
      </c>
      <c r="AS338" s="16">
        <f t="shared" ca="1" si="220"/>
        <v>6.5416554225590728E-2</v>
      </c>
      <c r="AT338" s="16">
        <f t="shared" ca="1" si="221"/>
        <v>6.2853434896721794E-2</v>
      </c>
      <c r="AU338" s="16">
        <f t="shared" ca="1" si="222"/>
        <v>0.11540582636691135</v>
      </c>
      <c r="AV338" s="16">
        <f t="shared" ca="1" si="223"/>
        <v>8.4608783521166589E-2</v>
      </c>
      <c r="AW338" s="16">
        <f t="shared" ca="1" si="224"/>
        <v>7.8818030835925049E-2</v>
      </c>
      <c r="AX338" s="16">
        <f t="shared" ca="1" si="225"/>
        <v>4.7602124963348244E-2</v>
      </c>
      <c r="AY338" s="16">
        <f t="shared" ca="1" si="226"/>
        <v>0.27814532780137419</v>
      </c>
      <c r="AZ338" s="16"/>
      <c r="BA338" s="16"/>
      <c r="BB338" s="16"/>
      <c r="BC338" s="16"/>
      <c r="BD338" s="21">
        <f t="shared" ca="1" si="233"/>
        <v>-2.4321019762628699</v>
      </c>
      <c r="BE338" s="21">
        <f t="shared" ca="1" si="230"/>
        <v>8.7851975600582888E-2</v>
      </c>
      <c r="BF338" s="27">
        <f t="shared" ca="1" si="227"/>
        <v>0.17553347143182449</v>
      </c>
      <c r="BG338" s="16">
        <f t="shared" ca="1" si="231"/>
        <v>5.6284807614614518</v>
      </c>
      <c r="BH338" s="16">
        <f t="shared" ca="1" si="232"/>
        <v>56284.807614614518</v>
      </c>
    </row>
    <row r="339" spans="1:60">
      <c r="A339" s="19" t="str">
        <f>INPUT!A339</f>
        <v>Example 336</v>
      </c>
      <c r="B339" s="20">
        <f ca="1">INPUT!B339</f>
        <v>47.067192720238445</v>
      </c>
      <c r="C339" s="20">
        <f ca="1">INPUT!C339</f>
        <v>1206.907949814321</v>
      </c>
      <c r="D339" s="33">
        <f t="shared" ca="1" si="228"/>
        <v>1480.0579498143211</v>
      </c>
      <c r="E339" s="20">
        <f ca="1">INPUT!D339</f>
        <v>105.41568460269806</v>
      </c>
      <c r="F339" s="20">
        <f ca="1">INPUT!E339</f>
        <v>47.11818671277841</v>
      </c>
      <c r="G339" s="20">
        <f ca="1">INPUT!F339</f>
        <v>62.080827705936052</v>
      </c>
      <c r="H339" s="20">
        <f ca="1">INPUT!G339</f>
        <v>52.290442954842597</v>
      </c>
      <c r="I339" s="20">
        <f ca="1">INPUT!H339</f>
        <v>49.530659139192096</v>
      </c>
      <c r="J339" s="20">
        <f ca="1">INPUT!I339</f>
        <v>51.136083138334172</v>
      </c>
      <c r="K339" s="20">
        <f ca="1">INPUT!J339</f>
        <v>52.277840863085906</v>
      </c>
      <c r="L339" s="20">
        <f ca="1">INPUT!K339</f>
        <v>54.723778819989541</v>
      </c>
      <c r="M339" s="20">
        <f ca="1">INPUT!L339</f>
        <v>50.294175821118692</v>
      </c>
      <c r="N339" s="20">
        <f ca="1">INPUT!M339</f>
        <v>54.683911451593303</v>
      </c>
      <c r="O339" s="33">
        <f t="shared" ca="1" si="229"/>
        <v>579.55159120956876</v>
      </c>
      <c r="P339" s="20"/>
      <c r="Q339" s="20"/>
      <c r="R339" s="16">
        <f t="shared" ca="1" si="195"/>
        <v>18.189180428732396</v>
      </c>
      <c r="S339" s="16">
        <f t="shared" ca="1" si="196"/>
        <v>8.1301108352474927</v>
      </c>
      <c r="T339" s="16">
        <f t="shared" ca="1" si="197"/>
        <v>10.711872531722083</v>
      </c>
      <c r="U339" s="16">
        <f t="shared" ca="1" si="198"/>
        <v>9.022569128955098</v>
      </c>
      <c r="V339" s="16">
        <f t="shared" ca="1" si="199"/>
        <v>8.5463761795248985</v>
      </c>
      <c r="W339" s="16">
        <f t="shared" ca="1" si="200"/>
        <v>8.8233875834262196</v>
      </c>
      <c r="X339" s="16">
        <f t="shared" ca="1" si="201"/>
        <v>9.0203946734022473</v>
      </c>
      <c r="Y339" s="16">
        <f t="shared" ca="1" si="202"/>
        <v>9.4424344010128252</v>
      </c>
      <c r="Z339" s="16">
        <f t="shared" ca="1" si="203"/>
        <v>8.6781188394549797</v>
      </c>
      <c r="AA339" s="16">
        <f t="shared" ca="1" si="204"/>
        <v>9.4355553985217728</v>
      </c>
      <c r="AB339" s="16">
        <f t="shared" ca="1" si="205"/>
        <v>100.00000000000001</v>
      </c>
      <c r="AC339" s="16"/>
      <c r="AD339" s="16">
        <f t="shared" ca="1" si="206"/>
        <v>0.30274934135706383</v>
      </c>
      <c r="AE339" s="16">
        <f t="shared" ca="1" si="207"/>
        <v>0.10179689524012087</v>
      </c>
      <c r="AF339" s="16">
        <f t="shared" ca="1" si="208"/>
        <v>0.10505955798079721</v>
      </c>
      <c r="AG339" s="16">
        <f t="shared" ca="1" si="209"/>
        <v>0.12558556217575717</v>
      </c>
      <c r="AH339" s="16">
        <f t="shared" ca="1" si="210"/>
        <v>0.12047771950374413</v>
      </c>
      <c r="AI339" s="16">
        <f t="shared" ca="1" si="211"/>
        <v>0.21891871814060548</v>
      </c>
      <c r="AJ339" s="16">
        <f t="shared" ca="1" si="212"/>
        <v>0.16086475599207922</v>
      </c>
      <c r="AK339" s="16">
        <f t="shared" ca="1" si="213"/>
        <v>0.15234917691364036</v>
      </c>
      <c r="AL339" s="16">
        <f t="shared" ca="1" si="214"/>
        <v>9.2124403815870268E-2</v>
      </c>
      <c r="AM339" s="16">
        <f t="shared" ca="1" si="215"/>
        <v>0.52419752214009852</v>
      </c>
      <c r="AN339" s="16">
        <f t="shared" ca="1" si="216"/>
        <v>1.9041236532597769</v>
      </c>
      <c r="AO339" s="16"/>
      <c r="AP339" s="16">
        <f t="shared" ca="1" si="217"/>
        <v>0.15899668114450977</v>
      </c>
      <c r="AQ339" s="16">
        <f t="shared" ca="1" si="218"/>
        <v>5.3461283917065471E-2</v>
      </c>
      <c r="AR339" s="16">
        <f t="shared" ca="1" si="219"/>
        <v>5.5174756009642445E-2</v>
      </c>
      <c r="AS339" s="16">
        <f t="shared" ca="1" si="220"/>
        <v>6.5954520317396487E-2</v>
      </c>
      <c r="AT339" s="16">
        <f t="shared" ca="1" si="221"/>
        <v>6.3272004051570657E-2</v>
      </c>
      <c r="AU339" s="16">
        <f t="shared" ca="1" si="222"/>
        <v>0.11497085169118411</v>
      </c>
      <c r="AV339" s="16">
        <f t="shared" ca="1" si="223"/>
        <v>8.4482305398961746E-2</v>
      </c>
      <c r="AW339" s="16">
        <f t="shared" ca="1" si="224"/>
        <v>8.0010127836406625E-2</v>
      </c>
      <c r="AX339" s="16">
        <f t="shared" ca="1" si="225"/>
        <v>4.8381523782952483E-2</v>
      </c>
      <c r="AY339" s="16">
        <f t="shared" ca="1" si="226"/>
        <v>0.27529594585031025</v>
      </c>
      <c r="AZ339" s="16"/>
      <c r="BA339" s="16"/>
      <c r="BB339" s="16"/>
      <c r="BC339" s="16"/>
      <c r="BD339" s="21">
        <f t="shared" ca="1" si="233"/>
        <v>-2.4780599332015836</v>
      </c>
      <c r="BE339" s="21">
        <f t="shared" ca="1" si="230"/>
        <v>8.3905850744580859E-2</v>
      </c>
      <c r="BF339" s="27">
        <f t="shared" ca="1" si="227"/>
        <v>0.16680730683881276</v>
      </c>
      <c r="BG339" s="16">
        <f t="shared" ca="1" si="231"/>
        <v>5.3486762937865304</v>
      </c>
      <c r="BH339" s="16">
        <f t="shared" ca="1" si="232"/>
        <v>53486.762937865307</v>
      </c>
    </row>
    <row r="340" spans="1:60">
      <c r="A340" s="19" t="str">
        <f>INPUT!A340</f>
        <v>Example 337</v>
      </c>
      <c r="B340" s="20">
        <f ca="1">INPUT!B340</f>
        <v>46.754088793121092</v>
      </c>
      <c r="C340" s="20">
        <f ca="1">INPUT!C340</f>
        <v>1206.290151546837</v>
      </c>
      <c r="D340" s="33">
        <f t="shared" ca="1" si="228"/>
        <v>1479.4401515468371</v>
      </c>
      <c r="E340" s="20">
        <f ca="1">INPUT!D340</f>
        <v>105.07898229541372</v>
      </c>
      <c r="F340" s="20">
        <f ca="1">INPUT!E340</f>
        <v>47.304293687557582</v>
      </c>
      <c r="G340" s="20">
        <f ca="1">INPUT!F340</f>
        <v>62.831536358055409</v>
      </c>
      <c r="H340" s="20">
        <f ca="1">INPUT!G340</f>
        <v>51.846731887555009</v>
      </c>
      <c r="I340" s="20">
        <f ca="1">INPUT!H340</f>
        <v>49.812846457167666</v>
      </c>
      <c r="J340" s="20">
        <f ca="1">INPUT!I340</f>
        <v>50.417686329526212</v>
      </c>
      <c r="K340" s="20">
        <f ca="1">INPUT!J340</f>
        <v>52.098924794793668</v>
      </c>
      <c r="L340" s="20">
        <f ca="1">INPUT!K340</f>
        <v>55.112964603710275</v>
      </c>
      <c r="M340" s="20">
        <f ca="1">INPUT!L340</f>
        <v>50.498454699049574</v>
      </c>
      <c r="N340" s="20">
        <f ca="1">INPUT!M340</f>
        <v>55.882565897671824</v>
      </c>
      <c r="O340" s="33">
        <f t="shared" ca="1" si="229"/>
        <v>580.88498701050094</v>
      </c>
      <c r="P340" s="20"/>
      <c r="Q340" s="20"/>
      <c r="R340" s="16">
        <f t="shared" ca="1" si="195"/>
        <v>18.089464290719253</v>
      </c>
      <c r="S340" s="16">
        <f t="shared" ca="1" si="196"/>
        <v>8.1434870491329185</v>
      </c>
      <c r="T340" s="16">
        <f t="shared" ca="1" si="197"/>
        <v>10.816519235832752</v>
      </c>
      <c r="U340" s="16">
        <f t="shared" ca="1" si="198"/>
        <v>8.9254728641519794</v>
      </c>
      <c r="V340" s="16">
        <f t="shared" ca="1" si="199"/>
        <v>8.5753372132282664</v>
      </c>
      <c r="W340" s="16">
        <f t="shared" ca="1" si="200"/>
        <v>8.6794610735248323</v>
      </c>
      <c r="X340" s="16">
        <f t="shared" ca="1" si="201"/>
        <v>8.9688881551094131</v>
      </c>
      <c r="Y340" s="16">
        <f t="shared" ca="1" si="202"/>
        <v>9.4877584782052509</v>
      </c>
      <c r="Z340" s="16">
        <f t="shared" ca="1" si="203"/>
        <v>8.6933654386452055</v>
      </c>
      <c r="AA340" s="16">
        <f t="shared" ca="1" si="204"/>
        <v>9.6202462014501346</v>
      </c>
      <c r="AB340" s="16">
        <f t="shared" ca="1" si="205"/>
        <v>100</v>
      </c>
      <c r="AC340" s="16"/>
      <c r="AD340" s="16">
        <f t="shared" ca="1" si="206"/>
        <v>0.30108961868707146</v>
      </c>
      <c r="AE340" s="16">
        <f t="shared" ca="1" si="207"/>
        <v>0.10196437844806198</v>
      </c>
      <c r="AF340" s="16">
        <f t="shared" ca="1" si="208"/>
        <v>0.10608590855073316</v>
      </c>
      <c r="AG340" s="16">
        <f t="shared" ca="1" si="209"/>
        <v>0.12423407471955877</v>
      </c>
      <c r="AH340" s="16">
        <f t="shared" ca="1" si="210"/>
        <v>0.12088598134733253</v>
      </c>
      <c r="AI340" s="16">
        <f t="shared" ca="1" si="211"/>
        <v>0.21534773060819246</v>
      </c>
      <c r="AJ340" s="16">
        <f t="shared" ca="1" si="212"/>
        <v>0.1599462170814028</v>
      </c>
      <c r="AK340" s="16">
        <f t="shared" ca="1" si="213"/>
        <v>0.15308045928864905</v>
      </c>
      <c r="AL340" s="16">
        <f t="shared" ca="1" si="214"/>
        <v>9.2286257310458655E-2</v>
      </c>
      <c r="AM340" s="16">
        <f t="shared" ca="1" si="215"/>
        <v>0.53445812230278522</v>
      </c>
      <c r="AN340" s="16">
        <f t="shared" ca="1" si="216"/>
        <v>1.9093787483442459</v>
      </c>
      <c r="AO340" s="16"/>
      <c r="AP340" s="16">
        <f t="shared" ca="1" si="217"/>
        <v>0.15768983442817044</v>
      </c>
      <c r="AQ340" s="16">
        <f t="shared" ca="1" si="218"/>
        <v>5.3401860964715532E-2</v>
      </c>
      <c r="AR340" s="16">
        <f t="shared" ca="1" si="219"/>
        <v>5.5560432231021514E-2</v>
      </c>
      <c r="AS340" s="16">
        <f t="shared" ca="1" si="220"/>
        <v>6.5065181450925186E-2</v>
      </c>
      <c r="AT340" s="16">
        <f t="shared" ca="1" si="221"/>
        <v>6.3311682636125022E-2</v>
      </c>
      <c r="AU340" s="16">
        <f t="shared" ca="1" si="222"/>
        <v>0.11278418741956531</v>
      </c>
      <c r="AV340" s="16">
        <f t="shared" ca="1" si="223"/>
        <v>8.3768721747900052E-2</v>
      </c>
      <c r="AW340" s="16">
        <f t="shared" ca="1" si="224"/>
        <v>8.0172914578312812E-2</v>
      </c>
      <c r="AX340" s="16">
        <f t="shared" ca="1" si="225"/>
        <v>4.8333133167259998E-2</v>
      </c>
      <c r="AY340" s="16">
        <f t="shared" ca="1" si="226"/>
        <v>0.27991205137600422</v>
      </c>
      <c r="AZ340" s="16"/>
      <c r="BA340" s="16"/>
      <c r="BB340" s="16"/>
      <c r="BC340" s="16"/>
      <c r="BD340" s="21">
        <f t="shared" ca="1" si="233"/>
        <v>-2.3897732882435383</v>
      </c>
      <c r="BE340" s="21">
        <f t="shared" ca="1" si="230"/>
        <v>9.1650459759060068E-2</v>
      </c>
      <c r="BF340" s="27">
        <f t="shared" ca="1" si="227"/>
        <v>0.18339524691397588</v>
      </c>
      <c r="BG340" s="16">
        <f t="shared" ca="1" si="231"/>
        <v>5.880568592296636</v>
      </c>
      <c r="BH340" s="16">
        <f t="shared" ca="1" si="232"/>
        <v>58805.685922966361</v>
      </c>
    </row>
    <row r="341" spans="1:60">
      <c r="A341" s="19" t="str">
        <f>INPUT!A341</f>
        <v>Example 338</v>
      </c>
      <c r="B341" s="20">
        <f ca="1">INPUT!B341</f>
        <v>47.482880033787147</v>
      </c>
      <c r="C341" s="20">
        <f ca="1">INPUT!C341</f>
        <v>1207.2552140739679</v>
      </c>
      <c r="D341" s="33">
        <f t="shared" ca="1" si="228"/>
        <v>1480.4052140739677</v>
      </c>
      <c r="E341" s="20">
        <f ca="1">INPUT!D341</f>
        <v>105.0177663018288</v>
      </c>
      <c r="F341" s="20">
        <f ca="1">INPUT!E341</f>
        <v>47.565287753777511</v>
      </c>
      <c r="G341" s="20">
        <f ca="1">INPUT!F341</f>
        <v>62.57992207014469</v>
      </c>
      <c r="H341" s="20">
        <f ca="1">INPUT!G341</f>
        <v>52.894161067749202</v>
      </c>
      <c r="I341" s="20">
        <f ca="1">INPUT!H341</f>
        <v>50.227585761956512</v>
      </c>
      <c r="J341" s="20">
        <f ca="1">INPUT!I341</f>
        <v>51.078970559784047</v>
      </c>
      <c r="K341" s="20">
        <f ca="1">INPUT!J341</f>
        <v>53.205734348894943</v>
      </c>
      <c r="L341" s="20">
        <f ca="1">INPUT!K341</f>
        <v>54.53077437704156</v>
      </c>
      <c r="M341" s="20">
        <f ca="1">INPUT!L341</f>
        <v>50.335390608290353</v>
      </c>
      <c r="N341" s="20">
        <f ca="1">INPUT!M341</f>
        <v>55.690826094219346</v>
      </c>
      <c r="O341" s="33">
        <f t="shared" ca="1" si="229"/>
        <v>583.12641894368699</v>
      </c>
      <c r="P341" s="20"/>
      <c r="Q341" s="20"/>
      <c r="R341" s="16">
        <f t="shared" ca="1" si="195"/>
        <v>18.009433784884038</v>
      </c>
      <c r="S341" s="16">
        <f t="shared" ca="1" si="196"/>
        <v>8.156942681475547</v>
      </c>
      <c r="T341" s="16">
        <f t="shared" ca="1" si="197"/>
        <v>10.731793319106691</v>
      </c>
      <c r="U341" s="16">
        <f t="shared" ca="1" si="198"/>
        <v>9.0707879714256681</v>
      </c>
      <c r="V341" s="16">
        <f t="shared" ca="1" si="199"/>
        <v>8.6134985708488419</v>
      </c>
      <c r="W341" s="16">
        <f t="shared" ca="1" si="200"/>
        <v>8.7595020394225678</v>
      </c>
      <c r="X341" s="16">
        <f t="shared" ca="1" si="201"/>
        <v>9.1242194866209729</v>
      </c>
      <c r="Y341" s="16">
        <f t="shared" ca="1" si="202"/>
        <v>9.3514498066855101</v>
      </c>
      <c r="Z341" s="16">
        <f t="shared" ca="1" si="203"/>
        <v>8.6319859593175607</v>
      </c>
      <c r="AA341" s="16">
        <f t="shared" ca="1" si="204"/>
        <v>9.5503863802126006</v>
      </c>
      <c r="AB341" s="16">
        <f t="shared" ca="1" si="205"/>
        <v>100</v>
      </c>
      <c r="AC341" s="16"/>
      <c r="AD341" s="16">
        <f t="shared" ca="1" si="206"/>
        <v>0.29975755301071971</v>
      </c>
      <c r="AE341" s="16">
        <f t="shared" ca="1" si="207"/>
        <v>0.10213285605233199</v>
      </c>
      <c r="AF341" s="16">
        <f t="shared" ca="1" si="208"/>
        <v>0.1052549364369036</v>
      </c>
      <c r="AG341" s="16">
        <f t="shared" ca="1" si="209"/>
        <v>0.12625672250188838</v>
      </c>
      <c r="AH341" s="16">
        <f t="shared" ca="1" si="210"/>
        <v>0.12142393956994255</v>
      </c>
      <c r="AI341" s="16">
        <f t="shared" ca="1" si="211"/>
        <v>0.21733364197017119</v>
      </c>
      <c r="AJ341" s="16">
        <f t="shared" ca="1" si="212"/>
        <v>0.16271631059130323</v>
      </c>
      <c r="AK341" s="16">
        <f t="shared" ca="1" si="213"/>
        <v>0.1508811838655657</v>
      </c>
      <c r="AL341" s="16">
        <f t="shared" ca="1" si="214"/>
        <v>9.1634670481078137E-2</v>
      </c>
      <c r="AM341" s="16">
        <f t="shared" ca="1" si="215"/>
        <v>0.53057702112292227</v>
      </c>
      <c r="AN341" s="16">
        <f t="shared" ca="1" si="216"/>
        <v>1.9079688356028268</v>
      </c>
      <c r="AO341" s="16"/>
      <c r="AP341" s="16">
        <f t="shared" ca="1" si="217"/>
        <v>0.15710820188318783</v>
      </c>
      <c r="AQ341" s="16">
        <f t="shared" ca="1" si="218"/>
        <v>5.3529624879885891E-2</v>
      </c>
      <c r="AR341" s="16">
        <f t="shared" ca="1" si="219"/>
        <v>5.5165962081161604E-2</v>
      </c>
      <c r="AS341" s="16">
        <f t="shared" ca="1" si="220"/>
        <v>6.617336727200647E-2</v>
      </c>
      <c r="AT341" s="16">
        <f t="shared" ca="1" si="221"/>
        <v>6.3640420799419603E-2</v>
      </c>
      <c r="AU341" s="16">
        <f t="shared" ca="1" si="222"/>
        <v>0.11390838147600255</v>
      </c>
      <c r="AV341" s="16">
        <f t="shared" ca="1" si="223"/>
        <v>8.5282478180463916E-2</v>
      </c>
      <c r="AW341" s="16">
        <f t="shared" ca="1" si="224"/>
        <v>7.907948025675926E-2</v>
      </c>
      <c r="AX341" s="16">
        <f t="shared" ca="1" si="225"/>
        <v>4.8027341312483214E-2</v>
      </c>
      <c r="AY341" s="16">
        <f t="shared" ca="1" si="226"/>
        <v>0.27808474185862964</v>
      </c>
      <c r="AZ341" s="16"/>
      <c r="BA341" s="16"/>
      <c r="BB341" s="16"/>
      <c r="BC341" s="16"/>
      <c r="BD341" s="21">
        <f t="shared" ca="1" si="233"/>
        <v>-2.3845810974138866</v>
      </c>
      <c r="BE341" s="21">
        <f t="shared" ca="1" si="230"/>
        <v>9.2127563971966184E-2</v>
      </c>
      <c r="BF341" s="27">
        <f t="shared" ca="1" si="227"/>
        <v>0.18426400900192597</v>
      </c>
      <c r="BG341" s="16">
        <f t="shared" ca="1" si="231"/>
        <v>5.9084254486467556</v>
      </c>
      <c r="BH341" s="16">
        <f t="shared" ca="1" si="232"/>
        <v>59084.254486467558</v>
      </c>
    </row>
    <row r="342" spans="1:60">
      <c r="A342" s="19" t="str">
        <f>INPUT!A342</f>
        <v>Example 339</v>
      </c>
      <c r="B342" s="20">
        <f ca="1">INPUT!B342</f>
        <v>47.437178645124845</v>
      </c>
      <c r="C342" s="20">
        <f ca="1">INPUT!C342</f>
        <v>1207.85329344715</v>
      </c>
      <c r="D342" s="33">
        <f t="shared" ca="1" si="228"/>
        <v>1481.0032934471501</v>
      </c>
      <c r="E342" s="20">
        <f ca="1">INPUT!D342</f>
        <v>106.23426681935554</v>
      </c>
      <c r="F342" s="20">
        <f ca="1">INPUT!E342</f>
        <v>47.422736525993386</v>
      </c>
      <c r="G342" s="20">
        <f ca="1">INPUT!F342</f>
        <v>62.403518579836586</v>
      </c>
      <c r="H342" s="20">
        <f ca="1">INPUT!G342</f>
        <v>53.007271070580181</v>
      </c>
      <c r="I342" s="20">
        <f ca="1">INPUT!H342</f>
        <v>49.724917693054564</v>
      </c>
      <c r="J342" s="20">
        <f ca="1">INPUT!I342</f>
        <v>51.94940189006347</v>
      </c>
      <c r="K342" s="20">
        <f ca="1">INPUT!J342</f>
        <v>53.002028686862182</v>
      </c>
      <c r="L342" s="20">
        <f ca="1">INPUT!K342</f>
        <v>54.798776677620396</v>
      </c>
      <c r="M342" s="20">
        <f ca="1">INPUT!L342</f>
        <v>50.433502038838149</v>
      </c>
      <c r="N342" s="20">
        <f ca="1">INPUT!M342</f>
        <v>55.391809555534159</v>
      </c>
      <c r="O342" s="33">
        <f t="shared" ca="1" si="229"/>
        <v>584.36822953773856</v>
      </c>
      <c r="P342" s="20"/>
      <c r="Q342" s="20"/>
      <c r="R342" s="16">
        <f t="shared" ca="1" si="195"/>
        <v>18.179336495310775</v>
      </c>
      <c r="S342" s="16">
        <f t="shared" ca="1" si="196"/>
        <v>8.1152147103388721</v>
      </c>
      <c r="T342" s="16">
        <f t="shared" ca="1" si="197"/>
        <v>10.678800698867658</v>
      </c>
      <c r="U342" s="16">
        <f t="shared" ca="1" si="198"/>
        <v>9.0708680573739109</v>
      </c>
      <c r="V342" s="16">
        <f t="shared" ca="1" si="199"/>
        <v>8.509175410235633</v>
      </c>
      <c r="W342" s="16">
        <f t="shared" ca="1" si="200"/>
        <v>8.8898402178978451</v>
      </c>
      <c r="X342" s="16">
        <f t="shared" ca="1" si="201"/>
        <v>9.0699709545793006</v>
      </c>
      <c r="Y342" s="16">
        <f t="shared" ca="1" si="202"/>
        <v>9.3774394136670782</v>
      </c>
      <c r="Z342" s="16">
        <f t="shared" ca="1" si="203"/>
        <v>8.6304318903054185</v>
      </c>
      <c r="AA342" s="16">
        <f t="shared" ca="1" si="204"/>
        <v>9.4789221514235233</v>
      </c>
      <c r="AB342" s="16">
        <f t="shared" ca="1" si="205"/>
        <v>100.00000000000001</v>
      </c>
      <c r="AC342" s="16"/>
      <c r="AD342" s="16">
        <f t="shared" ca="1" si="206"/>
        <v>0.30258549426282916</v>
      </c>
      <c r="AE342" s="16">
        <f t="shared" ca="1" si="207"/>
        <v>0.10161038126785957</v>
      </c>
      <c r="AF342" s="16">
        <f t="shared" ca="1" si="208"/>
        <v>0.10473519712502607</v>
      </c>
      <c r="AG342" s="16">
        <f t="shared" ca="1" si="209"/>
        <v>0.12625783722195189</v>
      </c>
      <c r="AH342" s="16">
        <f t="shared" ca="1" si="210"/>
        <v>0.11995330263352806</v>
      </c>
      <c r="AI342" s="16">
        <f t="shared" ca="1" si="211"/>
        <v>0.22056748687234756</v>
      </c>
      <c r="AJ342" s="16">
        <f t="shared" ca="1" si="212"/>
        <v>0.16174887211596203</v>
      </c>
      <c r="AK342" s="16">
        <f t="shared" ca="1" si="213"/>
        <v>0.15130051378238527</v>
      </c>
      <c r="AL342" s="16">
        <f t="shared" ca="1" si="214"/>
        <v>9.1618172933178532E-2</v>
      </c>
      <c r="AM342" s="16">
        <f t="shared" ca="1" si="215"/>
        <v>0.52660678619019574</v>
      </c>
      <c r="AN342" s="16">
        <f t="shared" ca="1" si="216"/>
        <v>1.9069840444052639</v>
      </c>
      <c r="AO342" s="16"/>
      <c r="AP342" s="16">
        <f t="shared" ca="1" si="217"/>
        <v>0.15867227371438092</v>
      </c>
      <c r="AQ342" s="16">
        <f t="shared" ca="1" si="218"/>
        <v>5.3283288638919402E-2</v>
      </c>
      <c r="AR342" s="16">
        <f t="shared" ca="1" si="219"/>
        <v>5.4921905315516217E-2</v>
      </c>
      <c r="AS342" s="16">
        <f t="shared" ca="1" si="220"/>
        <v>6.6208124599872173E-2</v>
      </c>
      <c r="AT342" s="16">
        <f t="shared" ca="1" si="221"/>
        <v>6.2902100825357563E-2</v>
      </c>
      <c r="AU342" s="16">
        <f t="shared" ca="1" si="222"/>
        <v>0.11566299546105353</v>
      </c>
      <c r="AV342" s="16">
        <f t="shared" ca="1" si="223"/>
        <v>8.4819205798026001E-2</v>
      </c>
      <c r="AW342" s="16">
        <f t="shared" ca="1" si="224"/>
        <v>7.9340209597596162E-2</v>
      </c>
      <c r="AX342" s="16">
        <f t="shared" ca="1" si="225"/>
        <v>4.8043492131970997E-2</v>
      </c>
      <c r="AY342" s="16">
        <f t="shared" ca="1" si="226"/>
        <v>0.27614640391730699</v>
      </c>
      <c r="AZ342" s="16"/>
      <c r="BA342" s="16"/>
      <c r="BB342" s="16"/>
      <c r="BC342" s="16"/>
      <c r="BD342" s="21">
        <f t="shared" ca="1" si="233"/>
        <v>-2.4185040023245818</v>
      </c>
      <c r="BE342" s="21">
        <f t="shared" ca="1" si="230"/>
        <v>8.9054743545729731E-2</v>
      </c>
      <c r="BF342" s="27">
        <f t="shared" ca="1" si="227"/>
        <v>0.17775672236830495</v>
      </c>
      <c r="BG342" s="16">
        <f t="shared" ca="1" si="231"/>
        <v>5.6997693027396981</v>
      </c>
      <c r="BH342" s="16">
        <f t="shared" ca="1" si="232"/>
        <v>56997.693027396977</v>
      </c>
    </row>
    <row r="343" spans="1:60">
      <c r="A343" s="19" t="str">
        <f>INPUT!A343</f>
        <v>Example 340</v>
      </c>
      <c r="B343" s="20">
        <f ca="1">INPUT!B343</f>
        <v>46.978050407652127</v>
      </c>
      <c r="C343" s="20">
        <f ca="1">INPUT!C343</f>
        <v>1207.3083983290996</v>
      </c>
      <c r="D343" s="33">
        <f t="shared" ca="1" si="228"/>
        <v>1480.4583983290995</v>
      </c>
      <c r="E343" s="20">
        <f ca="1">INPUT!D343</f>
        <v>105.44077150446915</v>
      </c>
      <c r="F343" s="20">
        <f ca="1">INPUT!E343</f>
        <v>47.558225674612352</v>
      </c>
      <c r="G343" s="20">
        <f ca="1">INPUT!F343</f>
        <v>62.801841450280776</v>
      </c>
      <c r="H343" s="20">
        <f ca="1">INPUT!G343</f>
        <v>52.985929695501397</v>
      </c>
      <c r="I343" s="20">
        <f ca="1">INPUT!H343</f>
        <v>50.160028707225514</v>
      </c>
      <c r="J343" s="20">
        <f ca="1">INPUT!I343</f>
        <v>51.343906185150871</v>
      </c>
      <c r="K343" s="20">
        <f ca="1">INPUT!J343</f>
        <v>52.563362947337829</v>
      </c>
      <c r="L343" s="20">
        <f ca="1">INPUT!K343</f>
        <v>55.805160337963684</v>
      </c>
      <c r="M343" s="20">
        <f ca="1">INPUT!L343</f>
        <v>50.627442798214432</v>
      </c>
      <c r="N343" s="20">
        <f ca="1">INPUT!M343</f>
        <v>55.971911243203202</v>
      </c>
      <c r="O343" s="33">
        <f t="shared" ca="1" si="229"/>
        <v>585.25858054395928</v>
      </c>
      <c r="P343" s="20"/>
      <c r="Q343" s="20"/>
      <c r="R343" s="16">
        <f t="shared" ca="1" si="195"/>
        <v>18.016100064089432</v>
      </c>
      <c r="S343" s="16">
        <f t="shared" ca="1" si="196"/>
        <v>8.1260193794015141</v>
      </c>
      <c r="T343" s="16">
        <f t="shared" ca="1" si="197"/>
        <v>10.730614387901943</v>
      </c>
      <c r="U343" s="16">
        <f t="shared" ca="1" si="198"/>
        <v>9.0534221038253655</v>
      </c>
      <c r="V343" s="16">
        <f t="shared" ca="1" si="199"/>
        <v>8.5705755327166795</v>
      </c>
      <c r="W343" s="16">
        <f t="shared" ca="1" si="200"/>
        <v>8.7728583385193772</v>
      </c>
      <c r="X343" s="16">
        <f t="shared" ca="1" si="201"/>
        <v>8.9812203861212332</v>
      </c>
      <c r="Y343" s="16">
        <f t="shared" ca="1" si="202"/>
        <v>9.5351289486600024</v>
      </c>
      <c r="Z343" s="16">
        <f t="shared" ca="1" si="203"/>
        <v>8.6504400757626758</v>
      </c>
      <c r="AA343" s="16">
        <f t="shared" ca="1" si="204"/>
        <v>9.5636207830017632</v>
      </c>
      <c r="AB343" s="16">
        <f t="shared" ca="1" si="205"/>
        <v>100</v>
      </c>
      <c r="AC343" s="16"/>
      <c r="AD343" s="16">
        <f t="shared" ca="1" si="206"/>
        <v>0.29986850972186141</v>
      </c>
      <c r="AE343" s="16">
        <f t="shared" ca="1" si="207"/>
        <v>0.10174566623345997</v>
      </c>
      <c r="AF343" s="16">
        <f t="shared" ca="1" si="208"/>
        <v>0.10524337375345177</v>
      </c>
      <c r="AG343" s="16">
        <f t="shared" ca="1" si="209"/>
        <v>0.12601500617762607</v>
      </c>
      <c r="AH343" s="16">
        <f t="shared" ca="1" si="210"/>
        <v>0.12081885624108975</v>
      </c>
      <c r="AI343" s="16">
        <f t="shared" ca="1" si="211"/>
        <v>0.21766502760292616</v>
      </c>
      <c r="AJ343" s="16">
        <f t="shared" ca="1" si="212"/>
        <v>0.16016614330463158</v>
      </c>
      <c r="AK343" s="16">
        <f t="shared" ca="1" si="213"/>
        <v>0.15384475924322635</v>
      </c>
      <c r="AL343" s="16">
        <f t="shared" ca="1" si="214"/>
        <v>9.1830574052682329E-2</v>
      </c>
      <c r="AM343" s="16">
        <f t="shared" ca="1" si="215"/>
        <v>0.53131226572232015</v>
      </c>
      <c r="AN343" s="16">
        <f t="shared" ca="1" si="216"/>
        <v>1.9085101820532757</v>
      </c>
      <c r="AO343" s="16"/>
      <c r="AP343" s="16">
        <f t="shared" ca="1" si="217"/>
        <v>0.15712177621145676</v>
      </c>
      <c r="AQ343" s="16">
        <f t="shared" ca="1" si="218"/>
        <v>5.3311565843466774E-2</v>
      </c>
      <c r="AR343" s="16">
        <f t="shared" ca="1" si="219"/>
        <v>5.5144255840555913E-2</v>
      </c>
      <c r="AS343" s="16">
        <f t="shared" ca="1" si="220"/>
        <v>6.6027945442791655E-2</v>
      </c>
      <c r="AT343" s="16">
        <f t="shared" ca="1" si="221"/>
        <v>6.3305324423842721E-2</v>
      </c>
      <c r="AU343" s="16">
        <f t="shared" ca="1" si="222"/>
        <v>0.11404970727939773</v>
      </c>
      <c r="AV343" s="16">
        <f t="shared" ca="1" si="223"/>
        <v>8.3922079541811204E-2</v>
      </c>
      <c r="AW343" s="16">
        <f t="shared" ca="1" si="224"/>
        <v>8.0609870824850438E-2</v>
      </c>
      <c r="AX343" s="16">
        <f t="shared" ca="1" si="225"/>
        <v>4.8116365799990735E-2</v>
      </c>
      <c r="AY343" s="16">
        <f t="shared" ca="1" si="226"/>
        <v>0.27839110879183598</v>
      </c>
      <c r="AZ343" s="16"/>
      <c r="BA343" s="16"/>
      <c r="BB343" s="16"/>
      <c r="BC343" s="16"/>
      <c r="BD343" s="21">
        <f t="shared" ca="1" si="233"/>
        <v>-2.3644895537649182</v>
      </c>
      <c r="BE343" s="21">
        <f t="shared" ca="1" si="230"/>
        <v>9.3997268676720494E-2</v>
      </c>
      <c r="BF343" s="27">
        <f t="shared" ca="1" si="227"/>
        <v>0.18823023087340207</v>
      </c>
      <c r="BG343" s="16">
        <f t="shared" ca="1" si="231"/>
        <v>6.0356023529556371</v>
      </c>
      <c r="BH343" s="16">
        <f t="shared" ca="1" si="232"/>
        <v>60356.023529556369</v>
      </c>
    </row>
    <row r="344" spans="1:60">
      <c r="A344" s="19" t="str">
        <f>INPUT!A344</f>
        <v>Example 341</v>
      </c>
      <c r="B344" s="20">
        <f ca="1">INPUT!B344</f>
        <v>47.271634859456526</v>
      </c>
      <c r="C344" s="20">
        <f ca="1">INPUT!C344</f>
        <v>1207.7203472710919</v>
      </c>
      <c r="D344" s="33">
        <f t="shared" ca="1" si="228"/>
        <v>1480.8703472710918</v>
      </c>
      <c r="E344" s="20">
        <f ca="1">INPUT!D344</f>
        <v>105.15269684420245</v>
      </c>
      <c r="F344" s="20">
        <f ca="1">INPUT!E344</f>
        <v>48.244657678481573</v>
      </c>
      <c r="G344" s="20">
        <f ca="1">INPUT!F344</f>
        <v>63.114007654313383</v>
      </c>
      <c r="H344" s="20">
        <f ca="1">INPUT!G344</f>
        <v>52.420567201537935</v>
      </c>
      <c r="I344" s="20">
        <f ca="1">INPUT!H344</f>
        <v>50.613867821656932</v>
      </c>
      <c r="J344" s="20">
        <f ca="1">INPUT!I344</f>
        <v>51.747386207455143</v>
      </c>
      <c r="K344" s="20">
        <f ca="1">INPUT!J344</f>
        <v>52.791400681483815</v>
      </c>
      <c r="L344" s="20">
        <f ca="1">INPUT!K344</f>
        <v>55.635496743880182</v>
      </c>
      <c r="M344" s="20">
        <f ca="1">INPUT!L344</f>
        <v>51.129774360851187</v>
      </c>
      <c r="N344" s="20">
        <f ca="1">INPUT!M344</f>
        <v>56.345312423783831</v>
      </c>
      <c r="O344" s="33">
        <f t="shared" ca="1" si="229"/>
        <v>587.19516761764646</v>
      </c>
      <c r="P344" s="20"/>
      <c r="Q344" s="20"/>
      <c r="R344" s="16">
        <f t="shared" ca="1" si="195"/>
        <v>17.907622991998611</v>
      </c>
      <c r="S344" s="16">
        <f t="shared" ca="1" si="196"/>
        <v>8.2161196717981504</v>
      </c>
      <c r="T344" s="16">
        <f t="shared" ca="1" si="197"/>
        <v>10.748386760466364</v>
      </c>
      <c r="U344" s="16">
        <f t="shared" ca="1" si="198"/>
        <v>8.9272817782573632</v>
      </c>
      <c r="V344" s="16">
        <f t="shared" ca="1" si="199"/>
        <v>8.6195988340650445</v>
      </c>
      <c r="W344" s="16">
        <f t="shared" ca="1" si="200"/>
        <v>8.8126382949306858</v>
      </c>
      <c r="X344" s="16">
        <f t="shared" ca="1" si="201"/>
        <v>8.9904351385703265</v>
      </c>
      <c r="Y344" s="16">
        <f t="shared" ca="1" si="202"/>
        <v>9.4747879090359568</v>
      </c>
      <c r="Z344" s="16">
        <f t="shared" ca="1" si="203"/>
        <v>8.7074583001582972</v>
      </c>
      <c r="AA344" s="16">
        <f t="shared" ca="1" si="204"/>
        <v>9.5956703207191953</v>
      </c>
      <c r="AB344" s="16">
        <f t="shared" ca="1" si="205"/>
        <v>99.999999999999986</v>
      </c>
      <c r="AC344" s="16"/>
      <c r="AD344" s="16">
        <f t="shared" ca="1" si="206"/>
        <v>0.29806296591209408</v>
      </c>
      <c r="AE344" s="16">
        <f t="shared" ca="1" si="207"/>
        <v>0.10287380952843701</v>
      </c>
      <c r="AF344" s="16">
        <f t="shared" ca="1" si="208"/>
        <v>0.1054176810559667</v>
      </c>
      <c r="AG344" s="16">
        <f t="shared" ca="1" si="209"/>
        <v>0.12425925307969161</v>
      </c>
      <c r="AH344" s="16">
        <f t="shared" ca="1" si="210"/>
        <v>0.1215099345911331</v>
      </c>
      <c r="AI344" s="16">
        <f t="shared" ca="1" si="211"/>
        <v>0.21865201553504546</v>
      </c>
      <c r="AJ344" s="16">
        <f t="shared" ca="1" si="212"/>
        <v>0.16033047413026849</v>
      </c>
      <c r="AK344" s="16">
        <f t="shared" ca="1" si="213"/>
        <v>0.15287118533946159</v>
      </c>
      <c r="AL344" s="16">
        <f t="shared" ca="1" si="214"/>
        <v>9.243586305900528E-2</v>
      </c>
      <c r="AM344" s="16">
        <f t="shared" ca="1" si="215"/>
        <v>0.53309279559551082</v>
      </c>
      <c r="AN344" s="16">
        <f t="shared" ca="1" si="216"/>
        <v>1.9095059778266141</v>
      </c>
      <c r="AO344" s="16"/>
      <c r="AP344" s="16">
        <f t="shared" ca="1" si="217"/>
        <v>0.15609428269575107</v>
      </c>
      <c r="AQ344" s="16">
        <f t="shared" ca="1" si="218"/>
        <v>5.387456793695259E-2</v>
      </c>
      <c r="AR344" s="16">
        <f t="shared" ca="1" si="219"/>
        <v>5.5206782424400865E-2</v>
      </c>
      <c r="AS344" s="16">
        <f t="shared" ca="1" si="220"/>
        <v>6.5074031986599279E-2</v>
      </c>
      <c r="AT344" s="16">
        <f t="shared" ca="1" si="221"/>
        <v>6.3634225816582582E-2</v>
      </c>
      <c r="AU344" s="16">
        <f t="shared" ca="1" si="222"/>
        <v>0.11450711234950602</v>
      </c>
      <c r="AV344" s="16">
        <f t="shared" ca="1" si="223"/>
        <v>8.3964374027650585E-2</v>
      </c>
      <c r="AW344" s="16">
        <f t="shared" ca="1" si="224"/>
        <v>8.0057976835169936E-2</v>
      </c>
      <c r="AX344" s="16">
        <f t="shared" ca="1" si="225"/>
        <v>4.8408260635148734E-2</v>
      </c>
      <c r="AY344" s="16">
        <f t="shared" ca="1" si="226"/>
        <v>0.27917838529223837</v>
      </c>
      <c r="AZ344" s="16"/>
      <c r="BA344" s="16"/>
      <c r="BB344" s="16"/>
      <c r="BC344" s="16"/>
      <c r="BD344" s="21">
        <f t="shared" ca="1" si="233"/>
        <v>-2.3593921999596459</v>
      </c>
      <c r="BE344" s="21">
        <f t="shared" ca="1" si="230"/>
        <v>9.4477629255706658E-2</v>
      </c>
      <c r="BF344" s="27">
        <f t="shared" ca="1" si="227"/>
        <v>0.18933162026443723</v>
      </c>
      <c r="BG344" s="16">
        <f t="shared" ca="1" si="231"/>
        <v>6.0709184037791797</v>
      </c>
      <c r="BH344" s="16">
        <f t="shared" ca="1" si="232"/>
        <v>60709.184037791798</v>
      </c>
    </row>
    <row r="345" spans="1:60">
      <c r="A345" s="19" t="str">
        <f>INPUT!A345</f>
        <v>Example 342</v>
      </c>
      <c r="B345" s="20">
        <f ca="1">INPUT!B345</f>
        <v>48.028434987543697</v>
      </c>
      <c r="C345" s="20">
        <f ca="1">INPUT!C345</f>
        <v>1207.9616479689646</v>
      </c>
      <c r="D345" s="33">
        <f t="shared" ca="1" si="228"/>
        <v>1481.1116479689645</v>
      </c>
      <c r="E345" s="20">
        <f ca="1">INPUT!D345</f>
        <v>106.20799141341354</v>
      </c>
      <c r="F345" s="20">
        <f ca="1">INPUT!E345</f>
        <v>48.324541519534542</v>
      </c>
      <c r="G345" s="20">
        <f ca="1">INPUT!F345</f>
        <v>62.8023896870477</v>
      </c>
      <c r="H345" s="20">
        <f ca="1">INPUT!G345</f>
        <v>53.609441785450322</v>
      </c>
      <c r="I345" s="20">
        <f ca="1">INPUT!H345</f>
        <v>49.9836869430927</v>
      </c>
      <c r="J345" s="20">
        <f ca="1">INPUT!I345</f>
        <v>51.589540632809786</v>
      </c>
      <c r="K345" s="20">
        <f ca="1">INPUT!J345</f>
        <v>53.339857459993134</v>
      </c>
      <c r="L345" s="20">
        <f ca="1">INPUT!K345</f>
        <v>55.123844870448544</v>
      </c>
      <c r="M345" s="20">
        <f ca="1">INPUT!L345</f>
        <v>51.145009233734122</v>
      </c>
      <c r="N345" s="20">
        <f ca="1">INPUT!M345</f>
        <v>55.836457608423224</v>
      </c>
      <c r="O345" s="33">
        <f t="shared" ca="1" si="229"/>
        <v>587.96276115394755</v>
      </c>
      <c r="P345" s="20"/>
      <c r="Q345" s="20"/>
      <c r="R345" s="16">
        <f t="shared" ca="1" si="195"/>
        <v>18.063727574339502</v>
      </c>
      <c r="S345" s="16">
        <f t="shared" ca="1" si="196"/>
        <v>8.2189799613655516</v>
      </c>
      <c r="T345" s="16">
        <f t="shared" ca="1" si="197"/>
        <v>10.681354983058871</v>
      </c>
      <c r="U345" s="16">
        <f t="shared" ca="1" si="198"/>
        <v>9.1178294489663507</v>
      </c>
      <c r="V345" s="16">
        <f t="shared" ca="1" si="199"/>
        <v>8.5011654215980812</v>
      </c>
      <c r="W345" s="16">
        <f t="shared" ca="1" si="200"/>
        <v>8.7742870877671084</v>
      </c>
      <c r="X345" s="16">
        <f t="shared" ca="1" si="201"/>
        <v>9.0719788707889002</v>
      </c>
      <c r="Y345" s="16">
        <f t="shared" ca="1" si="202"/>
        <v>9.3753973061595559</v>
      </c>
      <c r="Z345" s="16">
        <f t="shared" ca="1" si="203"/>
        <v>8.6986817215015275</v>
      </c>
      <c r="AA345" s="16">
        <f t="shared" ca="1" si="204"/>
        <v>9.4965976244545605</v>
      </c>
      <c r="AB345" s="16">
        <f t="shared" ca="1" si="205"/>
        <v>100.00000000000001</v>
      </c>
      <c r="AC345" s="16"/>
      <c r="AD345" s="16">
        <f t="shared" ca="1" si="206"/>
        <v>0.30066124457955229</v>
      </c>
      <c r="AE345" s="16">
        <f t="shared" ca="1" si="207"/>
        <v>0.1029096231358219</v>
      </c>
      <c r="AF345" s="16">
        <f t="shared" ca="1" si="208"/>
        <v>0.10476024895114625</v>
      </c>
      <c r="AG345" s="16">
        <f t="shared" ca="1" si="209"/>
        <v>0.12691149503043192</v>
      </c>
      <c r="AH345" s="16">
        <f t="shared" ca="1" si="210"/>
        <v>0.11984038633496691</v>
      </c>
      <c r="AI345" s="16">
        <f t="shared" ca="1" si="211"/>
        <v>0.21770047656749902</v>
      </c>
      <c r="AJ345" s="16">
        <f t="shared" ca="1" si="212"/>
        <v>0.16178468018897929</v>
      </c>
      <c r="AK345" s="16">
        <f t="shared" ca="1" si="213"/>
        <v>0.15126756535142694</v>
      </c>
      <c r="AL345" s="16">
        <f t="shared" ca="1" si="214"/>
        <v>9.2342693434198805E-2</v>
      </c>
      <c r="AM345" s="16">
        <f t="shared" ca="1" si="215"/>
        <v>0.5275887569141422</v>
      </c>
      <c r="AN345" s="16">
        <f t="shared" ca="1" si="216"/>
        <v>1.9057671704881654</v>
      </c>
      <c r="AO345" s="16"/>
      <c r="AP345" s="16">
        <f t="shared" ca="1" si="217"/>
        <v>0.15776389122210424</v>
      </c>
      <c r="AQ345" s="16">
        <f t="shared" ca="1" si="218"/>
        <v>5.3999053362568647E-2</v>
      </c>
      <c r="AR345" s="16">
        <f t="shared" ca="1" si="219"/>
        <v>5.4970119421414811E-2</v>
      </c>
      <c r="AS345" s="16">
        <f t="shared" ca="1" si="220"/>
        <v>6.6593389263769995E-2</v>
      </c>
      <c r="AT345" s="16">
        <f t="shared" ca="1" si="221"/>
        <v>6.2883015402280015E-2</v>
      </c>
      <c r="AU345" s="16">
        <f t="shared" ca="1" si="222"/>
        <v>0.11423246235883824</v>
      </c>
      <c r="AV345" s="16">
        <f t="shared" ca="1" si="223"/>
        <v>8.4892154033453043E-2</v>
      </c>
      <c r="AW345" s="16">
        <f t="shared" ca="1" si="224"/>
        <v>7.937358125057821E-2</v>
      </c>
      <c r="AX345" s="16">
        <f t="shared" ca="1" si="225"/>
        <v>4.8454341571297542E-2</v>
      </c>
      <c r="AY345" s="16">
        <f t="shared" ca="1" si="226"/>
        <v>0.27683799211369536</v>
      </c>
      <c r="AZ345" s="16"/>
      <c r="BA345" s="16"/>
      <c r="BB345" s="16"/>
      <c r="BC345" s="16"/>
      <c r="BD345" s="21">
        <f t="shared" ca="1" si="233"/>
        <v>-2.3865011564595422</v>
      </c>
      <c r="BE345" s="21">
        <f t="shared" ca="1" si="230"/>
        <v>9.1950843320741979E-2</v>
      </c>
      <c r="BF345" s="27">
        <f t="shared" ca="1" si="227"/>
        <v>0.18369185608676669</v>
      </c>
      <c r="BG345" s="16">
        <f t="shared" ca="1" si="231"/>
        <v>5.8900793654221735</v>
      </c>
      <c r="BH345" s="16">
        <f t="shared" ca="1" si="232"/>
        <v>58900.793654221736</v>
      </c>
    </row>
    <row r="346" spans="1:60">
      <c r="A346" s="19" t="str">
        <f>INPUT!A346</f>
        <v>Example 343</v>
      </c>
      <c r="B346" s="20">
        <f ca="1">INPUT!B346</f>
        <v>48.15716504217238</v>
      </c>
      <c r="C346" s="20">
        <f ca="1">INPUT!C346</f>
        <v>1208.4868158581344</v>
      </c>
      <c r="D346" s="33">
        <f t="shared" ca="1" si="228"/>
        <v>1481.6368158581345</v>
      </c>
      <c r="E346" s="20">
        <f ca="1">INPUT!D346</f>
        <v>106.03099814289831</v>
      </c>
      <c r="F346" s="20">
        <f ca="1">INPUT!E346</f>
        <v>47.749621490625067</v>
      </c>
      <c r="G346" s="20">
        <f ca="1">INPUT!F346</f>
        <v>63.24370920189601</v>
      </c>
      <c r="H346" s="20">
        <f ca="1">INPUT!G346</f>
        <v>53.254706172986673</v>
      </c>
      <c r="I346" s="20">
        <f ca="1">INPUT!H346</f>
        <v>50.073130697163947</v>
      </c>
      <c r="J346" s="20">
        <f ca="1">INPUT!I346</f>
        <v>51.951941133316645</v>
      </c>
      <c r="K346" s="20">
        <f ca="1">INPUT!J346</f>
        <v>53.670013956063499</v>
      </c>
      <c r="L346" s="20">
        <f ca="1">INPUT!K346</f>
        <v>55.787055439311935</v>
      </c>
      <c r="M346" s="20">
        <f ca="1">INPUT!L346</f>
        <v>51.281032478510284</v>
      </c>
      <c r="N346" s="20">
        <f ca="1">INPUT!M346</f>
        <v>56.324462782544273</v>
      </c>
      <c r="O346" s="33">
        <f t="shared" ca="1" si="229"/>
        <v>589.36667149531672</v>
      </c>
      <c r="P346" s="20"/>
      <c r="Q346" s="20"/>
      <c r="R346" s="16">
        <f t="shared" ca="1" si="195"/>
        <v>17.990667486147604</v>
      </c>
      <c r="S346" s="16">
        <f t="shared" ca="1" si="196"/>
        <v>8.1018530229197907</v>
      </c>
      <c r="T346" s="16">
        <f t="shared" ca="1" si="197"/>
        <v>10.730791587083926</v>
      </c>
      <c r="U346" s="16">
        <f t="shared" ca="1" si="198"/>
        <v>9.0359208873944361</v>
      </c>
      <c r="V346" s="16">
        <f t="shared" ca="1" si="199"/>
        <v>8.4960913331119432</v>
      </c>
      <c r="W346" s="16">
        <f t="shared" ca="1" si="200"/>
        <v>8.8148759755122104</v>
      </c>
      <c r="X346" s="16">
        <f t="shared" ca="1" si="201"/>
        <v>9.1063876788102327</v>
      </c>
      <c r="Y346" s="16">
        <f t="shared" ca="1" si="202"/>
        <v>9.4655938548020249</v>
      </c>
      <c r="Z346" s="16">
        <f t="shared" ca="1" si="203"/>
        <v>8.7010404487926287</v>
      </c>
      <c r="AA346" s="16">
        <f t="shared" ca="1" si="204"/>
        <v>9.5567777254251887</v>
      </c>
      <c r="AB346" s="16">
        <f t="shared" ca="1" si="205"/>
        <v>99.999999999999972</v>
      </c>
      <c r="AC346" s="16"/>
      <c r="AD346" s="16">
        <f t="shared" ca="1" si="206"/>
        <v>0.29944519783867518</v>
      </c>
      <c r="AE346" s="16">
        <f t="shared" ca="1" si="207"/>
        <v>0.10144307994540594</v>
      </c>
      <c r="AF346" s="16">
        <f t="shared" ca="1" si="208"/>
        <v>0.10524511168187453</v>
      </c>
      <c r="AG346" s="16">
        <f t="shared" ca="1" si="209"/>
        <v>0.1257714059266527</v>
      </c>
      <c r="AH346" s="16">
        <f t="shared" ca="1" si="210"/>
        <v>0.11976885723344728</v>
      </c>
      <c r="AI346" s="16">
        <f t="shared" ca="1" si="211"/>
        <v>0.21870753504610441</v>
      </c>
      <c r="AJ346" s="16">
        <f t="shared" ca="1" si="212"/>
        <v>0.16239830794106103</v>
      </c>
      <c r="AK346" s="16">
        <f t="shared" ca="1" si="213"/>
        <v>0.15272284365811631</v>
      </c>
      <c r="AL346" s="16">
        <f t="shared" ca="1" si="214"/>
        <v>9.2367733002044886E-2</v>
      </c>
      <c r="AM346" s="16">
        <f t="shared" ca="1" si="215"/>
        <v>0.53093209585695489</v>
      </c>
      <c r="AN346" s="16">
        <f t="shared" ca="1" si="216"/>
        <v>1.9088021681303373</v>
      </c>
      <c r="AO346" s="16"/>
      <c r="AP346" s="16">
        <f t="shared" ca="1" si="217"/>
        <v>0.15687597323507879</v>
      </c>
      <c r="AQ346" s="16">
        <f t="shared" ca="1" si="218"/>
        <v>5.314488931284532E-2</v>
      </c>
      <c r="AR346" s="16">
        <f t="shared" ca="1" si="219"/>
        <v>5.5136731002857993E-2</v>
      </c>
      <c r="AS346" s="16">
        <f t="shared" ca="1" si="220"/>
        <v>6.5890225831965188E-2</v>
      </c>
      <c r="AT346" s="16">
        <f t="shared" ca="1" si="221"/>
        <v>6.2745558043220531E-2</v>
      </c>
      <c r="AU346" s="16">
        <f t="shared" ca="1" si="222"/>
        <v>0.11457841922944137</v>
      </c>
      <c r="AV346" s="16">
        <f t="shared" ca="1" si="223"/>
        <v>8.5078648092761444E-2</v>
      </c>
      <c r="AW346" s="16">
        <f t="shared" ca="1" si="224"/>
        <v>8.0009781111946038E-2</v>
      </c>
      <c r="AX346" s="16">
        <f t="shared" ca="1" si="225"/>
        <v>4.8390417060621131E-2</v>
      </c>
      <c r="AY346" s="16">
        <f t="shared" ca="1" si="226"/>
        <v>0.27814935707926208</v>
      </c>
      <c r="AZ346" s="16"/>
      <c r="BA346" s="16"/>
      <c r="BB346" s="16"/>
      <c r="BC346" s="16"/>
      <c r="BD346" s="21">
        <f t="shared" ca="1" si="233"/>
        <v>-2.3188159834061439</v>
      </c>
      <c r="BE346" s="21">
        <f t="shared" ca="1" si="230"/>
        <v>9.8390012072288355E-2</v>
      </c>
      <c r="BF346" s="27">
        <f t="shared" ca="1" si="227"/>
        <v>0.19748766284153912</v>
      </c>
      <c r="BG346" s="16">
        <f t="shared" ca="1" si="231"/>
        <v>6.3324419090139514</v>
      </c>
      <c r="BH346" s="16">
        <f t="shared" ca="1" si="232"/>
        <v>63324.419090139512</v>
      </c>
    </row>
    <row r="347" spans="1:60">
      <c r="A347" s="19" t="str">
        <f>INPUT!A347</f>
        <v>Example 344</v>
      </c>
      <c r="B347" s="20">
        <f ca="1">INPUT!B347</f>
        <v>47.338093183390775</v>
      </c>
      <c r="C347" s="20">
        <f ca="1">INPUT!C347</f>
        <v>1208.4184610798488</v>
      </c>
      <c r="D347" s="33">
        <f t="shared" ca="1" si="228"/>
        <v>1481.5684610798489</v>
      </c>
      <c r="E347" s="20">
        <f ca="1">INPUT!D347</f>
        <v>105.86406969720035</v>
      </c>
      <c r="F347" s="20">
        <f ca="1">INPUT!E347</f>
        <v>48.563807835620416</v>
      </c>
      <c r="G347" s="20">
        <f ca="1">INPUT!F347</f>
        <v>63.471916654323621</v>
      </c>
      <c r="H347" s="20">
        <f ca="1">INPUT!G347</f>
        <v>53.015122296040019</v>
      </c>
      <c r="I347" s="20">
        <f ca="1">INPUT!H347</f>
        <v>50.843162423760774</v>
      </c>
      <c r="J347" s="20">
        <f ca="1">INPUT!I347</f>
        <v>51.61185648587108</v>
      </c>
      <c r="K347" s="20">
        <f ca="1">INPUT!J347</f>
        <v>53.382824272182006</v>
      </c>
      <c r="L347" s="20">
        <f ca="1">INPUT!K347</f>
        <v>56.125244478767051</v>
      </c>
      <c r="M347" s="20">
        <f ca="1">INPUT!L347</f>
        <v>51.761728076124676</v>
      </c>
      <c r="N347" s="20">
        <f ca="1">INPUT!M347</f>
        <v>56.270717688586771</v>
      </c>
      <c r="O347" s="33">
        <f t="shared" ca="1" si="229"/>
        <v>590.91044990847672</v>
      </c>
      <c r="P347" s="20"/>
      <c r="Q347" s="20"/>
      <c r="R347" s="16">
        <f t="shared" ca="1" si="195"/>
        <v>17.915416746073305</v>
      </c>
      <c r="S347" s="16">
        <f t="shared" ca="1" si="196"/>
        <v>8.2184716555854163</v>
      </c>
      <c r="T347" s="16">
        <f t="shared" ca="1" si="197"/>
        <v>10.741376576460016</v>
      </c>
      <c r="U347" s="16">
        <f t="shared" ca="1" si="198"/>
        <v>8.9717692933423798</v>
      </c>
      <c r="V347" s="16">
        <f t="shared" ca="1" si="199"/>
        <v>8.604207698752937</v>
      </c>
      <c r="W347" s="16">
        <f t="shared" ca="1" si="200"/>
        <v>8.7342940870084451</v>
      </c>
      <c r="X347" s="16">
        <f t="shared" ca="1" si="201"/>
        <v>9.0339956385016063</v>
      </c>
      <c r="Y347" s="16">
        <f t="shared" ca="1" si="202"/>
        <v>9.498096452256009</v>
      </c>
      <c r="Z347" s="16">
        <f t="shared" ca="1" si="203"/>
        <v>8.7596569131823276</v>
      </c>
      <c r="AA347" s="16">
        <f t="shared" ca="1" si="204"/>
        <v>9.5227149388375629</v>
      </c>
      <c r="AB347" s="16">
        <f t="shared" ca="1" si="205"/>
        <v>100</v>
      </c>
      <c r="AC347" s="16"/>
      <c r="AD347" s="16">
        <f t="shared" ca="1" si="206"/>
        <v>0.29819268884942252</v>
      </c>
      <c r="AE347" s="16">
        <f t="shared" ca="1" si="207"/>
        <v>0.10290325865306159</v>
      </c>
      <c r="AF347" s="16">
        <f t="shared" ca="1" si="208"/>
        <v>0.10534892679933323</v>
      </c>
      <c r="AG347" s="16">
        <f t="shared" ca="1" si="209"/>
        <v>0.12487847688522884</v>
      </c>
      <c r="AH347" s="16">
        <f t="shared" ca="1" si="210"/>
        <v>0.12129296673902536</v>
      </c>
      <c r="AI347" s="16">
        <f t="shared" ca="1" si="211"/>
        <v>0.21670820275226638</v>
      </c>
      <c r="AJ347" s="16">
        <f t="shared" ca="1" si="212"/>
        <v>0.16110730812102506</v>
      </c>
      <c r="AK347" s="16">
        <f t="shared" ca="1" si="213"/>
        <v>0.15324725757081858</v>
      </c>
      <c r="AL347" s="16">
        <f t="shared" ca="1" si="214"/>
        <v>9.2989988462657408E-2</v>
      </c>
      <c r="AM347" s="16">
        <f t="shared" ca="1" si="215"/>
        <v>0.529039718824309</v>
      </c>
      <c r="AN347" s="16">
        <f t="shared" ca="1" si="216"/>
        <v>1.905708793657148</v>
      </c>
      <c r="AO347" s="16"/>
      <c r="AP347" s="16">
        <f t="shared" ca="1" si="217"/>
        <v>0.15647337612226483</v>
      </c>
      <c r="AQ347" s="16">
        <f t="shared" ca="1" si="218"/>
        <v>5.39973678011871E-2</v>
      </c>
      <c r="AR347" s="16">
        <f t="shared" ca="1" si="219"/>
        <v>5.5280705609362026E-2</v>
      </c>
      <c r="AS347" s="16">
        <f t="shared" ca="1" si="220"/>
        <v>6.5528624992898812E-2</v>
      </c>
      <c r="AT347" s="16">
        <f t="shared" ca="1" si="221"/>
        <v>6.3647167470040497E-2</v>
      </c>
      <c r="AU347" s="16">
        <f t="shared" ca="1" si="222"/>
        <v>0.11371527668526564</v>
      </c>
      <c r="AV347" s="16">
        <f t="shared" ca="1" si="223"/>
        <v>8.4539310862837697E-2</v>
      </c>
      <c r="AW347" s="16">
        <f t="shared" ca="1" si="224"/>
        <v>8.0414834669849861E-2</v>
      </c>
      <c r="AX347" s="16">
        <f t="shared" ca="1" si="225"/>
        <v>4.8795486892939763E-2</v>
      </c>
      <c r="AY347" s="16">
        <f t="shared" ca="1" si="226"/>
        <v>0.27760784889335377</v>
      </c>
      <c r="AZ347" s="16"/>
      <c r="BA347" s="16"/>
      <c r="BB347" s="16"/>
      <c r="BC347" s="16"/>
      <c r="BD347" s="21">
        <f t="shared" ca="1" si="233"/>
        <v>-2.3409248044014825</v>
      </c>
      <c r="BE347" s="21">
        <f t="shared" ca="1" si="230"/>
        <v>9.623859518671872E-2</v>
      </c>
      <c r="BF347" s="27">
        <f t="shared" ca="1" si="227"/>
        <v>0.19266460434005347</v>
      </c>
      <c r="BG347" s="16">
        <f t="shared" ca="1" si="231"/>
        <v>6.1777905381638138</v>
      </c>
      <c r="BH347" s="16">
        <f t="shared" ca="1" si="232"/>
        <v>61777.905381638142</v>
      </c>
    </row>
    <row r="348" spans="1:60">
      <c r="A348" s="19" t="str">
        <f>INPUT!A348</f>
        <v>Example 345</v>
      </c>
      <c r="B348" s="20">
        <f ca="1">INPUT!B348</f>
        <v>48.162665452337514</v>
      </c>
      <c r="C348" s="20">
        <f ca="1">INPUT!C348</f>
        <v>1208.7591761688504</v>
      </c>
      <c r="D348" s="33">
        <f t="shared" ca="1" si="228"/>
        <v>1481.9091761688505</v>
      </c>
      <c r="E348" s="20">
        <f ca="1">INPUT!D348</f>
        <v>105.69724666538566</v>
      </c>
      <c r="F348" s="20">
        <f ca="1">INPUT!E348</f>
        <v>48.310254232521459</v>
      </c>
      <c r="G348" s="20">
        <f ca="1">INPUT!F348</f>
        <v>63.274399157366446</v>
      </c>
      <c r="H348" s="20">
        <f ca="1">INPUT!G348</f>
        <v>53.022890418083605</v>
      </c>
      <c r="I348" s="20">
        <f ca="1">INPUT!H348</f>
        <v>51.007568182641684</v>
      </c>
      <c r="J348" s="20">
        <f ca="1">INPUT!I348</f>
        <v>52.664563857033933</v>
      </c>
      <c r="K348" s="20">
        <f ca="1">INPUT!J348</f>
        <v>53.864521457827472</v>
      </c>
      <c r="L348" s="20">
        <f ca="1">INPUT!K348</f>
        <v>56.208103335603894</v>
      </c>
      <c r="M348" s="20">
        <f ca="1">INPUT!L348</f>
        <v>51.382116795418703</v>
      </c>
      <c r="N348" s="20">
        <f ca="1">INPUT!M348</f>
        <v>56.970531716567045</v>
      </c>
      <c r="O348" s="33">
        <f t="shared" ca="1" si="229"/>
        <v>592.40219581844997</v>
      </c>
      <c r="P348" s="20"/>
      <c r="Q348" s="20"/>
      <c r="R348" s="16">
        <f t="shared" ca="1" si="195"/>
        <v>17.842142958190195</v>
      </c>
      <c r="S348" s="16">
        <f t="shared" ca="1" si="196"/>
        <v>8.1549755509898247</v>
      </c>
      <c r="T348" s="16">
        <f t="shared" ca="1" si="197"/>
        <v>10.680986600656993</v>
      </c>
      <c r="U348" s="16">
        <f t="shared" ca="1" si="198"/>
        <v>8.9504885012838855</v>
      </c>
      <c r="V348" s="16">
        <f t="shared" ca="1" si="199"/>
        <v>8.6102935712739441</v>
      </c>
      <c r="W348" s="16">
        <f t="shared" ca="1" si="200"/>
        <v>8.8900014599496409</v>
      </c>
      <c r="X348" s="16">
        <f t="shared" ca="1" si="201"/>
        <v>9.0925593858424882</v>
      </c>
      <c r="Y348" s="16">
        <f t="shared" ca="1" si="202"/>
        <v>9.488165933947629</v>
      </c>
      <c r="Z348" s="16">
        <f t="shared" ca="1" si="203"/>
        <v>8.6735189636544625</v>
      </c>
      <c r="AA348" s="16">
        <f t="shared" ca="1" si="204"/>
        <v>9.6168670742109246</v>
      </c>
      <c r="AB348" s="16">
        <f t="shared" ca="1" si="205"/>
        <v>99.999999999999986</v>
      </c>
      <c r="AC348" s="16"/>
      <c r="AD348" s="16">
        <f t="shared" ca="1" si="206"/>
        <v>0.29697308518958382</v>
      </c>
      <c r="AE348" s="16">
        <f t="shared" ca="1" si="207"/>
        <v>0.10210822566536229</v>
      </c>
      <c r="AF348" s="16">
        <f t="shared" ca="1" si="208"/>
        <v>0.10475663594210469</v>
      </c>
      <c r="AG348" s="16">
        <f t="shared" ca="1" si="209"/>
        <v>0.1245822685441218</v>
      </c>
      <c r="AH348" s="16">
        <f t="shared" ca="1" si="210"/>
        <v>0.12137875889550427</v>
      </c>
      <c r="AI348" s="16">
        <f t="shared" ca="1" si="211"/>
        <v>0.22057148747902564</v>
      </c>
      <c r="AJ348" s="16">
        <f t="shared" ca="1" si="212"/>
        <v>0.16215170177197596</v>
      </c>
      <c r="AK348" s="16">
        <f t="shared" ca="1" si="213"/>
        <v>0.15308703339277768</v>
      </c>
      <c r="AL348" s="16">
        <f t="shared" ca="1" si="214"/>
        <v>9.2075572862573909E-2</v>
      </c>
      <c r="AM348" s="16">
        <f t="shared" ca="1" si="215"/>
        <v>0.53427039301171808</v>
      </c>
      <c r="AN348" s="16">
        <f t="shared" ca="1" si="216"/>
        <v>1.9119551627547482</v>
      </c>
      <c r="AO348" s="16"/>
      <c r="AP348" s="16">
        <f t="shared" ca="1" si="217"/>
        <v>0.1553242936731343</v>
      </c>
      <c r="AQ348" s="16">
        <f t="shared" ca="1" si="218"/>
        <v>5.3405136090244179E-2</v>
      </c>
      <c r="AR348" s="16">
        <f t="shared" ca="1" si="219"/>
        <v>5.4790320391808325E-2</v>
      </c>
      <c r="AS348" s="16">
        <f t="shared" ca="1" si="220"/>
        <v>6.5159618264595418E-2</v>
      </c>
      <c r="AT348" s="16">
        <f t="shared" ca="1" si="221"/>
        <v>6.3484103215381657E-2</v>
      </c>
      <c r="AU348" s="16">
        <f t="shared" ca="1" si="222"/>
        <v>0.11536436197657787</v>
      </c>
      <c r="AV348" s="16">
        <f t="shared" ca="1" si="223"/>
        <v>8.4809364220836389E-2</v>
      </c>
      <c r="AW348" s="16">
        <f t="shared" ca="1" si="224"/>
        <v>8.006831769643051E-2</v>
      </c>
      <c r="AX348" s="16">
        <f t="shared" ca="1" si="225"/>
        <v>4.8157809689381666E-2</v>
      </c>
      <c r="AY348" s="16">
        <f t="shared" ca="1" si="226"/>
        <v>0.27943667478160961</v>
      </c>
      <c r="AZ348" s="16"/>
      <c r="BA348" s="16"/>
      <c r="BB348" s="16"/>
      <c r="BC348" s="16"/>
      <c r="BD348" s="21">
        <f t="shared" ca="1" si="233"/>
        <v>-2.2858897664214002</v>
      </c>
      <c r="BE348" s="21">
        <f t="shared" ca="1" si="230"/>
        <v>0.10168354723776898</v>
      </c>
      <c r="BF348" s="27">
        <f t="shared" ca="1" si="227"/>
        <v>0.2047539268873243</v>
      </c>
      <c r="BG348" s="16">
        <f t="shared" ca="1" si="231"/>
        <v>6.5654346656420532</v>
      </c>
      <c r="BH348" s="16">
        <f t="shared" ca="1" si="232"/>
        <v>65654.34665642053</v>
      </c>
    </row>
    <row r="349" spans="1:60">
      <c r="A349" s="19" t="str">
        <f>INPUT!A349</f>
        <v>Example 346</v>
      </c>
      <c r="B349" s="20">
        <f ca="1">INPUT!B349</f>
        <v>48.223999364564271</v>
      </c>
      <c r="C349" s="20">
        <f ca="1">INPUT!C349</f>
        <v>1208.9606289635067</v>
      </c>
      <c r="D349" s="33">
        <f t="shared" ca="1" si="228"/>
        <v>1482.1106289635068</v>
      </c>
      <c r="E349" s="20">
        <f ca="1">INPUT!D349</f>
        <v>106.49392675284221</v>
      </c>
      <c r="F349" s="20">
        <f ca="1">INPUT!E349</f>
        <v>48.116244955599463</v>
      </c>
      <c r="G349" s="20">
        <f ca="1">INPUT!F349</f>
        <v>63.9896143970144</v>
      </c>
      <c r="H349" s="20">
        <f ca="1">INPUT!G349</f>
        <v>53.977820776457783</v>
      </c>
      <c r="I349" s="20">
        <f ca="1">INPUT!H349</f>
        <v>50.232081384367888</v>
      </c>
      <c r="J349" s="20">
        <f ca="1">INPUT!I349</f>
        <v>51.816703208926818</v>
      </c>
      <c r="K349" s="20">
        <f ca="1">INPUT!J349</f>
        <v>53.708702302332306</v>
      </c>
      <c r="L349" s="20">
        <f ca="1">INPUT!K349</f>
        <v>55.875493674424966</v>
      </c>
      <c r="M349" s="20">
        <f ca="1">INPUT!L349</f>
        <v>51.645142976840312</v>
      </c>
      <c r="N349" s="20">
        <f ca="1">INPUT!M349</f>
        <v>56.422364818831227</v>
      </c>
      <c r="O349" s="33">
        <f t="shared" ca="1" si="229"/>
        <v>592.27809524763734</v>
      </c>
      <c r="P349" s="20"/>
      <c r="Q349" s="20"/>
      <c r="R349" s="16">
        <f t="shared" ca="1" si="195"/>
        <v>17.980392590463108</v>
      </c>
      <c r="S349" s="16">
        <f t="shared" ca="1" si="196"/>
        <v>8.1239278206771406</v>
      </c>
      <c r="T349" s="16">
        <f t="shared" ca="1" si="197"/>
        <v>10.803981256517634</v>
      </c>
      <c r="U349" s="16">
        <f t="shared" ca="1" si="198"/>
        <v>9.1135939703947884</v>
      </c>
      <c r="V349" s="16">
        <f t="shared" ca="1" si="199"/>
        <v>8.4811648087990417</v>
      </c>
      <c r="W349" s="16">
        <f t="shared" ca="1" si="200"/>
        <v>8.7487117326636472</v>
      </c>
      <c r="X349" s="16">
        <f t="shared" ca="1" si="201"/>
        <v>9.0681561133670101</v>
      </c>
      <c r="Y349" s="16">
        <f t="shared" ca="1" si="202"/>
        <v>9.4339963140225311</v>
      </c>
      <c r="Z349" s="16">
        <f t="shared" ca="1" si="203"/>
        <v>8.7197455707435818</v>
      </c>
      <c r="AA349" s="16">
        <f t="shared" ca="1" si="204"/>
        <v>9.5263298223515225</v>
      </c>
      <c r="AB349" s="16">
        <f t="shared" ca="1" si="205"/>
        <v>100.00000000000001</v>
      </c>
      <c r="AC349" s="16"/>
      <c r="AD349" s="16">
        <f t="shared" ca="1" si="206"/>
        <v>0.29927417760424613</v>
      </c>
      <c r="AE349" s="16">
        <f t="shared" ca="1" si="207"/>
        <v>0.10171947788391983</v>
      </c>
      <c r="AF349" s="16">
        <f t="shared" ca="1" si="208"/>
        <v>0.10596293896153035</v>
      </c>
      <c r="AG349" s="16">
        <f t="shared" ca="1" si="209"/>
        <v>0.12685254120587369</v>
      </c>
      <c r="AH349" s="16">
        <f t="shared" ca="1" si="210"/>
        <v>0.11955843897294012</v>
      </c>
      <c r="AI349" s="16">
        <f t="shared" ca="1" si="211"/>
        <v>0.21706592165281327</v>
      </c>
      <c r="AJ349" s="16">
        <f t="shared" ca="1" si="212"/>
        <v>0.16171650723622563</v>
      </c>
      <c r="AK349" s="16">
        <f t="shared" ca="1" si="213"/>
        <v>0.15221303240332645</v>
      </c>
      <c r="AL349" s="16">
        <f t="shared" ca="1" si="214"/>
        <v>9.2566301175621882E-2</v>
      </c>
      <c r="AM349" s="16">
        <f t="shared" ca="1" si="215"/>
        <v>0.52924054568619572</v>
      </c>
      <c r="AN349" s="16">
        <f t="shared" ca="1" si="216"/>
        <v>1.9061698827826929</v>
      </c>
      <c r="AO349" s="16"/>
      <c r="AP349" s="16">
        <f t="shared" ca="1" si="217"/>
        <v>0.15700288851870606</v>
      </c>
      <c r="AQ349" s="16">
        <f t="shared" ca="1" si="218"/>
        <v>5.3363280367973394E-2</v>
      </c>
      <c r="AR349" s="16">
        <f t="shared" ca="1" si="219"/>
        <v>5.5589451873430069E-2</v>
      </c>
      <c r="AS349" s="16">
        <f t="shared" ca="1" si="220"/>
        <v>6.6548392329381451E-2</v>
      </c>
      <c r="AT349" s="16">
        <f t="shared" ca="1" si="221"/>
        <v>6.2721817217259015E-2</v>
      </c>
      <c r="AU349" s="16">
        <f t="shared" ca="1" si="222"/>
        <v>0.11387543346133079</v>
      </c>
      <c r="AV349" s="16">
        <f t="shared" ca="1" si="223"/>
        <v>8.4838454692268167E-2</v>
      </c>
      <c r="AW349" s="16">
        <f t="shared" ca="1" si="224"/>
        <v>7.9852815731785973E-2</v>
      </c>
      <c r="AX349" s="16">
        <f t="shared" ca="1" si="225"/>
        <v>4.8561412081744984E-2</v>
      </c>
      <c r="AY349" s="16">
        <f t="shared" ca="1" si="226"/>
        <v>0.27764605372612017</v>
      </c>
      <c r="AZ349" s="16"/>
      <c r="BA349" s="16"/>
      <c r="BB349" s="16"/>
      <c r="BC349" s="16"/>
      <c r="BD349" s="21">
        <f t="shared" ca="1" si="233"/>
        <v>-2.2996373129823171</v>
      </c>
      <c r="BE349" s="21">
        <f t="shared" ca="1" si="230"/>
        <v>0.1002952128987452</v>
      </c>
      <c r="BF349" s="27">
        <f t="shared" ca="1" si="227"/>
        <v>0.201238843945271</v>
      </c>
      <c r="BG349" s="16">
        <f t="shared" ca="1" si="231"/>
        <v>6.4527235311051143</v>
      </c>
      <c r="BH349" s="16">
        <f t="shared" ca="1" si="232"/>
        <v>64527.235311051147</v>
      </c>
    </row>
    <row r="350" spans="1:60">
      <c r="A350" s="19" t="str">
        <f>INPUT!A350</f>
        <v>Example 347</v>
      </c>
      <c r="B350" s="20">
        <f ca="1">INPUT!B350</f>
        <v>47.748955502953969</v>
      </c>
      <c r="C350" s="20">
        <f ca="1">INPUT!C350</f>
        <v>1209.1519898976705</v>
      </c>
      <c r="D350" s="33">
        <f t="shared" ca="1" si="228"/>
        <v>1482.3019898976704</v>
      </c>
      <c r="E350" s="20">
        <f ca="1">INPUT!D350</f>
        <v>106.38100811938806</v>
      </c>
      <c r="F350" s="20">
        <f ca="1">INPUT!E350</f>
        <v>49.142097681520049</v>
      </c>
      <c r="G350" s="20">
        <f ca="1">INPUT!F350</f>
        <v>63.765069329262992</v>
      </c>
      <c r="H350" s="20">
        <f ca="1">INPUT!G350</f>
        <v>53.216099310155812</v>
      </c>
      <c r="I350" s="20">
        <f ca="1">INPUT!H350</f>
        <v>50.889166516336203</v>
      </c>
      <c r="J350" s="20">
        <f ca="1">INPUT!I350</f>
        <v>51.830707343474288</v>
      </c>
      <c r="K350" s="20">
        <f ca="1">INPUT!J350</f>
        <v>54.502391960765252</v>
      </c>
      <c r="L350" s="20">
        <f ca="1">INPUT!K350</f>
        <v>56.476837932144782</v>
      </c>
      <c r="M350" s="20">
        <f ca="1">INPUT!L350</f>
        <v>51.65638293660912</v>
      </c>
      <c r="N350" s="20">
        <f ca="1">INPUT!M350</f>
        <v>56.576042545694911</v>
      </c>
      <c r="O350" s="33">
        <f t="shared" ca="1" si="229"/>
        <v>594.43580367535139</v>
      </c>
      <c r="P350" s="20"/>
      <c r="Q350" s="20"/>
      <c r="R350" s="16">
        <f t="shared" ca="1" si="195"/>
        <v>17.896130660643649</v>
      </c>
      <c r="S350" s="16">
        <f t="shared" ca="1" si="196"/>
        <v>8.2670151053617893</v>
      </c>
      <c r="T350" s="16">
        <f t="shared" ca="1" si="197"/>
        <v>10.726990018940382</v>
      </c>
      <c r="U350" s="16">
        <f t="shared" ca="1" si="198"/>
        <v>8.9523711359788081</v>
      </c>
      <c r="V350" s="16">
        <f t="shared" ca="1" si="199"/>
        <v>8.5609188076647396</v>
      </c>
      <c r="W350" s="16">
        <f t="shared" ca="1" si="200"/>
        <v>8.7193111557226128</v>
      </c>
      <c r="X350" s="16">
        <f t="shared" ca="1" si="201"/>
        <v>9.168759960921113</v>
      </c>
      <c r="Y350" s="16">
        <f t="shared" ca="1" si="202"/>
        <v>9.5009145786563973</v>
      </c>
      <c r="Z350" s="16">
        <f t="shared" ca="1" si="203"/>
        <v>8.689985128288308</v>
      </c>
      <c r="AA350" s="16">
        <f t="shared" ca="1" si="204"/>
        <v>9.5176034478222107</v>
      </c>
      <c r="AB350" s="16">
        <f t="shared" ca="1" si="205"/>
        <v>100.00000000000001</v>
      </c>
      <c r="AC350" s="16"/>
      <c r="AD350" s="16">
        <f t="shared" ca="1" si="206"/>
        <v>0.29787168210125914</v>
      </c>
      <c r="AE350" s="16">
        <f t="shared" ca="1" si="207"/>
        <v>0.10351106985903626</v>
      </c>
      <c r="AF350" s="16">
        <f t="shared" ca="1" si="208"/>
        <v>0.10520782678442903</v>
      </c>
      <c r="AG350" s="16">
        <f t="shared" ca="1" si="209"/>
        <v>0.1246084730245923</v>
      </c>
      <c r="AH350" s="16">
        <f t="shared" ca="1" si="210"/>
        <v>0.12068272600440304</v>
      </c>
      <c r="AI350" s="16">
        <f t="shared" ca="1" si="211"/>
        <v>0.21633645844430416</v>
      </c>
      <c r="AJ350" s="16">
        <f t="shared" ca="1" si="212"/>
        <v>0.16351062090581645</v>
      </c>
      <c r="AK350" s="16">
        <f t="shared" ca="1" si="213"/>
        <v>0.15329272669660798</v>
      </c>
      <c r="AL350" s="16">
        <f t="shared" ca="1" si="214"/>
        <v>9.225037291176548E-2</v>
      </c>
      <c r="AM350" s="16">
        <f t="shared" ca="1" si="215"/>
        <v>0.52875574710123396</v>
      </c>
      <c r="AN350" s="16">
        <f t="shared" ca="1" si="216"/>
        <v>1.9060277038334479</v>
      </c>
      <c r="AO350" s="16"/>
      <c r="AP350" s="16">
        <f t="shared" ca="1" si="217"/>
        <v>0.15627877889821465</v>
      </c>
      <c r="AQ350" s="16">
        <f t="shared" ca="1" si="218"/>
        <v>5.4307222109548747E-2</v>
      </c>
      <c r="AR350" s="16">
        <f t="shared" ca="1" si="219"/>
        <v>5.5197427913997558E-2</v>
      </c>
      <c r="AS350" s="16">
        <f t="shared" ca="1" si="220"/>
        <v>6.5376003073815137E-2</v>
      </c>
      <c r="AT350" s="16">
        <f t="shared" ca="1" si="221"/>
        <v>6.3316354616296019E-2</v>
      </c>
      <c r="AU350" s="16">
        <f t="shared" ca="1" si="222"/>
        <v>0.11350121407427771</v>
      </c>
      <c r="AV350" s="16">
        <f t="shared" ca="1" si="223"/>
        <v>8.5786067315265155E-2</v>
      </c>
      <c r="AW350" s="16">
        <f t="shared" ca="1" si="224"/>
        <v>8.042523536688477E-2</v>
      </c>
      <c r="AX350" s="16">
        <f t="shared" ca="1" si="225"/>
        <v>4.8399282301211759E-2</v>
      </c>
      <c r="AY350" s="16">
        <f t="shared" ca="1" si="226"/>
        <v>0.27741241433048847</v>
      </c>
      <c r="AZ350" s="16"/>
      <c r="BA350" s="16"/>
      <c r="BB350" s="16"/>
      <c r="BC350" s="16"/>
      <c r="BD350" s="21">
        <f t="shared" ca="1" si="233"/>
        <v>-2.269872464244346</v>
      </c>
      <c r="BE350" s="21">
        <f t="shared" ca="1" si="230"/>
        <v>0.10332535692029644</v>
      </c>
      <c r="BF350" s="27">
        <f t="shared" ca="1" si="227"/>
        <v>0.20761712218127074</v>
      </c>
      <c r="BG350" s="16">
        <f t="shared" ca="1" si="231"/>
        <v>6.6572430227424455</v>
      </c>
      <c r="BH350" s="16">
        <f t="shared" ca="1" si="232"/>
        <v>66572.430227424455</v>
      </c>
    </row>
    <row r="351" spans="1:60">
      <c r="A351" s="19" t="str">
        <f>INPUT!A351</f>
        <v>Example 348</v>
      </c>
      <c r="B351" s="20">
        <f ca="1">INPUT!B351</f>
        <v>48.227073669820328</v>
      </c>
      <c r="C351" s="20">
        <f ca="1">INPUT!C351</f>
        <v>1209.3218583742464</v>
      </c>
      <c r="D351" s="33">
        <f t="shared" ca="1" si="228"/>
        <v>1482.4718583742465</v>
      </c>
      <c r="E351" s="20">
        <f ca="1">INPUT!D351</f>
        <v>106.13377864452872</v>
      </c>
      <c r="F351" s="20">
        <f ca="1">INPUT!E351</f>
        <v>48.478568992497884</v>
      </c>
      <c r="G351" s="20">
        <f ca="1">INPUT!F351</f>
        <v>64.040159836640683</v>
      </c>
      <c r="H351" s="20">
        <f ca="1">INPUT!G351</f>
        <v>53.499966565226195</v>
      </c>
      <c r="I351" s="20">
        <f ca="1">INPUT!H351</f>
        <v>51.066768268841486</v>
      </c>
      <c r="J351" s="20">
        <f ca="1">INPUT!I351</f>
        <v>52.943323693092978</v>
      </c>
      <c r="K351" s="20">
        <f ca="1">INPUT!J351</f>
        <v>53.869192520993678</v>
      </c>
      <c r="L351" s="20">
        <f ca="1">INPUT!K351</f>
        <v>56.235638564041636</v>
      </c>
      <c r="M351" s="20">
        <f ca="1">INPUT!L351</f>
        <v>52.424915703733532</v>
      </c>
      <c r="N351" s="20">
        <f ca="1">INPUT!M351</f>
        <v>57.091439008558538</v>
      </c>
      <c r="O351" s="33">
        <f t="shared" ca="1" si="229"/>
        <v>595.78375179815532</v>
      </c>
      <c r="P351" s="20"/>
      <c r="Q351" s="20"/>
      <c r="R351" s="16">
        <f t="shared" ca="1" si="195"/>
        <v>17.814144532173415</v>
      </c>
      <c r="S351" s="16">
        <f t="shared" ca="1" si="196"/>
        <v>8.1369404328639465</v>
      </c>
      <c r="T351" s="16">
        <f t="shared" ca="1" si="197"/>
        <v>10.748893309587395</v>
      </c>
      <c r="U351" s="16">
        <f t="shared" ca="1" si="198"/>
        <v>8.9797626074487802</v>
      </c>
      <c r="V351" s="16">
        <f t="shared" ca="1" si="199"/>
        <v>8.5713596778554511</v>
      </c>
      <c r="W351" s="16">
        <f t="shared" ca="1" si="200"/>
        <v>8.8863322528187325</v>
      </c>
      <c r="X351" s="16">
        <f t="shared" ca="1" si="201"/>
        <v>9.0417357570442665</v>
      </c>
      <c r="Y351" s="16">
        <f t="shared" ca="1" si="202"/>
        <v>9.4389345789164167</v>
      </c>
      <c r="Z351" s="16">
        <f t="shared" ca="1" si="203"/>
        <v>8.7993194754821875</v>
      </c>
      <c r="AA351" s="16">
        <f t="shared" ca="1" si="204"/>
        <v>9.5825773758094126</v>
      </c>
      <c r="AB351" s="16">
        <f t="shared" ca="1" si="205"/>
        <v>100</v>
      </c>
      <c r="AC351" s="16"/>
      <c r="AD351" s="16">
        <f t="shared" ca="1" si="206"/>
        <v>0.29650706611473726</v>
      </c>
      <c r="AE351" s="16">
        <f t="shared" ca="1" si="207"/>
        <v>0.10188240844494462</v>
      </c>
      <c r="AF351" s="16">
        <f t="shared" ca="1" si="208"/>
        <v>0.10542264917210077</v>
      </c>
      <c r="AG351" s="16">
        <f t="shared" ca="1" si="209"/>
        <v>0.12498973619855215</v>
      </c>
      <c r="AH351" s="16">
        <f t="shared" ca="1" si="210"/>
        <v>0.12082991028506052</v>
      </c>
      <c r="AI351" s="16">
        <f t="shared" ca="1" si="211"/>
        <v>0.2204804500952435</v>
      </c>
      <c r="AJ351" s="16">
        <f t="shared" ca="1" si="212"/>
        <v>0.16124534113685152</v>
      </c>
      <c r="AK351" s="16">
        <f t="shared" ca="1" si="213"/>
        <v>0.15229270895282776</v>
      </c>
      <c r="AL351" s="16">
        <f t="shared" ca="1" si="214"/>
        <v>9.3411034771573115E-2</v>
      </c>
      <c r="AM351" s="16">
        <f t="shared" ca="1" si="215"/>
        <v>0.5323654097671896</v>
      </c>
      <c r="AN351" s="16">
        <f t="shared" ca="1" si="216"/>
        <v>1.9094267149390807</v>
      </c>
      <c r="AO351" s="16"/>
      <c r="AP351" s="16">
        <f t="shared" ca="1" si="217"/>
        <v>0.15528591057981359</v>
      </c>
      <c r="AQ351" s="16">
        <f t="shared" ca="1" si="218"/>
        <v>5.3357590342604545E-2</v>
      </c>
      <c r="AR351" s="16">
        <f t="shared" ca="1" si="219"/>
        <v>5.5211676021545676E-2</v>
      </c>
      <c r="AS351" s="16">
        <f t="shared" ca="1" si="220"/>
        <v>6.5459300019555813E-2</v>
      </c>
      <c r="AT351" s="16">
        <f t="shared" ca="1" si="221"/>
        <v>6.3280726796008782E-2</v>
      </c>
      <c r="AU351" s="16">
        <f t="shared" ca="1" si="222"/>
        <v>0.11546944869380746</v>
      </c>
      <c r="AV351" s="16">
        <f t="shared" ca="1" si="223"/>
        <v>8.4446991275072825E-2</v>
      </c>
      <c r="AW351" s="16">
        <f t="shared" ca="1" si="224"/>
        <v>7.975834199936109E-2</v>
      </c>
      <c r="AX351" s="16">
        <f t="shared" ca="1" si="225"/>
        <v>4.8920984524170832E-2</v>
      </c>
      <c r="AY351" s="16">
        <f t="shared" ca="1" si="226"/>
        <v>0.27880902974805949</v>
      </c>
      <c r="AZ351" s="16"/>
      <c r="BA351" s="16"/>
      <c r="BB351" s="16"/>
      <c r="BC351" s="16"/>
      <c r="BD351" s="21">
        <f t="shared" ca="1" si="233"/>
        <v>-2.2906454581657485</v>
      </c>
      <c r="BE351" s="21">
        <f t="shared" ca="1" si="230"/>
        <v>0.10120111967925199</v>
      </c>
      <c r="BF351" s="27">
        <f t="shared" ca="1" si="227"/>
        <v>0.20347778812164516</v>
      </c>
      <c r="BG351" s="16">
        <f t="shared" ca="1" si="231"/>
        <v>6.5245152761205514</v>
      </c>
      <c r="BH351" s="16">
        <f t="shared" ca="1" si="232"/>
        <v>65245.152761205514</v>
      </c>
    </row>
    <row r="352" spans="1:60">
      <c r="A352" s="19" t="str">
        <f>INPUT!A352</f>
        <v>Example 349</v>
      </c>
      <c r="B352" s="20">
        <f ca="1">INPUT!B352</f>
        <v>48.424947845411957</v>
      </c>
      <c r="C352" s="20">
        <f ca="1">INPUT!C352</f>
        <v>1209.6465759667806</v>
      </c>
      <c r="D352" s="33">
        <f t="shared" ca="1" si="228"/>
        <v>1482.7965759667804</v>
      </c>
      <c r="E352" s="20">
        <f ca="1">INPUT!D352</f>
        <v>106.62123323996688</v>
      </c>
      <c r="F352" s="20">
        <f ca="1">INPUT!E352</f>
        <v>48.230466345448725</v>
      </c>
      <c r="G352" s="20">
        <f ca="1">INPUT!F352</f>
        <v>64.453704584285774</v>
      </c>
      <c r="H352" s="20">
        <f ca="1">INPUT!G352</f>
        <v>54.142823473819938</v>
      </c>
      <c r="I352" s="20">
        <f ca="1">INPUT!H352</f>
        <v>50.954501417360973</v>
      </c>
      <c r="J352" s="20">
        <f ca="1">INPUT!I352</f>
        <v>52.288580777996415</v>
      </c>
      <c r="K352" s="20">
        <f ca="1">INPUT!J352</f>
        <v>54.231080374622771</v>
      </c>
      <c r="L352" s="20">
        <f ca="1">INPUT!K352</f>
        <v>56.533973283567221</v>
      </c>
      <c r="M352" s="20">
        <f ca="1">INPUT!L352</f>
        <v>51.769287467869653</v>
      </c>
      <c r="N352" s="20">
        <f ca="1">INPUT!M352</f>
        <v>56.978844173878258</v>
      </c>
      <c r="O352" s="33">
        <f t="shared" ca="1" si="229"/>
        <v>596.20449513881658</v>
      </c>
      <c r="P352" s="20"/>
      <c r="Q352" s="20"/>
      <c r="R352" s="16">
        <f t="shared" ca="1" si="195"/>
        <v>17.883332666779349</v>
      </c>
      <c r="S352" s="16">
        <f t="shared" ca="1" si="196"/>
        <v>8.0895844863127113</v>
      </c>
      <c r="T352" s="16">
        <f t="shared" ca="1" si="197"/>
        <v>10.810670685949587</v>
      </c>
      <c r="U352" s="16">
        <f t="shared" ca="1" si="198"/>
        <v>9.0812504627650714</v>
      </c>
      <c r="V352" s="16">
        <f t="shared" ca="1" si="199"/>
        <v>8.5464805838971483</v>
      </c>
      <c r="W352" s="16">
        <f t="shared" ca="1" si="200"/>
        <v>8.7702426272082814</v>
      </c>
      <c r="X352" s="16">
        <f t="shared" ca="1" si="201"/>
        <v>9.0960535884580906</v>
      </c>
      <c r="Y352" s="16">
        <f t="shared" ca="1" si="202"/>
        <v>9.4823124858198522</v>
      </c>
      <c r="Z352" s="16">
        <f t="shared" ca="1" si="203"/>
        <v>8.6831427622524071</v>
      </c>
      <c r="AA352" s="16">
        <f t="shared" ca="1" si="204"/>
        <v>9.5569296505575085</v>
      </c>
      <c r="AB352" s="16">
        <f t="shared" ca="1" si="205"/>
        <v>100</v>
      </c>
      <c r="AC352" s="16"/>
      <c r="AD352" s="16">
        <f t="shared" ca="1" si="206"/>
        <v>0.29765866622468956</v>
      </c>
      <c r="AE352" s="16">
        <f t="shared" ca="1" si="207"/>
        <v>0.10128946593434893</v>
      </c>
      <c r="AF352" s="16">
        <f t="shared" ca="1" si="208"/>
        <v>0.10602854733179273</v>
      </c>
      <c r="AG352" s="16">
        <f t="shared" ca="1" si="209"/>
        <v>0.12640235040873382</v>
      </c>
      <c r="AH352" s="16">
        <f t="shared" ca="1" si="210"/>
        <v>0.1204791912855158</v>
      </c>
      <c r="AI352" s="16">
        <f t="shared" ca="1" si="211"/>
        <v>0.21760012870079398</v>
      </c>
      <c r="AJ352" s="16">
        <f t="shared" ca="1" si="212"/>
        <v>0.1622140154590703</v>
      </c>
      <c r="AK352" s="16">
        <f t="shared" ca="1" si="213"/>
        <v>0.15299259079815633</v>
      </c>
      <c r="AL352" s="16">
        <f t="shared" ca="1" si="214"/>
        <v>9.2177736329643378E-2</v>
      </c>
      <c r="AM352" s="16">
        <f t="shared" ca="1" si="215"/>
        <v>0.53094053614208381</v>
      </c>
      <c r="AN352" s="16">
        <f t="shared" ca="1" si="216"/>
        <v>1.9077832286148289</v>
      </c>
      <c r="AO352" s="16"/>
      <c r="AP352" s="16">
        <f t="shared" ca="1" si="217"/>
        <v>0.15602331636011318</v>
      </c>
      <c r="AQ352" s="16">
        <f t="shared" ca="1" si="218"/>
        <v>5.3092754153149506E-2</v>
      </c>
      <c r="AR352" s="16">
        <f t="shared" ca="1" si="219"/>
        <v>5.5576831655437163E-2</v>
      </c>
      <c r="AS352" s="16">
        <f t="shared" ca="1" si="220"/>
        <v>6.6256138806980655E-2</v>
      </c>
      <c r="AT352" s="16">
        <f t="shared" ca="1" si="221"/>
        <v>6.3151404980633624E-2</v>
      </c>
      <c r="AU352" s="16">
        <f t="shared" ca="1" si="222"/>
        <v>0.11405914751582412</v>
      </c>
      <c r="AV352" s="16">
        <f t="shared" ca="1" si="223"/>
        <v>8.5027487937844967E-2</v>
      </c>
      <c r="AW352" s="16">
        <f t="shared" ca="1" si="224"/>
        <v>8.0193906992902242E-2</v>
      </c>
      <c r="AX352" s="16">
        <f t="shared" ca="1" si="225"/>
        <v>4.8316671908563869E-2</v>
      </c>
      <c r="AY352" s="16">
        <f t="shared" ca="1" si="226"/>
        <v>0.27830233968855056</v>
      </c>
      <c r="AZ352" s="16"/>
      <c r="BA352" s="16"/>
      <c r="BB352" s="16"/>
      <c r="BC352" s="16"/>
      <c r="BD352" s="21">
        <f t="shared" ca="1" si="233"/>
        <v>-2.2329493042182564</v>
      </c>
      <c r="BE352" s="21">
        <f t="shared" ca="1" si="230"/>
        <v>0.10721176328619171</v>
      </c>
      <c r="BF352" s="27">
        <f t="shared" ca="1" si="227"/>
        <v>0.216031166094554</v>
      </c>
      <c r="BG352" s="16">
        <f t="shared" ca="1" si="231"/>
        <v>6.9270393408218736</v>
      </c>
      <c r="BH352" s="16">
        <f t="shared" ca="1" si="232"/>
        <v>69270.393408218733</v>
      </c>
    </row>
    <row r="353" spans="1:60">
      <c r="A353" s="19" t="str">
        <f>INPUT!A353</f>
        <v>Example 350</v>
      </c>
      <c r="B353" s="20">
        <f ca="1">INPUT!B353</f>
        <v>48.684018271791743</v>
      </c>
      <c r="C353" s="20">
        <f ca="1">INPUT!C353</f>
        <v>1209.0670691026482</v>
      </c>
      <c r="D353" s="33">
        <f t="shared" ca="1" si="228"/>
        <v>1482.2170691026481</v>
      </c>
      <c r="E353" s="20">
        <f ca="1">INPUT!D353</f>
        <v>106.71060187728344</v>
      </c>
      <c r="F353" s="20">
        <f ca="1">INPUT!E353</f>
        <v>49.096600251360513</v>
      </c>
      <c r="G353" s="20">
        <f ca="1">INPUT!F353</f>
        <v>64.19009891831297</v>
      </c>
      <c r="H353" s="20">
        <f ca="1">INPUT!G353</f>
        <v>54.338661299243959</v>
      </c>
      <c r="I353" s="20">
        <f ca="1">INPUT!H353</f>
        <v>50.603972361057458</v>
      </c>
      <c r="J353" s="20">
        <f ca="1">INPUT!I353</f>
        <v>52.052061668987996</v>
      </c>
      <c r="K353" s="20">
        <f ca="1">INPUT!J353</f>
        <v>54.52702701855236</v>
      </c>
      <c r="L353" s="20">
        <f ca="1">INPUT!K353</f>
        <v>56.9724062378843</v>
      </c>
      <c r="M353" s="20">
        <f ca="1">INPUT!L353</f>
        <v>51.665443029814746</v>
      </c>
      <c r="N353" s="20">
        <f ca="1">INPUT!M353</f>
        <v>56.675514796933889</v>
      </c>
      <c r="O353" s="33">
        <f t="shared" ca="1" si="229"/>
        <v>596.83238745943152</v>
      </c>
      <c r="P353" s="20"/>
      <c r="Q353" s="20"/>
      <c r="R353" s="16">
        <f t="shared" ca="1" si="195"/>
        <v>17.87949248724993</v>
      </c>
      <c r="S353" s="16">
        <f t="shared" ca="1" si="196"/>
        <v>8.2261957097121758</v>
      </c>
      <c r="T353" s="16">
        <f t="shared" ca="1" si="197"/>
        <v>10.755129960616649</v>
      </c>
      <c r="U353" s="16">
        <f t="shared" ca="1" si="198"/>
        <v>9.1045094805511919</v>
      </c>
      <c r="V353" s="16">
        <f t="shared" ca="1" si="199"/>
        <v>8.4787577591869816</v>
      </c>
      <c r="W353" s="16">
        <f t="shared" ca="1" si="200"/>
        <v>8.7213869023698258</v>
      </c>
      <c r="X353" s="16">
        <f t="shared" ca="1" si="201"/>
        <v>9.1360703883146286</v>
      </c>
      <c r="Y353" s="16">
        <f t="shared" ca="1" si="202"/>
        <v>9.5457966817789153</v>
      </c>
      <c r="Z353" s="16">
        <f t="shared" ca="1" si="203"/>
        <v>8.6566084742387748</v>
      </c>
      <c r="AA353" s="16">
        <f t="shared" ca="1" si="204"/>
        <v>9.4960521559809443</v>
      </c>
      <c r="AB353" s="16">
        <f t="shared" ca="1" si="205"/>
        <v>100.00000000000001</v>
      </c>
      <c r="AC353" s="16"/>
      <c r="AD353" s="16">
        <f t="shared" ca="1" si="206"/>
        <v>0.29759474845622386</v>
      </c>
      <c r="AE353" s="16">
        <f t="shared" ca="1" si="207"/>
        <v>0.10299997132336884</v>
      </c>
      <c r="AF353" s="16">
        <f t="shared" ca="1" si="208"/>
        <v>0.10548381679694635</v>
      </c>
      <c r="AG353" s="16">
        <f t="shared" ca="1" si="209"/>
        <v>0.12672609376637148</v>
      </c>
      <c r="AH353" s="16">
        <f t="shared" ca="1" si="210"/>
        <v>0.11952450694819633</v>
      </c>
      <c r="AI353" s="16">
        <f t="shared" ca="1" si="211"/>
        <v>0.21638796018225864</v>
      </c>
      <c r="AJ353" s="16">
        <f t="shared" ca="1" si="212"/>
        <v>0.16292765305227749</v>
      </c>
      <c r="AK353" s="16">
        <f t="shared" ca="1" si="213"/>
        <v>0.15401687803073166</v>
      </c>
      <c r="AL353" s="16">
        <f t="shared" ca="1" si="214"/>
        <v>9.1896055989795902E-2</v>
      </c>
      <c r="AM353" s="16">
        <f t="shared" ca="1" si="215"/>
        <v>0.52755845311005245</v>
      </c>
      <c r="AN353" s="16">
        <f t="shared" ca="1" si="216"/>
        <v>1.9051161376562229</v>
      </c>
      <c r="AO353" s="16"/>
      <c r="AP353" s="16">
        <f t="shared" ca="1" si="217"/>
        <v>0.15620819254743232</v>
      </c>
      <c r="AQ353" s="16">
        <f t="shared" ca="1" si="218"/>
        <v>5.4064930366967016E-2</v>
      </c>
      <c r="AR353" s="16">
        <f t="shared" ca="1" si="219"/>
        <v>5.5368706774337785E-2</v>
      </c>
      <c r="AS353" s="16">
        <f t="shared" ca="1" si="220"/>
        <v>6.6518828569830282E-2</v>
      </c>
      <c r="AT353" s="16">
        <f t="shared" ca="1" si="221"/>
        <v>6.2738698489658407E-2</v>
      </c>
      <c r="AU353" s="16">
        <f t="shared" ca="1" si="222"/>
        <v>0.11358255588998938</v>
      </c>
      <c r="AV353" s="16">
        <f t="shared" ca="1" si="223"/>
        <v>8.5521113296914239E-2</v>
      </c>
      <c r="AW353" s="16">
        <f t="shared" ca="1" si="224"/>
        <v>8.0843826256288803E-2</v>
      </c>
      <c r="AX353" s="16">
        <f t="shared" ca="1" si="225"/>
        <v>4.8236458750935476E-2</v>
      </c>
      <c r="AY353" s="16">
        <f t="shared" ca="1" si="226"/>
        <v>0.27691668905764633</v>
      </c>
      <c r="AZ353" s="16"/>
      <c r="BA353" s="16"/>
      <c r="BB353" s="16"/>
      <c r="BC353" s="16"/>
      <c r="BD353" s="21">
        <f t="shared" ca="1" si="233"/>
        <v>-2.2347839727760261</v>
      </c>
      <c r="BE353" s="21">
        <f t="shared" ca="1" si="230"/>
        <v>0.10701524556263507</v>
      </c>
      <c r="BF353" s="27">
        <f t="shared" ca="1" si="227"/>
        <v>0.21532873407945066</v>
      </c>
      <c r="BG353" s="16">
        <f t="shared" ca="1" si="231"/>
        <v>6.904515858257585</v>
      </c>
      <c r="BH353" s="16">
        <f t="shared" ca="1" si="232"/>
        <v>69045.158582575852</v>
      </c>
    </row>
    <row r="354" spans="1:60">
      <c r="A354" s="19" t="str">
        <f>INPUT!A354</f>
        <v>Example 351</v>
      </c>
      <c r="B354" s="20">
        <f ca="1">INPUT!B354</f>
        <v>48.691471635299948</v>
      </c>
      <c r="C354" s="20">
        <f ca="1">INPUT!C354</f>
        <v>1209.835814954914</v>
      </c>
      <c r="D354" s="33">
        <f t="shared" ca="1" si="228"/>
        <v>1482.9858149549141</v>
      </c>
      <c r="E354" s="20">
        <f ca="1">INPUT!D354</f>
        <v>106.41561003521333</v>
      </c>
      <c r="F354" s="20">
        <f ca="1">INPUT!E354</f>
        <v>49.349903639168069</v>
      </c>
      <c r="G354" s="20">
        <f ca="1">INPUT!F354</f>
        <v>63.943350761467428</v>
      </c>
      <c r="H354" s="20">
        <f ca="1">INPUT!G354</f>
        <v>53.471696261143066</v>
      </c>
      <c r="I354" s="20">
        <f ca="1">INPUT!H354</f>
        <v>51.724120404527966</v>
      </c>
      <c r="J354" s="20">
        <f ca="1">INPUT!I354</f>
        <v>52.823652554881342</v>
      </c>
      <c r="K354" s="20">
        <f ca="1">INPUT!J354</f>
        <v>54.659021666529988</v>
      </c>
      <c r="L354" s="20">
        <f ca="1">INPUT!K354</f>
        <v>56.840618785760938</v>
      </c>
      <c r="M354" s="20">
        <f ca="1">INPUT!L354</f>
        <v>52.654876482361196</v>
      </c>
      <c r="N354" s="20">
        <f ca="1">INPUT!M354</f>
        <v>57.455984988190956</v>
      </c>
      <c r="O354" s="33">
        <f t="shared" ca="1" si="229"/>
        <v>599.33883557924423</v>
      </c>
      <c r="P354" s="20"/>
      <c r="Q354" s="20"/>
      <c r="R354" s="16">
        <f t="shared" ca="1" si="195"/>
        <v>17.755500514557117</v>
      </c>
      <c r="S354" s="16">
        <f t="shared" ca="1" si="196"/>
        <v>8.2340573828279897</v>
      </c>
      <c r="T354" s="16">
        <f t="shared" ca="1" si="197"/>
        <v>10.668981712100797</v>
      </c>
      <c r="U354" s="16">
        <f t="shared" ca="1" si="198"/>
        <v>8.9217806500832157</v>
      </c>
      <c r="V354" s="16">
        <f t="shared" ca="1" si="199"/>
        <v>8.6301966990905985</v>
      </c>
      <c r="W354" s="16">
        <f t="shared" ca="1" si="200"/>
        <v>8.8136542167885317</v>
      </c>
      <c r="X354" s="16">
        <f t="shared" ca="1" si="201"/>
        <v>9.119886518567343</v>
      </c>
      <c r="Y354" s="16">
        <f t="shared" ca="1" si="202"/>
        <v>9.4838871455453191</v>
      </c>
      <c r="Z354" s="16">
        <f t="shared" ca="1" si="203"/>
        <v>8.7854938403034968</v>
      </c>
      <c r="AA354" s="16">
        <f t="shared" ca="1" si="204"/>
        <v>9.5865613201356048</v>
      </c>
      <c r="AB354" s="16">
        <f t="shared" ca="1" si="205"/>
        <v>100.00000000000001</v>
      </c>
      <c r="AC354" s="16"/>
      <c r="AD354" s="16">
        <f t="shared" ca="1" si="206"/>
        <v>0.29553096728623696</v>
      </c>
      <c r="AE354" s="16">
        <f t="shared" ca="1" si="207"/>
        <v>0.10309840711727131</v>
      </c>
      <c r="AF354" s="16">
        <f t="shared" ca="1" si="208"/>
        <v>0.10463889478325615</v>
      </c>
      <c r="AG354" s="16">
        <f t="shared" ca="1" si="209"/>
        <v>0.12418268261905262</v>
      </c>
      <c r="AH354" s="16">
        <f t="shared" ca="1" si="210"/>
        <v>0.12165933201795666</v>
      </c>
      <c r="AI354" s="16">
        <f t="shared" ca="1" si="211"/>
        <v>0.21867722176210366</v>
      </c>
      <c r="AJ354" s="16">
        <f t="shared" ca="1" si="212"/>
        <v>0.16263903882283792</v>
      </c>
      <c r="AK354" s="16">
        <f t="shared" ca="1" si="213"/>
        <v>0.15301799718202999</v>
      </c>
      <c r="AL354" s="16">
        <f t="shared" ca="1" si="214"/>
        <v>9.3264265820631603E-2</v>
      </c>
      <c r="AM354" s="16">
        <f t="shared" ca="1" si="215"/>
        <v>0.53258674000753359</v>
      </c>
      <c r="AN354" s="16">
        <f t="shared" ca="1" si="216"/>
        <v>1.9092955474189104</v>
      </c>
      <c r="AO354" s="16"/>
      <c r="AP354" s="16">
        <f t="shared" ca="1" si="217"/>
        <v>0.15478534357122017</v>
      </c>
      <c r="AQ354" s="16">
        <f t="shared" ca="1" si="218"/>
        <v>5.3998139395781519E-2</v>
      </c>
      <c r="AR354" s="16">
        <f t="shared" ca="1" si="219"/>
        <v>5.4804975020610457E-2</v>
      </c>
      <c r="AS354" s="16">
        <f t="shared" ca="1" si="220"/>
        <v>6.5041099994670559E-2</v>
      </c>
      <c r="AT354" s="16">
        <f t="shared" ca="1" si="221"/>
        <v>6.3719486583636756E-2</v>
      </c>
      <c r="AU354" s="16">
        <f t="shared" ca="1" si="222"/>
        <v>0.11453293444156586</v>
      </c>
      <c r="AV354" s="16">
        <f t="shared" ca="1" si="223"/>
        <v>8.5182746611807802E-2</v>
      </c>
      <c r="AW354" s="16">
        <f t="shared" ca="1" si="224"/>
        <v>8.0143693515070544E-2</v>
      </c>
      <c r="AX354" s="16">
        <f t="shared" ca="1" si="225"/>
        <v>4.8847474633621449E-2</v>
      </c>
      <c r="AY354" s="16">
        <f t="shared" ca="1" si="226"/>
        <v>0.27894410623201488</v>
      </c>
      <c r="AZ354" s="16"/>
      <c r="BA354" s="16"/>
      <c r="BB354" s="16"/>
      <c r="BC354" s="16"/>
      <c r="BD354" s="21">
        <f t="shared" ca="1" si="233"/>
        <v>-2.2487528006041426</v>
      </c>
      <c r="BE354" s="21">
        <f t="shared" ca="1" si="230"/>
        <v>0.10553076041973256</v>
      </c>
      <c r="BF354" s="27">
        <f t="shared" ca="1" si="227"/>
        <v>0.21262615237989413</v>
      </c>
      <c r="BG354" s="16">
        <f t="shared" ca="1" si="231"/>
        <v>6.8178575760613045</v>
      </c>
      <c r="BH354" s="16">
        <f t="shared" ca="1" si="232"/>
        <v>68178.57576061305</v>
      </c>
    </row>
    <row r="355" spans="1:60">
      <c r="A355" s="19" t="str">
        <f>INPUT!A355</f>
        <v>Example 352</v>
      </c>
      <c r="B355" s="20">
        <f ca="1">INPUT!B355</f>
        <v>48.381594549684351</v>
      </c>
      <c r="C355" s="20">
        <f ca="1">INPUT!C355</f>
        <v>1210.071547135698</v>
      </c>
      <c r="D355" s="33">
        <f t="shared" ca="1" si="228"/>
        <v>1483.2215471356981</v>
      </c>
      <c r="E355" s="20">
        <f ca="1">INPUT!D355</f>
        <v>106.94550090554965</v>
      </c>
      <c r="F355" s="20">
        <f ca="1">INPUT!E355</f>
        <v>48.433189237512615</v>
      </c>
      <c r="G355" s="20">
        <f ca="1">INPUT!F355</f>
        <v>64.411336998447254</v>
      </c>
      <c r="H355" s="20">
        <f ca="1">INPUT!G355</f>
        <v>54.525059831919833</v>
      </c>
      <c r="I355" s="20">
        <f ca="1">INPUT!H355</f>
        <v>51.964346684846113</v>
      </c>
      <c r="J355" s="20">
        <f ca="1">INPUT!I355</f>
        <v>53.338962713755457</v>
      </c>
      <c r="K355" s="20">
        <f ca="1">INPUT!J355</f>
        <v>54.094258946993115</v>
      </c>
      <c r="L355" s="20">
        <f ca="1">INPUT!K355</f>
        <v>57.360873617702083</v>
      </c>
      <c r="M355" s="20">
        <f ca="1">INPUT!L355</f>
        <v>52.58220909189258</v>
      </c>
      <c r="N355" s="20">
        <f ca="1">INPUT!M355</f>
        <v>57.077842520815949</v>
      </c>
      <c r="O355" s="33">
        <f t="shared" ca="1" si="229"/>
        <v>600.73358054943469</v>
      </c>
      <c r="P355" s="20"/>
      <c r="Q355" s="20"/>
      <c r="R355" s="16">
        <f t="shared" ca="1" si="195"/>
        <v>17.802484223994377</v>
      </c>
      <c r="S355" s="16">
        <f t="shared" ca="1" si="196"/>
        <v>8.0623409121253591</v>
      </c>
      <c r="T355" s="16">
        <f t="shared" ca="1" si="197"/>
        <v>10.722113609752968</v>
      </c>
      <c r="U355" s="16">
        <f t="shared" ca="1" si="198"/>
        <v>9.0764128387913452</v>
      </c>
      <c r="V355" s="16">
        <f t="shared" ca="1" si="199"/>
        <v>8.6501484796836561</v>
      </c>
      <c r="W355" s="16">
        <f t="shared" ca="1" si="200"/>
        <v>8.8789713844482119</v>
      </c>
      <c r="X355" s="16">
        <f t="shared" ca="1" si="201"/>
        <v>9.0047003694246897</v>
      </c>
      <c r="Y355" s="16">
        <f t="shared" ca="1" si="202"/>
        <v>9.548471314894611</v>
      </c>
      <c r="Z355" s="16">
        <f t="shared" ca="1" si="203"/>
        <v>8.7529997979804222</v>
      </c>
      <c r="AA355" s="16">
        <f t="shared" ca="1" si="204"/>
        <v>9.5013570689043547</v>
      </c>
      <c r="AB355" s="16">
        <f t="shared" ca="1" si="205"/>
        <v>99.999999999999986</v>
      </c>
      <c r="AC355" s="16"/>
      <c r="AD355" s="16">
        <f t="shared" ca="1" si="206"/>
        <v>0.29631298641801562</v>
      </c>
      <c r="AE355" s="16">
        <f t="shared" ca="1" si="207"/>
        <v>0.10094834988762877</v>
      </c>
      <c r="AF355" s="16">
        <f t="shared" ca="1" si="208"/>
        <v>0.10516000009565485</v>
      </c>
      <c r="AG355" s="16">
        <f t="shared" ca="1" si="209"/>
        <v>0.12633501529412819</v>
      </c>
      <c r="AH355" s="16">
        <f t="shared" ca="1" si="210"/>
        <v>0.12194059099549259</v>
      </c>
      <c r="AI355" s="16">
        <f t="shared" ca="1" si="211"/>
        <v>0.22029781821459224</v>
      </c>
      <c r="AJ355" s="16">
        <f t="shared" ca="1" si="212"/>
        <v>0.16058487240924005</v>
      </c>
      <c r="AK355" s="16">
        <f t="shared" ca="1" si="213"/>
        <v>0.15406003196079004</v>
      </c>
      <c r="AL355" s="16">
        <f t="shared" ca="1" si="214"/>
        <v>9.2919318449898328E-2</v>
      </c>
      <c r="AM355" s="16">
        <f t="shared" ca="1" si="215"/>
        <v>0.52785317049468639</v>
      </c>
      <c r="AN355" s="16">
        <f t="shared" ca="1" si="216"/>
        <v>1.9064121542201273</v>
      </c>
      <c r="AO355" s="16"/>
      <c r="AP355" s="16">
        <f t="shared" ca="1" si="217"/>
        <v>0.15542965657351832</v>
      </c>
      <c r="AQ355" s="16">
        <f t="shared" ca="1" si="218"/>
        <v>5.2952007079982447E-2</v>
      </c>
      <c r="AR355" s="16">
        <f t="shared" ca="1" si="219"/>
        <v>5.5161209428332442E-2</v>
      </c>
      <c r="AS355" s="16">
        <f t="shared" ca="1" si="220"/>
        <v>6.626846928900805E-2</v>
      </c>
      <c r="AT355" s="16">
        <f t="shared" ca="1" si="221"/>
        <v>6.3963393605920377E-2</v>
      </c>
      <c r="AU355" s="16">
        <f t="shared" ca="1" si="222"/>
        <v>0.11555623883688015</v>
      </c>
      <c r="AV355" s="16">
        <f t="shared" ca="1" si="223"/>
        <v>8.4234079211969723E-2</v>
      </c>
      <c r="AW355" s="16">
        <f t="shared" ca="1" si="224"/>
        <v>8.08115032312164E-2</v>
      </c>
      <c r="AX355" s="16">
        <f t="shared" ca="1" si="225"/>
        <v>4.8740414418890259E-2</v>
      </c>
      <c r="AY355" s="16">
        <f t="shared" ca="1" si="226"/>
        <v>0.27688302832428169</v>
      </c>
      <c r="AZ355" s="16"/>
      <c r="BA355" s="16"/>
      <c r="BB355" s="16"/>
      <c r="BC355" s="16"/>
      <c r="BD355" s="21">
        <f t="shared" ca="1" si="233"/>
        <v>-2.2576443288495858</v>
      </c>
      <c r="BE355" s="21">
        <f t="shared" ca="1" si="230"/>
        <v>0.10459658993886768</v>
      </c>
      <c r="BF355" s="27">
        <f t="shared" ca="1" si="227"/>
        <v>0.21034465697627569</v>
      </c>
      <c r="BG355" s="16">
        <f t="shared" ca="1" si="231"/>
        <v>6.7447014259442799</v>
      </c>
      <c r="BH355" s="16">
        <f t="shared" ca="1" si="232"/>
        <v>67447.014259442803</v>
      </c>
    </row>
    <row r="356" spans="1:60">
      <c r="A356" s="19" t="str">
        <f>INPUT!A356</f>
        <v>Example 353</v>
      </c>
      <c r="B356" s="20">
        <f ca="1">INPUT!B356</f>
        <v>49.175041155625138</v>
      </c>
      <c r="C356" s="20">
        <f ca="1">INPUT!C356</f>
        <v>1210.2397821896152</v>
      </c>
      <c r="D356" s="33">
        <f t="shared" ca="1" si="228"/>
        <v>1483.3897821896153</v>
      </c>
      <c r="E356" s="20">
        <f ca="1">INPUT!D356</f>
        <v>107.03899015899125</v>
      </c>
      <c r="F356" s="20">
        <f ca="1">INPUT!E356</f>
        <v>48.911649024614583</v>
      </c>
      <c r="G356" s="20">
        <f ca="1">INPUT!F356</f>
        <v>64.428202993467664</v>
      </c>
      <c r="H356" s="20">
        <f ca="1">INPUT!G356</f>
        <v>54.50551418273006</v>
      </c>
      <c r="I356" s="20">
        <f ca="1">INPUT!H356</f>
        <v>50.853017578536416</v>
      </c>
      <c r="J356" s="20">
        <f ca="1">INPUT!I356</f>
        <v>52.241049952366737</v>
      </c>
      <c r="K356" s="20">
        <f ca="1">INPUT!J356</f>
        <v>55.364195986619684</v>
      </c>
      <c r="L356" s="20">
        <f ca="1">INPUT!K356</f>
        <v>57.120413326533921</v>
      </c>
      <c r="M356" s="20">
        <f ca="1">INPUT!L356</f>
        <v>52.51047960936549</v>
      </c>
      <c r="N356" s="20">
        <f ca="1">INPUT!M356</f>
        <v>56.987040480743367</v>
      </c>
      <c r="O356" s="33">
        <f t="shared" ca="1" si="229"/>
        <v>599.96055329396927</v>
      </c>
      <c r="P356" s="20"/>
      <c r="Q356" s="20"/>
      <c r="R356" s="16">
        <f t="shared" ca="1" si="195"/>
        <v>17.841004641274171</v>
      </c>
      <c r="S356" s="16">
        <f t="shared" ca="1" si="196"/>
        <v>8.152477484740368</v>
      </c>
      <c r="T356" s="16">
        <f t="shared" ca="1" si="197"/>
        <v>10.738739845434317</v>
      </c>
      <c r="U356" s="16">
        <f t="shared" ca="1" si="198"/>
        <v>9.084849642776998</v>
      </c>
      <c r="V356" s="16">
        <f t="shared" ca="1" si="199"/>
        <v>8.4760601841800423</v>
      </c>
      <c r="W356" s="16">
        <f t="shared" ca="1" si="200"/>
        <v>8.7074141234031455</v>
      </c>
      <c r="X356" s="16">
        <f t="shared" ca="1" si="201"/>
        <v>9.2279726863129756</v>
      </c>
      <c r="Y356" s="16">
        <f t="shared" ca="1" si="202"/>
        <v>9.5206948211720182</v>
      </c>
      <c r="Z356" s="16">
        <f t="shared" ca="1" si="203"/>
        <v>8.7523220186838433</v>
      </c>
      <c r="AA356" s="16">
        <f t="shared" ca="1" si="204"/>
        <v>9.4984645520221065</v>
      </c>
      <c r="AB356" s="16">
        <f t="shared" ca="1" si="205"/>
        <v>99.999999999999972</v>
      </c>
      <c r="AC356" s="16"/>
      <c r="AD356" s="16">
        <f t="shared" ca="1" si="206"/>
        <v>0.29695413850323188</v>
      </c>
      <c r="AE356" s="16">
        <f t="shared" ca="1" si="207"/>
        <v>0.10207694744622703</v>
      </c>
      <c r="AF356" s="16">
        <f t="shared" ca="1" si="208"/>
        <v>0.10532306635380853</v>
      </c>
      <c r="AG356" s="16">
        <f t="shared" ca="1" si="209"/>
        <v>0.12645244756384666</v>
      </c>
      <c r="AH356" s="16">
        <f t="shared" ca="1" si="210"/>
        <v>0.11948647940550461</v>
      </c>
      <c r="AI356" s="16">
        <f t="shared" ca="1" si="211"/>
        <v>0.216041278952252</v>
      </c>
      <c r="AJ356" s="16">
        <f t="shared" ca="1" si="212"/>
        <v>0.16456658807429017</v>
      </c>
      <c r="AK356" s="16">
        <f t="shared" ca="1" si="213"/>
        <v>0.1536118714783905</v>
      </c>
      <c r="AL356" s="16">
        <f t="shared" ca="1" si="214"/>
        <v>9.2912123340592817E-2</v>
      </c>
      <c r="AM356" s="16">
        <f t="shared" ca="1" si="215"/>
        <v>0.5276924751123393</v>
      </c>
      <c r="AN356" s="16">
        <f t="shared" ca="1" si="216"/>
        <v>1.9051174162304834</v>
      </c>
      <c r="AO356" s="16"/>
      <c r="AP356" s="16">
        <f t="shared" ca="1" si="217"/>
        <v>0.15587183024697415</v>
      </c>
      <c r="AQ356" s="16">
        <f t="shared" ca="1" si="218"/>
        <v>5.3580396975320937E-2</v>
      </c>
      <c r="AR356" s="16">
        <f t="shared" ca="1" si="219"/>
        <v>5.5284291380949938E-2</v>
      </c>
      <c r="AS356" s="16">
        <f t="shared" ca="1" si="220"/>
        <v>6.6375146479973335E-2</v>
      </c>
      <c r="AT356" s="16">
        <f t="shared" ca="1" si="221"/>
        <v>6.2718695649701089E-2</v>
      </c>
      <c r="AU356" s="16">
        <f t="shared" ca="1" si="222"/>
        <v>0.11340050598021255</v>
      </c>
      <c r="AV356" s="16">
        <f t="shared" ca="1" si="223"/>
        <v>8.638133622226081E-2</v>
      </c>
      <c r="AW356" s="16">
        <f t="shared" ca="1" si="224"/>
        <v>8.0631183238212736E-2</v>
      </c>
      <c r="AX356" s="16">
        <f t="shared" ca="1" si="225"/>
        <v>4.8769762193676888E-2</v>
      </c>
      <c r="AY356" s="16">
        <f t="shared" ca="1" si="226"/>
        <v>0.27698685163271763</v>
      </c>
      <c r="AZ356" s="16"/>
      <c r="BA356" s="16"/>
      <c r="BB356" s="16"/>
      <c r="BC356" s="16"/>
      <c r="BD356" s="21">
        <f t="shared" ca="1" si="233"/>
        <v>-2.203971211606389</v>
      </c>
      <c r="BE356" s="21">
        <f t="shared" ca="1" si="230"/>
        <v>0.11036400813020575</v>
      </c>
      <c r="BF356" s="27">
        <f t="shared" ca="1" si="227"/>
        <v>0.22243660830442175</v>
      </c>
      <c r="BG356" s="16">
        <f t="shared" ca="1" si="231"/>
        <v>7.1324298452812824</v>
      </c>
      <c r="BH356" s="16">
        <f t="shared" ca="1" si="232"/>
        <v>71324.298452812829</v>
      </c>
    </row>
    <row r="357" spans="1:60">
      <c r="A357" s="19" t="str">
        <f>INPUT!A357</f>
        <v>Example 354</v>
      </c>
      <c r="B357" s="20">
        <f ca="1">INPUT!B357</f>
        <v>49.680858803899447</v>
      </c>
      <c r="C357" s="20">
        <f ca="1">INPUT!C357</f>
        <v>1209.9469697497266</v>
      </c>
      <c r="D357" s="33">
        <f t="shared" ca="1" si="228"/>
        <v>1483.0969697497267</v>
      </c>
      <c r="E357" s="20">
        <f ca="1">INPUT!D357</f>
        <v>107.38704593380419</v>
      </c>
      <c r="F357" s="20">
        <f ca="1">INPUT!E357</f>
        <v>49.771308900754299</v>
      </c>
      <c r="G357" s="20">
        <f ca="1">INPUT!F357</f>
        <v>64.44530110521417</v>
      </c>
      <c r="H357" s="20">
        <f ca="1">INPUT!G357</f>
        <v>54.453532826742411</v>
      </c>
      <c r="I357" s="20">
        <f ca="1">INPUT!H357</f>
        <v>51.541013778313001</v>
      </c>
      <c r="J357" s="20">
        <f ca="1">INPUT!I357</f>
        <v>52.704980724671636</v>
      </c>
      <c r="K357" s="20">
        <f ca="1">INPUT!J357</f>
        <v>54.904647073029643</v>
      </c>
      <c r="L357" s="20">
        <f ca="1">INPUT!K357</f>
        <v>57.625891191033261</v>
      </c>
      <c r="M357" s="20">
        <f ca="1">INPUT!L357</f>
        <v>53.099084335495412</v>
      </c>
      <c r="N357" s="20">
        <f ca="1">INPUT!M357</f>
        <v>57.75125536331376</v>
      </c>
      <c r="O357" s="33">
        <f t="shared" ca="1" si="229"/>
        <v>603.68406123237173</v>
      </c>
      <c r="P357" s="20"/>
      <c r="Q357" s="20"/>
      <c r="R357" s="16">
        <f t="shared" ca="1" si="195"/>
        <v>17.788617064790859</v>
      </c>
      <c r="S357" s="16">
        <f t="shared" ca="1" si="196"/>
        <v>8.2445954924087665</v>
      </c>
      <c r="T357" s="16">
        <f t="shared" ca="1" si="197"/>
        <v>10.675335865859097</v>
      </c>
      <c r="U357" s="16">
        <f t="shared" ca="1" si="198"/>
        <v>9.0202038323788045</v>
      </c>
      <c r="V357" s="16">
        <f t="shared" ca="1" si="199"/>
        <v>8.5377463292796296</v>
      </c>
      <c r="W357" s="16">
        <f t="shared" ca="1" si="200"/>
        <v>8.7305569434910559</v>
      </c>
      <c r="X357" s="16">
        <f t="shared" ca="1" si="201"/>
        <v>9.0949307094420035</v>
      </c>
      <c r="Y357" s="16">
        <f t="shared" ca="1" si="202"/>
        <v>9.5457036041989749</v>
      </c>
      <c r="Z357" s="16">
        <f t="shared" ca="1" si="203"/>
        <v>8.7958400337915101</v>
      </c>
      <c r="AA357" s="16">
        <f t="shared" ca="1" si="204"/>
        <v>9.5664701243593022</v>
      </c>
      <c r="AB357" s="16">
        <f t="shared" ca="1" si="205"/>
        <v>100</v>
      </c>
      <c r="AC357" s="16"/>
      <c r="AD357" s="16">
        <f t="shared" ca="1" si="206"/>
        <v>0.29608217484671873</v>
      </c>
      <c r="AE357" s="16">
        <f t="shared" ca="1" si="207"/>
        <v>0.10323035449889523</v>
      </c>
      <c r="AF357" s="16">
        <f t="shared" ca="1" si="208"/>
        <v>0.10470121484757844</v>
      </c>
      <c r="AG357" s="16">
        <f t="shared" ca="1" si="209"/>
        <v>0.12555263950195988</v>
      </c>
      <c r="AH357" s="16">
        <f t="shared" ca="1" si="210"/>
        <v>0.12035606505566358</v>
      </c>
      <c r="AI357" s="16">
        <f t="shared" ca="1" si="211"/>
        <v>0.21661547978610413</v>
      </c>
      <c r="AJ357" s="16">
        <f t="shared" ca="1" si="212"/>
        <v>0.16219399065245466</v>
      </c>
      <c r="AK357" s="16">
        <f t="shared" ca="1" si="213"/>
        <v>0.15401537626835865</v>
      </c>
      <c r="AL357" s="16">
        <f t="shared" ca="1" si="214"/>
        <v>9.3374098023264435E-2</v>
      </c>
      <c r="AM357" s="16">
        <f t="shared" ca="1" si="215"/>
        <v>0.53147056246440572</v>
      </c>
      <c r="AN357" s="16">
        <f t="shared" ca="1" si="216"/>
        <v>1.9075919559454033</v>
      </c>
      <c r="AO357" s="16"/>
      <c r="AP357" s="16">
        <f t="shared" ca="1" si="217"/>
        <v>0.15521253060641069</v>
      </c>
      <c r="AQ357" s="16">
        <f t="shared" ca="1" si="218"/>
        <v>5.4115532505343483E-2</v>
      </c>
      <c r="AR357" s="16">
        <f t="shared" ca="1" si="219"/>
        <v>5.4886588571133113E-2</v>
      </c>
      <c r="AS357" s="16">
        <f t="shared" ca="1" si="220"/>
        <v>6.5817345848334707E-2</v>
      </c>
      <c r="AT357" s="16">
        <f t="shared" ca="1" si="221"/>
        <v>6.3093191749183625E-2</v>
      </c>
      <c r="AU357" s="16">
        <f t="shared" ca="1" si="222"/>
        <v>0.11355441037113695</v>
      </c>
      <c r="AV357" s="16">
        <f t="shared" ca="1" si="223"/>
        <v>8.5025516147173755E-2</v>
      </c>
      <c r="AW357" s="16">
        <f t="shared" ca="1" si="224"/>
        <v>8.0738113718889407E-2</v>
      </c>
      <c r="AX357" s="16">
        <f t="shared" ca="1" si="225"/>
        <v>4.8948674653531025E-2</v>
      </c>
      <c r="AY357" s="16">
        <f t="shared" ca="1" si="226"/>
        <v>0.27860809582886331</v>
      </c>
      <c r="AZ357" s="16"/>
      <c r="BA357" s="16"/>
      <c r="BB357" s="16"/>
      <c r="BC357" s="16"/>
      <c r="BD357" s="21">
        <f t="shared" ca="1" si="233"/>
        <v>-2.203694907120278</v>
      </c>
      <c r="BE357" s="21">
        <f t="shared" ca="1" si="230"/>
        <v>0.11039450641396958</v>
      </c>
      <c r="BF357" s="27">
        <f t="shared" ca="1" si="227"/>
        <v>0.22277461946223559</v>
      </c>
      <c r="BG357" s="16">
        <f t="shared" ca="1" si="231"/>
        <v>7.1432681730565841</v>
      </c>
      <c r="BH357" s="16">
        <f t="shared" ca="1" si="232"/>
        <v>71432.681730565848</v>
      </c>
    </row>
    <row r="358" spans="1:60">
      <c r="A358" s="19" t="str">
        <f>INPUT!A358</f>
        <v>Example 355</v>
      </c>
      <c r="B358" s="20">
        <f ca="1">INPUT!B358</f>
        <v>49.270789688574162</v>
      </c>
      <c r="C358" s="20">
        <f ca="1">INPUT!C358</f>
        <v>1210.5283719264908</v>
      </c>
      <c r="D358" s="33">
        <f t="shared" ca="1" si="228"/>
        <v>1483.6783719264909</v>
      </c>
      <c r="E358" s="20">
        <f ca="1">INPUT!D358</f>
        <v>106.84314691884425</v>
      </c>
      <c r="F358" s="20">
        <f ca="1">INPUT!E358</f>
        <v>49.47521426936688</v>
      </c>
      <c r="G358" s="20">
        <f ca="1">INPUT!F358</f>
        <v>65.095459877297344</v>
      </c>
      <c r="H358" s="20">
        <f ca="1">INPUT!G358</f>
        <v>54.647090327870906</v>
      </c>
      <c r="I358" s="20">
        <f ca="1">INPUT!H358</f>
        <v>52.662188947881113</v>
      </c>
      <c r="J358" s="20">
        <f ca="1">INPUT!I358</f>
        <v>53.601865431192905</v>
      </c>
      <c r="K358" s="20">
        <f ca="1">INPUT!J358</f>
        <v>55.227692123093767</v>
      </c>
      <c r="L358" s="20">
        <f ca="1">INPUT!K358</f>
        <v>57.730647648408649</v>
      </c>
      <c r="M358" s="20">
        <f ca="1">INPUT!L358</f>
        <v>53.423253503681295</v>
      </c>
      <c r="N358" s="20">
        <f ca="1">INPUT!M358</f>
        <v>58.03876841034225</v>
      </c>
      <c r="O358" s="33">
        <f t="shared" ca="1" si="229"/>
        <v>606.74532745797944</v>
      </c>
      <c r="P358" s="20"/>
      <c r="Q358" s="20"/>
      <c r="R358" s="16">
        <f t="shared" ca="1" si="195"/>
        <v>17.609224510467079</v>
      </c>
      <c r="S358" s="16">
        <f t="shared" ca="1" si="196"/>
        <v>8.1541978207971155</v>
      </c>
      <c r="T358" s="16">
        <f t="shared" ca="1" si="197"/>
        <v>10.728629777837979</v>
      </c>
      <c r="U358" s="16">
        <f t="shared" ca="1" si="198"/>
        <v>9.0065943411250302</v>
      </c>
      <c r="V358" s="16">
        <f t="shared" ca="1" si="199"/>
        <v>8.6794552120433544</v>
      </c>
      <c r="W358" s="16">
        <f t="shared" ca="1" si="200"/>
        <v>8.8343268593041024</v>
      </c>
      <c r="X358" s="16">
        <f t="shared" ca="1" si="201"/>
        <v>9.1022855263633815</v>
      </c>
      <c r="Y358" s="16">
        <f t="shared" ca="1" si="202"/>
        <v>9.514807125137164</v>
      </c>
      <c r="Z358" s="16">
        <f t="shared" ca="1" si="203"/>
        <v>8.8048891497036141</v>
      </c>
      <c r="AA358" s="16">
        <f t="shared" ca="1" si="204"/>
        <v>9.5655896772211673</v>
      </c>
      <c r="AB358" s="16">
        <f t="shared" ca="1" si="205"/>
        <v>99.999999999999986</v>
      </c>
      <c r="AC358" s="16"/>
      <c r="AD358" s="16">
        <f t="shared" ca="1" si="206"/>
        <v>0.2930962801342723</v>
      </c>
      <c r="AE358" s="16">
        <f t="shared" ca="1" si="207"/>
        <v>0.10209848772690651</v>
      </c>
      <c r="AF358" s="16">
        <f t="shared" ca="1" si="208"/>
        <v>0.10522390915886602</v>
      </c>
      <c r="AG358" s="16">
        <f t="shared" ca="1" si="209"/>
        <v>0.12536320835595222</v>
      </c>
      <c r="AH358" s="16">
        <f t="shared" ca="1" si="210"/>
        <v>0.12235372613097399</v>
      </c>
      <c r="AI358" s="16">
        <f t="shared" ca="1" si="211"/>
        <v>0.21919013455861153</v>
      </c>
      <c r="AJ358" s="16">
        <f t="shared" ca="1" si="212"/>
        <v>0.16232515241114273</v>
      </c>
      <c r="AK358" s="16">
        <f t="shared" ca="1" si="213"/>
        <v>0.15351687631011784</v>
      </c>
      <c r="AL358" s="16">
        <f t="shared" ca="1" si="214"/>
        <v>9.3470160824879134E-2</v>
      </c>
      <c r="AM358" s="16">
        <f t="shared" ca="1" si="215"/>
        <v>0.53142164873450926</v>
      </c>
      <c r="AN358" s="16">
        <f t="shared" ca="1" si="216"/>
        <v>1.9080595843462316</v>
      </c>
      <c r="AO358" s="16"/>
      <c r="AP358" s="16">
        <f t="shared" ca="1" si="217"/>
        <v>0.15360960555888376</v>
      </c>
      <c r="AQ358" s="16">
        <f t="shared" ca="1" si="218"/>
        <v>5.3509066784142932E-2</v>
      </c>
      <c r="AR358" s="16">
        <f t="shared" ca="1" si="219"/>
        <v>5.5147077178367802E-2</v>
      </c>
      <c r="AS358" s="16">
        <f t="shared" ca="1" si="220"/>
        <v>6.5701935822358545E-2</v>
      </c>
      <c r="AT358" s="16">
        <f t="shared" ca="1" si="221"/>
        <v>6.4124688314121325E-2</v>
      </c>
      <c r="AU358" s="16">
        <f t="shared" ca="1" si="222"/>
        <v>0.11487593802460513</v>
      </c>
      <c r="AV358" s="16">
        <f t="shared" ca="1" si="223"/>
        <v>8.5073418955499261E-2</v>
      </c>
      <c r="AW358" s="16">
        <f t="shared" ca="1" si="224"/>
        <v>8.0457066209867936E-2</v>
      </c>
      <c r="AX358" s="16">
        <f t="shared" ca="1" si="225"/>
        <v>4.8987024090710096E-2</v>
      </c>
      <c r="AY358" s="16">
        <f t="shared" ca="1" si="226"/>
        <v>0.27851417906144321</v>
      </c>
      <c r="AZ358" s="16"/>
      <c r="BA358" s="16"/>
      <c r="BB358" s="16"/>
      <c r="BC358" s="16"/>
      <c r="BD358" s="21">
        <f t="shared" ca="1" si="233"/>
        <v>-2.1741386418252739</v>
      </c>
      <c r="BE358" s="21">
        <f t="shared" ca="1" si="230"/>
        <v>0.11370605313984464</v>
      </c>
      <c r="BF358" s="27">
        <f t="shared" ca="1" si="227"/>
        <v>0.22988699101230364</v>
      </c>
      <c r="BG358" s="16">
        <f t="shared" ca="1" si="231"/>
        <v>7.3713263668095159</v>
      </c>
      <c r="BH358" s="16">
        <f t="shared" ca="1" si="232"/>
        <v>73713.263668095155</v>
      </c>
    </row>
    <row r="359" spans="1:60">
      <c r="A359" s="19" t="str">
        <f>INPUT!A359</f>
        <v>Example 356</v>
      </c>
      <c r="B359" s="20">
        <f ca="1">INPUT!B359</f>
        <v>49.600998275458096</v>
      </c>
      <c r="C359" s="20">
        <f ca="1">INPUT!C359</f>
        <v>1210.8857773803022</v>
      </c>
      <c r="D359" s="33">
        <f t="shared" ca="1" si="228"/>
        <v>1484.0357773803021</v>
      </c>
      <c r="E359" s="20">
        <f ca="1">INPUT!D359</f>
        <v>107.70739910330508</v>
      </c>
      <c r="F359" s="20">
        <f ca="1">INPUT!E359</f>
        <v>49.316722292170795</v>
      </c>
      <c r="G359" s="20">
        <f ca="1">INPUT!F359</f>
        <v>64.782354984476711</v>
      </c>
      <c r="H359" s="20">
        <f ca="1">INPUT!G359</f>
        <v>55.214769829731317</v>
      </c>
      <c r="I359" s="20">
        <f ca="1">INPUT!H359</f>
        <v>51.731102115350659</v>
      </c>
      <c r="J359" s="20">
        <f ca="1">INPUT!I359</f>
        <v>53.603958010950151</v>
      </c>
      <c r="K359" s="20">
        <f ca="1">INPUT!J359</f>
        <v>55.398432059140411</v>
      </c>
      <c r="L359" s="20">
        <f ca="1">INPUT!K359</f>
        <v>57.978599100733987</v>
      </c>
      <c r="M359" s="20">
        <f ca="1">INPUT!L359</f>
        <v>52.856480689527864</v>
      </c>
      <c r="N359" s="20">
        <f ca="1">INPUT!M359</f>
        <v>57.958973944449539</v>
      </c>
      <c r="O359" s="33">
        <f t="shared" ca="1" si="229"/>
        <v>606.54879212983656</v>
      </c>
      <c r="P359" s="20"/>
      <c r="Q359" s="20"/>
      <c r="R359" s="16">
        <f t="shared" ca="1" si="195"/>
        <v>17.757417127994124</v>
      </c>
      <c r="S359" s="16">
        <f t="shared" ca="1" si="196"/>
        <v>8.130709834405895</v>
      </c>
      <c r="T359" s="16">
        <f t="shared" ca="1" si="197"/>
        <v>10.680485366560509</v>
      </c>
      <c r="U359" s="16">
        <f t="shared" ca="1" si="198"/>
        <v>9.1031044074541914</v>
      </c>
      <c r="V359" s="16">
        <f t="shared" ca="1" si="199"/>
        <v>8.5287618715226472</v>
      </c>
      <c r="W359" s="16">
        <f t="shared" ca="1" si="200"/>
        <v>8.8375343758785032</v>
      </c>
      <c r="X359" s="16">
        <f t="shared" ca="1" si="201"/>
        <v>9.1333842846532196</v>
      </c>
      <c r="Y359" s="16">
        <f t="shared" ca="1" si="202"/>
        <v>9.558769195986331</v>
      </c>
      <c r="Z359" s="16">
        <f t="shared" ca="1" si="203"/>
        <v>8.7142998840913553</v>
      </c>
      <c r="AA359" s="16">
        <f t="shared" ca="1" si="204"/>
        <v>9.5555336514532137</v>
      </c>
      <c r="AB359" s="16">
        <f t="shared" ca="1" si="205"/>
        <v>100</v>
      </c>
      <c r="AC359" s="16"/>
      <c r="AD359" s="16">
        <f t="shared" ca="1" si="206"/>
        <v>0.29556286830882367</v>
      </c>
      <c r="AE359" s="16">
        <f t="shared" ca="1" si="207"/>
        <v>0.1018043952921881</v>
      </c>
      <c r="AF359" s="16">
        <f t="shared" ca="1" si="208"/>
        <v>0.10475171995449696</v>
      </c>
      <c r="AG359" s="16">
        <f t="shared" ca="1" si="209"/>
        <v>0.12670653648814365</v>
      </c>
      <c r="AH359" s="16">
        <f t="shared" ca="1" si="210"/>
        <v>0.12022941172812435</v>
      </c>
      <c r="AI359" s="16">
        <f t="shared" ca="1" si="211"/>
        <v>0.21926971685172097</v>
      </c>
      <c r="AJ359" s="16">
        <f t="shared" ca="1" si="212"/>
        <v>0.16287975055735274</v>
      </c>
      <c r="AK359" s="16">
        <f t="shared" ca="1" si="213"/>
        <v>0.15422618336218183</v>
      </c>
      <c r="AL359" s="16">
        <f t="shared" ca="1" si="214"/>
        <v>9.2508491338549423E-2</v>
      </c>
      <c r="AM359" s="16">
        <f t="shared" ca="1" si="215"/>
        <v>0.53086298063628967</v>
      </c>
      <c r="AN359" s="16">
        <f t="shared" ca="1" si="216"/>
        <v>1.9088020545178714</v>
      </c>
      <c r="AO359" s="16"/>
      <c r="AP359" s="16">
        <f t="shared" ca="1" si="217"/>
        <v>0.15484207364994557</v>
      </c>
      <c r="AQ359" s="16">
        <f t="shared" ca="1" si="218"/>
        <v>5.3334181536126873E-2</v>
      </c>
      <c r="AR359" s="16">
        <f t="shared" ca="1" si="219"/>
        <v>5.4878251889222393E-2</v>
      </c>
      <c r="AS359" s="16">
        <f t="shared" ca="1" si="220"/>
        <v>6.6380134172763866E-2</v>
      </c>
      <c r="AT359" s="16">
        <f t="shared" ca="1" si="221"/>
        <v>6.2986841115116099E-2</v>
      </c>
      <c r="AU359" s="16">
        <f t="shared" ca="1" si="222"/>
        <v>0.11487294679547298</v>
      </c>
      <c r="AV359" s="16">
        <f t="shared" ca="1" si="223"/>
        <v>8.5330875546701559E-2</v>
      </c>
      <c r="AW359" s="16">
        <f t="shared" ca="1" si="224"/>
        <v>8.079736869370488E-2</v>
      </c>
      <c r="AX359" s="16">
        <f t="shared" ca="1" si="225"/>
        <v>4.8464161655523461E-2</v>
      </c>
      <c r="AY359" s="16">
        <f t="shared" ca="1" si="226"/>
        <v>0.27811316494542226</v>
      </c>
      <c r="AZ359" s="16"/>
      <c r="BA359" s="16"/>
      <c r="BB359" s="16"/>
      <c r="BC359" s="16"/>
      <c r="BD359" s="21">
        <f t="shared" ca="1" si="233"/>
        <v>-2.1515907875327116</v>
      </c>
      <c r="BE359" s="21">
        <f t="shared" ca="1" si="230"/>
        <v>0.11629900353712391</v>
      </c>
      <c r="BF359" s="27">
        <f t="shared" ca="1" si="227"/>
        <v>0.23551723511377129</v>
      </c>
      <c r="BG359" s="16">
        <f t="shared" ca="1" si="231"/>
        <v>7.5518601439230757</v>
      </c>
      <c r="BH359" s="16">
        <f t="shared" ca="1" si="232"/>
        <v>75518.601439230755</v>
      </c>
    </row>
    <row r="360" spans="1:60">
      <c r="A360" s="19" t="str">
        <f>INPUT!A360</f>
        <v>Example 357</v>
      </c>
      <c r="B360" s="20">
        <f ca="1">INPUT!B360</f>
        <v>49.697041218912943</v>
      </c>
      <c r="C360" s="20">
        <f ca="1">INPUT!C360</f>
        <v>1210.2882148133015</v>
      </c>
      <c r="D360" s="33">
        <f t="shared" ca="1" si="228"/>
        <v>1483.4382148133013</v>
      </c>
      <c r="E360" s="20">
        <f ca="1">INPUT!D360</f>
        <v>108.05340806973747</v>
      </c>
      <c r="F360" s="20">
        <f ca="1">INPUT!E360</f>
        <v>50.081585725965304</v>
      </c>
      <c r="G360" s="20">
        <f ca="1">INPUT!F360</f>
        <v>65.077968902383816</v>
      </c>
      <c r="H360" s="20">
        <f ca="1">INPUT!G360</f>
        <v>55.294353764676117</v>
      </c>
      <c r="I360" s="20">
        <f ca="1">INPUT!H360</f>
        <v>51.348893883171073</v>
      </c>
      <c r="J360" s="20">
        <f ca="1">INPUT!I360</f>
        <v>52.515060310083356</v>
      </c>
      <c r="K360" s="20">
        <f ca="1">INPUT!J360</f>
        <v>55.224743677253826</v>
      </c>
      <c r="L360" s="20">
        <f ca="1">INPUT!K360</f>
        <v>57.979227620684725</v>
      </c>
      <c r="M360" s="20">
        <f ca="1">INPUT!L360</f>
        <v>53.243805791782606</v>
      </c>
      <c r="N360" s="20">
        <f ca="1">INPUT!M360</f>
        <v>57.575167412551473</v>
      </c>
      <c r="O360" s="33">
        <f t="shared" ca="1" si="229"/>
        <v>606.39421515828963</v>
      </c>
      <c r="P360" s="20"/>
      <c r="Q360" s="20"/>
      <c r="R360" s="16">
        <f t="shared" ca="1" si="195"/>
        <v>17.819003771586416</v>
      </c>
      <c r="S360" s="16">
        <f t="shared" ca="1" si="196"/>
        <v>8.2589154833695595</v>
      </c>
      <c r="T360" s="16">
        <f t="shared" ca="1" si="197"/>
        <v>10.731957409157712</v>
      </c>
      <c r="U360" s="16">
        <f t="shared" ca="1" si="198"/>
        <v>9.1185490201687376</v>
      </c>
      <c r="V360" s="16">
        <f t="shared" ca="1" si="199"/>
        <v>8.4679062892721113</v>
      </c>
      <c r="W360" s="16">
        <f t="shared" ca="1" si="200"/>
        <v>8.6602178908278553</v>
      </c>
      <c r="X360" s="16">
        <f t="shared" ca="1" si="201"/>
        <v>9.107069674607347</v>
      </c>
      <c r="Y360" s="16">
        <f t="shared" ca="1" si="202"/>
        <v>9.5613094866926076</v>
      </c>
      <c r="Z360" s="16">
        <f t="shared" ca="1" si="203"/>
        <v>8.7803947433575296</v>
      </c>
      <c r="AA360" s="16">
        <f t="shared" ca="1" si="204"/>
        <v>9.4946762309601489</v>
      </c>
      <c r="AB360" s="16">
        <f t="shared" ca="1" si="205"/>
        <v>100.00000000000003</v>
      </c>
      <c r="AC360" s="16"/>
      <c r="AD360" s="16">
        <f t="shared" ca="1" si="206"/>
        <v>0.296587945598975</v>
      </c>
      <c r="AE360" s="16">
        <f t="shared" ca="1" si="207"/>
        <v>0.10340965471376505</v>
      </c>
      <c r="AF360" s="16">
        <f t="shared" ca="1" si="208"/>
        <v>0.10525654579401444</v>
      </c>
      <c r="AG360" s="16">
        <f t="shared" ca="1" si="209"/>
        <v>0.12692151077569092</v>
      </c>
      <c r="AH360" s="16">
        <f t="shared" ca="1" si="210"/>
        <v>0.11937153446943519</v>
      </c>
      <c r="AI360" s="16">
        <f t="shared" ca="1" si="211"/>
        <v>0.21487028440636394</v>
      </c>
      <c r="AJ360" s="16">
        <f t="shared" ca="1" si="212"/>
        <v>0.16241047027890351</v>
      </c>
      <c r="AK360" s="16">
        <f t="shared" ca="1" si="213"/>
        <v>0.15426716974151861</v>
      </c>
      <c r="AL360" s="16">
        <f t="shared" ca="1" si="214"/>
        <v>9.3210135279803916E-2</v>
      </c>
      <c r="AM360" s="16">
        <f t="shared" ca="1" si="215"/>
        <v>0.5274820128311194</v>
      </c>
      <c r="AN360" s="16">
        <f t="shared" ca="1" si="216"/>
        <v>1.9037872638895896</v>
      </c>
      <c r="AO360" s="16"/>
      <c r="AP360" s="16">
        <f t="shared" ca="1" si="217"/>
        <v>0.15578838624701277</v>
      </c>
      <c r="AQ360" s="16">
        <f t="shared" ca="1" si="218"/>
        <v>5.4317862439362506E-2</v>
      </c>
      <c r="AR360" s="16">
        <f t="shared" ca="1" si="219"/>
        <v>5.5287976650798105E-2</v>
      </c>
      <c r="AS360" s="16">
        <f t="shared" ca="1" si="220"/>
        <v>6.6667906222032461E-2</v>
      </c>
      <c r="AT360" s="16">
        <f t="shared" ca="1" si="221"/>
        <v>6.2702139432086329E-2</v>
      </c>
      <c r="AU360" s="16">
        <f t="shared" ca="1" si="222"/>
        <v>0.11286465062664973</v>
      </c>
      <c r="AV360" s="16">
        <f t="shared" ca="1" si="223"/>
        <v>8.530914843241777E-2</v>
      </c>
      <c r="AW360" s="16">
        <f t="shared" ca="1" si="224"/>
        <v>8.1031726951643984E-2</v>
      </c>
      <c r="AX360" s="16">
        <f t="shared" ca="1" si="225"/>
        <v>4.8960373381933521E-2</v>
      </c>
      <c r="AY360" s="16">
        <f t="shared" ca="1" si="226"/>
        <v>0.27706982961606302</v>
      </c>
      <c r="AZ360" s="16"/>
      <c r="BA360" s="16"/>
      <c r="BB360" s="16"/>
      <c r="BC360" s="16"/>
      <c r="BD360" s="21">
        <f t="shared" ca="1" si="233"/>
        <v>-2.1765662945166682</v>
      </c>
      <c r="BE360" s="21">
        <f t="shared" ca="1" si="230"/>
        <v>0.11343034912611243</v>
      </c>
      <c r="BF360" s="27">
        <f t="shared" ca="1" si="227"/>
        <v>0.22881369810771426</v>
      </c>
      <c r="BG360" s="16">
        <f t="shared" ca="1" si="231"/>
        <v>7.3369112298238575</v>
      </c>
      <c r="BH360" s="16">
        <f t="shared" ca="1" si="232"/>
        <v>73369.112298238571</v>
      </c>
    </row>
    <row r="361" spans="1:60">
      <c r="A361" s="19" t="str">
        <f>INPUT!A361</f>
        <v>Example 358</v>
      </c>
      <c r="B361" s="20">
        <f ca="1">INPUT!B361</f>
        <v>50.245982883387192</v>
      </c>
      <c r="C361" s="20">
        <f ca="1">INPUT!C361</f>
        <v>1210.2577572087362</v>
      </c>
      <c r="D361" s="33">
        <f t="shared" ca="1" si="228"/>
        <v>1483.4077572087363</v>
      </c>
      <c r="E361" s="20">
        <f ca="1">INPUT!D361</f>
        <v>107.29734953258897</v>
      </c>
      <c r="F361" s="20">
        <f ca="1">INPUT!E361</f>
        <v>50.524214673937003</v>
      </c>
      <c r="G361" s="20">
        <f ca="1">INPUT!F361</f>
        <v>65.334784454056873</v>
      </c>
      <c r="H361" s="20">
        <f ca="1">INPUT!G361</f>
        <v>55.066392396710349</v>
      </c>
      <c r="I361" s="20">
        <f ca="1">INPUT!H361</f>
        <v>52.573749386518081</v>
      </c>
      <c r="J361" s="20">
        <f ca="1">INPUT!I361</f>
        <v>53.577868576586035</v>
      </c>
      <c r="K361" s="20">
        <f ca="1">INPUT!J361</f>
        <v>55.848264187718307</v>
      </c>
      <c r="L361" s="20">
        <f ca="1">INPUT!K361</f>
        <v>57.701910668757463</v>
      </c>
      <c r="M361" s="20">
        <f ca="1">INPUT!L361</f>
        <v>53.27501433349282</v>
      </c>
      <c r="N361" s="20">
        <f ca="1">INPUT!M361</f>
        <v>58.465962519580678</v>
      </c>
      <c r="O361" s="33">
        <f t="shared" ca="1" si="229"/>
        <v>609.66551072994662</v>
      </c>
      <c r="P361" s="20"/>
      <c r="Q361" s="20"/>
      <c r="R361" s="16">
        <f t="shared" ca="1" si="195"/>
        <v>17.59937992951625</v>
      </c>
      <c r="S361" s="16">
        <f t="shared" ca="1" si="196"/>
        <v>8.2872023732234492</v>
      </c>
      <c r="T361" s="16">
        <f t="shared" ca="1" si="197"/>
        <v>10.716496718968434</v>
      </c>
      <c r="U361" s="16">
        <f t="shared" ca="1" si="198"/>
        <v>9.0322302028828716</v>
      </c>
      <c r="V361" s="16">
        <f t="shared" ca="1" si="199"/>
        <v>8.6233760088498421</v>
      </c>
      <c r="W361" s="16">
        <f t="shared" ca="1" si="200"/>
        <v>8.7880760242510298</v>
      </c>
      <c r="X361" s="16">
        <f t="shared" ca="1" si="201"/>
        <v>9.1604762291459991</v>
      </c>
      <c r="Y361" s="16">
        <f t="shared" ca="1" si="202"/>
        <v>9.4645194214236472</v>
      </c>
      <c r="Z361" s="16">
        <f t="shared" ca="1" si="203"/>
        <v>8.7384005484756972</v>
      </c>
      <c r="AA361" s="16">
        <f t="shared" ca="1" si="204"/>
        <v>9.5898425432627725</v>
      </c>
      <c r="AB361" s="16">
        <f t="shared" ca="1" si="205"/>
        <v>99.999999999999986</v>
      </c>
      <c r="AC361" s="16"/>
      <c r="AD361" s="16">
        <f t="shared" ca="1" si="206"/>
        <v>0.29293242226225452</v>
      </c>
      <c r="AE361" s="16">
        <f t="shared" ca="1" si="207"/>
        <v>0.1037638340873895</v>
      </c>
      <c r="AF361" s="16">
        <f t="shared" ca="1" si="208"/>
        <v>0.10510491093535146</v>
      </c>
      <c r="AG361" s="16">
        <f t="shared" ca="1" si="209"/>
        <v>0.12572003511612484</v>
      </c>
      <c r="AH361" s="16">
        <f t="shared" ca="1" si="210"/>
        <v>0.12156318118298447</v>
      </c>
      <c r="AI361" s="16">
        <f t="shared" ca="1" si="211"/>
        <v>0.21804259644731169</v>
      </c>
      <c r="AJ361" s="16">
        <f t="shared" ca="1" si="212"/>
        <v>0.16336289339067381</v>
      </c>
      <c r="AK361" s="16">
        <f t="shared" ca="1" si="213"/>
        <v>0.15270550818784534</v>
      </c>
      <c r="AL361" s="16">
        <f t="shared" ca="1" si="214"/>
        <v>9.2764337032650718E-2</v>
      </c>
      <c r="AM361" s="16">
        <f t="shared" ca="1" si="215"/>
        <v>0.53276903018126509</v>
      </c>
      <c r="AN361" s="16">
        <f t="shared" ca="1" si="216"/>
        <v>1.9087287488238516</v>
      </c>
      <c r="AO361" s="16"/>
      <c r="AP361" s="16">
        <f t="shared" ca="1" si="217"/>
        <v>0.15346990631474372</v>
      </c>
      <c r="AQ361" s="16">
        <f t="shared" ca="1" si="218"/>
        <v>5.4362797307542107E-2</v>
      </c>
      <c r="AR361" s="16">
        <f t="shared" ca="1" si="219"/>
        <v>5.5065399418391191E-2</v>
      </c>
      <c r="AS361" s="16">
        <f t="shared" ca="1" si="220"/>
        <v>6.5865846676010323E-2</v>
      </c>
      <c r="AT361" s="16">
        <f t="shared" ca="1" si="221"/>
        <v>6.3688033859127996E-2</v>
      </c>
      <c r="AU361" s="16">
        <f t="shared" ca="1" si="222"/>
        <v>0.11423445923453941</v>
      </c>
      <c r="AV361" s="16">
        <f t="shared" ca="1" si="223"/>
        <v>8.5587275557795814E-2</v>
      </c>
      <c r="AW361" s="16">
        <f t="shared" ca="1" si="224"/>
        <v>8.000377648313918E-2</v>
      </c>
      <c r="AX361" s="16">
        <f t="shared" ca="1" si="225"/>
        <v>4.8600062785145143E-2</v>
      </c>
      <c r="AY361" s="16">
        <f t="shared" ca="1" si="226"/>
        <v>0.27912244236356504</v>
      </c>
      <c r="AZ361" s="16"/>
      <c r="BA361" s="16"/>
      <c r="BB361" s="16"/>
      <c r="BC361" s="16"/>
      <c r="BD361" s="21">
        <f t="shared" ca="1" si="233"/>
        <v>-2.1268335439804651</v>
      </c>
      <c r="BE361" s="21">
        <f t="shared" ca="1" si="230"/>
        <v>0.11921418330390501</v>
      </c>
      <c r="BF361" s="27">
        <f t="shared" ca="1" si="227"/>
        <v>0.24175956044053698</v>
      </c>
      <c r="BG361" s="16">
        <f t="shared" ca="1" si="231"/>
        <v>7.7520203055258179</v>
      </c>
      <c r="BH361" s="16">
        <f t="shared" ca="1" si="232"/>
        <v>77520.203055258185</v>
      </c>
    </row>
    <row r="362" spans="1:60">
      <c r="A362" s="19" t="str">
        <f>INPUT!A362</f>
        <v>Example 359</v>
      </c>
      <c r="B362" s="20">
        <f ca="1">INPUT!B362</f>
        <v>50.227150212354537</v>
      </c>
      <c r="C362" s="20">
        <f ca="1">INPUT!C362</f>
        <v>1211.1625107372556</v>
      </c>
      <c r="D362" s="33">
        <f t="shared" ca="1" si="228"/>
        <v>1484.3125107372557</v>
      </c>
      <c r="E362" s="20">
        <f ca="1">INPUT!D362</f>
        <v>107.73919908020086</v>
      </c>
      <c r="F362" s="20">
        <f ca="1">INPUT!E362</f>
        <v>50.353582669584583</v>
      </c>
      <c r="G362" s="20">
        <f ca="1">INPUT!F362</f>
        <v>65.197183057857899</v>
      </c>
      <c r="H362" s="20">
        <f ca="1">INPUT!G362</f>
        <v>55.882332505478558</v>
      </c>
      <c r="I362" s="20">
        <f ca="1">INPUT!H362</f>
        <v>53.106948136413202</v>
      </c>
      <c r="J362" s="20">
        <f ca="1">INPUT!I362</f>
        <v>54.238186992581362</v>
      </c>
      <c r="K362" s="20">
        <f ca="1">INPUT!J362</f>
        <v>55.926701372285805</v>
      </c>
      <c r="L362" s="20">
        <f ca="1">INPUT!K362</f>
        <v>58.508358760395886</v>
      </c>
      <c r="M362" s="20">
        <f ca="1">INPUT!L362</f>
        <v>53.652733294324761</v>
      </c>
      <c r="N362" s="20">
        <f ca="1">INPUT!M362</f>
        <v>58.389394344261632</v>
      </c>
      <c r="O362" s="33">
        <f t="shared" ca="1" si="229"/>
        <v>612.99462021338456</v>
      </c>
      <c r="P362" s="20"/>
      <c r="Q362" s="20"/>
      <c r="R362" s="16">
        <f t="shared" ca="1" si="195"/>
        <v>17.575880036711684</v>
      </c>
      <c r="S362" s="16">
        <f t="shared" ca="1" si="196"/>
        <v>8.2143596385978732</v>
      </c>
      <c r="T362" s="16">
        <f t="shared" ca="1" si="197"/>
        <v>10.635849142552448</v>
      </c>
      <c r="U362" s="16">
        <f t="shared" ca="1" si="198"/>
        <v>9.1162843298732081</v>
      </c>
      <c r="V362" s="16">
        <f t="shared" ca="1" si="199"/>
        <v>8.6635259731849814</v>
      </c>
      <c r="W362" s="16">
        <f t="shared" ca="1" si="200"/>
        <v>8.8480690048635253</v>
      </c>
      <c r="X362" s="16">
        <f t="shared" ca="1" si="201"/>
        <v>9.1235223814554214</v>
      </c>
      <c r="Y362" s="16">
        <f t="shared" ca="1" si="202"/>
        <v>9.5446773643835598</v>
      </c>
      <c r="Z362" s="16">
        <f t="shared" ca="1" si="203"/>
        <v>8.7525618537481051</v>
      </c>
      <c r="AA362" s="16">
        <f t="shared" ca="1" si="204"/>
        <v>9.5252702746291931</v>
      </c>
      <c r="AB362" s="16">
        <f t="shared" ca="1" si="205"/>
        <v>100</v>
      </c>
      <c r="AC362" s="16"/>
      <c r="AD362" s="16">
        <f t="shared" ca="1" si="206"/>
        <v>0.29254127890665255</v>
      </c>
      <c r="AE362" s="16">
        <f t="shared" ca="1" si="207"/>
        <v>0.10285177220090994</v>
      </c>
      <c r="AF362" s="16">
        <f t="shared" ca="1" si="208"/>
        <v>0.10431393823609698</v>
      </c>
      <c r="AG362" s="16">
        <f t="shared" ca="1" si="209"/>
        <v>0.12688998844542632</v>
      </c>
      <c r="AH362" s="16">
        <f t="shared" ca="1" si="210"/>
        <v>0.12212917266752069</v>
      </c>
      <c r="AI362" s="16">
        <f t="shared" ca="1" si="211"/>
        <v>0.21953109350005273</v>
      </c>
      <c r="AJ362" s="16">
        <f t="shared" ca="1" si="212"/>
        <v>0.16270387880129653</v>
      </c>
      <c r="AK362" s="16">
        <f t="shared" ca="1" si="213"/>
        <v>0.15399881837824742</v>
      </c>
      <c r="AL362" s="16">
        <f t="shared" ca="1" si="214"/>
        <v>9.2914669360383284E-2</v>
      </c>
      <c r="AM362" s="16">
        <f t="shared" ca="1" si="215"/>
        <v>0.52918168192384407</v>
      </c>
      <c r="AN362" s="16">
        <f t="shared" ca="1" si="216"/>
        <v>1.9070562924204304</v>
      </c>
      <c r="AO362" s="16"/>
      <c r="AP362" s="16">
        <f t="shared" ca="1" si="217"/>
        <v>0.1533993936462987</v>
      </c>
      <c r="AQ362" s="16">
        <f t="shared" ca="1" si="218"/>
        <v>5.3932216164616076E-2</v>
      </c>
      <c r="AR362" s="16">
        <f t="shared" ca="1" si="219"/>
        <v>5.4698929785497855E-2</v>
      </c>
      <c r="AS362" s="16">
        <f t="shared" ca="1" si="220"/>
        <v>6.6537096440073037E-2</v>
      </c>
      <c r="AT362" s="16">
        <f t="shared" ca="1" si="221"/>
        <v>6.4040675229630833E-2</v>
      </c>
      <c r="AU362" s="16">
        <f t="shared" ca="1" si="222"/>
        <v>0.11511516171419592</v>
      </c>
      <c r="AV362" s="16">
        <f t="shared" ca="1" si="223"/>
        <v>8.5316767757701181E-2</v>
      </c>
      <c r="AW362" s="16">
        <f t="shared" ca="1" si="224"/>
        <v>8.0752109410882969E-2</v>
      </c>
      <c r="AX362" s="16">
        <f t="shared" ca="1" si="225"/>
        <v>4.8721513743286649E-2</v>
      </c>
      <c r="AY362" s="16">
        <f t="shared" ca="1" si="226"/>
        <v>0.27748613610781681</v>
      </c>
      <c r="AZ362" s="16"/>
      <c r="BA362" s="16"/>
      <c r="BB362" s="16"/>
      <c r="BC362" s="16"/>
      <c r="BD362" s="21">
        <f t="shared" ca="1" si="233"/>
        <v>-2.1304919871339996</v>
      </c>
      <c r="BE362" s="21">
        <f t="shared" ca="1" si="230"/>
        <v>0.11877884181279968</v>
      </c>
      <c r="BF362" s="27">
        <f t="shared" ca="1" si="227"/>
        <v>0.24062635094790066</v>
      </c>
      <c r="BG362" s="16">
        <f t="shared" ca="1" si="231"/>
        <v>7.715683943144434</v>
      </c>
      <c r="BH362" s="16">
        <f t="shared" ca="1" si="232"/>
        <v>77156.839431444343</v>
      </c>
    </row>
    <row r="363" spans="1:60">
      <c r="A363" s="19" t="str">
        <f>INPUT!A363</f>
        <v>Example 360</v>
      </c>
      <c r="B363" s="20">
        <f ca="1">INPUT!B363</f>
        <v>50.549810505395136</v>
      </c>
      <c r="C363" s="20">
        <f ca="1">INPUT!C363</f>
        <v>1210.9053220276901</v>
      </c>
      <c r="D363" s="33">
        <f t="shared" ca="1" si="228"/>
        <v>1484.0553220276902</v>
      </c>
      <c r="E363" s="20">
        <f ca="1">INPUT!D363</f>
        <v>108.48493492823371</v>
      </c>
      <c r="F363" s="20">
        <f ca="1">INPUT!E363</f>
        <v>49.960973863086856</v>
      </c>
      <c r="G363" s="20">
        <f ca="1">INPUT!F363</f>
        <v>65.563092603859914</v>
      </c>
      <c r="H363" s="20">
        <f ca="1">INPUT!G363</f>
        <v>55.787963448145369</v>
      </c>
      <c r="I363" s="20">
        <f ca="1">INPUT!H363</f>
        <v>52.383176525412608</v>
      </c>
      <c r="J363" s="20">
        <f ca="1">INPUT!I363</f>
        <v>53.259178111987218</v>
      </c>
      <c r="K363" s="20">
        <f ca="1">INPUT!J363</f>
        <v>55.644383116640434</v>
      </c>
      <c r="L363" s="20">
        <f ca="1">INPUT!K363</f>
        <v>58.354058421475294</v>
      </c>
      <c r="M363" s="20">
        <f ca="1">INPUT!L363</f>
        <v>53.21104705281433</v>
      </c>
      <c r="N363" s="20">
        <f ca="1">INPUT!M363</f>
        <v>58.521553541366124</v>
      </c>
      <c r="O363" s="33">
        <f t="shared" ca="1" si="229"/>
        <v>611.17036161302178</v>
      </c>
      <c r="P363" s="20"/>
      <c r="Q363" s="20"/>
      <c r="R363" s="16">
        <f t="shared" ca="1" si="195"/>
        <v>17.75035926839066</v>
      </c>
      <c r="S363" s="16">
        <f t="shared" ca="1" si="196"/>
        <v>8.1746395115149451</v>
      </c>
      <c r="T363" s="16">
        <f t="shared" ca="1" si="197"/>
        <v>10.727465977051562</v>
      </c>
      <c r="U363" s="16">
        <f t="shared" ca="1" si="198"/>
        <v>9.1280544594649289</v>
      </c>
      <c r="V363" s="16">
        <f t="shared" ca="1" si="199"/>
        <v>8.5709615216224062</v>
      </c>
      <c r="W363" s="16">
        <f t="shared" ca="1" si="200"/>
        <v>8.7142933390002373</v>
      </c>
      <c r="X363" s="16">
        <f t="shared" ca="1" si="201"/>
        <v>9.1045617738697064</v>
      </c>
      <c r="Y363" s="16">
        <f t="shared" ca="1" si="202"/>
        <v>9.5479202014091875</v>
      </c>
      <c r="Z363" s="16">
        <f t="shared" ca="1" si="203"/>
        <v>8.7064181110448331</v>
      </c>
      <c r="AA363" s="16">
        <f t="shared" ca="1" si="204"/>
        <v>9.5753258366315457</v>
      </c>
      <c r="AB363" s="16">
        <f t="shared" ca="1" si="205"/>
        <v>100.00000000000003</v>
      </c>
      <c r="AC363" s="16"/>
      <c r="AD363" s="16">
        <f t="shared" ca="1" si="206"/>
        <v>0.2954453939479138</v>
      </c>
      <c r="AE363" s="16">
        <f t="shared" ca="1" si="207"/>
        <v>0.10235443757687808</v>
      </c>
      <c r="AF363" s="16">
        <f t="shared" ca="1" si="208"/>
        <v>0.10521249487104319</v>
      </c>
      <c r="AG363" s="16">
        <f t="shared" ca="1" si="209"/>
        <v>0.1270538174303342</v>
      </c>
      <c r="AH363" s="16">
        <f t="shared" ca="1" si="210"/>
        <v>0.12082429750205684</v>
      </c>
      <c r="AI363" s="16">
        <f t="shared" ca="1" si="211"/>
        <v>0.21621196045593624</v>
      </c>
      <c r="AJ363" s="16">
        <f t="shared" ca="1" si="212"/>
        <v>0.16236574575688206</v>
      </c>
      <c r="AK363" s="16">
        <f t="shared" ca="1" si="213"/>
        <v>0.1540511400074733</v>
      </c>
      <c r="AL363" s="16">
        <f t="shared" ca="1" si="214"/>
        <v>9.2424820711728584E-2</v>
      </c>
      <c r="AM363" s="16">
        <f t="shared" ca="1" si="215"/>
        <v>0.53196254647953034</v>
      </c>
      <c r="AN363" s="16">
        <f t="shared" ca="1" si="216"/>
        <v>1.9079066547397767</v>
      </c>
      <c r="AO363" s="16"/>
      <c r="AP363" s="16">
        <f t="shared" ca="1" si="217"/>
        <v>0.15485317020827216</v>
      </c>
      <c r="AQ363" s="16">
        <f t="shared" ca="1" si="218"/>
        <v>5.3647508028026883E-2</v>
      </c>
      <c r="AR363" s="16">
        <f t="shared" ca="1" si="219"/>
        <v>5.5145514907485517E-2</v>
      </c>
      <c r="AS363" s="16">
        <f t="shared" ca="1" si="220"/>
        <v>6.6593309014723961E-2</v>
      </c>
      <c r="AT363" s="16">
        <f t="shared" ca="1" si="221"/>
        <v>6.332820172407036E-2</v>
      </c>
      <c r="AU363" s="16">
        <f t="shared" ca="1" si="222"/>
        <v>0.11332418172493132</v>
      </c>
      <c r="AV363" s="16">
        <f t="shared" ca="1" si="223"/>
        <v>8.5101514454871199E-2</v>
      </c>
      <c r="AW363" s="16">
        <f t="shared" ca="1" si="224"/>
        <v>8.0743541422619886E-2</v>
      </c>
      <c r="AX363" s="16">
        <f t="shared" ca="1" si="225"/>
        <v>4.8443051698634908E-2</v>
      </c>
      <c r="AY363" s="16">
        <f t="shared" ca="1" si="226"/>
        <v>0.27882000681636376</v>
      </c>
      <c r="AZ363" s="16"/>
      <c r="BA363" s="16"/>
      <c r="BB363" s="16"/>
      <c r="BC363" s="16"/>
      <c r="BD363" s="21">
        <f t="shared" ca="1" si="233"/>
        <v>-2.0991174034562872</v>
      </c>
      <c r="BE363" s="21">
        <f t="shared" ca="1" si="230"/>
        <v>0.1225645555826981</v>
      </c>
      <c r="BF363" s="27">
        <f t="shared" ca="1" si="227"/>
        <v>0.24886380151663726</v>
      </c>
      <c r="BG363" s="16">
        <f t="shared" ca="1" si="231"/>
        <v>7.9798177956309733</v>
      </c>
      <c r="BH363" s="16">
        <f t="shared" ca="1" si="232"/>
        <v>79798.177956309737</v>
      </c>
    </row>
    <row r="364" spans="1:60">
      <c r="A364" s="19" t="str">
        <f>INPUT!A364</f>
        <v>Example 361</v>
      </c>
      <c r="B364" s="20">
        <f ca="1">INPUT!B364</f>
        <v>50.948311841013677</v>
      </c>
      <c r="C364" s="20">
        <f ca="1">INPUT!C364</f>
        <v>1210.7118458824425</v>
      </c>
      <c r="D364" s="33">
        <f t="shared" ca="1" si="228"/>
        <v>1483.8618458824426</v>
      </c>
      <c r="E364" s="20">
        <f ca="1">INPUT!D364</f>
        <v>107.99222393268769</v>
      </c>
      <c r="F364" s="20">
        <f ca="1">INPUT!E364</f>
        <v>50.665324539588035</v>
      </c>
      <c r="G364" s="20">
        <f ca="1">INPUT!F364</f>
        <v>65.868213022133276</v>
      </c>
      <c r="H364" s="20">
        <f ca="1">INPUT!G364</f>
        <v>55.448708118475096</v>
      </c>
      <c r="I364" s="20">
        <f ca="1">INPUT!H364</f>
        <v>52.717471576024892</v>
      </c>
      <c r="J364" s="20">
        <f ca="1">INPUT!I364</f>
        <v>53.502101659961518</v>
      </c>
      <c r="K364" s="20">
        <f ca="1">INPUT!J364</f>
        <v>56.253834290100919</v>
      </c>
      <c r="L364" s="20">
        <f ca="1">INPUT!K364</f>
        <v>58.158887184071915</v>
      </c>
      <c r="M364" s="20">
        <f ca="1">INPUT!L364</f>
        <v>53.613284723917765</v>
      </c>
      <c r="N364" s="20">
        <f ca="1">INPUT!M364</f>
        <v>58.33868645636651</v>
      </c>
      <c r="O364" s="33">
        <f t="shared" ca="1" si="229"/>
        <v>612.55873550332763</v>
      </c>
      <c r="P364" s="20"/>
      <c r="Q364" s="20"/>
      <c r="R364" s="16">
        <f t="shared" ca="1" si="195"/>
        <v>17.629692905114247</v>
      </c>
      <c r="S364" s="16">
        <f t="shared" ca="1" si="196"/>
        <v>8.2710965664308613</v>
      </c>
      <c r="T364" s="16">
        <f t="shared" ca="1" si="197"/>
        <v>10.752962810661845</v>
      </c>
      <c r="U364" s="16">
        <f t="shared" ca="1" si="198"/>
        <v>9.0519822679394117</v>
      </c>
      <c r="V364" s="16">
        <f t="shared" ca="1" si="199"/>
        <v>8.6061088546403575</v>
      </c>
      <c r="W364" s="16">
        <f t="shared" ca="1" si="200"/>
        <v>8.7341994422787685</v>
      </c>
      <c r="X364" s="16">
        <f t="shared" ca="1" si="201"/>
        <v>9.1834188347470445</v>
      </c>
      <c r="Y364" s="16">
        <f t="shared" ca="1" si="202"/>
        <v>9.4944180554839175</v>
      </c>
      <c r="Z364" s="16">
        <f t="shared" ca="1" si="203"/>
        <v>8.7523500387052291</v>
      </c>
      <c r="AA364" s="16">
        <f t="shared" ca="1" si="204"/>
        <v>9.5237702239983157</v>
      </c>
      <c r="AB364" s="16">
        <f t="shared" ca="1" si="205"/>
        <v>99.999999999999986</v>
      </c>
      <c r="AC364" s="16"/>
      <c r="AD364" s="16">
        <f t="shared" ca="1" si="206"/>
        <v>0.29343696579750744</v>
      </c>
      <c r="AE364" s="16">
        <f t="shared" ca="1" si="207"/>
        <v>0.10356217372136906</v>
      </c>
      <c r="AF364" s="16">
        <f t="shared" ca="1" si="208"/>
        <v>0.10546256189350575</v>
      </c>
      <c r="AG364" s="16">
        <f t="shared" ca="1" si="209"/>
        <v>0.12599496503451105</v>
      </c>
      <c r="AH364" s="16">
        <f t="shared" ca="1" si="210"/>
        <v>0.12131976721222314</v>
      </c>
      <c r="AI364" s="16">
        <f t="shared" ca="1" si="211"/>
        <v>0.2167058545041923</v>
      </c>
      <c r="AJ364" s="16">
        <f t="shared" ca="1" si="212"/>
        <v>0.16377203919697839</v>
      </c>
      <c r="AK364" s="16">
        <f t="shared" ca="1" si="213"/>
        <v>0.15318790839275814</v>
      </c>
      <c r="AL364" s="16">
        <f t="shared" ca="1" si="214"/>
        <v>9.2912420793049136E-2</v>
      </c>
      <c r="AM364" s="16">
        <f t="shared" ca="1" si="215"/>
        <v>0.52909834577768422</v>
      </c>
      <c r="AN364" s="16">
        <f t="shared" ca="1" si="216"/>
        <v>1.9054530023237786</v>
      </c>
      <c r="AO364" s="16"/>
      <c r="AP364" s="16">
        <f t="shared" ca="1" si="217"/>
        <v>0.15399853233832006</v>
      </c>
      <c r="AQ364" s="16">
        <f t="shared" ca="1" si="218"/>
        <v>5.4350421445751071E-2</v>
      </c>
      <c r="AR364" s="16">
        <f t="shared" ca="1" si="219"/>
        <v>5.534776337432086E-2</v>
      </c>
      <c r="AS364" s="16">
        <f t="shared" ca="1" si="220"/>
        <v>6.6123365352414878E-2</v>
      </c>
      <c r="AT364" s="16">
        <f t="shared" ca="1" si="221"/>
        <v>6.36697767220019E-2</v>
      </c>
      <c r="AU364" s="16">
        <f t="shared" ca="1" si="222"/>
        <v>0.11372930963918321</v>
      </c>
      <c r="AV364" s="16">
        <f t="shared" ca="1" si="223"/>
        <v>8.5949135978295774E-2</v>
      </c>
      <c r="AW364" s="16">
        <f t="shared" ca="1" si="224"/>
        <v>8.0394482679939719E-2</v>
      </c>
      <c r="AX364" s="16">
        <f t="shared" ca="1" si="225"/>
        <v>4.8761329027658305E-2</v>
      </c>
      <c r="AY364" s="16">
        <f t="shared" ca="1" si="226"/>
        <v>0.27767588344211425</v>
      </c>
      <c r="AZ364" s="16"/>
      <c r="BA364" s="16"/>
      <c r="BB364" s="16"/>
      <c r="BC364" s="16"/>
      <c r="BD364" s="21">
        <f t="shared" ca="1" si="233"/>
        <v>-2.1048707711222043</v>
      </c>
      <c r="BE364" s="21">
        <f t="shared" ca="1" si="230"/>
        <v>0.12186142126629187</v>
      </c>
      <c r="BF364" s="27">
        <f t="shared" ca="1" si="227"/>
        <v>0.24705141701233929</v>
      </c>
      <c r="BG364" s="16">
        <f t="shared" ca="1" si="231"/>
        <v>7.9217036865006589</v>
      </c>
      <c r="BH364" s="16">
        <f t="shared" ca="1" si="232"/>
        <v>79217.036865006594</v>
      </c>
    </row>
    <row r="365" spans="1:60">
      <c r="A365" s="19" t="str">
        <f>INPUT!A365</f>
        <v>Example 362</v>
      </c>
      <c r="B365" s="20">
        <f ca="1">INPUT!B365</f>
        <v>51.105604724849236</v>
      </c>
      <c r="C365" s="20">
        <f ca="1">INPUT!C365</f>
        <v>1211.6211631901542</v>
      </c>
      <c r="D365" s="33">
        <f t="shared" ca="1" si="228"/>
        <v>1484.7711631901543</v>
      </c>
      <c r="E365" s="20">
        <f ca="1">INPUT!D365</f>
        <v>107.63724577962374</v>
      </c>
      <c r="F365" s="20">
        <f ca="1">INPUT!E365</f>
        <v>50.845050154749572</v>
      </c>
      <c r="G365" s="20">
        <f ca="1">INPUT!F365</f>
        <v>65.407145217198448</v>
      </c>
      <c r="H365" s="20">
        <f ca="1">INPUT!G365</f>
        <v>56.206768982409862</v>
      </c>
      <c r="I365" s="20">
        <f ca="1">INPUT!H365</f>
        <v>52.966839978248757</v>
      </c>
      <c r="J365" s="20">
        <f ca="1">INPUT!I365</f>
        <v>54.697806418582715</v>
      </c>
      <c r="K365" s="20">
        <f ca="1">INPUT!J365</f>
        <v>55.902215455773259</v>
      </c>
      <c r="L365" s="20">
        <f ca="1">INPUT!K365</f>
        <v>58.685920667416546</v>
      </c>
      <c r="M365" s="20">
        <f ca="1">INPUT!L365</f>
        <v>53.580092303651377</v>
      </c>
      <c r="N365" s="20">
        <f ca="1">INPUT!M365</f>
        <v>59.124663916180808</v>
      </c>
      <c r="O365" s="33">
        <f t="shared" ca="1" si="229"/>
        <v>615.05374887383505</v>
      </c>
      <c r="P365" s="20"/>
      <c r="Q365" s="20"/>
      <c r="R365" s="16">
        <f t="shared" ca="1" si="195"/>
        <v>17.50046170382797</v>
      </c>
      <c r="S365" s="16">
        <f t="shared" ca="1" si="196"/>
        <v>8.2667653433292596</v>
      </c>
      <c r="T365" s="16">
        <f t="shared" ca="1" si="197"/>
        <v>10.634378757459668</v>
      </c>
      <c r="U365" s="16">
        <f t="shared" ca="1" si="198"/>
        <v>9.1385133551863706</v>
      </c>
      <c r="V365" s="16">
        <f t="shared" ca="1" si="199"/>
        <v>8.6117416689567658</v>
      </c>
      <c r="W365" s="16">
        <f t="shared" ca="1" si="200"/>
        <v>8.8931750304318165</v>
      </c>
      <c r="X365" s="16">
        <f t="shared" ca="1" si="201"/>
        <v>9.0889967841233954</v>
      </c>
      <c r="Y365" s="16">
        <f t="shared" ca="1" si="202"/>
        <v>9.5415922226099124</v>
      </c>
      <c r="Z365" s="16">
        <f t="shared" ca="1" si="203"/>
        <v>8.71144878016867</v>
      </c>
      <c r="AA365" s="16">
        <f t="shared" ca="1" si="204"/>
        <v>9.6129263539061771</v>
      </c>
      <c r="AB365" s="16">
        <f t="shared" ca="1" si="205"/>
        <v>99.999999999999986</v>
      </c>
      <c r="AC365" s="16"/>
      <c r="AD365" s="16">
        <f t="shared" ca="1" si="206"/>
        <v>0.29128598042323517</v>
      </c>
      <c r="AE365" s="16">
        <f t="shared" ca="1" si="207"/>
        <v>0.10350794259546314</v>
      </c>
      <c r="AF365" s="16">
        <f t="shared" ca="1" si="208"/>
        <v>0.10429951704060091</v>
      </c>
      <c r="AG365" s="16">
        <f t="shared" ca="1" si="209"/>
        <v>0.12719939528960486</v>
      </c>
      <c r="AH365" s="16">
        <f t="shared" ca="1" si="210"/>
        <v>0.12139917263610968</v>
      </c>
      <c r="AI365" s="16">
        <f t="shared" ca="1" si="211"/>
        <v>0.22065022752929744</v>
      </c>
      <c r="AJ365" s="16">
        <f t="shared" ca="1" si="212"/>
        <v>0.16208816829290007</v>
      </c>
      <c r="AK365" s="16">
        <f t="shared" ca="1" si="213"/>
        <v>0.15394904108672325</v>
      </c>
      <c r="AL365" s="16">
        <f t="shared" ca="1" si="214"/>
        <v>9.2478224842554885E-2</v>
      </c>
      <c r="AM365" s="16">
        <f t="shared" ca="1" si="215"/>
        <v>0.53405146410589877</v>
      </c>
      <c r="AN365" s="16">
        <f t="shared" ca="1" si="216"/>
        <v>1.910909133842388</v>
      </c>
      <c r="AO365" s="16"/>
      <c r="AP365" s="16">
        <f t="shared" ca="1" si="217"/>
        <v>0.15243319280050102</v>
      </c>
      <c r="AQ365" s="16">
        <f t="shared" ca="1" si="218"/>
        <v>5.41668574200245E-2</v>
      </c>
      <c r="AR365" s="16">
        <f t="shared" ca="1" si="219"/>
        <v>5.4581097129866744E-2</v>
      </c>
      <c r="AS365" s="16">
        <f t="shared" ca="1" si="220"/>
        <v>6.6564858075609717E-2</v>
      </c>
      <c r="AT365" s="16">
        <f t="shared" ca="1" si="221"/>
        <v>6.3529537059674082E-2</v>
      </c>
      <c r="AU365" s="16">
        <f t="shared" ca="1" si="222"/>
        <v>0.11546871780638875</v>
      </c>
      <c r="AV365" s="16">
        <f t="shared" ca="1" si="223"/>
        <v>8.4822540968747667E-2</v>
      </c>
      <c r="AW365" s="16">
        <f t="shared" ca="1" si="224"/>
        <v>8.0563245190611449E-2</v>
      </c>
      <c r="AX365" s="16">
        <f t="shared" ca="1" si="225"/>
        <v>4.8394883463978723E-2</v>
      </c>
      <c r="AY365" s="16">
        <f t="shared" ca="1" si="226"/>
        <v>0.27947507008459743</v>
      </c>
      <c r="AZ365" s="16"/>
      <c r="BA365" s="16"/>
      <c r="BB365" s="16"/>
      <c r="BC365" s="16"/>
      <c r="BD365" s="21">
        <f t="shared" ca="1" si="233"/>
        <v>-2.0816722080063497</v>
      </c>
      <c r="BE365" s="21">
        <f t="shared" ca="1" si="230"/>
        <v>0.12472147747009114</v>
      </c>
      <c r="BF365" s="27">
        <f t="shared" ca="1" si="227"/>
        <v>0.25388685742623723</v>
      </c>
      <c r="BG365" s="16">
        <f t="shared" ca="1" si="231"/>
        <v>8.140882083372297</v>
      </c>
      <c r="BH365" s="16">
        <f t="shared" ca="1" si="232"/>
        <v>81408.820833722973</v>
      </c>
    </row>
    <row r="366" spans="1:60">
      <c r="A366" s="19" t="str">
        <f>INPUT!A366</f>
        <v>Example 363</v>
      </c>
      <c r="B366" s="20">
        <f ca="1">INPUT!B366</f>
        <v>50.486518357619843</v>
      </c>
      <c r="C366" s="20">
        <f ca="1">INPUT!C366</f>
        <v>1211.400471942578</v>
      </c>
      <c r="D366" s="33">
        <f t="shared" ca="1" si="228"/>
        <v>1484.550471942578</v>
      </c>
      <c r="E366" s="20">
        <f ca="1">INPUT!D366</f>
        <v>108.73584017158431</v>
      </c>
      <c r="F366" s="20">
        <f ca="1">INPUT!E366</f>
        <v>50.569517197987011</v>
      </c>
      <c r="G366" s="20">
        <f ca="1">INPUT!F366</f>
        <v>65.838917882306333</v>
      </c>
      <c r="H366" s="20">
        <f ca="1">INPUT!G366</f>
        <v>56.360572201990635</v>
      </c>
      <c r="I366" s="20">
        <f ca="1">INPUT!H366</f>
        <v>53.101895239211217</v>
      </c>
      <c r="J366" s="20">
        <f ca="1">INPUT!I366</f>
        <v>54.05828992641721</v>
      </c>
      <c r="K366" s="20">
        <f ca="1">INPUT!J366</f>
        <v>56.733998017874534</v>
      </c>
      <c r="L366" s="20">
        <f ca="1">INPUT!K366</f>
        <v>58.756896403526412</v>
      </c>
      <c r="M366" s="20">
        <f ca="1">INPUT!L366</f>
        <v>53.692348101955126</v>
      </c>
      <c r="N366" s="20">
        <f ca="1">INPUT!M366</f>
        <v>58.507886251828822</v>
      </c>
      <c r="O366" s="33">
        <f t="shared" ca="1" si="229"/>
        <v>616.35616139468152</v>
      </c>
      <c r="P366" s="20"/>
      <c r="Q366" s="20"/>
      <c r="R366" s="16">
        <f t="shared" ca="1" si="195"/>
        <v>17.641721942965326</v>
      </c>
      <c r="S366" s="16">
        <f t="shared" ca="1" si="196"/>
        <v>8.204593442135641</v>
      </c>
      <c r="T366" s="16">
        <f t="shared" ca="1" si="197"/>
        <v>10.68195988068441</v>
      </c>
      <c r="U366" s="16">
        <f t="shared" ca="1" si="198"/>
        <v>9.1441565335306745</v>
      </c>
      <c r="V366" s="16">
        <f t="shared" ca="1" si="199"/>
        <v>8.6154562191855177</v>
      </c>
      <c r="W366" s="16">
        <f t="shared" ca="1" si="200"/>
        <v>8.7706253806394852</v>
      </c>
      <c r="X366" s="16">
        <f t="shared" ca="1" si="201"/>
        <v>9.2047425776514817</v>
      </c>
      <c r="Y366" s="16">
        <f t="shared" ca="1" si="202"/>
        <v>9.5329454110707985</v>
      </c>
      <c r="Z366" s="16">
        <f t="shared" ca="1" si="203"/>
        <v>8.7112535681416539</v>
      </c>
      <c r="AA366" s="16">
        <f t="shared" ca="1" si="204"/>
        <v>9.4925450439950243</v>
      </c>
      <c r="AB366" s="16">
        <f t="shared" ca="1" si="205"/>
        <v>100.00000000000001</v>
      </c>
      <c r="AC366" s="16"/>
      <c r="AD366" s="16">
        <f t="shared" ca="1" si="206"/>
        <v>0.29363718280568119</v>
      </c>
      <c r="AE366" s="16">
        <f t="shared" ca="1" si="207"/>
        <v>0.1027294899223154</v>
      </c>
      <c r="AF366" s="16">
        <f t="shared" ca="1" si="208"/>
        <v>0.10476618164657131</v>
      </c>
      <c r="AG366" s="16">
        <f t="shared" ca="1" si="209"/>
        <v>0.12727794295321357</v>
      </c>
      <c r="AH366" s="16">
        <f t="shared" ca="1" si="210"/>
        <v>0.12145153641359167</v>
      </c>
      <c r="AI366" s="16">
        <f t="shared" ca="1" si="211"/>
        <v>0.21760962526769992</v>
      </c>
      <c r="AJ366" s="16">
        <f t="shared" ca="1" si="212"/>
        <v>0.16415231509657674</v>
      </c>
      <c r="AK366" s="16">
        <f t="shared" ca="1" si="213"/>
        <v>0.15380952890533389</v>
      </c>
      <c r="AL366" s="16">
        <f t="shared" ca="1" si="214"/>
        <v>9.2476152528043032E-2</v>
      </c>
      <c r="AM366" s="16">
        <f t="shared" ca="1" si="215"/>
        <v>0.52736361355527916</v>
      </c>
      <c r="AN366" s="16">
        <f t="shared" ca="1" si="216"/>
        <v>1.9052735690943057</v>
      </c>
      <c r="AO366" s="16"/>
      <c r="AP366" s="16">
        <f t="shared" ca="1" si="217"/>
        <v>0.15411812118155038</v>
      </c>
      <c r="AQ366" s="16">
        <f t="shared" ca="1" si="218"/>
        <v>5.3918498418654426E-2</v>
      </c>
      <c r="AR366" s="16">
        <f t="shared" ca="1" si="219"/>
        <v>5.4987474421520029E-2</v>
      </c>
      <c r="AS366" s="16">
        <f t="shared" ca="1" si="220"/>
        <v>6.6802975183094915E-2</v>
      </c>
      <c r="AT366" s="16">
        <f t="shared" ca="1" si="221"/>
        <v>6.3744933212570146E-2</v>
      </c>
      <c r="AU366" s="16">
        <f t="shared" ca="1" si="222"/>
        <v>0.11421437256967944</v>
      </c>
      <c r="AV366" s="16">
        <f t="shared" ca="1" si="223"/>
        <v>8.6156821655069979E-2</v>
      </c>
      <c r="AW366" s="16">
        <f t="shared" ca="1" si="224"/>
        <v>8.0728317130042943E-2</v>
      </c>
      <c r="AX366" s="16">
        <f t="shared" ca="1" si="225"/>
        <v>4.8536941900686033E-2</v>
      </c>
      <c r="AY366" s="16">
        <f t="shared" ca="1" si="226"/>
        <v>0.27679154432713182</v>
      </c>
      <c r="AZ366" s="16"/>
      <c r="BA366" s="16"/>
      <c r="BB366" s="16"/>
      <c r="BC366" s="16"/>
      <c r="BD366" s="21">
        <f t="shared" ca="1" si="233"/>
        <v>-2.0745323009191106</v>
      </c>
      <c r="BE366" s="21">
        <f t="shared" ca="1" si="230"/>
        <v>0.12561516385333571</v>
      </c>
      <c r="BF366" s="27">
        <f t="shared" ca="1" si="227"/>
        <v>0.25511042095711128</v>
      </c>
      <c r="BG366" s="16">
        <f t="shared" ca="1" si="231"/>
        <v>8.1801156479897728</v>
      </c>
      <c r="BH366" s="16">
        <f t="shared" ca="1" si="232"/>
        <v>81801.156479897734</v>
      </c>
    </row>
    <row r="367" spans="1:60">
      <c r="A367" s="19" t="str">
        <f>INPUT!A367</f>
        <v>Example 364</v>
      </c>
      <c r="B367" s="20">
        <f ca="1">INPUT!B367</f>
        <v>50.809536201572229</v>
      </c>
      <c r="C367" s="20">
        <f ca="1">INPUT!C367</f>
        <v>1210.8350866493358</v>
      </c>
      <c r="D367" s="33">
        <f t="shared" ca="1" si="228"/>
        <v>1483.9850866493357</v>
      </c>
      <c r="E367" s="20">
        <f ca="1">INPUT!D367</f>
        <v>108.97985105382331</v>
      </c>
      <c r="F367" s="20">
        <f ca="1">INPUT!E367</f>
        <v>50.402088610024585</v>
      </c>
      <c r="G367" s="20">
        <f ca="1">INPUT!F367</f>
        <v>65.752627975222637</v>
      </c>
      <c r="H367" s="20">
        <f ca="1">INPUT!G367</f>
        <v>56.197201631656156</v>
      </c>
      <c r="I367" s="20">
        <f ca="1">INPUT!H367</f>
        <v>53.360948403055779</v>
      </c>
      <c r="J367" s="20">
        <f ca="1">INPUT!I367</f>
        <v>54.120478089302466</v>
      </c>
      <c r="K367" s="20">
        <f ca="1">INPUT!J367</f>
        <v>55.975888242778808</v>
      </c>
      <c r="L367" s="20">
        <f ca="1">INPUT!K367</f>
        <v>58.533335381458429</v>
      </c>
      <c r="M367" s="20">
        <f ca="1">INPUT!L367</f>
        <v>54.3522353456015</v>
      </c>
      <c r="N367" s="20">
        <f ca="1">INPUT!M367</f>
        <v>58.964072321817312</v>
      </c>
      <c r="O367" s="33">
        <f t="shared" ca="1" si="229"/>
        <v>616.63872705474091</v>
      </c>
      <c r="P367" s="20"/>
      <c r="Q367" s="20"/>
      <c r="R367" s="16">
        <f t="shared" ca="1" si="195"/>
        <v>17.673209007540784</v>
      </c>
      <c r="S367" s="16">
        <f t="shared" ca="1" si="196"/>
        <v>8.1736819954141868</v>
      </c>
      <c r="T367" s="16">
        <f t="shared" ca="1" si="197"/>
        <v>10.663071437189441</v>
      </c>
      <c r="U367" s="16">
        <f t="shared" ca="1" si="198"/>
        <v>9.1134726325204287</v>
      </c>
      <c r="V367" s="16">
        <f t="shared" ca="1" si="199"/>
        <v>8.6535188371843468</v>
      </c>
      <c r="W367" s="16">
        <f t="shared" ca="1" si="200"/>
        <v>8.7766913939704629</v>
      </c>
      <c r="X367" s="16">
        <f t="shared" ca="1" si="201"/>
        <v>9.0775823487663718</v>
      </c>
      <c r="Y367" s="16">
        <f t="shared" ca="1" si="202"/>
        <v>9.4923222972115155</v>
      </c>
      <c r="Z367" s="16">
        <f t="shared" ca="1" si="203"/>
        <v>8.8142753545831845</v>
      </c>
      <c r="AA367" s="16">
        <f t="shared" ca="1" si="204"/>
        <v>9.5621746956192855</v>
      </c>
      <c r="AB367" s="16">
        <f t="shared" ca="1" si="205"/>
        <v>100.00000000000001</v>
      </c>
      <c r="AC367" s="16"/>
      <c r="AD367" s="16">
        <f t="shared" ca="1" si="206"/>
        <v>0.29416126843443385</v>
      </c>
      <c r="AE367" s="16">
        <f t="shared" ca="1" si="207"/>
        <v>0.10234244854398852</v>
      </c>
      <c r="AF367" s="16">
        <f t="shared" ca="1" si="208"/>
        <v>0.10458092817957475</v>
      </c>
      <c r="AG367" s="16">
        <f t="shared" ca="1" si="209"/>
        <v>0.12685085229831899</v>
      </c>
      <c r="AH367" s="16">
        <f t="shared" ca="1" si="210"/>
        <v>0.12198810271005629</v>
      </c>
      <c r="AI367" s="16">
        <f t="shared" ca="1" si="211"/>
        <v>0.2177601302579982</v>
      </c>
      <c r="AJ367" s="16">
        <f t="shared" ca="1" si="212"/>
        <v>0.16188460953244926</v>
      </c>
      <c r="AK367" s="16">
        <f t="shared" ca="1" si="213"/>
        <v>0.15315409433228913</v>
      </c>
      <c r="AL367" s="16">
        <f t="shared" ca="1" si="214"/>
        <v>9.3569802065638905E-2</v>
      </c>
      <c r="AM367" s="16">
        <f t="shared" ca="1" si="215"/>
        <v>0.53123192753440474</v>
      </c>
      <c r="AN367" s="16">
        <f t="shared" ca="1" si="216"/>
        <v>1.9075241638891525</v>
      </c>
      <c r="AO367" s="16"/>
      <c r="AP367" s="16">
        <f t="shared" ca="1" si="217"/>
        <v>0.1542110312430767</v>
      </c>
      <c r="AQ367" s="16">
        <f t="shared" ca="1" si="218"/>
        <v>5.3651980132890055E-2</v>
      </c>
      <c r="AR367" s="16">
        <f t="shared" ca="1" si="219"/>
        <v>5.4825480148230521E-2</v>
      </c>
      <c r="AS367" s="16">
        <f t="shared" ca="1" si="220"/>
        <v>6.6500259708212217E-2</v>
      </c>
      <c r="AT367" s="16">
        <f t="shared" ca="1" si="221"/>
        <v>6.3951013056286032E-2</v>
      </c>
      <c r="AU367" s="16">
        <f t="shared" ca="1" si="222"/>
        <v>0.11415851729711163</v>
      </c>
      <c r="AV367" s="16">
        <f t="shared" ca="1" si="223"/>
        <v>8.486634801123101E-2</v>
      </c>
      <c r="AW367" s="16">
        <f t="shared" ca="1" si="224"/>
        <v>8.028946486320318E-2</v>
      </c>
      <c r="AX367" s="16">
        <f t="shared" ca="1" si="225"/>
        <v>4.9053010093913711E-2</v>
      </c>
      <c r="AY367" s="16">
        <f t="shared" ca="1" si="226"/>
        <v>0.27849289544584505</v>
      </c>
      <c r="AZ367" s="16"/>
      <c r="BA367" s="16"/>
      <c r="BB367" s="16"/>
      <c r="BC367" s="16"/>
      <c r="BD367" s="21">
        <f t="shared" ca="1" si="233"/>
        <v>-2.1089181224918456</v>
      </c>
      <c r="BE367" s="21">
        <f t="shared" ca="1" si="230"/>
        <v>0.12136920204002538</v>
      </c>
      <c r="BF367" s="27">
        <f t="shared" ca="1" si="227"/>
        <v>0.24624516884712552</v>
      </c>
      <c r="BG367" s="16">
        <f t="shared" ca="1" si="231"/>
        <v>7.8958513390830793</v>
      </c>
      <c r="BH367" s="16">
        <f t="shared" ca="1" si="232"/>
        <v>78958.513390830791</v>
      </c>
    </row>
    <row r="368" spans="1:60">
      <c r="A368" s="19" t="str">
        <f>INPUT!A368</f>
        <v>Example 365</v>
      </c>
      <c r="B368" s="20">
        <f ca="1">INPUT!B368</f>
        <v>51.41048475782037</v>
      </c>
      <c r="C368" s="20">
        <f ca="1">INPUT!C368</f>
        <v>1211.4776039046963</v>
      </c>
      <c r="D368" s="33">
        <f t="shared" ca="1" si="228"/>
        <v>1484.6276039046961</v>
      </c>
      <c r="E368" s="20">
        <f ca="1">INPUT!D368</f>
        <v>108.05679685211446</v>
      </c>
      <c r="F368" s="20">
        <f ca="1">INPUT!E368</f>
        <v>51.060808843847056</v>
      </c>
      <c r="G368" s="20">
        <f ca="1">INPUT!F368</f>
        <v>65.784394168458803</v>
      </c>
      <c r="H368" s="20">
        <f ca="1">INPUT!G368</f>
        <v>56.11805038215094</v>
      </c>
      <c r="I368" s="20">
        <f ca="1">INPUT!H368</f>
        <v>52.896101445576406</v>
      </c>
      <c r="J368" s="20">
        <f ca="1">INPUT!I368</f>
        <v>54.734578023202047</v>
      </c>
      <c r="K368" s="20">
        <f ca="1">INPUT!J368</f>
        <v>56.80549050742399</v>
      </c>
      <c r="L368" s="20">
        <f ca="1">INPUT!K368</f>
        <v>59.073753024450312</v>
      </c>
      <c r="M368" s="20">
        <f ca="1">INPUT!L368</f>
        <v>54.126874081250961</v>
      </c>
      <c r="N368" s="20">
        <f ca="1">INPUT!M368</f>
        <v>59.441564994598856</v>
      </c>
      <c r="O368" s="33">
        <f t="shared" ca="1" si="229"/>
        <v>618.09841232307383</v>
      </c>
      <c r="P368" s="20"/>
      <c r="Q368" s="20"/>
      <c r="R368" s="16">
        <f t="shared" ca="1" si="195"/>
        <v>17.482134672695821</v>
      </c>
      <c r="S368" s="16">
        <f t="shared" ca="1" si="196"/>
        <v>8.2609513025505201</v>
      </c>
      <c r="T368" s="16">
        <f t="shared" ca="1" si="197"/>
        <v>10.643029145021321</v>
      </c>
      <c r="U368" s="16">
        <f t="shared" ca="1" si="198"/>
        <v>9.0791448842645792</v>
      </c>
      <c r="V368" s="16">
        <f t="shared" ca="1" si="199"/>
        <v>8.557876932052066</v>
      </c>
      <c r="W368" s="16">
        <f t="shared" ca="1" si="200"/>
        <v>8.8553176859792408</v>
      </c>
      <c r="X368" s="16">
        <f t="shared" ca="1" si="201"/>
        <v>9.1903634396867417</v>
      </c>
      <c r="Y368" s="16">
        <f t="shared" ca="1" si="202"/>
        <v>9.5573377712500989</v>
      </c>
      <c r="Z368" s="16">
        <f t="shared" ca="1" si="203"/>
        <v>8.7569993713168426</v>
      </c>
      <c r="AA368" s="16">
        <f t="shared" ca="1" si="204"/>
        <v>9.6168447951827698</v>
      </c>
      <c r="AB368" s="16">
        <f t="shared" ca="1" si="205"/>
        <v>100.00000000000001</v>
      </c>
      <c r="AC368" s="16"/>
      <c r="AD368" s="16">
        <f t="shared" ca="1" si="206"/>
        <v>0.29098093662942448</v>
      </c>
      <c r="AE368" s="16">
        <f t="shared" ca="1" si="207"/>
        <v>0.10343514515000776</v>
      </c>
      <c r="AF368" s="16">
        <f t="shared" ca="1" si="208"/>
        <v>0.10438435803277091</v>
      </c>
      <c r="AG368" s="16">
        <f t="shared" ca="1" si="209"/>
        <v>0.12637304276299455</v>
      </c>
      <c r="AH368" s="16">
        <f t="shared" ca="1" si="210"/>
        <v>0.12063984487804834</v>
      </c>
      <c r="AI368" s="16">
        <f t="shared" ca="1" si="211"/>
        <v>0.21971094188176082</v>
      </c>
      <c r="AJ368" s="16">
        <f t="shared" ca="1" si="212"/>
        <v>0.16389588546086525</v>
      </c>
      <c r="AK368" s="16">
        <f t="shared" ca="1" si="213"/>
        <v>0.15420308800656513</v>
      </c>
      <c r="AL368" s="16">
        <f t="shared" ca="1" si="214"/>
        <v>9.2961776765571574E-2</v>
      </c>
      <c r="AM368" s="16">
        <f t="shared" ca="1" si="215"/>
        <v>0.53426915528793162</v>
      </c>
      <c r="AN368" s="16">
        <f t="shared" ca="1" si="216"/>
        <v>1.9108541748559404</v>
      </c>
      <c r="AO368" s="16"/>
      <c r="AP368" s="16">
        <f t="shared" ca="1" si="217"/>
        <v>0.15227793960329891</v>
      </c>
      <c r="AQ368" s="16">
        <f t="shared" ca="1" si="218"/>
        <v>5.4130318530353445E-2</v>
      </c>
      <c r="AR368" s="16">
        <f t="shared" ca="1" si="219"/>
        <v>5.4627066474416057E-2</v>
      </c>
      <c r="AS368" s="16">
        <f t="shared" ca="1" si="220"/>
        <v>6.6134320674952507E-2</v>
      </c>
      <c r="AT368" s="16">
        <f t="shared" ca="1" si="221"/>
        <v>6.3133988174238043E-2</v>
      </c>
      <c r="AU368" s="16">
        <f t="shared" ca="1" si="222"/>
        <v>0.11498048609508617</v>
      </c>
      <c r="AV368" s="16">
        <f t="shared" ca="1" si="223"/>
        <v>8.577100629524563E-2</v>
      </c>
      <c r="AW368" s="16">
        <f t="shared" ca="1" si="224"/>
        <v>8.0698511710445162E-2</v>
      </c>
      <c r="AX368" s="16">
        <f t="shared" ca="1" si="225"/>
        <v>4.8649330748946333E-2</v>
      </c>
      <c r="AY368" s="16">
        <f t="shared" ca="1" si="226"/>
        <v>0.27959703169301775</v>
      </c>
      <c r="AZ368" s="16"/>
      <c r="BA368" s="16"/>
      <c r="BB368" s="16"/>
      <c r="BC368" s="16"/>
      <c r="BD368" s="21">
        <f t="shared" ca="1" si="233"/>
        <v>-2.0318619293577003</v>
      </c>
      <c r="BE368" s="21">
        <f t="shared" ca="1" si="230"/>
        <v>0.13109121120047088</v>
      </c>
      <c r="BF368" s="27">
        <f t="shared" ca="1" si="227"/>
        <v>0.26768109386334804</v>
      </c>
      <c r="BG368" s="16">
        <f t="shared" ca="1" si="231"/>
        <v>8.583194274728255</v>
      </c>
      <c r="BH368" s="16">
        <f t="shared" ca="1" si="232"/>
        <v>85831.942747282548</v>
      </c>
    </row>
    <row r="369" spans="1:60">
      <c r="A369" s="19" t="str">
        <f>INPUT!A369</f>
        <v>Example 366</v>
      </c>
      <c r="B369" s="20">
        <f ca="1">INPUT!B369</f>
        <v>51.577618281648171</v>
      </c>
      <c r="C369" s="20">
        <f ca="1">INPUT!C369</f>
        <v>1212.1711504848488</v>
      </c>
      <c r="D369" s="33">
        <f t="shared" ca="1" si="228"/>
        <v>1485.3211504848487</v>
      </c>
      <c r="E369" s="20">
        <f ca="1">INPUT!D369</f>
        <v>108.2839416159936</v>
      </c>
      <c r="F369" s="20">
        <f ca="1">INPUT!E369</f>
        <v>51.44738505566481</v>
      </c>
      <c r="G369" s="20">
        <f ca="1">INPUT!F369</f>
        <v>65.769746316293222</v>
      </c>
      <c r="H369" s="20">
        <f ca="1">INPUT!G369</f>
        <v>56.965284838586626</v>
      </c>
      <c r="I369" s="20">
        <f ca="1">INPUT!H369</f>
        <v>53.511014633044695</v>
      </c>
      <c r="J369" s="20">
        <f ca="1">INPUT!I369</f>
        <v>54.797445255554997</v>
      </c>
      <c r="K369" s="20">
        <f ca="1">INPUT!J369</f>
        <v>56.385751008961442</v>
      </c>
      <c r="L369" s="20">
        <f ca="1">INPUT!K369</f>
        <v>59.358734993334849</v>
      </c>
      <c r="M369" s="20">
        <f ca="1">INPUT!L369</f>
        <v>54.551727821990177</v>
      </c>
      <c r="N369" s="20">
        <f ca="1">INPUT!M369</f>
        <v>59.271095306070762</v>
      </c>
      <c r="O369" s="33">
        <f t="shared" ca="1" si="229"/>
        <v>620.34212684549505</v>
      </c>
      <c r="P369" s="20"/>
      <c r="Q369" s="20"/>
      <c r="R369" s="16">
        <f t="shared" ca="1" si="195"/>
        <v>17.455519612480426</v>
      </c>
      <c r="S369" s="16">
        <f t="shared" ca="1" si="196"/>
        <v>8.2933888944928125</v>
      </c>
      <c r="T369" s="16">
        <f t="shared" ca="1" si="197"/>
        <v>10.602173134805353</v>
      </c>
      <c r="U369" s="16">
        <f t="shared" ca="1" si="198"/>
        <v>9.1828818926518974</v>
      </c>
      <c r="V369" s="16">
        <f t="shared" ca="1" si="199"/>
        <v>8.6260488071564367</v>
      </c>
      <c r="W369" s="16">
        <f t="shared" ca="1" si="200"/>
        <v>8.8334231844298188</v>
      </c>
      <c r="X369" s="16">
        <f t="shared" ca="1" si="201"/>
        <v>9.0894602460240641</v>
      </c>
      <c r="Y369" s="16">
        <f t="shared" ca="1" si="202"/>
        <v>9.5687093338606974</v>
      </c>
      <c r="Z369" s="16">
        <f t="shared" ca="1" si="203"/>
        <v>8.7938131977899765</v>
      </c>
      <c r="AA369" s="16">
        <f t="shared" ca="1" si="204"/>
        <v>9.5545816963085386</v>
      </c>
      <c r="AB369" s="16">
        <f t="shared" ca="1" si="205"/>
        <v>100.00000000000003</v>
      </c>
      <c r="AC369" s="16"/>
      <c r="AD369" s="16">
        <f t="shared" ca="1" si="206"/>
        <v>0.29053794295073948</v>
      </c>
      <c r="AE369" s="16">
        <f t="shared" ca="1" si="207"/>
        <v>0.10384129535087287</v>
      </c>
      <c r="AF369" s="16">
        <f t="shared" ca="1" si="208"/>
        <v>0.10398365177329692</v>
      </c>
      <c r="AG369" s="16">
        <f t="shared" ca="1" si="209"/>
        <v>0.12781696304008544</v>
      </c>
      <c r="AH369" s="16">
        <f t="shared" ca="1" si="210"/>
        <v>0.12160085945011287</v>
      </c>
      <c r="AI369" s="16">
        <f t="shared" ca="1" si="211"/>
        <v>0.21916771331243781</v>
      </c>
      <c r="AJ369" s="16">
        <f t="shared" ca="1" si="212"/>
        <v>0.1620964334174608</v>
      </c>
      <c r="AK369" s="16">
        <f t="shared" ca="1" si="213"/>
        <v>0.15438656274733331</v>
      </c>
      <c r="AL369" s="16">
        <f t="shared" ca="1" si="214"/>
        <v>9.3352581717515676E-2</v>
      </c>
      <c r="AM369" s="16">
        <f t="shared" ca="1" si="215"/>
        <v>0.53081009423936321</v>
      </c>
      <c r="AN369" s="16">
        <f t="shared" ca="1" si="216"/>
        <v>1.9075940979992183</v>
      </c>
      <c r="AO369" s="16"/>
      <c r="AP369" s="16">
        <f t="shared" ca="1" si="217"/>
        <v>0.15230595610222869</v>
      </c>
      <c r="AQ369" s="16">
        <f t="shared" ca="1" si="218"/>
        <v>5.4435739479267053E-2</v>
      </c>
      <c r="AR369" s="16">
        <f t="shared" ca="1" si="219"/>
        <v>5.4510365639294157E-2</v>
      </c>
      <c r="AS369" s="16">
        <f t="shared" ca="1" si="220"/>
        <v>6.7004276839683227E-2</v>
      </c>
      <c r="AT369" s="16">
        <f t="shared" ca="1" si="221"/>
        <v>6.3745667685622454E-2</v>
      </c>
      <c r="AU369" s="16">
        <f t="shared" ca="1" si="222"/>
        <v>0.11489221608638445</v>
      </c>
      <c r="AV369" s="16">
        <f t="shared" ca="1" si="223"/>
        <v>8.4974279165298205E-2</v>
      </c>
      <c r="AW369" s="16">
        <f t="shared" ca="1" si="224"/>
        <v>8.0932606632229467E-2</v>
      </c>
      <c r="AX369" s="16">
        <f t="shared" ca="1" si="225"/>
        <v>4.8937340399316923E-2</v>
      </c>
      <c r="AY369" s="16">
        <f t="shared" ca="1" si="226"/>
        <v>0.27826155197067542</v>
      </c>
      <c r="AZ369" s="16"/>
      <c r="BA369" s="16"/>
      <c r="BB369" s="16"/>
      <c r="BC369" s="16"/>
      <c r="BD369" s="21">
        <f t="shared" ca="1" si="233"/>
        <v>-2.0676165907022073</v>
      </c>
      <c r="BE369" s="21">
        <f t="shared" ca="1" si="230"/>
        <v>0.12648689276330982</v>
      </c>
      <c r="BF369" s="27">
        <f t="shared" ca="1" si="227"/>
        <v>0.2572845841504669</v>
      </c>
      <c r="BG369" s="16">
        <f t="shared" ca="1" si="231"/>
        <v>8.2498301907847207</v>
      </c>
      <c r="BH369" s="16">
        <f t="shared" ca="1" si="232"/>
        <v>82498.301907847213</v>
      </c>
    </row>
    <row r="370" spans="1:60">
      <c r="A370" s="19" t="str">
        <f>INPUT!A370</f>
        <v>Example 367</v>
      </c>
      <c r="B370" s="20">
        <f ca="1">INPUT!B370</f>
        <v>51.555903293212687</v>
      </c>
      <c r="C370" s="20">
        <f ca="1">INPUT!C370</f>
        <v>1211.610116564613</v>
      </c>
      <c r="D370" s="33">
        <f t="shared" ca="1" si="228"/>
        <v>1484.7601165646129</v>
      </c>
      <c r="E370" s="20">
        <f ca="1">INPUT!D370</f>
        <v>108.91278675368989</v>
      </c>
      <c r="F370" s="20">
        <f ca="1">INPUT!E370</f>
        <v>51.010785993775301</v>
      </c>
      <c r="G370" s="20">
        <f ca="1">INPUT!F370</f>
        <v>66.005732420215665</v>
      </c>
      <c r="H370" s="20">
        <f ca="1">INPUT!G370</f>
        <v>56.47903193253363</v>
      </c>
      <c r="I370" s="20">
        <f ca="1">INPUT!H370</f>
        <v>53.913389565152194</v>
      </c>
      <c r="J370" s="20">
        <f ca="1">INPUT!I370</f>
        <v>54.814381568414248</v>
      </c>
      <c r="K370" s="20">
        <f ca="1">INPUT!J370</f>
        <v>57.066067609877962</v>
      </c>
      <c r="L370" s="20">
        <f ca="1">INPUT!K370</f>
        <v>59.390739834047174</v>
      </c>
      <c r="M370" s="20">
        <f ca="1">INPUT!L370</f>
        <v>54.5861495760116</v>
      </c>
      <c r="N370" s="20">
        <f ca="1">INPUT!M370</f>
        <v>58.758530847895564</v>
      </c>
      <c r="O370" s="33">
        <f t="shared" ca="1" si="229"/>
        <v>620.93759610161328</v>
      </c>
      <c r="P370" s="20"/>
      <c r="Q370" s="20"/>
      <c r="R370" s="16">
        <f t="shared" ca="1" si="195"/>
        <v>17.540053531541496</v>
      </c>
      <c r="S370" s="16">
        <f t="shared" ca="1" si="196"/>
        <v>8.2151227939864739</v>
      </c>
      <c r="T370" s="16">
        <f t="shared" ca="1" si="197"/>
        <v>10.630010621778192</v>
      </c>
      <c r="U370" s="16">
        <f t="shared" ca="1" si="198"/>
        <v>9.0957661908574661</v>
      </c>
      <c r="V370" s="16">
        <f t="shared" ca="1" si="199"/>
        <v>8.682577750748651</v>
      </c>
      <c r="W370" s="16">
        <f t="shared" ca="1" si="200"/>
        <v>8.8276796110513107</v>
      </c>
      <c r="X370" s="16">
        <f t="shared" ca="1" si="201"/>
        <v>9.1903063960294311</v>
      </c>
      <c r="Y370" s="16">
        <f t="shared" ca="1" si="202"/>
        <v>9.5646873706658564</v>
      </c>
      <c r="Z370" s="16">
        <f t="shared" ca="1" si="203"/>
        <v>8.7909235837410709</v>
      </c>
      <c r="AA370" s="16">
        <f t="shared" ca="1" si="204"/>
        <v>9.4628721496000434</v>
      </c>
      <c r="AB370" s="16">
        <f t="shared" ca="1" si="205"/>
        <v>99.999999999999986</v>
      </c>
      <c r="AC370" s="16"/>
      <c r="AD370" s="16">
        <f t="shared" ca="1" si="206"/>
        <v>0.29194496557159616</v>
      </c>
      <c r="AE370" s="16">
        <f t="shared" ca="1" si="207"/>
        <v>0.10286132764864241</v>
      </c>
      <c r="AF370" s="16">
        <f t="shared" ca="1" si="208"/>
        <v>0.10425667538032751</v>
      </c>
      <c r="AG370" s="16">
        <f t="shared" ca="1" si="209"/>
        <v>0.12660439550773156</v>
      </c>
      <c r="AH370" s="16">
        <f t="shared" ca="1" si="210"/>
        <v>0.12239774435979682</v>
      </c>
      <c r="AI370" s="16">
        <f t="shared" ca="1" si="211"/>
        <v>0.21902520844005396</v>
      </c>
      <c r="AJ370" s="16">
        <f t="shared" ca="1" si="212"/>
        <v>0.16389486817566362</v>
      </c>
      <c r="AK370" s="16">
        <f t="shared" ca="1" si="213"/>
        <v>0.15432167028885405</v>
      </c>
      <c r="AL370" s="16">
        <f t="shared" ca="1" si="214"/>
        <v>9.332190640914087E-2</v>
      </c>
      <c r="AM370" s="16">
        <f t="shared" ca="1" si="215"/>
        <v>0.5257151194222246</v>
      </c>
      <c r="AN370" s="16">
        <f t="shared" ca="1" si="216"/>
        <v>1.9043438812040314</v>
      </c>
      <c r="AO370" s="16"/>
      <c r="AP370" s="16">
        <f t="shared" ca="1" si="217"/>
        <v>0.15330475154887069</v>
      </c>
      <c r="AQ370" s="16">
        <f t="shared" ca="1" si="218"/>
        <v>5.4014051067083423E-2</v>
      </c>
      <c r="AR370" s="16">
        <f t="shared" ca="1" si="219"/>
        <v>5.4746769430325096E-2</v>
      </c>
      <c r="AS370" s="16">
        <f t="shared" ca="1" si="220"/>
        <v>6.6481897916297175E-2</v>
      </c>
      <c r="AT370" s="16">
        <f t="shared" ca="1" si="221"/>
        <v>6.4272921276387437E-2</v>
      </c>
      <c r="AU370" s="16">
        <f t="shared" ca="1" si="222"/>
        <v>0.1150134755607134</v>
      </c>
      <c r="AV370" s="16">
        <f t="shared" ca="1" si="223"/>
        <v>8.6063693534195213E-2</v>
      </c>
      <c r="AW370" s="16">
        <f t="shared" ca="1" si="224"/>
        <v>8.1036661399244425E-2</v>
      </c>
      <c r="AX370" s="16">
        <f t="shared" ca="1" si="225"/>
        <v>4.9004755564492693E-2</v>
      </c>
      <c r="AY370" s="16">
        <f t="shared" ca="1" si="226"/>
        <v>0.27606102270239052</v>
      </c>
      <c r="AZ370" s="16"/>
      <c r="BA370" s="16"/>
      <c r="BB370" s="16"/>
      <c r="BC370" s="16"/>
      <c r="BD370" s="21">
        <f t="shared" ca="1" si="233"/>
        <v>-2.0723889415969152</v>
      </c>
      <c r="BE370" s="21">
        <f t="shared" ca="1" si="230"/>
        <v>0.12588469102939881</v>
      </c>
      <c r="BF370" s="27">
        <f t="shared" ca="1" si="227"/>
        <v>0.25557469653466286</v>
      </c>
      <c r="BG370" s="16">
        <f t="shared" ca="1" si="231"/>
        <v>8.1950026443839636</v>
      </c>
      <c r="BH370" s="16">
        <f t="shared" ca="1" si="232"/>
        <v>81950.026443839641</v>
      </c>
    </row>
    <row r="371" spans="1:60">
      <c r="A371" s="19" t="str">
        <f>INPUT!A371</f>
        <v>Example 368</v>
      </c>
      <c r="B371" s="20">
        <f ca="1">INPUT!B371</f>
        <v>51.415345605937901</v>
      </c>
      <c r="C371" s="20">
        <f ca="1">INPUT!C371</f>
        <v>1211.9393658954496</v>
      </c>
      <c r="D371" s="33">
        <f t="shared" ca="1" si="228"/>
        <v>1485.0893658954496</v>
      </c>
      <c r="E371" s="20">
        <f ca="1">INPUT!D371</f>
        <v>108.95172950954579</v>
      </c>
      <c r="F371" s="20">
        <f ca="1">INPUT!E371</f>
        <v>51.692184822824707</v>
      </c>
      <c r="G371" s="20">
        <f ca="1">INPUT!F371</f>
        <v>66.573913688808901</v>
      </c>
      <c r="H371" s="20">
        <f ca="1">INPUT!G371</f>
        <v>56.669123403282505</v>
      </c>
      <c r="I371" s="20">
        <f ca="1">INPUT!H371</f>
        <v>54.112612431921669</v>
      </c>
      <c r="J371" s="20">
        <f ca="1">INPUT!I371</f>
        <v>54.634558590658813</v>
      </c>
      <c r="K371" s="20">
        <f ca="1">INPUT!J371</f>
        <v>57.245818977184115</v>
      </c>
      <c r="L371" s="20">
        <f ca="1">INPUT!K371</f>
        <v>59.407406567842337</v>
      </c>
      <c r="M371" s="20">
        <f ca="1">INPUT!L371</f>
        <v>54.245177176682752</v>
      </c>
      <c r="N371" s="20">
        <f ca="1">INPUT!M371</f>
        <v>59.303913727766925</v>
      </c>
      <c r="O371" s="33">
        <f t="shared" ca="1" si="229"/>
        <v>622.83643889651853</v>
      </c>
      <c r="P371" s="20"/>
      <c r="Q371" s="20"/>
      <c r="R371" s="16">
        <f t="shared" ca="1" si="195"/>
        <v>17.49283161765165</v>
      </c>
      <c r="S371" s="16">
        <f t="shared" ca="1" si="196"/>
        <v>8.2994798625475301</v>
      </c>
      <c r="T371" s="16">
        <f t="shared" ca="1" si="197"/>
        <v>10.688827681109688</v>
      </c>
      <c r="U371" s="16">
        <f t="shared" ca="1" si="198"/>
        <v>9.0985561961794321</v>
      </c>
      <c r="V371" s="16">
        <f t="shared" ca="1" si="199"/>
        <v>8.6880935431127266</v>
      </c>
      <c r="W371" s="16">
        <f t="shared" ca="1" si="200"/>
        <v>8.7718950239094955</v>
      </c>
      <c r="X371" s="16">
        <f t="shared" ca="1" si="201"/>
        <v>9.1911480128887018</v>
      </c>
      <c r="Y371" s="16">
        <f t="shared" ca="1" si="202"/>
        <v>9.5382034283502488</v>
      </c>
      <c r="Z371" s="16">
        <f t="shared" ca="1" si="203"/>
        <v>8.7093775811815259</v>
      </c>
      <c r="AA371" s="16">
        <f t="shared" ca="1" si="204"/>
        <v>9.5215870530690001</v>
      </c>
      <c r="AB371" s="16">
        <f t="shared" ca="1" si="205"/>
        <v>99.999999999999986</v>
      </c>
      <c r="AC371" s="16"/>
      <c r="AD371" s="16">
        <f t="shared" ca="1" si="206"/>
        <v>0.2911589816519915</v>
      </c>
      <c r="AE371" s="16">
        <f t="shared" ca="1" si="207"/>
        <v>0.10391756019517104</v>
      </c>
      <c r="AF371" s="16">
        <f t="shared" ca="1" si="208"/>
        <v>0.10483353943810993</v>
      </c>
      <c r="AG371" s="16">
        <f t="shared" ca="1" si="209"/>
        <v>0.12664322972244632</v>
      </c>
      <c r="AH371" s="16">
        <f t="shared" ca="1" si="210"/>
        <v>0.12247550013269061</v>
      </c>
      <c r="AI371" s="16">
        <f t="shared" ca="1" si="211"/>
        <v>0.21764112662412777</v>
      </c>
      <c r="AJ371" s="16">
        <f t="shared" ca="1" si="212"/>
        <v>0.16390987710771229</v>
      </c>
      <c r="AK371" s="16">
        <f t="shared" ca="1" si="213"/>
        <v>0.15389436450711852</v>
      </c>
      <c r="AL371" s="16">
        <f t="shared" ca="1" si="214"/>
        <v>9.2456237592160567E-2</v>
      </c>
      <c r="AM371" s="16">
        <f t="shared" ca="1" si="215"/>
        <v>0.52897705850383336</v>
      </c>
      <c r="AN371" s="16">
        <f t="shared" ca="1" si="216"/>
        <v>1.9059074754753618</v>
      </c>
      <c r="AO371" s="16"/>
      <c r="AP371" s="16">
        <f t="shared" ca="1" si="217"/>
        <v>0.15276658777959412</v>
      </c>
      <c r="AQ371" s="16">
        <f t="shared" ca="1" si="218"/>
        <v>5.4523927070096859E-2</v>
      </c>
      <c r="AR371" s="16">
        <f t="shared" ca="1" si="219"/>
        <v>5.5004527127930428E-2</v>
      </c>
      <c r="AS371" s="16">
        <f t="shared" ca="1" si="220"/>
        <v>6.64477323018315E-2</v>
      </c>
      <c r="AT371" s="16">
        <f t="shared" ca="1" si="221"/>
        <v>6.4260989428221532E-2</v>
      </c>
      <c r="AU371" s="16">
        <f t="shared" ca="1" si="222"/>
        <v>0.11419291304780932</v>
      </c>
      <c r="AV371" s="16">
        <f t="shared" ca="1" si="223"/>
        <v>8.600096238503431E-2</v>
      </c>
      <c r="AW371" s="16">
        <f t="shared" ca="1" si="224"/>
        <v>8.0745978746284613E-2</v>
      </c>
      <c r="AX371" s="16">
        <f t="shared" ca="1" si="225"/>
        <v>4.8510349417198548E-2</v>
      </c>
      <c r="AY371" s="16">
        <f t="shared" ca="1" si="226"/>
        <v>0.27754603269599881</v>
      </c>
      <c r="AZ371" s="16"/>
      <c r="BA371" s="16"/>
      <c r="BB371" s="16"/>
      <c r="BC371" s="16"/>
      <c r="BD371" s="21">
        <f t="shared" ca="1" si="233"/>
        <v>-2.012250341164818</v>
      </c>
      <c r="BE371" s="21">
        <f t="shared" ca="1" si="230"/>
        <v>0.13368749344592964</v>
      </c>
      <c r="BF371" s="27">
        <f t="shared" ca="1" si="227"/>
        <v>0.27266833904001619</v>
      </c>
      <c r="BG371" s="16">
        <f t="shared" ca="1" si="231"/>
        <v>8.7431102913181178</v>
      </c>
      <c r="BH371" s="16">
        <f t="shared" ca="1" si="232"/>
        <v>87431.102913181181</v>
      </c>
    </row>
    <row r="372" spans="1:60">
      <c r="A372" s="19" t="str">
        <f>INPUT!A372</f>
        <v>Example 369</v>
      </c>
      <c r="B372" s="20">
        <f ca="1">INPUT!B372</f>
        <v>51.899150127602333</v>
      </c>
      <c r="C372" s="20">
        <f ca="1">INPUT!C372</f>
        <v>1212.2183039053059</v>
      </c>
      <c r="D372" s="33">
        <f t="shared" ca="1" si="228"/>
        <v>1485.3683039053058</v>
      </c>
      <c r="E372" s="20">
        <f ca="1">INPUT!D372</f>
        <v>108.55644807730886</v>
      </c>
      <c r="F372" s="20">
        <f ca="1">INPUT!E372</f>
        <v>51.807986414114474</v>
      </c>
      <c r="G372" s="20">
        <f ca="1">INPUT!F372</f>
        <v>66.60246416095238</v>
      </c>
      <c r="H372" s="20">
        <f ca="1">INPUT!G372</f>
        <v>57.355149732030284</v>
      </c>
      <c r="I372" s="20">
        <f ca="1">INPUT!H372</f>
        <v>53.832401451673412</v>
      </c>
      <c r="J372" s="20">
        <f ca="1">INPUT!I372</f>
        <v>55.677455208696585</v>
      </c>
      <c r="K372" s="20">
        <f ca="1">INPUT!J372</f>
        <v>57.185264976516102</v>
      </c>
      <c r="L372" s="20">
        <f ca="1">INPUT!K372</f>
        <v>60.095920925256301</v>
      </c>
      <c r="M372" s="20">
        <f ca="1">INPUT!L372</f>
        <v>54.783922482637749</v>
      </c>
      <c r="N372" s="20">
        <f ca="1">INPUT!M372</f>
        <v>59.865131517866111</v>
      </c>
      <c r="O372" s="33">
        <f t="shared" ca="1" si="229"/>
        <v>625.76214494705221</v>
      </c>
      <c r="P372" s="20"/>
      <c r="Q372" s="20"/>
      <c r="R372" s="16">
        <f t="shared" ca="1" si="195"/>
        <v>17.347877137325746</v>
      </c>
      <c r="S372" s="16">
        <f t="shared" ca="1" si="196"/>
        <v>8.279181927583382</v>
      </c>
      <c r="T372" s="16">
        <f t="shared" ca="1" si="197"/>
        <v>10.64341534539259</v>
      </c>
      <c r="U372" s="16">
        <f t="shared" ca="1" si="198"/>
        <v>9.1656470745579046</v>
      </c>
      <c r="V372" s="16">
        <f t="shared" ca="1" si="199"/>
        <v>8.6026938328505551</v>
      </c>
      <c r="W372" s="16">
        <f t="shared" ca="1" si="200"/>
        <v>8.8975428856291128</v>
      </c>
      <c r="X372" s="16">
        <f t="shared" ca="1" si="201"/>
        <v>9.1384986193683453</v>
      </c>
      <c r="Y372" s="16">
        <f t="shared" ca="1" si="202"/>
        <v>9.6036363673518821</v>
      </c>
      <c r="Z372" s="16">
        <f t="shared" ca="1" si="203"/>
        <v>8.7547517734990503</v>
      </c>
      <c r="AA372" s="16">
        <f t="shared" ca="1" si="204"/>
        <v>9.5667550364414424</v>
      </c>
      <c r="AB372" s="16">
        <f t="shared" ca="1" si="205"/>
        <v>100</v>
      </c>
      <c r="AC372" s="16"/>
      <c r="AD372" s="16">
        <f t="shared" ca="1" si="206"/>
        <v>0.2887462905680051</v>
      </c>
      <c r="AE372" s="16">
        <f t="shared" ca="1" si="207"/>
        <v>0.1036634103070566</v>
      </c>
      <c r="AF372" s="16">
        <f t="shared" ca="1" si="208"/>
        <v>0.10438814579631807</v>
      </c>
      <c r="AG372" s="16">
        <f t="shared" ca="1" si="209"/>
        <v>0.12757707080003766</v>
      </c>
      <c r="AH372" s="16">
        <f t="shared" ca="1" si="210"/>
        <v>0.12127162586802667</v>
      </c>
      <c r="AI372" s="16">
        <f t="shared" ca="1" si="211"/>
        <v>0.22075859920080965</v>
      </c>
      <c r="AJ372" s="16">
        <f t="shared" ca="1" si="212"/>
        <v>0.16297095678898652</v>
      </c>
      <c r="AK372" s="16">
        <f t="shared" ca="1" si="213"/>
        <v>0.15495009377952629</v>
      </c>
      <c r="AL372" s="16">
        <f t="shared" ca="1" si="214"/>
        <v>9.2937916916125796E-2</v>
      </c>
      <c r="AM372" s="16">
        <f t="shared" ca="1" si="215"/>
        <v>0.53148639091341343</v>
      </c>
      <c r="AN372" s="16">
        <f t="shared" ca="1" si="216"/>
        <v>1.9087505009383059</v>
      </c>
      <c r="AO372" s="16"/>
      <c r="AP372" s="16">
        <f t="shared" ca="1" si="217"/>
        <v>0.15127503066852521</v>
      </c>
      <c r="AQ372" s="16">
        <f t="shared" ca="1" si="218"/>
        <v>5.4309565475476031E-2</v>
      </c>
      <c r="AR372" s="16">
        <f t="shared" ca="1" si="219"/>
        <v>5.4689256529338336E-2</v>
      </c>
      <c r="AS372" s="16">
        <f t="shared" ca="1" si="220"/>
        <v>6.6838002524333681E-2</v>
      </c>
      <c r="AT372" s="16">
        <f t="shared" ca="1" si="221"/>
        <v>6.353456138369673E-2</v>
      </c>
      <c r="AU372" s="16">
        <f t="shared" ca="1" si="222"/>
        <v>0.11565607924780576</v>
      </c>
      <c r="AV372" s="16">
        <f t="shared" ca="1" si="223"/>
        <v>8.5380963467395585E-2</v>
      </c>
      <c r="AW372" s="16">
        <f t="shared" ca="1" si="224"/>
        <v>8.1178809751906139E-2</v>
      </c>
      <c r="AX372" s="16">
        <f t="shared" ca="1" si="225"/>
        <v>4.8690447950341997E-2</v>
      </c>
      <c r="AY372" s="16">
        <f t="shared" ca="1" si="226"/>
        <v>0.27844728300118043</v>
      </c>
      <c r="AZ372" s="16"/>
      <c r="BA372" s="16"/>
      <c r="BB372" s="16"/>
      <c r="BC372" s="16"/>
      <c r="BD372" s="21">
        <f t="shared" ca="1" si="233"/>
        <v>-1.9835779951073924</v>
      </c>
      <c r="BE372" s="21">
        <f t="shared" ca="1" si="230"/>
        <v>0.1375761089867662</v>
      </c>
      <c r="BF372" s="27">
        <f t="shared" ca="1" si="227"/>
        <v>0.28152565270957147</v>
      </c>
      <c r="BG372" s="16">
        <f t="shared" ca="1" si="231"/>
        <v>9.0271200541324088</v>
      </c>
      <c r="BH372" s="16">
        <f t="shared" ca="1" si="232"/>
        <v>90271.200541324084</v>
      </c>
    </row>
    <row r="373" spans="1:60">
      <c r="A373" s="19" t="str">
        <f>INPUT!A373</f>
        <v>Example 370</v>
      </c>
      <c r="B373" s="20">
        <f ca="1">INPUT!B373</f>
        <v>51.668312735901814</v>
      </c>
      <c r="C373" s="20">
        <f ca="1">INPUT!C373</f>
        <v>1212.0634613783566</v>
      </c>
      <c r="D373" s="33">
        <f t="shared" ca="1" si="228"/>
        <v>1485.2134613783564</v>
      </c>
      <c r="E373" s="20">
        <f ca="1">INPUT!D373</f>
        <v>109.17655533486817</v>
      </c>
      <c r="F373" s="20">
        <f ca="1">INPUT!E373</f>
        <v>51.442951014580721</v>
      </c>
      <c r="G373" s="20">
        <f ca="1">INPUT!F373</f>
        <v>66.298884727630153</v>
      </c>
      <c r="H373" s="20">
        <f ca="1">INPUT!G373</f>
        <v>56.964558307670295</v>
      </c>
      <c r="I373" s="20">
        <f ca="1">INPUT!H373</f>
        <v>54.512210444551862</v>
      </c>
      <c r="J373" s="20">
        <f ca="1">INPUT!I373</f>
        <v>54.937762152220586</v>
      </c>
      <c r="K373" s="20">
        <f ca="1">INPUT!J373</f>
        <v>57.593175370090115</v>
      </c>
      <c r="L373" s="20">
        <f ca="1">INPUT!K373</f>
        <v>60.210420269121308</v>
      </c>
      <c r="M373" s="20">
        <f ca="1">INPUT!L373</f>
        <v>55.239597531879035</v>
      </c>
      <c r="N373" s="20">
        <f ca="1">INPUT!M373</f>
        <v>59.752103579971397</v>
      </c>
      <c r="O373" s="33">
        <f t="shared" ca="1" si="229"/>
        <v>626.1282187325836</v>
      </c>
      <c r="P373" s="20"/>
      <c r="Q373" s="20"/>
      <c r="R373" s="16">
        <f t="shared" ca="1" si="195"/>
        <v>17.436772863530202</v>
      </c>
      <c r="S373" s="16">
        <f t="shared" ca="1" si="196"/>
        <v>8.216040976193689</v>
      </c>
      <c r="T373" s="16">
        <f t="shared" ca="1" si="197"/>
        <v>10.588707351640078</v>
      </c>
      <c r="U373" s="16">
        <f t="shared" ca="1" si="198"/>
        <v>9.0979062440243723</v>
      </c>
      <c r="V373" s="16">
        <f t="shared" ca="1" si="199"/>
        <v>8.7062376065554332</v>
      </c>
      <c r="W373" s="16">
        <f t="shared" ca="1" si="200"/>
        <v>8.7742031917082848</v>
      </c>
      <c r="X373" s="16">
        <f t="shared" ca="1" si="201"/>
        <v>9.1983037414718218</v>
      </c>
      <c r="Y373" s="16">
        <f t="shared" ca="1" si="202"/>
        <v>9.6163083642835936</v>
      </c>
      <c r="Z373" s="16">
        <f t="shared" ca="1" si="203"/>
        <v>8.8224098322378293</v>
      </c>
      <c r="AA373" s="16">
        <f t="shared" ca="1" si="204"/>
        <v>9.5431098283546998</v>
      </c>
      <c r="AB373" s="16">
        <f t="shared" ca="1" si="205"/>
        <v>100</v>
      </c>
      <c r="AC373" s="16"/>
      <c r="AD373" s="16">
        <f t="shared" ca="1" si="206"/>
        <v>0.29022591317460389</v>
      </c>
      <c r="AE373" s="16">
        <f t="shared" ca="1" si="207"/>
        <v>0.10287282418292752</v>
      </c>
      <c r="AF373" s="16">
        <f t="shared" ca="1" si="208"/>
        <v>0.1038515824994123</v>
      </c>
      <c r="AG373" s="16">
        <f t="shared" ca="1" si="209"/>
        <v>0.12663418300796689</v>
      </c>
      <c r="AH373" s="16">
        <f t="shared" ca="1" si="210"/>
        <v>0.12273127583694121</v>
      </c>
      <c r="AI373" s="16">
        <f t="shared" ca="1" si="211"/>
        <v>0.21769839500670607</v>
      </c>
      <c r="AJ373" s="16">
        <f t="shared" ca="1" si="212"/>
        <v>0.16403748843450527</v>
      </c>
      <c r="AK373" s="16">
        <f t="shared" ca="1" si="213"/>
        <v>0.1551545504080194</v>
      </c>
      <c r="AL373" s="16">
        <f t="shared" ca="1" si="214"/>
        <v>9.3656155331611771E-2</v>
      </c>
      <c r="AM373" s="16">
        <f t="shared" ca="1" si="215"/>
        <v>0.53017276824192772</v>
      </c>
      <c r="AN373" s="16">
        <f t="shared" ca="1" si="216"/>
        <v>1.9070351361246221</v>
      </c>
      <c r="AO373" s="16"/>
      <c r="AP373" s="16">
        <f t="shared" ca="1" si="217"/>
        <v>0.15218697740639742</v>
      </c>
      <c r="AQ373" s="16">
        <f t="shared" ca="1" si="218"/>
        <v>5.3943853594632947E-2</v>
      </c>
      <c r="AR373" s="16">
        <f t="shared" ca="1" si="219"/>
        <v>5.4457089191578351E-2</v>
      </c>
      <c r="AS373" s="16">
        <f t="shared" ca="1" si="220"/>
        <v>6.6403696821919239E-2</v>
      </c>
      <c r="AT373" s="16">
        <f t="shared" ca="1" si="221"/>
        <v>6.4357113045305156E-2</v>
      </c>
      <c r="AU373" s="16">
        <f t="shared" ca="1" si="222"/>
        <v>0.11415541899720917</v>
      </c>
      <c r="AV373" s="16">
        <f t="shared" ca="1" si="223"/>
        <v>8.6017024714003826E-2</v>
      </c>
      <c r="AW373" s="16">
        <f t="shared" ca="1" si="224"/>
        <v>8.1359041303935509E-2</v>
      </c>
      <c r="AX373" s="16">
        <f t="shared" ca="1" si="225"/>
        <v>4.9110870354457631E-2</v>
      </c>
      <c r="AY373" s="16">
        <f t="shared" ca="1" si="226"/>
        <v>0.27800891457056076</v>
      </c>
      <c r="AZ373" s="16"/>
      <c r="BA373" s="16"/>
      <c r="BB373" s="16"/>
      <c r="BC373" s="16"/>
      <c r="BD373" s="21">
        <f t="shared" ca="1" si="233"/>
        <v>-1.9970575525403793</v>
      </c>
      <c r="BE373" s="21">
        <f t="shared" ca="1" si="230"/>
        <v>0.13573408663826084</v>
      </c>
      <c r="BF373" s="27">
        <f t="shared" ca="1" si="227"/>
        <v>0.27727341466446992</v>
      </c>
      <c r="BG373" s="16">
        <f t="shared" ca="1" si="231"/>
        <v>8.890772041216227</v>
      </c>
      <c r="BH373" s="16">
        <f t="shared" ca="1" si="232"/>
        <v>88907.720412162264</v>
      </c>
    </row>
    <row r="374" spans="1:60">
      <c r="A374" s="19" t="str">
        <f>INPUT!A374</f>
        <v>Example 371</v>
      </c>
      <c r="B374" s="20">
        <f ca="1">INPUT!B374</f>
        <v>51.549293331586689</v>
      </c>
      <c r="C374" s="20">
        <f ca="1">INPUT!C374</f>
        <v>1212.1498236721588</v>
      </c>
      <c r="D374" s="33">
        <f t="shared" ca="1" si="228"/>
        <v>1485.2998236721587</v>
      </c>
      <c r="E374" s="20">
        <f ca="1">INPUT!D374</f>
        <v>109.12030630452283</v>
      </c>
      <c r="F374" s="20">
        <f ca="1">INPUT!E374</f>
        <v>51.991727737122119</v>
      </c>
      <c r="G374" s="20">
        <f ca="1">INPUT!F374</f>
        <v>66.397975607232112</v>
      </c>
      <c r="H374" s="20">
        <f ca="1">INPUT!G374</f>
        <v>57.333755419225952</v>
      </c>
      <c r="I374" s="20">
        <f ca="1">INPUT!H374</f>
        <v>54.189583444092484</v>
      </c>
      <c r="J374" s="20">
        <f ca="1">INPUT!I374</f>
        <v>54.73712753089108</v>
      </c>
      <c r="K374" s="20">
        <f ca="1">INPUT!J374</f>
        <v>57.948761254658116</v>
      </c>
      <c r="L374" s="20">
        <f ca="1">INPUT!K374</f>
        <v>59.501428070097681</v>
      </c>
      <c r="M374" s="20">
        <f ca="1">INPUT!L374</f>
        <v>54.647808164886847</v>
      </c>
      <c r="N374" s="20">
        <f ca="1">INPUT!M374</f>
        <v>59.717524336774161</v>
      </c>
      <c r="O374" s="33">
        <f t="shared" ca="1" si="229"/>
        <v>625.58599786950344</v>
      </c>
      <c r="P374" s="20"/>
      <c r="Q374" s="20"/>
      <c r="R374" s="16">
        <f t="shared" ca="1" si="195"/>
        <v>17.442894610196376</v>
      </c>
      <c r="S374" s="16">
        <f t="shared" ca="1" si="196"/>
        <v>8.3108841812612848</v>
      </c>
      <c r="T374" s="16">
        <f t="shared" ca="1" si="197"/>
        <v>10.613724705053686</v>
      </c>
      <c r="U374" s="16">
        <f t="shared" ca="1" si="198"/>
        <v>9.1648079743603397</v>
      </c>
      <c r="V374" s="16">
        <f t="shared" ca="1" si="199"/>
        <v>8.662211690901108</v>
      </c>
      <c r="W374" s="16">
        <f t="shared" ca="1" si="200"/>
        <v>8.7497366816559072</v>
      </c>
      <c r="X374" s="16">
        <f t="shared" ca="1" si="201"/>
        <v>9.2631167340714935</v>
      </c>
      <c r="Y374" s="16">
        <f t="shared" ca="1" si="202"/>
        <v>9.5113107187078718</v>
      </c>
      <c r="Z374" s="16">
        <f t="shared" ca="1" si="203"/>
        <v>8.7354589698291676</v>
      </c>
      <c r="AA374" s="16">
        <f t="shared" ca="1" si="204"/>
        <v>9.5458537339627565</v>
      </c>
      <c r="AB374" s="16">
        <f t="shared" ca="1" si="205"/>
        <v>100</v>
      </c>
      <c r="AC374" s="16"/>
      <c r="AD374" s="16">
        <f t="shared" ca="1" si="206"/>
        <v>0.29032780642803557</v>
      </c>
      <c r="AE374" s="16">
        <f t="shared" ca="1" si="207"/>
        <v>0.10406035335764011</v>
      </c>
      <c r="AF374" s="16">
        <f t="shared" ca="1" si="208"/>
        <v>0.10409694689146418</v>
      </c>
      <c r="AG374" s="16">
        <f t="shared" ca="1" si="209"/>
        <v>0.127565391325098</v>
      </c>
      <c r="AH374" s="16">
        <f t="shared" ca="1" si="210"/>
        <v>0.12211064531405307</v>
      </c>
      <c r="AI374" s="16">
        <f t="shared" ca="1" si="211"/>
        <v>0.21709135185379033</v>
      </c>
      <c r="AJ374" s="16">
        <f t="shared" ca="1" si="212"/>
        <v>0.16519332768734921</v>
      </c>
      <c r="AK374" s="16">
        <f t="shared" ca="1" si="213"/>
        <v>0.15346046345946557</v>
      </c>
      <c r="AL374" s="16">
        <f t="shared" ca="1" si="214"/>
        <v>9.2733110083112177E-2</v>
      </c>
      <c r="AM374" s="16">
        <f t="shared" ca="1" si="215"/>
        <v>0.53032520744237532</v>
      </c>
      <c r="AN374" s="16">
        <f t="shared" ca="1" si="216"/>
        <v>1.9069646038423835</v>
      </c>
      <c r="AO374" s="16"/>
      <c r="AP374" s="16">
        <f t="shared" ca="1" si="217"/>
        <v>0.1522460384650286</v>
      </c>
      <c r="AQ374" s="16">
        <f t="shared" ca="1" si="218"/>
        <v>5.4568581476534324E-2</v>
      </c>
      <c r="AR374" s="16">
        <f t="shared" ca="1" si="219"/>
        <v>5.4587770890826726E-2</v>
      </c>
      <c r="AS374" s="16">
        <f t="shared" ca="1" si="220"/>
        <v>6.6894472539271985E-2</v>
      </c>
      <c r="AT374" s="16">
        <f t="shared" ca="1" si="221"/>
        <v>6.4034038737798143E-2</v>
      </c>
      <c r="AU374" s="16">
        <f t="shared" ca="1" si="222"/>
        <v>0.11384131169313177</v>
      </c>
      <c r="AV374" s="16">
        <f t="shared" ca="1" si="223"/>
        <v>8.6626320884245919E-2</v>
      </c>
      <c r="AW374" s="16">
        <f t="shared" ca="1" si="224"/>
        <v>8.0473682180704775E-2</v>
      </c>
      <c r="AX374" s="16">
        <f t="shared" ca="1" si="225"/>
        <v>4.8628647797794598E-2</v>
      </c>
      <c r="AY374" s="16">
        <f t="shared" ca="1" si="226"/>
        <v>0.27809913533466313</v>
      </c>
      <c r="AZ374" s="16"/>
      <c r="BA374" s="16"/>
      <c r="BB374" s="16"/>
      <c r="BC374" s="16"/>
      <c r="BD374" s="21">
        <f t="shared" ca="1" si="233"/>
        <v>-1.9822064998836009</v>
      </c>
      <c r="BE374" s="21">
        <f t="shared" ca="1" si="230"/>
        <v>0.13776492341259433</v>
      </c>
      <c r="BF374" s="27">
        <f t="shared" ca="1" si="227"/>
        <v>0.28169200672175221</v>
      </c>
      <c r="BG374" s="16">
        <f t="shared" ca="1" si="231"/>
        <v>9.0324541955329831</v>
      </c>
      <c r="BH374" s="16">
        <f t="shared" ca="1" si="232"/>
        <v>90324.541955329827</v>
      </c>
    </row>
    <row r="375" spans="1:60">
      <c r="A375" s="19" t="str">
        <f>INPUT!A375</f>
        <v>Example 372</v>
      </c>
      <c r="B375" s="20">
        <f ca="1">INPUT!B375</f>
        <v>52.497941508225985</v>
      </c>
      <c r="C375" s="20">
        <f ca="1">INPUT!C375</f>
        <v>1212.6435576823146</v>
      </c>
      <c r="D375" s="33">
        <f t="shared" ca="1" si="228"/>
        <v>1485.7935576823147</v>
      </c>
      <c r="E375" s="20">
        <f ca="1">INPUT!D375</f>
        <v>109.52034288848701</v>
      </c>
      <c r="F375" s="20">
        <f ca="1">INPUT!E375</f>
        <v>51.94342333262739</v>
      </c>
      <c r="G375" s="20">
        <f ca="1">INPUT!F375</f>
        <v>66.702305343945341</v>
      </c>
      <c r="H375" s="20">
        <f ca="1">INPUT!G375</f>
        <v>57.324328205398558</v>
      </c>
      <c r="I375" s="20">
        <f ca="1">INPUT!H375</f>
        <v>54.157183412520837</v>
      </c>
      <c r="J375" s="20">
        <f ca="1">INPUT!I375</f>
        <v>56.020464199269064</v>
      </c>
      <c r="K375" s="20">
        <f ca="1">INPUT!J375</f>
        <v>57.615867584807511</v>
      </c>
      <c r="L375" s="20">
        <f ca="1">INPUT!K375</f>
        <v>60.357166879222177</v>
      </c>
      <c r="M375" s="20">
        <f ca="1">INPUT!L375</f>
        <v>55.440940405149931</v>
      </c>
      <c r="N375" s="20">
        <f ca="1">INPUT!M375</f>
        <v>60.145060630975109</v>
      </c>
      <c r="O375" s="33">
        <f t="shared" ca="1" si="229"/>
        <v>629.2270828824029</v>
      </c>
      <c r="P375" s="20"/>
      <c r="Q375" s="20"/>
      <c r="R375" s="16">
        <f t="shared" ca="1" si="195"/>
        <v>17.405535436712189</v>
      </c>
      <c r="S375" s="16">
        <f t="shared" ca="1" si="196"/>
        <v>8.2551156403951502</v>
      </c>
      <c r="T375" s="16">
        <f t="shared" ca="1" si="197"/>
        <v>10.600672977773181</v>
      </c>
      <c r="U375" s="16">
        <f t="shared" ca="1" si="198"/>
        <v>9.1102766814809826</v>
      </c>
      <c r="V375" s="16">
        <f t="shared" ca="1" si="199"/>
        <v>8.6069377631417598</v>
      </c>
      <c r="W375" s="16">
        <f t="shared" ca="1" si="200"/>
        <v>8.9030599164052209</v>
      </c>
      <c r="X375" s="16">
        <f t="shared" ca="1" si="201"/>
        <v>9.1566096171317248</v>
      </c>
      <c r="Y375" s="16">
        <f t="shared" ca="1" si="202"/>
        <v>9.5922709815245515</v>
      </c>
      <c r="Z375" s="16">
        <f t="shared" ca="1" si="203"/>
        <v>8.8109590183535307</v>
      </c>
      <c r="AA375" s="16">
        <f t="shared" ca="1" si="204"/>
        <v>9.558561967081717</v>
      </c>
      <c r="AB375" s="16">
        <f t="shared" ca="1" si="205"/>
        <v>100</v>
      </c>
      <c r="AC375" s="16"/>
      <c r="AD375" s="16">
        <f t="shared" ca="1" si="206"/>
        <v>0.28970598263502312</v>
      </c>
      <c r="AE375" s="16">
        <f t="shared" ca="1" si="207"/>
        <v>0.10336207698388739</v>
      </c>
      <c r="AF375" s="16">
        <f t="shared" ca="1" si="208"/>
        <v>0.10396893858153375</v>
      </c>
      <c r="AG375" s="16">
        <f t="shared" ca="1" si="209"/>
        <v>0.12680636770615478</v>
      </c>
      <c r="AH375" s="16">
        <f t="shared" ca="1" si="210"/>
        <v>0.12133145228245976</v>
      </c>
      <c r="AI375" s="16">
        <f t="shared" ca="1" si="211"/>
        <v>0.22089548328235181</v>
      </c>
      <c r="AJ375" s="16">
        <f t="shared" ca="1" si="212"/>
        <v>0.16329393835924638</v>
      </c>
      <c r="AK375" s="16">
        <f t="shared" ca="1" si="213"/>
        <v>0.15476671869821101</v>
      </c>
      <c r="AL375" s="16">
        <f t="shared" ca="1" si="214"/>
        <v>9.3534596797808178E-2</v>
      </c>
      <c r="AM375" s="16">
        <f t="shared" ca="1" si="215"/>
        <v>0.53103122039342876</v>
      </c>
      <c r="AN375" s="16">
        <f t="shared" ca="1" si="216"/>
        <v>1.908696775720105</v>
      </c>
      <c r="AO375" s="16"/>
      <c r="AP375" s="16">
        <f t="shared" ca="1" si="217"/>
        <v>0.15178208834440143</v>
      </c>
      <c r="AQ375" s="16">
        <f t="shared" ca="1" si="218"/>
        <v>5.4153220301266229E-2</v>
      </c>
      <c r="AR375" s="16">
        <f t="shared" ca="1" si="219"/>
        <v>5.4471165825859785E-2</v>
      </c>
      <c r="AS375" s="16">
        <f t="shared" ca="1" si="220"/>
        <v>6.6436098870819235E-2</v>
      </c>
      <c r="AT375" s="16">
        <f t="shared" ca="1" si="221"/>
        <v>6.3567693845285794E-2</v>
      </c>
      <c r="AU375" s="16">
        <f t="shared" ca="1" si="222"/>
        <v>0.11573105067933763</v>
      </c>
      <c r="AV375" s="16">
        <f t="shared" ca="1" si="223"/>
        <v>8.5552582493172352E-2</v>
      </c>
      <c r="AW375" s="16">
        <f t="shared" ca="1" si="224"/>
        <v>8.108502129146275E-2</v>
      </c>
      <c r="AX375" s="16">
        <f t="shared" ca="1" si="225"/>
        <v>4.9004429612723499E-2</v>
      </c>
      <c r="AY375" s="16">
        <f t="shared" ca="1" si="226"/>
        <v>0.27821664873567126</v>
      </c>
      <c r="AZ375" s="16"/>
      <c r="BA375" s="16"/>
      <c r="BB375" s="16"/>
      <c r="BC375" s="16"/>
      <c r="BD375" s="21">
        <f t="shared" ca="1" si="233"/>
        <v>-1.9747501027521681</v>
      </c>
      <c r="BE375" s="21">
        <f t="shared" ca="1" si="230"/>
        <v>0.13879599264607848</v>
      </c>
      <c r="BF375" s="27">
        <f t="shared" ca="1" si="227"/>
        <v>0.2841837912210517</v>
      </c>
      <c r="BG375" s="16">
        <f t="shared" ca="1" si="231"/>
        <v>9.1123532655030228</v>
      </c>
      <c r="BH375" s="16">
        <f t="shared" ca="1" si="232"/>
        <v>91123.532655030227</v>
      </c>
    </row>
    <row r="376" spans="1:60">
      <c r="A376" s="19" t="str">
        <f>INPUT!A376</f>
        <v>Example 373</v>
      </c>
      <c r="B376" s="20">
        <f ca="1">INPUT!B376</f>
        <v>52.028067422066314</v>
      </c>
      <c r="C376" s="20">
        <f ca="1">INPUT!C376</f>
        <v>1212.1676989301361</v>
      </c>
      <c r="D376" s="33">
        <f t="shared" ca="1" si="228"/>
        <v>1485.317698930136</v>
      </c>
      <c r="E376" s="20">
        <f ca="1">INPUT!D376</f>
        <v>109.64592953798042</v>
      </c>
      <c r="F376" s="20">
        <f ca="1">INPUT!E376</f>
        <v>52.552499622057468</v>
      </c>
      <c r="G376" s="20">
        <f ca="1">INPUT!F376</f>
        <v>66.70309768028514</v>
      </c>
      <c r="H376" s="20">
        <f ca="1">INPUT!G376</f>
        <v>57.29111196848342</v>
      </c>
      <c r="I376" s="20">
        <f ca="1">INPUT!H376</f>
        <v>54.652713302367417</v>
      </c>
      <c r="J376" s="20">
        <f ca="1">INPUT!I376</f>
        <v>55.884755836048598</v>
      </c>
      <c r="K376" s="20">
        <f ca="1">INPUT!J376</f>
        <v>58.126842513165549</v>
      </c>
      <c r="L376" s="20">
        <f ca="1">INPUT!K376</f>
        <v>61.118094840023304</v>
      </c>
      <c r="M376" s="20">
        <f ca="1">INPUT!L376</f>
        <v>55.731175266328869</v>
      </c>
      <c r="N376" s="20">
        <f ca="1">INPUT!M376</f>
        <v>60.622742001161441</v>
      </c>
      <c r="O376" s="33">
        <f t="shared" ca="1" si="229"/>
        <v>632.32896256790161</v>
      </c>
      <c r="P376" s="20"/>
      <c r="Q376" s="20"/>
      <c r="R376" s="16">
        <f t="shared" ca="1" si="195"/>
        <v>17.340013826459241</v>
      </c>
      <c r="S376" s="16">
        <f t="shared" ca="1" si="196"/>
        <v>8.3109429953422698</v>
      </c>
      <c r="T376" s="16">
        <f t="shared" ca="1" si="197"/>
        <v>10.548796849254289</v>
      </c>
      <c r="U376" s="16">
        <f t="shared" ca="1" si="198"/>
        <v>9.060333364428379</v>
      </c>
      <c r="V376" s="16">
        <f t="shared" ca="1" si="199"/>
        <v>8.6430824045164023</v>
      </c>
      <c r="W376" s="16">
        <f t="shared" ca="1" si="200"/>
        <v>8.8379244260929308</v>
      </c>
      <c r="X376" s="16">
        <f t="shared" ca="1" si="201"/>
        <v>9.1925004157821864</v>
      </c>
      <c r="Y376" s="16">
        <f t="shared" ca="1" si="202"/>
        <v>9.6655536054874656</v>
      </c>
      <c r="Z376" s="16">
        <f t="shared" ca="1" si="203"/>
        <v>8.8136363452345066</v>
      </c>
      <c r="AA376" s="16">
        <f t="shared" ca="1" si="204"/>
        <v>9.5872157674023288</v>
      </c>
      <c r="AB376" s="16">
        <f t="shared" ca="1" si="205"/>
        <v>99.999999999999986</v>
      </c>
      <c r="AC376" s="16"/>
      <c r="AD376" s="16">
        <f t="shared" ca="1" si="206"/>
        <v>0.28861540989446144</v>
      </c>
      <c r="AE376" s="16">
        <f t="shared" ca="1" si="207"/>
        <v>0.10406108976713833</v>
      </c>
      <c r="AF376" s="16">
        <f t="shared" ca="1" si="208"/>
        <v>0.10346014956114447</v>
      </c>
      <c r="AG376" s="16">
        <f t="shared" ca="1" si="209"/>
        <v>0.12611120433757</v>
      </c>
      <c r="AH376" s="16">
        <f t="shared" ca="1" si="210"/>
        <v>0.12184098098487403</v>
      </c>
      <c r="AI376" s="16">
        <f t="shared" ca="1" si="211"/>
        <v>0.21927939446047903</v>
      </c>
      <c r="AJ376" s="16">
        <f t="shared" ca="1" si="212"/>
        <v>0.16393399511688375</v>
      </c>
      <c r="AK376" s="16">
        <f t="shared" ca="1" si="213"/>
        <v>0.15594909889474426</v>
      </c>
      <c r="AL376" s="16">
        <f t="shared" ca="1" si="214"/>
        <v>9.3563018526905586E-2</v>
      </c>
      <c r="AM376" s="16">
        <f t="shared" ca="1" si="215"/>
        <v>0.53262309818901832</v>
      </c>
      <c r="AN376" s="16">
        <f t="shared" ca="1" si="216"/>
        <v>1.9094374397332192</v>
      </c>
      <c r="AO376" s="16"/>
      <c r="AP376" s="16">
        <f t="shared" ca="1" si="217"/>
        <v>0.15115206389520983</v>
      </c>
      <c r="AQ376" s="16">
        <f t="shared" ca="1" si="218"/>
        <v>5.449829756227962E-2</v>
      </c>
      <c r="AR376" s="16">
        <f t="shared" ca="1" si="219"/>
        <v>5.4183576486066809E-2</v>
      </c>
      <c r="AS376" s="16">
        <f t="shared" ca="1" si="220"/>
        <v>6.6046261434566753E-2</v>
      </c>
      <c r="AT376" s="16">
        <f t="shared" ca="1" si="221"/>
        <v>6.3809883712082904E-2</v>
      </c>
      <c r="AU376" s="16">
        <f t="shared" ca="1" si="222"/>
        <v>0.11483978992844933</v>
      </c>
      <c r="AV376" s="16">
        <f t="shared" ca="1" si="223"/>
        <v>8.5854603929725035E-2</v>
      </c>
      <c r="AW376" s="16">
        <f t="shared" ca="1" si="224"/>
        <v>8.1672798306779301E-2</v>
      </c>
      <c r="AX376" s="16">
        <f t="shared" ca="1" si="225"/>
        <v>4.9000305838759466E-2</v>
      </c>
      <c r="AY376" s="16">
        <f t="shared" ca="1" si="226"/>
        <v>0.27894241890608096</v>
      </c>
      <c r="AZ376" s="16"/>
      <c r="BA376" s="16"/>
      <c r="BB376" s="16"/>
      <c r="BC376" s="16"/>
      <c r="BD376" s="21">
        <f t="shared" ca="1" si="233"/>
        <v>-1.9292297849980975</v>
      </c>
      <c r="BE376" s="21">
        <f t="shared" ca="1" si="230"/>
        <v>0.14526003686786676</v>
      </c>
      <c r="BF376" s="27">
        <f t="shared" ca="1" si="227"/>
        <v>0.29846543120338659</v>
      </c>
      <c r="BG376" s="16">
        <f t="shared" ca="1" si="231"/>
        <v>9.5702940515365906</v>
      </c>
      <c r="BH376" s="16">
        <f t="shared" ca="1" si="232"/>
        <v>95702.940515365903</v>
      </c>
    </row>
    <row r="377" spans="1:60">
      <c r="A377" s="19" t="str">
        <f>INPUT!A377</f>
        <v>Example 374</v>
      </c>
      <c r="B377" s="20">
        <f ca="1">INPUT!B377</f>
        <v>52.087930092691984</v>
      </c>
      <c r="C377" s="20">
        <f ca="1">INPUT!C377</f>
        <v>1212.8194809153301</v>
      </c>
      <c r="D377" s="33">
        <f t="shared" ca="1" si="228"/>
        <v>1485.9694809153302</v>
      </c>
      <c r="E377" s="20">
        <f ca="1">INPUT!D377</f>
        <v>109.27416484894823</v>
      </c>
      <c r="F377" s="20">
        <f ca="1">INPUT!E377</f>
        <v>52.537675201742537</v>
      </c>
      <c r="G377" s="20">
        <f ca="1">INPUT!F377</f>
        <v>67.34660670230501</v>
      </c>
      <c r="H377" s="20">
        <f ca="1">INPUT!G377</f>
        <v>57.664245512470075</v>
      </c>
      <c r="I377" s="20">
        <f ca="1">INPUT!H377</f>
        <v>55.005430480837788</v>
      </c>
      <c r="J377" s="20">
        <f ca="1">INPUT!I377</f>
        <v>55.111190956887853</v>
      </c>
      <c r="K377" s="20">
        <f ca="1">INPUT!J377</f>
        <v>57.868832132152193</v>
      </c>
      <c r="L377" s="20">
        <f ca="1">INPUT!K377</f>
        <v>59.991597928939264</v>
      </c>
      <c r="M377" s="20">
        <f ca="1">INPUT!L377</f>
        <v>55.283099589421752</v>
      </c>
      <c r="N377" s="20">
        <f ca="1">INPUT!M377</f>
        <v>60.538854985227104</v>
      </c>
      <c r="O377" s="33">
        <f t="shared" ca="1" si="229"/>
        <v>630.62169833893188</v>
      </c>
      <c r="P377" s="20"/>
      <c r="Q377" s="20"/>
      <c r="R377" s="16">
        <f t="shared" ca="1" si="195"/>
        <v>17.328005861006403</v>
      </c>
      <c r="S377" s="16">
        <f t="shared" ca="1" si="196"/>
        <v>8.3310922126732478</v>
      </c>
      <c r="T377" s="16">
        <f t="shared" ca="1" si="197"/>
        <v>10.679398897896647</v>
      </c>
      <c r="U377" s="16">
        <f t="shared" ca="1" si="198"/>
        <v>9.1440313050373412</v>
      </c>
      <c r="V377" s="16">
        <f t="shared" ca="1" si="199"/>
        <v>8.7224132353395092</v>
      </c>
      <c r="W377" s="16">
        <f t="shared" ca="1" si="200"/>
        <v>8.739184062656209</v>
      </c>
      <c r="X377" s="16">
        <f t="shared" ca="1" si="201"/>
        <v>9.1764733570981889</v>
      </c>
      <c r="Y377" s="16">
        <f t="shared" ca="1" si="202"/>
        <v>9.5130881298499776</v>
      </c>
      <c r="Z377" s="16">
        <f t="shared" ca="1" si="203"/>
        <v>8.7664442462158156</v>
      </c>
      <c r="AA377" s="16">
        <f t="shared" ca="1" si="204"/>
        <v>9.5998686922266483</v>
      </c>
      <c r="AB377" s="16">
        <f t="shared" ca="1" si="205"/>
        <v>99.999999999999986</v>
      </c>
      <c r="AC377" s="16"/>
      <c r="AD377" s="16">
        <f t="shared" ca="1" si="206"/>
        <v>0.28841554362527305</v>
      </c>
      <c r="AE377" s="16">
        <f t="shared" ca="1" si="207"/>
        <v>0.10431337756583837</v>
      </c>
      <c r="AF377" s="16">
        <f t="shared" ca="1" si="208"/>
        <v>0.10474106412217191</v>
      </c>
      <c r="AG377" s="16">
        <f t="shared" ca="1" si="209"/>
        <v>0.12727619989195119</v>
      </c>
      <c r="AH377" s="16">
        <f t="shared" ca="1" si="210"/>
        <v>0.12295930264345056</v>
      </c>
      <c r="AI377" s="16">
        <f t="shared" ca="1" si="211"/>
        <v>0.2168295288518427</v>
      </c>
      <c r="AJ377" s="16">
        <f t="shared" ca="1" si="212"/>
        <v>0.16364817736967652</v>
      </c>
      <c r="AK377" s="16">
        <f t="shared" ca="1" si="213"/>
        <v>0.15348914114077497</v>
      </c>
      <c r="AL377" s="16">
        <f t="shared" ca="1" si="214"/>
        <v>9.3062040830316509E-2</v>
      </c>
      <c r="AM377" s="16">
        <f t="shared" ca="1" si="215"/>
        <v>0.53332603845703597</v>
      </c>
      <c r="AN377" s="16">
        <f t="shared" ca="1" si="216"/>
        <v>1.9080604144983317</v>
      </c>
      <c r="AO377" s="16"/>
      <c r="AP377" s="16">
        <f t="shared" ca="1" si="217"/>
        <v>0.15115640020292723</v>
      </c>
      <c r="AQ377" s="16">
        <f t="shared" ca="1" si="218"/>
        <v>5.4669850479165519E-2</v>
      </c>
      <c r="AR377" s="16">
        <f t="shared" ca="1" si="219"/>
        <v>5.4893997761444303E-2</v>
      </c>
      <c r="AS377" s="16">
        <f t="shared" ca="1" si="220"/>
        <v>6.670449160039553E-2</v>
      </c>
      <c r="AT377" s="16">
        <f t="shared" ca="1" si="221"/>
        <v>6.4442038474855676E-2</v>
      </c>
      <c r="AU377" s="16">
        <f t="shared" ca="1" si="222"/>
        <v>0.11363871248744062</v>
      </c>
      <c r="AV377" s="16">
        <f t="shared" ca="1" si="223"/>
        <v>8.5766769294201295E-2</v>
      </c>
      <c r="AW377" s="16">
        <f t="shared" ca="1" si="224"/>
        <v>8.0442495412877388E-2</v>
      </c>
      <c r="AX377" s="16">
        <f t="shared" ca="1" si="225"/>
        <v>4.8773110182040239E-2</v>
      </c>
      <c r="AY377" s="16">
        <f t="shared" ca="1" si="226"/>
        <v>0.2795121341046522</v>
      </c>
      <c r="AZ377" s="16"/>
      <c r="BA377" s="16"/>
      <c r="BB377" s="16"/>
      <c r="BC377" s="16"/>
      <c r="BD377" s="21">
        <f t="shared" ca="1" si="233"/>
        <v>-1.9297051593899348</v>
      </c>
      <c r="BE377" s="21">
        <f t="shared" ca="1" si="230"/>
        <v>0.14519100037657257</v>
      </c>
      <c r="BF377" s="27">
        <f t="shared" ca="1" si="227"/>
        <v>0.29811362695030036</v>
      </c>
      <c r="BG377" s="16">
        <f t="shared" ca="1" si="231"/>
        <v>9.5590134481613802</v>
      </c>
      <c r="BH377" s="16">
        <f t="shared" ca="1" si="232"/>
        <v>95590.134481613801</v>
      </c>
    </row>
    <row r="378" spans="1:60">
      <c r="A378" s="19" t="str">
        <f>INPUT!A378</f>
        <v>Example 375</v>
      </c>
      <c r="B378" s="20">
        <f ca="1">INPUT!B378</f>
        <v>52.557068901072533</v>
      </c>
      <c r="C378" s="20">
        <f ca="1">INPUT!C378</f>
        <v>1212.3980816527935</v>
      </c>
      <c r="D378" s="33">
        <f t="shared" ca="1" si="228"/>
        <v>1485.5480816527934</v>
      </c>
      <c r="E378" s="20">
        <f ca="1">INPUT!D378</f>
        <v>110.20760625422015</v>
      </c>
      <c r="F378" s="20">
        <f ca="1">INPUT!E378</f>
        <v>52.705449993492017</v>
      </c>
      <c r="G378" s="20">
        <f ca="1">INPUT!F378</f>
        <v>66.599939711862902</v>
      </c>
      <c r="H378" s="20">
        <f ca="1">INPUT!G378</f>
        <v>58.12264714419107</v>
      </c>
      <c r="I378" s="20">
        <f ca="1">INPUT!H378</f>
        <v>54.921377890008095</v>
      </c>
      <c r="J378" s="20">
        <f ca="1">INPUT!I378</f>
        <v>56.201147923660329</v>
      </c>
      <c r="K378" s="20">
        <f ca="1">INPUT!J378</f>
        <v>58.161127166188564</v>
      </c>
      <c r="L378" s="20">
        <f ca="1">INPUT!K378</f>
        <v>60.483268995739003</v>
      </c>
      <c r="M378" s="20">
        <f ca="1">INPUT!L378</f>
        <v>55.844764094588726</v>
      </c>
      <c r="N378" s="20">
        <f ca="1">INPUT!M378</f>
        <v>59.994875875588683</v>
      </c>
      <c r="O378" s="33">
        <f t="shared" ca="1" si="229"/>
        <v>633.24220504953962</v>
      </c>
      <c r="P378" s="20"/>
      <c r="Q378" s="20"/>
      <c r="R378" s="16">
        <f t="shared" ca="1" si="195"/>
        <v>17.403705150322129</v>
      </c>
      <c r="S378" s="16">
        <f t="shared" ca="1" si="196"/>
        <v>8.3231107423373309</v>
      </c>
      <c r="T378" s="16">
        <f t="shared" ca="1" si="197"/>
        <v>10.517293253795785</v>
      </c>
      <c r="U378" s="16">
        <f t="shared" ca="1" si="198"/>
        <v>9.1785807516800038</v>
      </c>
      <c r="V378" s="16">
        <f t="shared" ca="1" si="199"/>
        <v>8.6730444452469015</v>
      </c>
      <c r="W378" s="16">
        <f t="shared" ca="1" si="200"/>
        <v>8.8751424771606331</v>
      </c>
      <c r="X378" s="16">
        <f t="shared" ca="1" si="201"/>
        <v>9.1846574189789703</v>
      </c>
      <c r="Y378" s="16">
        <f t="shared" ca="1" si="202"/>
        <v>9.5513641563116103</v>
      </c>
      <c r="Z378" s="16">
        <f t="shared" ca="1" si="203"/>
        <v>8.8188632484184932</v>
      </c>
      <c r="AA378" s="16">
        <f t="shared" ca="1" si="204"/>
        <v>9.4742383557481276</v>
      </c>
      <c r="AB378" s="16">
        <f t="shared" ca="1" si="205"/>
        <v>99.999999999999986</v>
      </c>
      <c r="AC378" s="16"/>
      <c r="AD378" s="16">
        <f t="shared" ca="1" si="206"/>
        <v>0.28967551848072787</v>
      </c>
      <c r="AE378" s="16">
        <f t="shared" ca="1" si="207"/>
        <v>0.10421344179422196</v>
      </c>
      <c r="AF378" s="16">
        <f t="shared" ca="1" si="208"/>
        <v>0.10315116961353261</v>
      </c>
      <c r="AG378" s="16">
        <f t="shared" ca="1" si="209"/>
        <v>0.12775709525750242</v>
      </c>
      <c r="AH378" s="16">
        <f t="shared" ca="1" si="210"/>
        <v>0.12226335396063151</v>
      </c>
      <c r="AI378" s="16">
        <f t="shared" ca="1" si="211"/>
        <v>0.22020281848038012</v>
      </c>
      <c r="AJ378" s="16">
        <f t="shared" ca="1" si="212"/>
        <v>0.1637941274267575</v>
      </c>
      <c r="AK378" s="16">
        <f t="shared" ca="1" si="213"/>
        <v>0.15410670657774839</v>
      </c>
      <c r="AL378" s="16">
        <f t="shared" ca="1" si="214"/>
        <v>9.3618505821852369E-2</v>
      </c>
      <c r="AM378" s="16">
        <f t="shared" ca="1" si="215"/>
        <v>0.52634657531934037</v>
      </c>
      <c r="AN378" s="16">
        <f t="shared" ca="1" si="216"/>
        <v>1.9051293127326951</v>
      </c>
      <c r="AO378" s="16"/>
      <c r="AP378" s="16">
        <f t="shared" ca="1" si="217"/>
        <v>0.15205031834044938</v>
      </c>
      <c r="AQ378" s="16">
        <f t="shared" ca="1" si="218"/>
        <v>5.4701505613148863E-2</v>
      </c>
      <c r="AR378" s="16">
        <f t="shared" ca="1" si="219"/>
        <v>5.414392027046909E-2</v>
      </c>
      <c r="AS378" s="16">
        <f t="shared" ca="1" si="220"/>
        <v>6.7059539950203764E-2</v>
      </c>
      <c r="AT378" s="16">
        <f t="shared" ca="1" si="221"/>
        <v>6.4175881995778228E-2</v>
      </c>
      <c r="AU378" s="16">
        <f t="shared" ca="1" si="222"/>
        <v>0.11558418476304046</v>
      </c>
      <c r="AV378" s="16">
        <f t="shared" ca="1" si="223"/>
        <v>8.5975333187127925E-2</v>
      </c>
      <c r="AW378" s="16">
        <f t="shared" ca="1" si="224"/>
        <v>8.0890418066529843E-2</v>
      </c>
      <c r="AX378" s="16">
        <f t="shared" ca="1" si="225"/>
        <v>4.9140236936235621E-2</v>
      </c>
      <c r="AY378" s="16">
        <f t="shared" ca="1" si="226"/>
        <v>0.2762786608770168</v>
      </c>
      <c r="AZ378" s="16"/>
      <c r="BA378" s="16"/>
      <c r="BB378" s="16"/>
      <c r="BC378" s="16"/>
      <c r="BD378" s="21">
        <f t="shared" ca="1" si="233"/>
        <v>-1.9923574149025762</v>
      </c>
      <c r="BE378" s="21">
        <f t="shared" ca="1" si="230"/>
        <v>0.13637355715008545</v>
      </c>
      <c r="BF378" s="27">
        <f t="shared" ca="1" si="227"/>
        <v>0.27840700829802284</v>
      </c>
      <c r="BG378" s="16">
        <f t="shared" ca="1" si="231"/>
        <v>8.9271207210761023</v>
      </c>
      <c r="BH378" s="16">
        <f t="shared" ca="1" si="232"/>
        <v>89271.207210761029</v>
      </c>
    </row>
    <row r="379" spans="1:60">
      <c r="A379" s="19" t="str">
        <f>INPUT!A379</f>
        <v>Example 376</v>
      </c>
      <c r="B379" s="20">
        <f ca="1">INPUT!B379</f>
        <v>53.06983705112134</v>
      </c>
      <c r="C379" s="20">
        <f ca="1">INPUT!C379</f>
        <v>1213.0494473435378</v>
      </c>
      <c r="D379" s="33">
        <f t="shared" ca="1" si="228"/>
        <v>1486.1994473435379</v>
      </c>
      <c r="E379" s="20">
        <f ca="1">INPUT!D379</f>
        <v>109.62333336111888</v>
      </c>
      <c r="F379" s="20">
        <f ca="1">INPUT!E379</f>
        <v>53.174571355768464</v>
      </c>
      <c r="G379" s="20">
        <f ca="1">INPUT!F379</f>
        <v>67.486639492869571</v>
      </c>
      <c r="H379" s="20">
        <f ca="1">INPUT!G379</f>
        <v>57.316855813178286</v>
      </c>
      <c r="I379" s="20">
        <f ca="1">INPUT!H379</f>
        <v>55.235715779783234</v>
      </c>
      <c r="J379" s="20">
        <f ca="1">INPUT!I379</f>
        <v>56.823987881829574</v>
      </c>
      <c r="K379" s="20">
        <f ca="1">INPUT!J379</f>
        <v>58.32879510287372</v>
      </c>
      <c r="L379" s="20">
        <f ca="1">INPUT!K379</f>
        <v>60.756485689913404</v>
      </c>
      <c r="M379" s="20">
        <f ca="1">INPUT!L379</f>
        <v>56.145994821906356</v>
      </c>
      <c r="N379" s="20">
        <f ca="1">INPUT!M379</f>
        <v>60.919509084205565</v>
      </c>
      <c r="O379" s="33">
        <f t="shared" ca="1" si="229"/>
        <v>635.81188838344701</v>
      </c>
      <c r="P379" s="20"/>
      <c r="Q379" s="20"/>
      <c r="R379" s="16">
        <f t="shared" ca="1" si="195"/>
        <v>17.241472731791227</v>
      </c>
      <c r="S379" s="16">
        <f t="shared" ca="1" si="196"/>
        <v>8.363255284666808</v>
      </c>
      <c r="T379" s="16">
        <f t="shared" ca="1" si="197"/>
        <v>10.614246245765314</v>
      </c>
      <c r="U379" s="16">
        <f t="shared" ca="1" si="198"/>
        <v>9.0147505670122818</v>
      </c>
      <c r="V379" s="16">
        <f t="shared" ca="1" si="199"/>
        <v>8.6874304788826997</v>
      </c>
      <c r="W379" s="16">
        <f t="shared" ca="1" si="200"/>
        <v>8.9372326815569121</v>
      </c>
      <c r="X379" s="16">
        <f t="shared" ca="1" si="201"/>
        <v>9.1739075925703109</v>
      </c>
      <c r="Y379" s="16">
        <f t="shared" ca="1" si="202"/>
        <v>9.555732882627737</v>
      </c>
      <c r="Z379" s="16">
        <f t="shared" ca="1" si="203"/>
        <v>8.8305984596572511</v>
      </c>
      <c r="AA379" s="16">
        <f t="shared" ca="1" si="204"/>
        <v>9.5813730754694646</v>
      </c>
      <c r="AB379" s="16">
        <f t="shared" ca="1" si="205"/>
        <v>100</v>
      </c>
      <c r="AC379" s="16"/>
      <c r="AD379" s="16">
        <f t="shared" ca="1" si="206"/>
        <v>0.28697524520291656</v>
      </c>
      <c r="AE379" s="16">
        <f t="shared" ca="1" si="207"/>
        <v>0.10471609050993926</v>
      </c>
      <c r="AF379" s="16">
        <f t="shared" ca="1" si="208"/>
        <v>0.10410206204163705</v>
      </c>
      <c r="AG379" s="16">
        <f t="shared" ca="1" si="209"/>
        <v>0.12547673524598132</v>
      </c>
      <c r="AH379" s="16">
        <f t="shared" ca="1" si="210"/>
        <v>0.12246615295856206</v>
      </c>
      <c r="AI379" s="16">
        <f t="shared" ca="1" si="211"/>
        <v>0.22174335014432447</v>
      </c>
      <c r="AJ379" s="16">
        <f t="shared" ca="1" si="212"/>
        <v>0.163602420936654</v>
      </c>
      <c r="AK379" s="16">
        <f t="shared" ca="1" si="213"/>
        <v>0.15417719389385318</v>
      </c>
      <c r="AL379" s="16">
        <f t="shared" ca="1" si="214"/>
        <v>9.3743083435851915E-2</v>
      </c>
      <c r="AM379" s="16">
        <f t="shared" ca="1" si="215"/>
        <v>0.53229850419274805</v>
      </c>
      <c r="AN379" s="16">
        <f t="shared" ca="1" si="216"/>
        <v>1.9093008385624679</v>
      </c>
      <c r="AO379" s="16"/>
      <c r="AP379" s="16">
        <f t="shared" ca="1" si="217"/>
        <v>0.1503038386653531</v>
      </c>
      <c r="AQ379" s="16">
        <f t="shared" ca="1" si="218"/>
        <v>5.484525455337938E-2</v>
      </c>
      <c r="AR379" s="16">
        <f t="shared" ca="1" si="219"/>
        <v>5.4523655957757058E-2</v>
      </c>
      <c r="AS379" s="16">
        <f t="shared" ca="1" si="220"/>
        <v>6.5718682311193058E-2</v>
      </c>
      <c r="AT379" s="16">
        <f t="shared" ca="1" si="221"/>
        <v>6.4141884026389512E-2</v>
      </c>
      <c r="AU379" s="16">
        <f t="shared" ca="1" si="222"/>
        <v>0.11613850770173929</v>
      </c>
      <c r="AV379" s="16">
        <f t="shared" ca="1" si="223"/>
        <v>8.5687083791275098E-2</v>
      </c>
      <c r="AW379" s="16">
        <f t="shared" ca="1" si="224"/>
        <v>8.0750602932712662E-2</v>
      </c>
      <c r="AX379" s="16">
        <f t="shared" ca="1" si="225"/>
        <v>4.9098120915524263E-2</v>
      </c>
      <c r="AY379" s="16">
        <f t="shared" ca="1" si="226"/>
        <v>0.27879236914467653</v>
      </c>
      <c r="AZ379" s="16"/>
      <c r="BA379" s="16"/>
      <c r="BB379" s="16"/>
      <c r="BC379" s="16"/>
      <c r="BD379" s="21">
        <f t="shared" ca="1" si="233"/>
        <v>-1.9194998526085854</v>
      </c>
      <c r="BE379" s="21">
        <f t="shared" ca="1" si="230"/>
        <v>0.14668030555975642</v>
      </c>
      <c r="BF379" s="27">
        <f t="shared" ca="1" si="227"/>
        <v>0.30157194244494551</v>
      </c>
      <c r="BG379" s="16">
        <f t="shared" ca="1" si="231"/>
        <v>9.6699043344971773</v>
      </c>
      <c r="BH379" s="16">
        <f t="shared" ca="1" si="232"/>
        <v>96699.043344971768</v>
      </c>
    </row>
    <row r="380" spans="1:60">
      <c r="A380" s="19" t="str">
        <f>INPUT!A380</f>
        <v>Example 377</v>
      </c>
      <c r="B380" s="20">
        <f ca="1">INPUT!B380</f>
        <v>52.823839952166999</v>
      </c>
      <c r="C380" s="20">
        <f ca="1">INPUT!C380</f>
        <v>1212.6252252099994</v>
      </c>
      <c r="D380" s="33">
        <f t="shared" ca="1" si="228"/>
        <v>1485.7752252099995</v>
      </c>
      <c r="E380" s="20">
        <f ca="1">INPUT!D380</f>
        <v>110.34923414483436</v>
      </c>
      <c r="F380" s="20">
        <f ca="1">INPUT!E380</f>
        <v>52.729285075264499</v>
      </c>
      <c r="G380" s="20">
        <f ca="1">INPUT!F380</f>
        <v>67.642460333510485</v>
      </c>
      <c r="H380" s="20">
        <f ca="1">INPUT!G380</f>
        <v>57.647918399616074</v>
      </c>
      <c r="I380" s="20">
        <f ca="1">INPUT!H380</f>
        <v>55.778356439081485</v>
      </c>
      <c r="J380" s="20">
        <f ca="1">INPUT!I380</f>
        <v>55.543823654102162</v>
      </c>
      <c r="K380" s="20">
        <f ca="1">INPUT!J380</f>
        <v>58.791947085049557</v>
      </c>
      <c r="L380" s="20">
        <f ca="1">INPUT!K380</f>
        <v>60.928427531919652</v>
      </c>
      <c r="M380" s="20">
        <f ca="1">INPUT!L380</f>
        <v>55.903520277166528</v>
      </c>
      <c r="N380" s="20">
        <f ca="1">INPUT!M380</f>
        <v>60.599336851831922</v>
      </c>
      <c r="O380" s="33">
        <f t="shared" ca="1" si="229"/>
        <v>635.9143097923768</v>
      </c>
      <c r="P380" s="20"/>
      <c r="Q380" s="20"/>
      <c r="R380" s="16">
        <f t="shared" ca="1" si="195"/>
        <v>17.352846514943639</v>
      </c>
      <c r="S380" s="16">
        <f t="shared" ca="1" si="196"/>
        <v>8.2918852844309132</v>
      </c>
      <c r="T380" s="16">
        <f t="shared" ca="1" si="197"/>
        <v>10.637040131333961</v>
      </c>
      <c r="U380" s="16">
        <f t="shared" ca="1" si="198"/>
        <v>9.0653595165106218</v>
      </c>
      <c r="V380" s="16">
        <f t="shared" ca="1" si="199"/>
        <v>8.7713636224498348</v>
      </c>
      <c r="W380" s="16">
        <f t="shared" ca="1" si="200"/>
        <v>8.7344824292815453</v>
      </c>
      <c r="X380" s="16">
        <f t="shared" ca="1" si="201"/>
        <v>9.2452624795068488</v>
      </c>
      <c r="Y380" s="16">
        <f t="shared" ca="1" si="202"/>
        <v>9.5812323443094893</v>
      </c>
      <c r="Z380" s="16">
        <f t="shared" ca="1" si="203"/>
        <v>8.7910461230883108</v>
      </c>
      <c r="AA380" s="16">
        <f t="shared" ca="1" si="204"/>
        <v>9.529481554144823</v>
      </c>
      <c r="AB380" s="16">
        <f t="shared" ca="1" si="205"/>
        <v>99.999999999999986</v>
      </c>
      <c r="AC380" s="16"/>
      <c r="AD380" s="16">
        <f t="shared" ca="1" si="206"/>
        <v>0.28882900324473437</v>
      </c>
      <c r="AE380" s="16">
        <f t="shared" ca="1" si="207"/>
        <v>0.10382246869044291</v>
      </c>
      <c r="AF380" s="16">
        <f t="shared" ca="1" si="208"/>
        <v>0.10432561917746137</v>
      </c>
      <c r="AG380" s="16">
        <f t="shared" ca="1" si="209"/>
        <v>0.12618116358374565</v>
      </c>
      <c r="AH380" s="16">
        <f t="shared" ca="1" si="210"/>
        <v>0.12364935312613425</v>
      </c>
      <c r="AI380" s="16">
        <f t="shared" ca="1" si="211"/>
        <v>0.2167128757475994</v>
      </c>
      <c r="AJ380" s="16">
        <f t="shared" ca="1" si="212"/>
        <v>0.16487492473404708</v>
      </c>
      <c r="AK380" s="16">
        <f t="shared" ca="1" si="213"/>
        <v>0.15458861554996117</v>
      </c>
      <c r="AL380" s="16">
        <f t="shared" ca="1" si="214"/>
        <v>9.3323207251468268E-2</v>
      </c>
      <c r="AM380" s="16">
        <f t="shared" ca="1" si="215"/>
        <v>0.52941564189693457</v>
      </c>
      <c r="AN380" s="16">
        <f t="shared" ca="1" si="216"/>
        <v>1.9057228730025288</v>
      </c>
      <c r="AO380" s="16"/>
      <c r="AP380" s="16">
        <f t="shared" ca="1" si="217"/>
        <v>0.15155876404509686</v>
      </c>
      <c r="AQ380" s="16">
        <f t="shared" ca="1" si="218"/>
        <v>5.4479310796573067E-2</v>
      </c>
      <c r="AR380" s="16">
        <f t="shared" ca="1" si="219"/>
        <v>5.4743331601563319E-2</v>
      </c>
      <c r="AS380" s="16">
        <f t="shared" ca="1" si="220"/>
        <v>6.6211706524224631E-2</v>
      </c>
      <c r="AT380" s="16">
        <f t="shared" ca="1" si="221"/>
        <v>6.4883176288544328E-2</v>
      </c>
      <c r="AU380" s="16">
        <f t="shared" ca="1" si="222"/>
        <v>0.11371688865032152</v>
      </c>
      <c r="AV380" s="16">
        <f t="shared" ca="1" si="223"/>
        <v>8.651568760062224E-2</v>
      </c>
      <c r="AW380" s="16">
        <f t="shared" ca="1" si="224"/>
        <v>8.111809840766708E-2</v>
      </c>
      <c r="AX380" s="16">
        <f t="shared" ca="1" si="225"/>
        <v>4.8969978045356875E-2</v>
      </c>
      <c r="AY380" s="16">
        <f t="shared" ca="1" si="226"/>
        <v>0.27780305804003019</v>
      </c>
      <c r="AZ380" s="16"/>
      <c r="BA380" s="16"/>
      <c r="BB380" s="16"/>
      <c r="BC380" s="16"/>
      <c r="BD380" s="21">
        <f t="shared" ca="1" si="233"/>
        <v>-1.899467620118731</v>
      </c>
      <c r="BE380" s="21">
        <f t="shared" ca="1" si="230"/>
        <v>0.14964826774613288</v>
      </c>
      <c r="BF380" s="27">
        <f t="shared" ca="1" si="227"/>
        <v>0.30758273078843029</v>
      </c>
      <c r="BG380" s="16">
        <f t="shared" ca="1" si="231"/>
        <v>9.8626402627310163</v>
      </c>
      <c r="BH380" s="16">
        <f t="shared" ca="1" si="232"/>
        <v>98626.402627310163</v>
      </c>
    </row>
    <row r="381" spans="1:60">
      <c r="A381" s="19" t="str">
        <f>INPUT!A381</f>
        <v>Example 378</v>
      </c>
      <c r="B381" s="20">
        <f ca="1">INPUT!B381</f>
        <v>52.352830669010011</v>
      </c>
      <c r="C381" s="20">
        <f ca="1">INPUT!C381</f>
        <v>1213.223671790877</v>
      </c>
      <c r="D381" s="33">
        <f t="shared" ca="1" si="228"/>
        <v>1486.3736717908769</v>
      </c>
      <c r="E381" s="20">
        <f ca="1">INPUT!D381</f>
        <v>110.61222768363533</v>
      </c>
      <c r="F381" s="20">
        <f ca="1">INPUT!E381</f>
        <v>53.42977225809215</v>
      </c>
      <c r="G381" s="20">
        <f ca="1">INPUT!F381</f>
        <v>67.763374077927722</v>
      </c>
      <c r="H381" s="20">
        <f ca="1">INPUT!G381</f>
        <v>58.227472585095136</v>
      </c>
      <c r="I381" s="20">
        <f ca="1">INPUT!H381</f>
        <v>55.259912773798661</v>
      </c>
      <c r="J381" s="20">
        <f ca="1">INPUT!I381</f>
        <v>56.541694300057337</v>
      </c>
      <c r="K381" s="20">
        <f ca="1">INPUT!J381</f>
        <v>58.131887445298943</v>
      </c>
      <c r="L381" s="20">
        <f ca="1">INPUT!K381</f>
        <v>60.295697334780989</v>
      </c>
      <c r="M381" s="20">
        <f ca="1">INPUT!L381</f>
        <v>55.99530682251401</v>
      </c>
      <c r="N381" s="20">
        <f ca="1">INPUT!M381</f>
        <v>60.81342026017807</v>
      </c>
      <c r="O381" s="33">
        <f t="shared" ca="1" si="229"/>
        <v>637.07076554137836</v>
      </c>
      <c r="P381" s="20"/>
      <c r="Q381" s="20"/>
      <c r="R381" s="16">
        <f t="shared" ca="1" si="195"/>
        <v>17.362628088833713</v>
      </c>
      <c r="S381" s="16">
        <f t="shared" ca="1" si="196"/>
        <v>8.3867876455903456</v>
      </c>
      <c r="T381" s="16">
        <f t="shared" ca="1" si="197"/>
        <v>10.636710667510048</v>
      </c>
      <c r="U381" s="16">
        <f t="shared" ca="1" si="198"/>
        <v>9.1398751496019166</v>
      </c>
      <c r="V381" s="16">
        <f t="shared" ca="1" si="199"/>
        <v>8.6740619351508261</v>
      </c>
      <c r="W381" s="16">
        <f t="shared" ca="1" si="200"/>
        <v>8.8752611732243896</v>
      </c>
      <c r="X381" s="16">
        <f t="shared" ca="1" si="201"/>
        <v>9.1248712999565864</v>
      </c>
      <c r="Y381" s="16">
        <f t="shared" ca="1" si="202"/>
        <v>9.464521148375427</v>
      </c>
      <c r="Z381" s="16">
        <f t="shared" ca="1" si="203"/>
        <v>8.7894955868724551</v>
      </c>
      <c r="AA381" s="16">
        <f t="shared" ca="1" si="204"/>
        <v>9.5457873048842927</v>
      </c>
      <c r="AB381" s="16">
        <f t="shared" ca="1" si="205"/>
        <v>100</v>
      </c>
      <c r="AC381" s="16"/>
      <c r="AD381" s="16">
        <f t="shared" ca="1" si="206"/>
        <v>0.28899181239736538</v>
      </c>
      <c r="AE381" s="16">
        <f t="shared" ca="1" si="207"/>
        <v>0.10501073855696223</v>
      </c>
      <c r="AF381" s="16">
        <f t="shared" ca="1" si="208"/>
        <v>0.10432238787279373</v>
      </c>
      <c r="AG381" s="16">
        <f t="shared" ca="1" si="209"/>
        <v>0.12721835016983907</v>
      </c>
      <c r="AH381" s="16">
        <f t="shared" ca="1" si="210"/>
        <v>0.12227769745086269</v>
      </c>
      <c r="AI381" s="16">
        <f t="shared" ca="1" si="211"/>
        <v>0.22020576347059848</v>
      </c>
      <c r="AJ381" s="16">
        <f t="shared" ca="1" si="212"/>
        <v>0.16272793467173233</v>
      </c>
      <c r="AK381" s="16">
        <f t="shared" ca="1" si="213"/>
        <v>0.1527055360513889</v>
      </c>
      <c r="AL381" s="16">
        <f t="shared" ca="1" si="214"/>
        <v>9.3306747206713961E-2</v>
      </c>
      <c r="AM381" s="16">
        <f t="shared" ca="1" si="215"/>
        <v>0.53032151693801621</v>
      </c>
      <c r="AN381" s="16">
        <f t="shared" ca="1" si="216"/>
        <v>1.907088484786273</v>
      </c>
      <c r="AO381" s="16"/>
      <c r="AP381" s="16">
        <f t="shared" ca="1" si="217"/>
        <v>0.15153560765679555</v>
      </c>
      <c r="AQ381" s="16">
        <f t="shared" ca="1" si="218"/>
        <v>5.5063380328013861E-2</v>
      </c>
      <c r="AR381" s="16">
        <f t="shared" ca="1" si="219"/>
        <v>5.4702437094566757E-2</v>
      </c>
      <c r="AS381" s="16">
        <f t="shared" ca="1" si="220"/>
        <v>6.6708152864808676E-2</v>
      </c>
      <c r="AT381" s="16">
        <f t="shared" ca="1" si="221"/>
        <v>6.4117474583024567E-2</v>
      </c>
      <c r="AU381" s="16">
        <f t="shared" ca="1" si="222"/>
        <v>0.11546698814831179</v>
      </c>
      <c r="AV381" s="16">
        <f t="shared" ca="1" si="223"/>
        <v>8.5327941503442722E-2</v>
      </c>
      <c r="AW381" s="16">
        <f t="shared" ca="1" si="224"/>
        <v>8.0072601386664333E-2</v>
      </c>
      <c r="AX381" s="16">
        <f t="shared" ca="1" si="225"/>
        <v>4.8926281056733884E-2</v>
      </c>
      <c r="AY381" s="16">
        <f t="shared" ca="1" si="226"/>
        <v>0.27807913537763784</v>
      </c>
      <c r="AZ381" s="16"/>
      <c r="BA381" s="16"/>
      <c r="BB381" s="16"/>
      <c r="BC381" s="16"/>
      <c r="BD381" s="21">
        <f t="shared" ca="1" si="233"/>
        <v>-1.933186255210837</v>
      </c>
      <c r="BE381" s="21">
        <f t="shared" ca="1" si="230"/>
        <v>0.14468645528633911</v>
      </c>
      <c r="BF381" s="27">
        <f t="shared" ca="1" si="227"/>
        <v>0.29686404312444709</v>
      </c>
      <c r="BG381" s="16">
        <f t="shared" ca="1" si="231"/>
        <v>9.5189455427853957</v>
      </c>
      <c r="BH381" s="16">
        <f t="shared" ca="1" si="232"/>
        <v>95189.455427853958</v>
      </c>
    </row>
    <row r="382" spans="1:60">
      <c r="A382" s="19" t="str">
        <f>INPUT!A382</f>
        <v>Example 379</v>
      </c>
      <c r="B382" s="20">
        <f ca="1">INPUT!B382</f>
        <v>53.13599982830852</v>
      </c>
      <c r="C382" s="20">
        <f ca="1">INPUT!C382</f>
        <v>1213.4714402869679</v>
      </c>
      <c r="D382" s="33">
        <f t="shared" ca="1" si="228"/>
        <v>1486.6214402869678</v>
      </c>
      <c r="E382" s="20">
        <f ca="1">INPUT!D382</f>
        <v>109.9287375837943</v>
      </c>
      <c r="F382" s="20">
        <f ca="1">INPUT!E382</f>
        <v>52.998234257421572</v>
      </c>
      <c r="G382" s="20">
        <f ca="1">INPUT!F382</f>
        <v>67.905665139118398</v>
      </c>
      <c r="H382" s="20">
        <f ca="1">INPUT!G382</f>
        <v>58.383730754099197</v>
      </c>
      <c r="I382" s="20">
        <f ca="1">INPUT!H382</f>
        <v>55.888255015686198</v>
      </c>
      <c r="J382" s="20">
        <f ca="1">INPUT!I382</f>
        <v>57.287142060755556</v>
      </c>
      <c r="K382" s="20">
        <f ca="1">INPUT!J382</f>
        <v>58.360568074202448</v>
      </c>
      <c r="L382" s="20">
        <f ca="1">INPUT!K382</f>
        <v>61.170207679721614</v>
      </c>
      <c r="M382" s="20">
        <f ca="1">INPUT!L382</f>
        <v>56.413721596115167</v>
      </c>
      <c r="N382" s="20">
        <f ca="1">INPUT!M382</f>
        <v>60.713907651745536</v>
      </c>
      <c r="O382" s="33">
        <f t="shared" ca="1" si="229"/>
        <v>639.05016981265987</v>
      </c>
      <c r="P382" s="20"/>
      <c r="Q382" s="20"/>
      <c r="R382" s="16">
        <f t="shared" ca="1" si="195"/>
        <v>17.201894745763131</v>
      </c>
      <c r="S382" s="16">
        <f t="shared" ca="1" si="196"/>
        <v>8.2932822430761917</v>
      </c>
      <c r="T382" s="16">
        <f t="shared" ca="1" si="197"/>
        <v>10.626030372392393</v>
      </c>
      <c r="U382" s="16">
        <f t="shared" ca="1" si="198"/>
        <v>9.1360167811573572</v>
      </c>
      <c r="V382" s="16">
        <f t="shared" ca="1" si="199"/>
        <v>8.7455191557292071</v>
      </c>
      <c r="W382" s="16">
        <f t="shared" ca="1" si="200"/>
        <v>8.9644201295728489</v>
      </c>
      <c r="X382" s="16">
        <f t="shared" ca="1" si="201"/>
        <v>9.1323922331968213</v>
      </c>
      <c r="Y382" s="16">
        <f t="shared" ca="1" si="202"/>
        <v>9.5720509232716271</v>
      </c>
      <c r="Z382" s="16">
        <f t="shared" ca="1" si="203"/>
        <v>8.8277453415986216</v>
      </c>
      <c r="AA382" s="16">
        <f t="shared" ca="1" si="204"/>
        <v>9.500648074241818</v>
      </c>
      <c r="AB382" s="16">
        <f t="shared" ca="1" si="205"/>
        <v>100.00000000000001</v>
      </c>
      <c r="AC382" s="16"/>
      <c r="AD382" s="16">
        <f t="shared" ca="1" si="206"/>
        <v>0.28631649044212937</v>
      </c>
      <c r="AE382" s="16">
        <f t="shared" ca="1" si="207"/>
        <v>0.10383995997140449</v>
      </c>
      <c r="AF382" s="16">
        <f t="shared" ca="1" si="208"/>
        <v>0.1042176380187563</v>
      </c>
      <c r="AG382" s="16">
        <f t="shared" ca="1" si="209"/>
        <v>0.12716464535879626</v>
      </c>
      <c r="AH382" s="16">
        <f t="shared" ca="1" si="210"/>
        <v>0.12328502532837696</v>
      </c>
      <c r="AI382" s="16">
        <f t="shared" ca="1" si="211"/>
        <v>0.22241790299751016</v>
      </c>
      <c r="AJ382" s="16">
        <f t="shared" ca="1" si="212"/>
        <v>0.16286205885746119</v>
      </c>
      <c r="AK382" s="16">
        <f t="shared" ca="1" si="213"/>
        <v>0.15444047769921096</v>
      </c>
      <c r="AL382" s="16">
        <f t="shared" ca="1" si="214"/>
        <v>9.3712795558371781E-2</v>
      </c>
      <c r="AM382" s="16">
        <f t="shared" ca="1" si="215"/>
        <v>0.5278137819023232</v>
      </c>
      <c r="AN382" s="16">
        <f t="shared" ca="1" si="216"/>
        <v>1.9060707761343407</v>
      </c>
      <c r="AO382" s="16"/>
      <c r="AP382" s="16">
        <f t="shared" ca="1" si="217"/>
        <v>0.15021293753991727</v>
      </c>
      <c r="AQ382" s="16">
        <f t="shared" ca="1" si="218"/>
        <v>5.4478543646736967E-2</v>
      </c>
      <c r="AR382" s="16">
        <f t="shared" ca="1" si="219"/>
        <v>5.4676688464904623E-2</v>
      </c>
      <c r="AS382" s="16">
        <f t="shared" ca="1" si="220"/>
        <v>6.6715594694073233E-2</v>
      </c>
      <c r="AT382" s="16">
        <f t="shared" ca="1" si="221"/>
        <v>6.4680192819706592E-2</v>
      </c>
      <c r="AU382" s="16">
        <f t="shared" ca="1" si="222"/>
        <v>0.11668921520773269</v>
      </c>
      <c r="AV382" s="16">
        <f t="shared" ca="1" si="223"/>
        <v>8.5443867508297924E-2</v>
      </c>
      <c r="AW382" s="16">
        <f t="shared" ca="1" si="224"/>
        <v>8.1025573463976097E-2</v>
      </c>
      <c r="AX382" s="16">
        <f t="shared" ca="1" si="225"/>
        <v>4.9165433273379591E-2</v>
      </c>
      <c r="AY382" s="16">
        <f t="shared" ca="1" si="226"/>
        <v>0.276911953381275</v>
      </c>
      <c r="AZ382" s="16"/>
      <c r="BA382" s="16"/>
      <c r="BB382" s="16"/>
      <c r="BC382" s="16"/>
      <c r="BD382" s="21">
        <f t="shared" ca="1" si="233"/>
        <v>-1.9207768078525425</v>
      </c>
      <c r="BE382" s="21">
        <f t="shared" ca="1" si="230"/>
        <v>0.14649312091303027</v>
      </c>
      <c r="BF382" s="27">
        <f t="shared" ca="1" si="227"/>
        <v>0.30068649115188117</v>
      </c>
      <c r="BG382" s="16">
        <f t="shared" ca="1" si="231"/>
        <v>9.6415123387850699</v>
      </c>
      <c r="BH382" s="16">
        <f t="shared" ca="1" si="232"/>
        <v>96415.123387850705</v>
      </c>
    </row>
    <row r="383" spans="1:60">
      <c r="A383" s="19" t="str">
        <f>INPUT!A383</f>
        <v>Example 380</v>
      </c>
      <c r="B383" s="20">
        <f ca="1">INPUT!B383</f>
        <v>53.64213808259413</v>
      </c>
      <c r="C383" s="20">
        <f ca="1">INPUT!C383</f>
        <v>1213.7924396501899</v>
      </c>
      <c r="D383" s="33">
        <f t="shared" ca="1" si="228"/>
        <v>1486.94243965019</v>
      </c>
      <c r="E383" s="20">
        <f ca="1">INPUT!D383</f>
        <v>110.42090959230219</v>
      </c>
      <c r="F383" s="20">
        <f ca="1">INPUT!E383</f>
        <v>53.603017551983008</v>
      </c>
      <c r="G383" s="20">
        <f ca="1">INPUT!F383</f>
        <v>68.504452570162044</v>
      </c>
      <c r="H383" s="20">
        <f ca="1">INPUT!G383</f>
        <v>57.524879223571567</v>
      </c>
      <c r="I383" s="20">
        <f ca="1">INPUT!H383</f>
        <v>55.54105598223142</v>
      </c>
      <c r="J383" s="20">
        <f ca="1">INPUT!I383</f>
        <v>56.278293188068261</v>
      </c>
      <c r="K383" s="20">
        <f ca="1">INPUT!J383</f>
        <v>58.725251290572572</v>
      </c>
      <c r="L383" s="20">
        <f ca="1">INPUT!K383</f>
        <v>61.687580695882914</v>
      </c>
      <c r="M383" s="20">
        <f ca="1">INPUT!L383</f>
        <v>56.78704690536685</v>
      </c>
      <c r="N383" s="20">
        <f ca="1">INPUT!M383</f>
        <v>61.060430865914469</v>
      </c>
      <c r="O383" s="33">
        <f t="shared" ca="1" si="229"/>
        <v>640.13291786605532</v>
      </c>
      <c r="P383" s="20"/>
      <c r="Q383" s="20"/>
      <c r="R383" s="16">
        <f t="shared" ca="1" si="195"/>
        <v>17.249684637434505</v>
      </c>
      <c r="S383" s="16">
        <f t="shared" ca="1" si="196"/>
        <v>8.3737324008697787</v>
      </c>
      <c r="T383" s="16">
        <f t="shared" ca="1" si="197"/>
        <v>10.701598161601849</v>
      </c>
      <c r="U383" s="16">
        <f t="shared" ca="1" si="198"/>
        <v>8.9863960465173829</v>
      </c>
      <c r="V383" s="16">
        <f t="shared" ca="1" si="199"/>
        <v>8.6764880280462489</v>
      </c>
      <c r="W383" s="16">
        <f t="shared" ca="1" si="200"/>
        <v>8.7916574225986324</v>
      </c>
      <c r="X383" s="16">
        <f t="shared" ca="1" si="201"/>
        <v>9.1739152372196155</v>
      </c>
      <c r="Y383" s="16">
        <f t="shared" ca="1" si="202"/>
        <v>9.6366830972424289</v>
      </c>
      <c r="Z383" s="16">
        <f t="shared" ca="1" si="203"/>
        <v>8.8711336849652938</v>
      </c>
      <c r="AA383" s="16">
        <f t="shared" ca="1" si="204"/>
        <v>9.5387112835042593</v>
      </c>
      <c r="AB383" s="16">
        <f t="shared" ca="1" si="205"/>
        <v>100</v>
      </c>
      <c r="AC383" s="16"/>
      <c r="AD383" s="16">
        <f t="shared" ca="1" si="206"/>
        <v>0.28711192805317087</v>
      </c>
      <c r="AE383" s="16">
        <f t="shared" ca="1" si="207"/>
        <v>0.10484727419514911</v>
      </c>
      <c r="AF383" s="16">
        <f t="shared" ca="1" si="208"/>
        <v>0.10495878934485925</v>
      </c>
      <c r="AG383" s="16">
        <f t="shared" ca="1" si="209"/>
        <v>0.12508206734755001</v>
      </c>
      <c r="AH383" s="16">
        <f t="shared" ca="1" si="210"/>
        <v>0.12231189792755653</v>
      </c>
      <c r="AI383" s="16">
        <f t="shared" ca="1" si="211"/>
        <v>0.21813145519096258</v>
      </c>
      <c r="AJ383" s="16">
        <f t="shared" ca="1" si="212"/>
        <v>0.16360255726712397</v>
      </c>
      <c r="AK383" s="16">
        <f t="shared" ca="1" si="213"/>
        <v>0.15548328700965053</v>
      </c>
      <c r="AL383" s="16">
        <f t="shared" ca="1" si="214"/>
        <v>9.4173393683283368E-2</v>
      </c>
      <c r="AM383" s="16">
        <f t="shared" ca="1" si="215"/>
        <v>0.52992840463912549</v>
      </c>
      <c r="AN383" s="16">
        <f t="shared" ca="1" si="216"/>
        <v>1.9056310546584319</v>
      </c>
      <c r="AO383" s="16"/>
      <c r="AP383" s="16">
        <f t="shared" ca="1" si="217"/>
        <v>0.15066501322557069</v>
      </c>
      <c r="AQ383" s="16">
        <f t="shared" ca="1" si="218"/>
        <v>5.5019713253960427E-2</v>
      </c>
      <c r="AR383" s="16">
        <f t="shared" ca="1" si="219"/>
        <v>5.5078232005235775E-2</v>
      </c>
      <c r="AS383" s="16">
        <f t="shared" ca="1" si="220"/>
        <v>6.5638134434144124E-2</v>
      </c>
      <c r="AT383" s="16">
        <f t="shared" ca="1" si="221"/>
        <v>6.4184458806208891E-2</v>
      </c>
      <c r="AU383" s="16">
        <f t="shared" ca="1" si="222"/>
        <v>0.11446678235943253</v>
      </c>
      <c r="AV383" s="16">
        <f t="shared" ca="1" si="223"/>
        <v>8.5852167903743754E-2</v>
      </c>
      <c r="AW383" s="16">
        <f t="shared" ca="1" si="224"/>
        <v>8.1591495179280438E-2</v>
      </c>
      <c r="AX383" s="16">
        <f t="shared" ca="1" si="225"/>
        <v>4.9418481847821875E-2</v>
      </c>
      <c r="AY383" s="16">
        <f t="shared" ca="1" si="226"/>
        <v>0.27808552098460143</v>
      </c>
      <c r="AZ383" s="16"/>
      <c r="BA383" s="16"/>
      <c r="BB383" s="16"/>
      <c r="BC383" s="16"/>
      <c r="BD383" s="21">
        <f t="shared" ca="1" si="233"/>
        <v>-1.8661991478738156</v>
      </c>
      <c r="BE383" s="21">
        <f t="shared" ca="1" si="230"/>
        <v>0.15471057774659769</v>
      </c>
      <c r="BF383" s="27">
        <f t="shared" ca="1" si="227"/>
        <v>0.31875664430475031</v>
      </c>
      <c r="BG383" s="16">
        <f t="shared" ca="1" si="231"/>
        <v>10.220931799631819</v>
      </c>
      <c r="BH383" s="16">
        <f t="shared" ca="1" si="232"/>
        <v>102209.31799631819</v>
      </c>
    </row>
    <row r="384" spans="1:60">
      <c r="A384" s="19" t="str">
        <f>INPUT!A384</f>
        <v>Example 381</v>
      </c>
      <c r="B384" s="20">
        <f ca="1">INPUT!B384</f>
        <v>53.269742676174459</v>
      </c>
      <c r="C384" s="20">
        <f ca="1">INPUT!C384</f>
        <v>1213.1126568750569</v>
      </c>
      <c r="D384" s="33">
        <f t="shared" ca="1" si="228"/>
        <v>1486.262656875057</v>
      </c>
      <c r="E384" s="20">
        <f ca="1">INPUT!D384</f>
        <v>110.88737706910942</v>
      </c>
      <c r="F384" s="20">
        <f ca="1">INPUT!E384</f>
        <v>53.091673239472669</v>
      </c>
      <c r="G384" s="20">
        <f ca="1">INPUT!F384</f>
        <v>68.043544581097706</v>
      </c>
      <c r="H384" s="20">
        <f ca="1">INPUT!G384</f>
        <v>58.055933115188722</v>
      </c>
      <c r="I384" s="20">
        <f ca="1">INPUT!H384</f>
        <v>55.661409586536905</v>
      </c>
      <c r="J384" s="20">
        <f ca="1">INPUT!I384</f>
        <v>56.196748003234241</v>
      </c>
      <c r="K384" s="20">
        <f ca="1">INPUT!J384</f>
        <v>58.799459971282907</v>
      </c>
      <c r="L384" s="20">
        <f ca="1">INPUT!K384</f>
        <v>61.54851092734495</v>
      </c>
      <c r="M384" s="20">
        <f ca="1">INPUT!L384</f>
        <v>56.548829543366864</v>
      </c>
      <c r="N384" s="20">
        <f ca="1">INPUT!M384</f>
        <v>60.833501130816344</v>
      </c>
      <c r="O384" s="33">
        <f t="shared" ca="1" si="229"/>
        <v>639.66698716745077</v>
      </c>
      <c r="P384" s="20"/>
      <c r="Q384" s="20"/>
      <c r="R384" s="16">
        <f t="shared" ca="1" si="195"/>
        <v>17.335172721690189</v>
      </c>
      <c r="S384" s="16">
        <f t="shared" ca="1" si="196"/>
        <v>8.2998926479809771</v>
      </c>
      <c r="T384" s="16">
        <f t="shared" ca="1" si="197"/>
        <v>10.637338794425762</v>
      </c>
      <c r="U384" s="16">
        <f t="shared" ca="1" si="198"/>
        <v>9.075962067742438</v>
      </c>
      <c r="V384" s="16">
        <f t="shared" ca="1" si="199"/>
        <v>8.7016229855810856</v>
      </c>
      <c r="W384" s="16">
        <f t="shared" ca="1" si="200"/>
        <v>8.7853131599119347</v>
      </c>
      <c r="X384" s="16">
        <f t="shared" ca="1" si="201"/>
        <v>9.1921986206692416</v>
      </c>
      <c r="Y384" s="16">
        <f t="shared" ca="1" si="202"/>
        <v>9.6219614521443031</v>
      </c>
      <c r="Z384" s="16">
        <f t="shared" ca="1" si="203"/>
        <v>8.8403545403795594</v>
      </c>
      <c r="AA384" s="16">
        <f t="shared" ca="1" si="204"/>
        <v>9.5101830094745008</v>
      </c>
      <c r="AB384" s="16">
        <f t="shared" ca="1" si="205"/>
        <v>100</v>
      </c>
      <c r="AC384" s="16"/>
      <c r="AD384" s="16">
        <f t="shared" ca="1" si="206"/>
        <v>0.28853483225183402</v>
      </c>
      <c r="AE384" s="16">
        <f t="shared" ca="1" si="207"/>
        <v>0.10392272867028494</v>
      </c>
      <c r="AF384" s="16">
        <f t="shared" ca="1" si="208"/>
        <v>0.10432854839570187</v>
      </c>
      <c r="AG384" s="16">
        <f t="shared" ca="1" si="209"/>
        <v>0.12632874099079169</v>
      </c>
      <c r="AH384" s="16">
        <f t="shared" ca="1" si="210"/>
        <v>0.12266622381960836</v>
      </c>
      <c r="AI384" s="16">
        <f t="shared" ca="1" si="211"/>
        <v>0.21797404650390365</v>
      </c>
      <c r="AJ384" s="16">
        <f t="shared" ca="1" si="212"/>
        <v>0.16392861306887355</v>
      </c>
      <c r="AK384" s="16">
        <f t="shared" ca="1" si="213"/>
        <v>0.15524576028526324</v>
      </c>
      <c r="AL384" s="16">
        <f t="shared" ca="1" si="214"/>
        <v>9.3846651171757528E-2</v>
      </c>
      <c r="AM384" s="16">
        <f t="shared" ca="1" si="215"/>
        <v>0.52834350052636114</v>
      </c>
      <c r="AN384" s="16">
        <f t="shared" ca="1" si="216"/>
        <v>1.9051196456843802</v>
      </c>
      <c r="AO384" s="16"/>
      <c r="AP384" s="16">
        <f t="shared" ca="1" si="217"/>
        <v>0.15145234206441824</v>
      </c>
      <c r="AQ384" s="16">
        <f t="shared" ca="1" si="218"/>
        <v>5.454918745166399E-2</v>
      </c>
      <c r="AR384" s="16">
        <f t="shared" ca="1" si="219"/>
        <v>5.4762202800246546E-2</v>
      </c>
      <c r="AS384" s="16">
        <f t="shared" ca="1" si="220"/>
        <v>6.6310135049502547E-2</v>
      </c>
      <c r="AT384" s="16">
        <f t="shared" ca="1" si="221"/>
        <v>6.4387674599588052E-2</v>
      </c>
      <c r="AU384" s="16">
        <f t="shared" ca="1" si="222"/>
        <v>0.1144148856990031</v>
      </c>
      <c r="AV384" s="16">
        <f t="shared" ca="1" si="223"/>
        <v>8.6046361151236317E-2</v>
      </c>
      <c r="AW384" s="16">
        <f t="shared" ca="1" si="224"/>
        <v>8.1488719428691819E-2</v>
      </c>
      <c r="AX384" s="16">
        <f t="shared" ca="1" si="225"/>
        <v>4.926024010321136E-2</v>
      </c>
      <c r="AY384" s="16">
        <f t="shared" ca="1" si="226"/>
        <v>0.27732825165243791</v>
      </c>
      <c r="AZ384" s="16"/>
      <c r="BA384" s="16"/>
      <c r="BB384" s="16"/>
      <c r="BC384" s="16"/>
      <c r="BD384" s="21">
        <f t="shared" ca="1" si="233"/>
        <v>-1.8858253537974072</v>
      </c>
      <c r="BE384" s="21">
        <f t="shared" ca="1" si="230"/>
        <v>0.15170379843810192</v>
      </c>
      <c r="BF384" s="27">
        <f t="shared" ca="1" si="227"/>
        <v>0.31202792918991956</v>
      </c>
      <c r="BG384" s="16">
        <f t="shared" ca="1" si="231"/>
        <v>10.005175549474769</v>
      </c>
      <c r="BH384" s="16">
        <f t="shared" ca="1" si="232"/>
        <v>100051.75549474769</v>
      </c>
    </row>
    <row r="385" spans="1:60">
      <c r="A385" s="19" t="str">
        <f>INPUT!A385</f>
        <v>Example 382</v>
      </c>
      <c r="B385" s="20">
        <f ca="1">INPUT!B385</f>
        <v>53.032331552912609</v>
      </c>
      <c r="C385" s="20">
        <f ca="1">INPUT!C385</f>
        <v>1213.4304173885716</v>
      </c>
      <c r="D385" s="33">
        <f t="shared" ca="1" si="228"/>
        <v>1486.5804173885717</v>
      </c>
      <c r="E385" s="20">
        <f ca="1">INPUT!D385</f>
        <v>111.25390514026289</v>
      </c>
      <c r="F385" s="20">
        <f ca="1">INPUT!E385</f>
        <v>53.308813070033274</v>
      </c>
      <c r="G385" s="20">
        <f ca="1">INPUT!F385</f>
        <v>68.644406236651406</v>
      </c>
      <c r="H385" s="20">
        <f ca="1">INPUT!G385</f>
        <v>58.613591803290753</v>
      </c>
      <c r="I385" s="20">
        <f ca="1">INPUT!H385</f>
        <v>56.074192437367657</v>
      </c>
      <c r="J385" s="20">
        <f ca="1">INPUT!I385</f>
        <v>57.618500668193235</v>
      </c>
      <c r="K385" s="20">
        <f ca="1">INPUT!J385</f>
        <v>58.307553091050494</v>
      </c>
      <c r="L385" s="20">
        <f ca="1">INPUT!K385</f>
        <v>61.194303934313915</v>
      </c>
      <c r="M385" s="20">
        <f ca="1">INPUT!L385</f>
        <v>56.636885358369895</v>
      </c>
      <c r="N385" s="20">
        <f ca="1">INPUT!M385</f>
        <v>61.409981535361702</v>
      </c>
      <c r="O385" s="33">
        <f t="shared" ca="1" si="229"/>
        <v>643.06213327489513</v>
      </c>
      <c r="P385" s="20"/>
      <c r="Q385" s="20"/>
      <c r="R385" s="16">
        <f t="shared" ca="1" si="195"/>
        <v>17.300646295822901</v>
      </c>
      <c r="S385" s="16">
        <f t="shared" ca="1" si="196"/>
        <v>8.2898386192559261</v>
      </c>
      <c r="T385" s="16">
        <f t="shared" ca="1" si="197"/>
        <v>10.674614890954466</v>
      </c>
      <c r="U385" s="16">
        <f t="shared" ca="1" si="198"/>
        <v>9.1147633751643564</v>
      </c>
      <c r="V385" s="16">
        <f t="shared" ca="1" si="199"/>
        <v>8.7198716167286978</v>
      </c>
      <c r="W385" s="16">
        <f t="shared" ca="1" si="200"/>
        <v>8.9600207642085756</v>
      </c>
      <c r="X385" s="16">
        <f t="shared" ca="1" si="201"/>
        <v>9.0671725287430789</v>
      </c>
      <c r="Y385" s="16">
        <f t="shared" ca="1" si="202"/>
        <v>9.5160795151585571</v>
      </c>
      <c r="Z385" s="16">
        <f t="shared" ca="1" si="203"/>
        <v>8.8073737245167347</v>
      </c>
      <c r="AA385" s="16">
        <f t="shared" ca="1" si="204"/>
        <v>9.5496186694467156</v>
      </c>
      <c r="AB385" s="16">
        <f t="shared" ca="1" si="205"/>
        <v>100.00000000000001</v>
      </c>
      <c r="AC385" s="16"/>
      <c r="AD385" s="16">
        <f t="shared" ca="1" si="206"/>
        <v>0.2879601580529777</v>
      </c>
      <c r="AE385" s="16">
        <f t="shared" ca="1" si="207"/>
        <v>0.10379684245180586</v>
      </c>
      <c r="AF385" s="16">
        <f t="shared" ca="1" si="208"/>
        <v>0.10469414369315876</v>
      </c>
      <c r="AG385" s="16">
        <f t="shared" ca="1" si="209"/>
        <v>0.12686881820561713</v>
      </c>
      <c r="AH385" s="16">
        <f t="shared" ca="1" si="210"/>
        <v>0.12292347360812066</v>
      </c>
      <c r="AI385" s="16">
        <f t="shared" ca="1" si="211"/>
        <v>0.22230874952135685</v>
      </c>
      <c r="AJ385" s="16">
        <f t="shared" ca="1" si="212"/>
        <v>0.16169896652916624</v>
      </c>
      <c r="AK385" s="16">
        <f t="shared" ca="1" si="213"/>
        <v>0.15353740571643829</v>
      </c>
      <c r="AL385" s="16">
        <f t="shared" ca="1" si="214"/>
        <v>9.349653635368084E-2</v>
      </c>
      <c r="AM385" s="16">
        <f t="shared" ca="1" si="215"/>
        <v>0.53053437052481756</v>
      </c>
      <c r="AN385" s="16">
        <f t="shared" ca="1" si="216"/>
        <v>1.9078194646571398</v>
      </c>
      <c r="AO385" s="16"/>
      <c r="AP385" s="16">
        <f t="shared" ca="1" si="217"/>
        <v>0.15093679637277835</v>
      </c>
      <c r="AQ385" s="16">
        <f t="shared" ca="1" si="218"/>
        <v>5.4406008731260905E-2</v>
      </c>
      <c r="AR385" s="16">
        <f t="shared" ca="1" si="219"/>
        <v>5.4876336903279088E-2</v>
      </c>
      <c r="AS385" s="16">
        <f t="shared" ca="1" si="220"/>
        <v>6.6499383487743757E-2</v>
      </c>
      <c r="AT385" s="16">
        <f t="shared" ca="1" si="221"/>
        <v>6.443139714491361E-2</v>
      </c>
      <c r="AU385" s="16">
        <f t="shared" ca="1" si="222"/>
        <v>0.11652504528844854</v>
      </c>
      <c r="AV385" s="16">
        <f t="shared" ca="1" si="223"/>
        <v>8.4755905642374632E-2</v>
      </c>
      <c r="AW385" s="16">
        <f t="shared" ca="1" si="224"/>
        <v>8.0477953265892993E-2</v>
      </c>
      <c r="AX385" s="16">
        <f t="shared" ca="1" si="225"/>
        <v>4.9007014597412864E-2</v>
      </c>
      <c r="AY385" s="16">
        <f t="shared" ca="1" si="226"/>
        <v>0.2780841585658953</v>
      </c>
      <c r="AZ385" s="16"/>
      <c r="BA385" s="16"/>
      <c r="BB385" s="16"/>
      <c r="BC385" s="16"/>
      <c r="BD385" s="21">
        <f t="shared" ca="1" si="233"/>
        <v>-1.88104136749544</v>
      </c>
      <c r="BE385" s="21">
        <f t="shared" ca="1" si="230"/>
        <v>0.15243128608979498</v>
      </c>
      <c r="BF385" s="27">
        <f t="shared" ca="1" si="227"/>
        <v>0.31404667160382088</v>
      </c>
      <c r="BG385" s="16">
        <f t="shared" ca="1" si="231"/>
        <v>10.069906524976515</v>
      </c>
      <c r="BH385" s="16">
        <f t="shared" ca="1" si="232"/>
        <v>100699.06524976515</v>
      </c>
    </row>
    <row r="386" spans="1:60">
      <c r="A386" s="19" t="str">
        <f>INPUT!A386</f>
        <v>Example 383</v>
      </c>
      <c r="B386" s="20">
        <f ca="1">INPUT!B386</f>
        <v>53.820503806060124</v>
      </c>
      <c r="C386" s="20">
        <f ca="1">INPUT!C386</f>
        <v>1214.1865515102488</v>
      </c>
      <c r="D386" s="33">
        <f t="shared" ca="1" si="228"/>
        <v>1487.3365515102487</v>
      </c>
      <c r="E386" s="20">
        <f ca="1">INPUT!D386</f>
        <v>110.84757324193032</v>
      </c>
      <c r="F386" s="20">
        <f ca="1">INPUT!E386</f>
        <v>53.969112715983577</v>
      </c>
      <c r="G386" s="20">
        <f ca="1">INPUT!F386</f>
        <v>69.184138548994326</v>
      </c>
      <c r="H386" s="20">
        <f ca="1">INPUT!G386</f>
        <v>58.461695713286083</v>
      </c>
      <c r="I386" s="20">
        <f ca="1">INPUT!H386</f>
        <v>56.520505860670703</v>
      </c>
      <c r="J386" s="20">
        <f ca="1">INPUT!I386</f>
        <v>57.692858552610133</v>
      </c>
      <c r="K386" s="20">
        <f ca="1">INPUT!J386</f>
        <v>58.664598389263844</v>
      </c>
      <c r="L386" s="20">
        <f ca="1">INPUT!K386</f>
        <v>61.642951169657778</v>
      </c>
      <c r="M386" s="20">
        <f ca="1">INPUT!L386</f>
        <v>56.842093950378015</v>
      </c>
      <c r="N386" s="20">
        <f ca="1">INPUT!M386</f>
        <v>61.4348268591907</v>
      </c>
      <c r="O386" s="33">
        <f t="shared" ca="1" si="229"/>
        <v>645.26035500196554</v>
      </c>
      <c r="P386" s="20"/>
      <c r="Q386" s="20"/>
      <c r="R386" s="16">
        <f t="shared" ca="1" si="195"/>
        <v>17.178736053231205</v>
      </c>
      <c r="S386" s="16">
        <f t="shared" ca="1" si="196"/>
        <v>8.3639281876877725</v>
      </c>
      <c r="T386" s="16">
        <f t="shared" ca="1" si="197"/>
        <v>10.721895125384478</v>
      </c>
      <c r="U386" s="16">
        <f t="shared" ca="1" si="198"/>
        <v>9.060171643910774</v>
      </c>
      <c r="V386" s="16">
        <f t="shared" ca="1" si="199"/>
        <v>8.7593334105422507</v>
      </c>
      <c r="W386" s="16">
        <f t="shared" ca="1" si="200"/>
        <v>8.941020179743477</v>
      </c>
      <c r="X386" s="16">
        <f t="shared" ca="1" si="201"/>
        <v>9.0916167302863578</v>
      </c>
      <c r="Y386" s="16">
        <f t="shared" ca="1" si="202"/>
        <v>9.5531905364726768</v>
      </c>
      <c r="Z386" s="16">
        <f t="shared" ca="1" si="203"/>
        <v>8.809171911732415</v>
      </c>
      <c r="AA386" s="16">
        <f t="shared" ca="1" si="204"/>
        <v>9.5209362210085828</v>
      </c>
      <c r="AB386" s="16">
        <f t="shared" ca="1" si="205"/>
        <v>100</v>
      </c>
      <c r="AC386" s="16"/>
      <c r="AD386" s="16">
        <f t="shared" ca="1" si="206"/>
        <v>0.28593102618560595</v>
      </c>
      <c r="AE386" s="16">
        <f t="shared" ca="1" si="207"/>
        <v>0.10472451591024683</v>
      </c>
      <c r="AF386" s="16">
        <f t="shared" ca="1" si="208"/>
        <v>0.10515785725171124</v>
      </c>
      <c r="AG386" s="16">
        <f t="shared" ca="1" si="209"/>
        <v>0.12610895334211311</v>
      </c>
      <c r="AH386" s="16">
        <f t="shared" ca="1" si="210"/>
        <v>0.12347976399673868</v>
      </c>
      <c r="AI386" s="16">
        <f t="shared" ca="1" si="211"/>
        <v>0.22183732246959331</v>
      </c>
      <c r="AJ386" s="16">
        <f t="shared" ca="1" si="212"/>
        <v>0.16213489097139441</v>
      </c>
      <c r="AK386" s="16">
        <f t="shared" ca="1" si="213"/>
        <v>0.1541361743508303</v>
      </c>
      <c r="AL386" s="16">
        <f t="shared" ca="1" si="214"/>
        <v>9.351562538994071E-2</v>
      </c>
      <c r="AM386" s="16">
        <f t="shared" ca="1" si="215"/>
        <v>0.52894090116714354</v>
      </c>
      <c r="AN386" s="16">
        <f t="shared" ca="1" si="216"/>
        <v>1.9059670310353181</v>
      </c>
      <c r="AO386" s="16"/>
      <c r="AP386" s="16">
        <f t="shared" ca="1" si="217"/>
        <v>0.15001887311255782</v>
      </c>
      <c r="AQ386" s="16">
        <f t="shared" ca="1" si="218"/>
        <v>5.4945607245556943E-2</v>
      </c>
      <c r="AR386" s="16">
        <f t="shared" ca="1" si="219"/>
        <v>5.517296760090843E-2</v>
      </c>
      <c r="AS386" s="16">
        <f t="shared" ca="1" si="220"/>
        <v>6.6165338271150967E-2</v>
      </c>
      <c r="AT386" s="16">
        <f t="shared" ca="1" si="221"/>
        <v>6.4785886631871431E-2</v>
      </c>
      <c r="AU386" s="16">
        <f t="shared" ca="1" si="222"/>
        <v>0.11639095475281734</v>
      </c>
      <c r="AV386" s="16">
        <f t="shared" ca="1" si="223"/>
        <v>8.5066996611857973E-2</v>
      </c>
      <c r="AW386" s="16">
        <f t="shared" ca="1" si="224"/>
        <v>8.0870325583283456E-2</v>
      </c>
      <c r="AX386" s="16">
        <f t="shared" ca="1" si="225"/>
        <v>4.9064660546170716E-2</v>
      </c>
      <c r="AY386" s="16">
        <f t="shared" ca="1" si="226"/>
        <v>0.27751838964382491</v>
      </c>
      <c r="AZ386" s="16"/>
      <c r="BA386" s="16"/>
      <c r="BB386" s="16"/>
      <c r="BC386" s="16"/>
      <c r="BD386" s="21">
        <f t="shared" ca="1" si="233"/>
        <v>-1.8522400256608635</v>
      </c>
      <c r="BE386" s="21">
        <f t="shared" ca="1" si="230"/>
        <v>0.15688534521749678</v>
      </c>
      <c r="BF386" s="27">
        <f t="shared" ca="1" si="227"/>
        <v>0.32363130718115646</v>
      </c>
      <c r="BG386" s="16">
        <f t="shared" ca="1" si="231"/>
        <v>10.377237864763782</v>
      </c>
      <c r="BH386" s="16">
        <f t="shared" ca="1" si="232"/>
        <v>103772.37864763782</v>
      </c>
    </row>
    <row r="387" spans="1:60">
      <c r="A387" s="19" t="str">
        <f>INPUT!A387</f>
        <v>Example 384</v>
      </c>
      <c r="B387" s="20">
        <f ca="1">INPUT!B387</f>
        <v>54.043359109552391</v>
      </c>
      <c r="C387" s="20">
        <f ca="1">INPUT!C387</f>
        <v>1214.3872120525939</v>
      </c>
      <c r="D387" s="33">
        <f t="shared" ca="1" si="228"/>
        <v>1487.537212052594</v>
      </c>
      <c r="E387" s="20">
        <f ca="1">INPUT!D387</f>
        <v>111.57479583035536</v>
      </c>
      <c r="F387" s="20">
        <f ca="1">INPUT!E387</f>
        <v>53.476812087247588</v>
      </c>
      <c r="G387" s="20">
        <f ca="1">INPUT!F387</f>
        <v>68.842625276506482</v>
      </c>
      <c r="H387" s="20">
        <f ca="1">INPUT!G387</f>
        <v>58.622892029794698</v>
      </c>
      <c r="I387" s="20">
        <f ca="1">INPUT!H387</f>
        <v>55.981548499921253</v>
      </c>
      <c r="J387" s="20">
        <f ca="1">INPUT!I387</f>
        <v>56.887601748515621</v>
      </c>
      <c r="K387" s="20">
        <f ca="1">INPUT!J387</f>
        <v>59.426081997196633</v>
      </c>
      <c r="L387" s="20">
        <f ca="1">INPUT!K387</f>
        <v>62.351698717766133</v>
      </c>
      <c r="M387" s="20">
        <f ca="1">INPUT!L387</f>
        <v>57.549425293375862</v>
      </c>
      <c r="N387" s="20">
        <f ca="1">INPUT!M387</f>
        <v>61.03477591704015</v>
      </c>
      <c r="O387" s="33">
        <f t="shared" ca="1" si="229"/>
        <v>645.74825739771984</v>
      </c>
      <c r="P387" s="20"/>
      <c r="Q387" s="20"/>
      <c r="R387" s="16">
        <f t="shared" ca="1" si="195"/>
        <v>17.278373507345886</v>
      </c>
      <c r="S387" s="16">
        <f t="shared" ca="1" si="196"/>
        <v>8.2813714903005824</v>
      </c>
      <c r="T387" s="16">
        <f t="shared" ca="1" si="197"/>
        <v>10.660907635110494</v>
      </c>
      <c r="U387" s="16">
        <f t="shared" ca="1" si="198"/>
        <v>9.0782888468080749</v>
      </c>
      <c r="V387" s="16">
        <f t="shared" ca="1" si="199"/>
        <v>8.6692527403046356</v>
      </c>
      <c r="W387" s="16">
        <f t="shared" ca="1" si="200"/>
        <v>8.8095633393987214</v>
      </c>
      <c r="X387" s="16">
        <f t="shared" ca="1" si="201"/>
        <v>9.2026701297926667</v>
      </c>
      <c r="Y387" s="16">
        <f t="shared" ca="1" si="202"/>
        <v>9.6557285294172122</v>
      </c>
      <c r="Z387" s="16">
        <f t="shared" ca="1" si="203"/>
        <v>8.9120527440975899</v>
      </c>
      <c r="AA387" s="16">
        <f t="shared" ca="1" si="204"/>
        <v>9.4517910374241243</v>
      </c>
      <c r="AB387" s="16">
        <f t="shared" ca="1" si="205"/>
        <v>100.00000000000001</v>
      </c>
      <c r="AC387" s="16"/>
      <c r="AD387" s="16">
        <f t="shared" ca="1" si="206"/>
        <v>0.28758943920349345</v>
      </c>
      <c r="AE387" s="16">
        <f t="shared" ca="1" si="207"/>
        <v>0.10369082576190848</v>
      </c>
      <c r="AF387" s="16">
        <f t="shared" ca="1" si="208"/>
        <v>0.10455970611132301</v>
      </c>
      <c r="AG387" s="16">
        <f t="shared" ca="1" si="209"/>
        <v>0.12636112753755463</v>
      </c>
      <c r="AH387" s="16">
        <f t="shared" ca="1" si="210"/>
        <v>0.12220990253807774</v>
      </c>
      <c r="AI387" s="16">
        <f t="shared" ca="1" si="211"/>
        <v>0.21857572223873128</v>
      </c>
      <c r="AJ387" s="16">
        <f t="shared" ca="1" si="212"/>
        <v>0.16411535620162976</v>
      </c>
      <c r="AK387" s="16">
        <f t="shared" ca="1" si="213"/>
        <v>0.15579057597694074</v>
      </c>
      <c r="AL387" s="16">
        <f t="shared" ca="1" si="214"/>
        <v>9.4607778599762091E-2</v>
      </c>
      <c r="AM387" s="16">
        <f t="shared" ca="1" si="215"/>
        <v>0.52509950207911804</v>
      </c>
      <c r="AN387" s="16">
        <f t="shared" ca="1" si="216"/>
        <v>1.9025999362485393</v>
      </c>
      <c r="AO387" s="16"/>
      <c r="AP387" s="16">
        <f t="shared" ca="1" si="217"/>
        <v>0.15115602272674797</v>
      </c>
      <c r="AQ387" s="16">
        <f t="shared" ca="1" si="218"/>
        <v>5.449954232961942E-2</v>
      </c>
      <c r="AR387" s="16">
        <f t="shared" ca="1" si="219"/>
        <v>5.4956222860749762E-2</v>
      </c>
      <c r="AS387" s="16">
        <f t="shared" ca="1" si="220"/>
        <v>6.6414975176919119E-2</v>
      </c>
      <c r="AT387" s="16">
        <f t="shared" ca="1" si="221"/>
        <v>6.4233105557149187E-2</v>
      </c>
      <c r="AU387" s="16">
        <f t="shared" ca="1" si="222"/>
        <v>0.11488264982795544</v>
      </c>
      <c r="AV387" s="16">
        <f t="shared" ca="1" si="223"/>
        <v>8.6258468254353571E-2</v>
      </c>
      <c r="AW387" s="16">
        <f t="shared" ca="1" si="224"/>
        <v>8.1882992324766687E-2</v>
      </c>
      <c r="AX387" s="16">
        <f t="shared" ca="1" si="225"/>
        <v>4.9725523898789488E-2</v>
      </c>
      <c r="AY387" s="16">
        <f t="shared" ca="1" si="226"/>
        <v>0.27599049704294931</v>
      </c>
      <c r="AZ387" s="16"/>
      <c r="BA387" s="16"/>
      <c r="BB387" s="16"/>
      <c r="BC387" s="16"/>
      <c r="BD387" s="21">
        <f t="shared" ca="1" si="233"/>
        <v>-1.8499182607159459</v>
      </c>
      <c r="BE387" s="21">
        <f t="shared" ca="1" si="230"/>
        <v>0.15725001929231827</v>
      </c>
      <c r="BF387" s="27">
        <f t="shared" ca="1" si="227"/>
        <v>0.32391144524808074</v>
      </c>
      <c r="BG387" s="16">
        <f t="shared" ca="1" si="231"/>
        <v>10.386220491879708</v>
      </c>
      <c r="BH387" s="16">
        <f t="shared" ca="1" si="232"/>
        <v>103862.20491879708</v>
      </c>
    </row>
    <row r="388" spans="1:60">
      <c r="A388" s="19" t="str">
        <f>INPUT!A388</f>
        <v>Example 385</v>
      </c>
      <c r="B388" s="20">
        <f ca="1">INPUT!B388</f>
        <v>54.09435602198252</v>
      </c>
      <c r="C388" s="20">
        <f ca="1">INPUT!C388</f>
        <v>1213.2851378655885</v>
      </c>
      <c r="D388" s="33">
        <f t="shared" ca="1" si="228"/>
        <v>1486.4351378655883</v>
      </c>
      <c r="E388" s="20">
        <f ca="1">INPUT!D388</f>
        <v>111.461737755897</v>
      </c>
      <c r="F388" s="20">
        <f ca="1">INPUT!E388</f>
        <v>53.497649463112396</v>
      </c>
      <c r="G388" s="20">
        <f ca="1">INPUT!F388</f>
        <v>68.838098066261949</v>
      </c>
      <c r="H388" s="20">
        <f ca="1">INPUT!G388</f>
        <v>59.057463965294154</v>
      </c>
      <c r="I388" s="20">
        <f ca="1">INPUT!H388</f>
        <v>56.272466522560798</v>
      </c>
      <c r="J388" s="20">
        <f ca="1">INPUT!I388</f>
        <v>57.233493174188553</v>
      </c>
      <c r="K388" s="20">
        <f ca="1">INPUT!J388</f>
        <v>58.940976772739859</v>
      </c>
      <c r="L388" s="20">
        <f ca="1">INPUT!K388</f>
        <v>61.658287469545662</v>
      </c>
      <c r="M388" s="20">
        <f ca="1">INPUT!L388</f>
        <v>57.550208904904366</v>
      </c>
      <c r="N388" s="20">
        <f ca="1">INPUT!M388</f>
        <v>61.86547984903487</v>
      </c>
      <c r="O388" s="33">
        <f t="shared" ca="1" si="229"/>
        <v>646.37586194353958</v>
      </c>
      <c r="P388" s="20"/>
      <c r="Q388" s="20"/>
      <c r="R388" s="16">
        <f t="shared" ref="R388:R414" ca="1" si="234">E388/$O388*100</f>
        <v>17.244105839712358</v>
      </c>
      <c r="S388" s="16">
        <f t="shared" ref="S388:S414" ca="1" si="235">F388/$O388*100</f>
        <v>8.2765543413478166</v>
      </c>
      <c r="T388" s="16">
        <f t="shared" ref="T388:T414" ca="1" si="236">G388/$O388*100</f>
        <v>10.649855930460921</v>
      </c>
      <c r="U388" s="16">
        <f t="shared" ref="U388:U414" ca="1" si="237">H388/$O388*100</f>
        <v>9.1367062791792151</v>
      </c>
      <c r="V388" s="16">
        <f t="shared" ref="V388:V414" ca="1" si="238">I388/$O388*100</f>
        <v>8.7058428130900953</v>
      </c>
      <c r="W388" s="16">
        <f t="shared" ref="W388:W414" ca="1" si="239">J388/$O388*100</f>
        <v>8.8545220426544731</v>
      </c>
      <c r="X388" s="16">
        <f t="shared" ref="X388:X414" ca="1" si="240">K388/$O388*100</f>
        <v>9.1186846915221462</v>
      </c>
      <c r="Y388" s="16">
        <f t="shared" ref="Y388:Y414" ca="1" si="241">L388/$O388*100</f>
        <v>9.5390764259280871</v>
      </c>
      <c r="Z388" s="16">
        <f t="shared" ref="Z388:Z414" ca="1" si="242">M388/$O388*100</f>
        <v>8.9035207366594591</v>
      </c>
      <c r="AA388" s="16">
        <f t="shared" ref="AA388:AA414" ca="1" si="243">N388/$O388*100</f>
        <v>9.5711308994454338</v>
      </c>
      <c r="AB388" s="16">
        <f t="shared" ref="AB388:AB414" ca="1" si="244">SUM(R388:AA388)</f>
        <v>100</v>
      </c>
      <c r="AC388" s="16"/>
      <c r="AD388" s="16">
        <f t="shared" ref="AD388:AD414" ca="1" si="245">R388/R$2</f>
        <v>0.28701907189934017</v>
      </c>
      <c r="AE388" s="16">
        <f t="shared" ref="AE388:AE414" ca="1" si="246">S388/S$2</f>
        <v>0.10363051037172034</v>
      </c>
      <c r="AF388" s="16">
        <f t="shared" ref="AF388:AF414" ca="1" si="247">T388/T$2</f>
        <v>0.10445131355885565</v>
      </c>
      <c r="AG388" s="16">
        <f t="shared" ref="AG388:AG414" ca="1" si="248">U388/U$2</f>
        <v>0.12717424251404733</v>
      </c>
      <c r="AH388" s="16">
        <f t="shared" ref="AH388:AH414" ca="1" si="249">V388/V$2</f>
        <v>0.12272571045865927</v>
      </c>
      <c r="AI388" s="16">
        <f t="shared" ref="AI388:AI414" ca="1" si="250">W388/W$2</f>
        <v>0.21969120102654977</v>
      </c>
      <c r="AJ388" s="16">
        <f t="shared" ref="AJ388:AJ414" ca="1" si="251">X388/X$2</f>
        <v>0.1626176061005048</v>
      </c>
      <c r="AK388" s="16">
        <f t="shared" ref="AK388:AK414" ca="1" si="252">Y388/Y$2</f>
        <v>0.15390844990679226</v>
      </c>
      <c r="AL388" s="16">
        <f t="shared" ref="AL388:AL414" ca="1" si="253">Z388/Z$2</f>
        <v>9.4517205272393406E-2</v>
      </c>
      <c r="AM388" s="16">
        <f t="shared" ref="AM388:AM414" ca="1" si="254">AA388/AA$2</f>
        <v>0.53172949441363526</v>
      </c>
      <c r="AN388" s="16">
        <f t="shared" ref="AN388:AN414" ca="1" si="255">SUM(AD388:AM388)</f>
        <v>1.9074648055224981</v>
      </c>
      <c r="AO388" s="16"/>
      <c r="AP388" s="16">
        <f t="shared" ref="AP388:AP414" ca="1" si="256">AD388/$AN388</f>
        <v>0.15047149025678569</v>
      </c>
      <c r="AQ388" s="16">
        <f t="shared" ref="AQ388:AQ414" ca="1" si="257">AE388/$AN388</f>
        <v>5.4328923957961878E-2</v>
      </c>
      <c r="AR388" s="16">
        <f t="shared" ref="AR388:AR414" ca="1" si="258">AF388/$AN388</f>
        <v>5.4759235009971284E-2</v>
      </c>
      <c r="AS388" s="16">
        <f t="shared" ref="AS388:AS414" ca="1" si="259">AG388/$AN388</f>
        <v>6.6671868411858543E-2</v>
      </c>
      <c r="AT388" s="16">
        <f t="shared" ref="AT388:AT414" ca="1" si="260">AH388/$AN388</f>
        <v>6.4339698485310667E-2</v>
      </c>
      <c r="AU388" s="16">
        <f t="shared" ref="AU388:AU414" ca="1" si="261">AI388/$AN388</f>
        <v>0.11517444536355224</v>
      </c>
      <c r="AV388" s="16">
        <f t="shared" ref="AV388:AV414" ca="1" si="262">AJ388/$AN388</f>
        <v>8.5253266864842692E-2</v>
      </c>
      <c r="AW388" s="16">
        <f t="shared" ref="AW388:AW414" ca="1" si="263">AK388/$AN388</f>
        <v>8.0687438877611803E-2</v>
      </c>
      <c r="AX388" s="16">
        <f t="shared" ref="AX388:AX414" ca="1" si="264">AL388/$AN388</f>
        <v>4.9551218454331053E-2</v>
      </c>
      <c r="AY388" s="16">
        <f t="shared" ref="AY388:AY414" ca="1" si="265">AM388/$AN388</f>
        <v>0.27876241431777421</v>
      </c>
      <c r="AZ388" s="16"/>
      <c r="BA388" s="16"/>
      <c r="BB388" s="16"/>
      <c r="BC388" s="16"/>
      <c r="BD388" s="21">
        <f t="shared" ca="1" si="233"/>
        <v>-1.8424797873923786</v>
      </c>
      <c r="BE388" s="21">
        <f t="shared" ca="1" si="230"/>
        <v>0.15842408056419768</v>
      </c>
      <c r="BF388" s="27">
        <f t="shared" ref="BF388:BF414" ca="1" si="266">BE388*(AN388+BE388)</f>
        <v>0.32728654732607931</v>
      </c>
      <c r="BG388" s="16">
        <f t="shared" ca="1" si="231"/>
        <v>10.494443140010732</v>
      </c>
      <c r="BH388" s="16">
        <f t="shared" ca="1" si="232"/>
        <v>104944.43140010732</v>
      </c>
    </row>
    <row r="389" spans="1:60">
      <c r="A389" s="19" t="str">
        <f>INPUT!A389</f>
        <v>Example 386</v>
      </c>
      <c r="B389" s="20">
        <f ca="1">INPUT!B389</f>
        <v>53.802759664288317</v>
      </c>
      <c r="C389" s="20">
        <f ca="1">INPUT!C389</f>
        <v>1214.59047348488</v>
      </c>
      <c r="D389" s="33">
        <f t="shared" ref="D389:D414" ca="1" si="267">C389+273.15</f>
        <v>1487.7404734848801</v>
      </c>
      <c r="E389" s="20">
        <f ca="1">INPUT!D389</f>
        <v>111.75605219543557</v>
      </c>
      <c r="F389" s="20">
        <f ca="1">INPUT!E389</f>
        <v>54.336043661694205</v>
      </c>
      <c r="G389" s="20">
        <f ca="1">INPUT!F389</f>
        <v>69.250281257324289</v>
      </c>
      <c r="H389" s="20">
        <f ca="1">INPUT!G389</f>
        <v>59.099546355799937</v>
      </c>
      <c r="I389" s="20">
        <f ca="1">INPUT!H389</f>
        <v>56.575575005166669</v>
      </c>
      <c r="J389" s="20">
        <f ca="1">INPUT!I389</f>
        <v>58.537512421022754</v>
      </c>
      <c r="K389" s="20">
        <f ca="1">INPUT!J389</f>
        <v>59.437237943811176</v>
      </c>
      <c r="L389" s="20">
        <f ca="1">INPUT!K389</f>
        <v>62.383032335453557</v>
      </c>
      <c r="M389" s="20">
        <f ca="1">INPUT!L389</f>
        <v>57.524563815433083</v>
      </c>
      <c r="N389" s="20">
        <f ca="1">INPUT!M389</f>
        <v>62.246506267290414</v>
      </c>
      <c r="O389" s="33">
        <f t="shared" ref="O389:O414" ca="1" si="268">SUM(E389:N389)</f>
        <v>651.14635125843176</v>
      </c>
      <c r="P389" s="20"/>
      <c r="Q389" s="20"/>
      <c r="R389" s="16">
        <f t="shared" ca="1" si="234"/>
        <v>17.162969888328686</v>
      </c>
      <c r="S389" s="16">
        <f t="shared" ca="1" si="235"/>
        <v>8.344674520049475</v>
      </c>
      <c r="T389" s="16">
        <f t="shared" ca="1" si="236"/>
        <v>10.635133119227099</v>
      </c>
      <c r="U389" s="16">
        <f t="shared" ca="1" si="237"/>
        <v>9.0762309028656567</v>
      </c>
      <c r="V389" s="16">
        <f t="shared" ca="1" si="238"/>
        <v>8.6886112309201202</v>
      </c>
      <c r="W389" s="16">
        <f t="shared" ca="1" si="239"/>
        <v>8.9899163694752779</v>
      </c>
      <c r="X389" s="16">
        <f t="shared" ca="1" si="240"/>
        <v>9.1280919917527559</v>
      </c>
      <c r="Y389" s="16">
        <f t="shared" ca="1" si="241"/>
        <v>9.5804932662049911</v>
      </c>
      <c r="Z389" s="16">
        <f t="shared" ca="1" si="242"/>
        <v>8.8343524776356013</v>
      </c>
      <c r="AA389" s="16">
        <f t="shared" ca="1" si="243"/>
        <v>9.5595262335403248</v>
      </c>
      <c r="AB389" s="16">
        <f t="shared" ca="1" si="244"/>
        <v>100</v>
      </c>
      <c r="AC389" s="16"/>
      <c r="AD389" s="16">
        <f t="shared" ca="1" si="245"/>
        <v>0.28566860666326044</v>
      </c>
      <c r="AE389" s="16">
        <f t="shared" ca="1" si="246"/>
        <v>0.10448344126473687</v>
      </c>
      <c r="AF389" s="16">
        <f t="shared" ca="1" si="247"/>
        <v>0.10430691564561691</v>
      </c>
      <c r="AG389" s="16">
        <f t="shared" ca="1" si="248"/>
        <v>0.12633248291945962</v>
      </c>
      <c r="AH389" s="16">
        <f t="shared" ca="1" si="249"/>
        <v>0.1224827979446684</v>
      </c>
      <c r="AI389" s="16">
        <f t="shared" ca="1" si="250"/>
        <v>0.22305049497015902</v>
      </c>
      <c r="AJ389" s="16">
        <f t="shared" ca="1" si="251"/>
        <v>0.16278537071734617</v>
      </c>
      <c r="AK389" s="16">
        <f t="shared" ca="1" si="252"/>
        <v>0.15457669087713707</v>
      </c>
      <c r="AL389" s="16">
        <f t="shared" ca="1" si="253"/>
        <v>9.3782935006747351E-2</v>
      </c>
      <c r="AM389" s="16">
        <f t="shared" ca="1" si="254"/>
        <v>0.53108479075224024</v>
      </c>
      <c r="AN389" s="16">
        <f t="shared" ca="1" si="255"/>
        <v>1.9085545267613722</v>
      </c>
      <c r="AO389" s="16"/>
      <c r="AP389" s="16">
        <f t="shared" ca="1" si="256"/>
        <v>0.14967799067706583</v>
      </c>
      <c r="AQ389" s="16">
        <f t="shared" ca="1" si="257"/>
        <v>5.4744802833605659E-2</v>
      </c>
      <c r="AR389" s="16">
        <f t="shared" ca="1" si="258"/>
        <v>5.4652311046420772E-2</v>
      </c>
      <c r="AS389" s="16">
        <f t="shared" ca="1" si="259"/>
        <v>6.6192755380079876E-2</v>
      </c>
      <c r="AT389" s="16">
        <f t="shared" ca="1" si="260"/>
        <v>6.4175687006705312E-2</v>
      </c>
      <c r="AU389" s="16">
        <f t="shared" ca="1" si="261"/>
        <v>0.11686880927036107</v>
      </c>
      <c r="AV389" s="16">
        <f t="shared" ca="1" si="262"/>
        <v>8.5292491482324484E-2</v>
      </c>
      <c r="AW389" s="16">
        <f t="shared" ca="1" si="263"/>
        <v>8.0991498387755462E-2</v>
      </c>
      <c r="AX389" s="16">
        <f t="shared" ca="1" si="264"/>
        <v>4.9138200502915522E-2</v>
      </c>
      <c r="AY389" s="16">
        <f t="shared" ca="1" si="265"/>
        <v>0.27826545341276598</v>
      </c>
      <c r="AZ389" s="16"/>
      <c r="BA389" s="16"/>
      <c r="BB389" s="16"/>
      <c r="BC389" s="16"/>
      <c r="BD389" s="21">
        <f t="shared" ca="1" si="233"/>
        <v>-1.7925909803958886</v>
      </c>
      <c r="BE389" s="21">
        <f t="shared" ref="BE389:BE414" ca="1" si="269">EXP(BD389)</f>
        <v>0.16652813907362968</v>
      </c>
      <c r="BF389" s="27">
        <f t="shared" ca="1" si="266"/>
        <v>0.34555965476544942</v>
      </c>
      <c r="BG389" s="16">
        <f t="shared" ref="BG389:BG414" ca="1" si="270">BF389*32.065</f>
        <v>11.080370330054135</v>
      </c>
      <c r="BH389" s="16">
        <f t="shared" ref="BH389:BH414" ca="1" si="271">BG389*10000</f>
        <v>110803.70330054135</v>
      </c>
    </row>
    <row r="390" spans="1:60">
      <c r="A390" s="19" t="str">
        <f>INPUT!A390</f>
        <v>Example 387</v>
      </c>
      <c r="B390" s="20">
        <f ca="1">INPUT!B390</f>
        <v>54.929061330386148</v>
      </c>
      <c r="C390" s="20">
        <f ca="1">INPUT!C390</f>
        <v>1215.0138555529024</v>
      </c>
      <c r="D390" s="33">
        <f t="shared" ca="1" si="267"/>
        <v>1488.1638555529025</v>
      </c>
      <c r="E390" s="20">
        <f ca="1">INPUT!D390</f>
        <v>111.7841840695889</v>
      </c>
      <c r="F390" s="20">
        <f ca="1">INPUT!E390</f>
        <v>54.214687729224259</v>
      </c>
      <c r="G390" s="20">
        <f ca="1">INPUT!F390</f>
        <v>69.211296415688111</v>
      </c>
      <c r="H390" s="20">
        <f ca="1">INPUT!G390</f>
        <v>59.444830685985458</v>
      </c>
      <c r="I390" s="20">
        <f ca="1">INPUT!H390</f>
        <v>57.209670678562823</v>
      </c>
      <c r="J390" s="20">
        <f ca="1">INPUT!I390</f>
        <v>58.066733784608957</v>
      </c>
      <c r="K390" s="20">
        <f ca="1">INPUT!J390</f>
        <v>60.042641801582157</v>
      </c>
      <c r="L390" s="20">
        <f ca="1">INPUT!K390</f>
        <v>62.030099096371309</v>
      </c>
      <c r="M390" s="20">
        <f ca="1">INPUT!L390</f>
        <v>57.352712843800695</v>
      </c>
      <c r="N390" s="20">
        <f ca="1">INPUT!M390</f>
        <v>61.407849601385799</v>
      </c>
      <c r="O390" s="33">
        <f t="shared" ca="1" si="268"/>
        <v>650.76470670679839</v>
      </c>
      <c r="P390" s="20"/>
      <c r="Q390" s="20"/>
      <c r="R390" s="16">
        <f t="shared" ca="1" si="234"/>
        <v>17.17735810155931</v>
      </c>
      <c r="S390" s="16">
        <f t="shared" ca="1" si="235"/>
        <v>8.330920096078696</v>
      </c>
      <c r="T390" s="16">
        <f t="shared" ca="1" si="236"/>
        <v>10.635379531556437</v>
      </c>
      <c r="U390" s="16">
        <f t="shared" ca="1" si="237"/>
        <v>9.134611953190678</v>
      </c>
      <c r="V390" s="16">
        <f t="shared" ca="1" si="238"/>
        <v>8.7911452617141705</v>
      </c>
      <c r="W390" s="16">
        <f t="shared" ca="1" si="239"/>
        <v>8.9228461817568849</v>
      </c>
      <c r="X390" s="16">
        <f t="shared" ca="1" si="240"/>
        <v>9.2264748199742694</v>
      </c>
      <c r="Y390" s="16">
        <f t="shared" ca="1" si="241"/>
        <v>9.5318781822504288</v>
      </c>
      <c r="Z390" s="16">
        <f t="shared" ca="1" si="242"/>
        <v>8.8131258890843522</v>
      </c>
      <c r="AA390" s="16">
        <f t="shared" ca="1" si="243"/>
        <v>9.4362599828347893</v>
      </c>
      <c r="AB390" s="16">
        <f t="shared" ca="1" si="244"/>
        <v>100</v>
      </c>
      <c r="AC390" s="16"/>
      <c r="AD390" s="16">
        <f t="shared" ca="1" si="245"/>
        <v>0.28590809090478214</v>
      </c>
      <c r="AE390" s="16">
        <f t="shared" ca="1" si="246"/>
        <v>0.10431122249866898</v>
      </c>
      <c r="AF390" s="16">
        <f t="shared" ca="1" si="247"/>
        <v>0.10430933240051429</v>
      </c>
      <c r="AG390" s="16">
        <f t="shared" ca="1" si="248"/>
        <v>0.12714509149254885</v>
      </c>
      <c r="AH390" s="16">
        <f t="shared" ca="1" si="249"/>
        <v>0.12392821363221898</v>
      </c>
      <c r="AI390" s="16">
        <f t="shared" ca="1" si="250"/>
        <v>0.22138640400941051</v>
      </c>
      <c r="AJ390" s="16">
        <f t="shared" ca="1" si="251"/>
        <v>0.16453987595006403</v>
      </c>
      <c r="AK390" s="16">
        <f t="shared" ca="1" si="252"/>
        <v>0.15379230967717122</v>
      </c>
      <c r="AL390" s="16">
        <f t="shared" ca="1" si="253"/>
        <v>9.3557599671808406E-2</v>
      </c>
      <c r="AM390" s="16">
        <f t="shared" ca="1" si="254"/>
        <v>0.52423666571304384</v>
      </c>
      <c r="AN390" s="16">
        <f t="shared" ca="1" si="255"/>
        <v>1.903114805950231</v>
      </c>
      <c r="AO390" s="16"/>
      <c r="AP390" s="16">
        <f t="shared" ca="1" si="256"/>
        <v>0.15023165707653005</v>
      </c>
      <c r="AQ390" s="16">
        <f t="shared" ca="1" si="257"/>
        <v>5.4810788173436584E-2</v>
      </c>
      <c r="AR390" s="16">
        <f t="shared" ca="1" si="258"/>
        <v>5.4809795013092931E-2</v>
      </c>
      <c r="AS390" s="16">
        <f t="shared" ca="1" si="259"/>
        <v>6.6808944523483391E-2</v>
      </c>
      <c r="AT390" s="16">
        <f t="shared" ca="1" si="260"/>
        <v>6.5118621979477084E-2</v>
      </c>
      <c r="AU390" s="16">
        <f t="shared" ca="1" si="261"/>
        <v>0.11632845444595845</v>
      </c>
      <c r="AV390" s="16">
        <f t="shared" ca="1" si="262"/>
        <v>8.6458197600910766E-2</v>
      </c>
      <c r="AW390" s="16">
        <f t="shared" ca="1" si="263"/>
        <v>8.0810841887377499E-2</v>
      </c>
      <c r="AX390" s="16">
        <f t="shared" ca="1" si="264"/>
        <v>4.9160250017126428E-2</v>
      </c>
      <c r="AY390" s="16">
        <f t="shared" ca="1" si="265"/>
        <v>0.27546244928260694</v>
      </c>
      <c r="AZ390" s="16"/>
      <c r="BA390" s="16"/>
      <c r="BB390" s="16"/>
      <c r="BC390" s="16"/>
      <c r="BD390" s="21">
        <f t="shared" ca="1" si="233"/>
        <v>-1.8236178560948333</v>
      </c>
      <c r="BE390" s="21">
        <f t="shared" ca="1" si="269"/>
        <v>0.1614406241737735</v>
      </c>
      <c r="BF390" s="27">
        <f t="shared" ca="1" si="266"/>
        <v>0.33330311728057266</v>
      </c>
      <c r="BG390" s="16">
        <f t="shared" ca="1" si="270"/>
        <v>10.687364455601562</v>
      </c>
      <c r="BH390" s="16">
        <f t="shared" ca="1" si="271"/>
        <v>106873.64455601563</v>
      </c>
    </row>
    <row r="391" spans="1:60">
      <c r="A391" s="19" t="str">
        <f>INPUT!A391</f>
        <v>Example 388</v>
      </c>
      <c r="B391" s="20">
        <f ca="1">INPUT!B391</f>
        <v>54.314948523717078</v>
      </c>
      <c r="C391" s="20">
        <f ca="1">INPUT!C391</f>
        <v>1214.7916246460543</v>
      </c>
      <c r="D391" s="33">
        <f t="shared" ca="1" si="267"/>
        <v>1487.9416246460542</v>
      </c>
      <c r="E391" s="20">
        <f ca="1">INPUT!D391</f>
        <v>112.13887047740273</v>
      </c>
      <c r="F391" s="20">
        <f ca="1">INPUT!E391</f>
        <v>53.570793327171337</v>
      </c>
      <c r="G391" s="20">
        <f ca="1">INPUT!F391</f>
        <v>69.458498588206041</v>
      </c>
      <c r="H391" s="20">
        <f ca="1">INPUT!G391</f>
        <v>59.335438457332934</v>
      </c>
      <c r="I391" s="20">
        <f ca="1">INPUT!H391</f>
        <v>56.538197271124027</v>
      </c>
      <c r="J391" s="20">
        <f ca="1">INPUT!I391</f>
        <v>57.293923789225914</v>
      </c>
      <c r="K391" s="20">
        <f ca="1">INPUT!J391</f>
        <v>60.155446478161629</v>
      </c>
      <c r="L391" s="20">
        <f ca="1">INPUT!K391</f>
        <v>62.774781955621314</v>
      </c>
      <c r="M391" s="20">
        <f ca="1">INPUT!L391</f>
        <v>58.375154344735734</v>
      </c>
      <c r="N391" s="20">
        <f ca="1">INPUT!M391</f>
        <v>62.314464997211516</v>
      </c>
      <c r="O391" s="33">
        <f t="shared" ca="1" si="268"/>
        <v>651.95556968619326</v>
      </c>
      <c r="P391" s="20"/>
      <c r="Q391" s="20"/>
      <c r="R391" s="16">
        <f t="shared" ca="1" si="234"/>
        <v>17.200385377699696</v>
      </c>
      <c r="S391" s="16">
        <f t="shared" ca="1" si="235"/>
        <v>8.2169392851351279</v>
      </c>
      <c r="T391" s="16">
        <f t="shared" ca="1" si="236"/>
        <v>10.653869959518653</v>
      </c>
      <c r="U391" s="16">
        <f t="shared" ca="1" si="237"/>
        <v>9.1011475653000335</v>
      </c>
      <c r="V391" s="16">
        <f t="shared" ca="1" si="238"/>
        <v>8.6720936057556255</v>
      </c>
      <c r="W391" s="16">
        <f t="shared" ca="1" si="239"/>
        <v>8.7880104800398104</v>
      </c>
      <c r="X391" s="16">
        <f t="shared" ca="1" si="240"/>
        <v>9.2269242376618301</v>
      </c>
      <c r="Y391" s="16">
        <f t="shared" ca="1" si="241"/>
        <v>9.6286901860255281</v>
      </c>
      <c r="Z391" s="16">
        <f t="shared" ca="1" si="242"/>
        <v>8.9538546887226573</v>
      </c>
      <c r="AA391" s="16">
        <f t="shared" ca="1" si="243"/>
        <v>9.5580846141410269</v>
      </c>
      <c r="AB391" s="16">
        <f t="shared" ca="1" si="244"/>
        <v>99.999999999999972</v>
      </c>
      <c r="AC391" s="16"/>
      <c r="AD391" s="16">
        <f t="shared" ca="1" si="245"/>
        <v>0.2862913678045888</v>
      </c>
      <c r="AE391" s="16">
        <f t="shared" ca="1" si="246"/>
        <v>0.10288407188459579</v>
      </c>
      <c r="AF391" s="16">
        <f t="shared" ca="1" si="247"/>
        <v>0.1044906822236039</v>
      </c>
      <c r="AG391" s="16">
        <f t="shared" ca="1" si="248"/>
        <v>0.12667929911057338</v>
      </c>
      <c r="AH391" s="16">
        <f t="shared" ca="1" si="249"/>
        <v>0.12224995003701328</v>
      </c>
      <c r="AI391" s="16">
        <f t="shared" ca="1" si="250"/>
        <v>0.21804097021763902</v>
      </c>
      <c r="AJ391" s="16">
        <f t="shared" ca="1" si="251"/>
        <v>0.16454789061785469</v>
      </c>
      <c r="AK391" s="16">
        <f t="shared" ca="1" si="252"/>
        <v>0.15535432519818079</v>
      </c>
      <c r="AL391" s="16">
        <f t="shared" ca="1" si="253"/>
        <v>9.5051535973701237E-2</v>
      </c>
      <c r="AM391" s="16">
        <f t="shared" ca="1" si="254"/>
        <v>0.53100470078561257</v>
      </c>
      <c r="AN391" s="16">
        <f t="shared" ca="1" si="255"/>
        <v>1.9065947938533636</v>
      </c>
      <c r="AO391" s="16"/>
      <c r="AP391" s="16">
        <f t="shared" ca="1" si="256"/>
        <v>0.15015847558566631</v>
      </c>
      <c r="AQ391" s="16">
        <f t="shared" ca="1" si="257"/>
        <v>5.3962211696099188E-2</v>
      </c>
      <c r="AR391" s="16">
        <f t="shared" ca="1" si="258"/>
        <v>5.480487126077839E-2</v>
      </c>
      <c r="AS391" s="16">
        <f t="shared" ca="1" si="259"/>
        <v>6.6442696433963042E-2</v>
      </c>
      <c r="AT391" s="16">
        <f t="shared" ca="1" si="260"/>
        <v>6.4119523682290902E-2</v>
      </c>
      <c r="AU391" s="16">
        <f t="shared" ca="1" si="261"/>
        <v>0.11436146312817876</v>
      </c>
      <c r="AV391" s="16">
        <f t="shared" ca="1" si="262"/>
        <v>8.6304594530698206E-2</v>
      </c>
      <c r="AW391" s="16">
        <f t="shared" ca="1" si="263"/>
        <v>8.1482612718247624E-2</v>
      </c>
      <c r="AX391" s="16">
        <f t="shared" ca="1" si="264"/>
        <v>4.985408345818218E-2</v>
      </c>
      <c r="AY391" s="16">
        <f t="shared" ca="1" si="265"/>
        <v>0.27850946750589534</v>
      </c>
      <c r="AZ391" s="16"/>
      <c r="BA391" s="16"/>
      <c r="BB391" s="16"/>
      <c r="BC391" s="16"/>
      <c r="BD391" s="21">
        <f t="shared" ref="BD391:BD414" ca="1" si="272">BB$4+(BB$5*(10^4/D391))+BB$6*AP391+BB$7*AV391+BB$8*AU391+BB$9*AS391+BB$10*AR391+BB$11*AW391+BB$12*AX391+BB$13*N391-BB$14*LN(AV391)</f>
        <v>-1.7571729960941336</v>
      </c>
      <c r="BE391" s="21">
        <f t="shared" ca="1" si="269"/>
        <v>0.1725319234604315</v>
      </c>
      <c r="BF391" s="27">
        <f t="shared" ca="1" si="266"/>
        <v>0.35871573165612192</v>
      </c>
      <c r="BG391" s="16">
        <f t="shared" ca="1" si="270"/>
        <v>11.502219935553548</v>
      </c>
      <c r="BH391" s="16">
        <f t="shared" ca="1" si="271"/>
        <v>115022.19935553547</v>
      </c>
    </row>
    <row r="392" spans="1:60">
      <c r="A392" s="19" t="str">
        <f>INPUT!A392</f>
        <v>Example 389</v>
      </c>
      <c r="B392" s="20">
        <f ca="1">INPUT!B392</f>
        <v>54.861720528931762</v>
      </c>
      <c r="C392" s="20">
        <f ca="1">INPUT!C392</f>
        <v>1214.7313420162743</v>
      </c>
      <c r="D392" s="33">
        <f t="shared" ca="1" si="267"/>
        <v>1487.8813420162742</v>
      </c>
      <c r="E392" s="20">
        <f ca="1">INPUT!D392</f>
        <v>111.6253881011958</v>
      </c>
      <c r="F392" s="20">
        <f ca="1">INPUT!E392</f>
        <v>54.4910963281243</v>
      </c>
      <c r="G392" s="20">
        <f ca="1">INPUT!F392</f>
        <v>69.326897263569776</v>
      </c>
      <c r="H392" s="20">
        <f ca="1">INPUT!G392</f>
        <v>59.542821919735871</v>
      </c>
      <c r="I392" s="20">
        <f ca="1">INPUT!H392</f>
        <v>56.771241835168901</v>
      </c>
      <c r="J392" s="20">
        <f ca="1">INPUT!I392</f>
        <v>58.823003071489389</v>
      </c>
      <c r="K392" s="20">
        <f ca="1">INPUT!J392</f>
        <v>59.81590829912647</v>
      </c>
      <c r="L392" s="20">
        <f ca="1">INPUT!K392</f>
        <v>62.275866923379624</v>
      </c>
      <c r="M392" s="20">
        <f ca="1">INPUT!L392</f>
        <v>58.162080942499891</v>
      </c>
      <c r="N392" s="20">
        <f ca="1">INPUT!M392</f>
        <v>62.852082216416505</v>
      </c>
      <c r="O392" s="33">
        <f t="shared" ca="1" si="268"/>
        <v>653.68638690070657</v>
      </c>
      <c r="P392" s="20"/>
      <c r="Q392" s="20"/>
      <c r="R392" s="16">
        <f t="shared" ca="1" si="234"/>
        <v>17.076290762370032</v>
      </c>
      <c r="S392" s="16">
        <f t="shared" ca="1" si="235"/>
        <v>8.3359692690680696</v>
      </c>
      <c r="T392" s="16">
        <f t="shared" ca="1" si="236"/>
        <v>10.605528683604112</v>
      </c>
      <c r="U392" s="16">
        <f t="shared" ca="1" si="237"/>
        <v>9.1087749588978806</v>
      </c>
      <c r="V392" s="16">
        <f t="shared" ca="1" si="238"/>
        <v>8.6847826377929938</v>
      </c>
      <c r="W392" s="16">
        <f t="shared" ca="1" si="239"/>
        <v>8.9986581104104388</v>
      </c>
      <c r="X392" s="16">
        <f t="shared" ca="1" si="240"/>
        <v>9.150551319070436</v>
      </c>
      <c r="Y392" s="16">
        <f t="shared" ca="1" si="241"/>
        <v>9.5268722389409621</v>
      </c>
      <c r="Z392" s="16">
        <f t="shared" ca="1" si="242"/>
        <v>8.8975511970290686</v>
      </c>
      <c r="AA392" s="16">
        <f t="shared" ca="1" si="243"/>
        <v>9.6150208228159997</v>
      </c>
      <c r="AB392" s="16">
        <f t="shared" ca="1" si="244"/>
        <v>100</v>
      </c>
      <c r="AC392" s="16"/>
      <c r="AD392" s="16">
        <f t="shared" ca="1" si="245"/>
        <v>0.28422587820189804</v>
      </c>
      <c r="AE392" s="16">
        <f t="shared" ca="1" si="246"/>
        <v>0.10437444305546878</v>
      </c>
      <c r="AF392" s="16">
        <f t="shared" ca="1" si="247"/>
        <v>0.10401656221659585</v>
      </c>
      <c r="AG392" s="16">
        <f t="shared" ca="1" si="248"/>
        <v>0.12678546515920441</v>
      </c>
      <c r="AH392" s="16">
        <f t="shared" ca="1" si="249"/>
        <v>0.12242882651172717</v>
      </c>
      <c r="AI392" s="16">
        <f t="shared" ca="1" si="250"/>
        <v>0.2232673879380524</v>
      </c>
      <c r="AJ392" s="16">
        <f t="shared" ca="1" si="251"/>
        <v>0.16318589800462308</v>
      </c>
      <c r="AK392" s="16">
        <f t="shared" ca="1" si="252"/>
        <v>0.15371154116870356</v>
      </c>
      <c r="AL392" s="16">
        <f t="shared" ca="1" si="253"/>
        <v>9.4453834363365907E-2</v>
      </c>
      <c r="AM392" s="16">
        <f t="shared" ca="1" si="254"/>
        <v>0.53416782348977776</v>
      </c>
      <c r="AN392" s="16">
        <f t="shared" ca="1" si="255"/>
        <v>1.9106176601094167</v>
      </c>
      <c r="AO392" s="16"/>
      <c r="AP392" s="16">
        <f t="shared" ca="1" si="256"/>
        <v>0.14876125356531095</v>
      </c>
      <c r="AQ392" s="16">
        <f t="shared" ca="1" si="257"/>
        <v>5.4628639332000885E-2</v>
      </c>
      <c r="AR392" s="16">
        <f t="shared" ca="1" si="258"/>
        <v>5.4441327738297497E-2</v>
      </c>
      <c r="AS392" s="16">
        <f t="shared" ca="1" si="259"/>
        <v>6.6358365572703693E-2</v>
      </c>
      <c r="AT392" s="16">
        <f t="shared" ca="1" si="260"/>
        <v>6.4078140314434207E-2</v>
      </c>
      <c r="AU392" s="16">
        <f t="shared" ca="1" si="261"/>
        <v>0.11685613118705622</v>
      </c>
      <c r="AV392" s="16">
        <f t="shared" ca="1" si="262"/>
        <v>8.5410022848463468E-2</v>
      </c>
      <c r="AW392" s="16">
        <f t="shared" ca="1" si="263"/>
        <v>8.0451230184850717E-2</v>
      </c>
      <c r="AX392" s="16">
        <f t="shared" ca="1" si="264"/>
        <v>4.9436282483621946E-2</v>
      </c>
      <c r="AY392" s="16">
        <f t="shared" ca="1" si="265"/>
        <v>0.27957860677326052</v>
      </c>
      <c r="AZ392" s="16"/>
      <c r="BA392" s="16"/>
      <c r="BB392" s="16"/>
      <c r="BC392" s="16"/>
      <c r="BD392" s="21">
        <f t="shared" ca="1" si="272"/>
        <v>-1.7665431731828432</v>
      </c>
      <c r="BE392" s="21">
        <f t="shared" ca="1" si="269"/>
        <v>0.17092281935266401</v>
      </c>
      <c r="BF392" s="27">
        <f t="shared" ca="1" si="266"/>
        <v>0.35578276734635483</v>
      </c>
      <c r="BG392" s="16">
        <f t="shared" ca="1" si="270"/>
        <v>11.408174434960866</v>
      </c>
      <c r="BH392" s="16">
        <f t="shared" ca="1" si="271"/>
        <v>114081.74434960866</v>
      </c>
    </row>
    <row r="393" spans="1:60">
      <c r="A393" s="19" t="str">
        <f>INPUT!A393</f>
        <v>Example 390</v>
      </c>
      <c r="B393" s="20">
        <f ca="1">INPUT!B393</f>
        <v>55.307419091967859</v>
      </c>
      <c r="C393" s="20">
        <f ca="1">INPUT!C393</f>
        <v>1215.1593076017455</v>
      </c>
      <c r="D393" s="33">
        <f t="shared" ca="1" si="267"/>
        <v>1488.3093076017453</v>
      </c>
      <c r="E393" s="20">
        <f ca="1">INPUT!D393</f>
        <v>112.40332527859171</v>
      </c>
      <c r="F393" s="20">
        <f ca="1">INPUT!E393</f>
        <v>54.689273962025112</v>
      </c>
      <c r="G393" s="20">
        <f ca="1">INPUT!F393</f>
        <v>70.033985083648972</v>
      </c>
      <c r="H393" s="20">
        <f ca="1">INPUT!G393</f>
        <v>59.653957844151606</v>
      </c>
      <c r="I393" s="20">
        <f ca="1">INPUT!H393</f>
        <v>56.930759434572764</v>
      </c>
      <c r="J393" s="20">
        <f ca="1">INPUT!I393</f>
        <v>58.391463653812885</v>
      </c>
      <c r="K393" s="20">
        <f ca="1">INPUT!J393</f>
        <v>60.336168028864982</v>
      </c>
      <c r="L393" s="20">
        <f ca="1">INPUT!K393</f>
        <v>62.981806811052508</v>
      </c>
      <c r="M393" s="20">
        <f ca="1">INPUT!L393</f>
        <v>57.510143456023251</v>
      </c>
      <c r="N393" s="20">
        <f ca="1">INPUT!M393</f>
        <v>62.135134439375697</v>
      </c>
      <c r="O393" s="33">
        <f t="shared" ca="1" si="268"/>
        <v>655.06601799211944</v>
      </c>
      <c r="P393" s="20"/>
      <c r="Q393" s="20"/>
      <c r="R393" s="16">
        <f t="shared" ca="1" si="234"/>
        <v>17.159083541400243</v>
      </c>
      <c r="S393" s="16">
        <f t="shared" ca="1" si="235"/>
        <v>8.3486660061616931</v>
      </c>
      <c r="T393" s="16">
        <f t="shared" ca="1" si="236"/>
        <v>10.691133894918588</v>
      </c>
      <c r="U393" s="16">
        <f t="shared" ca="1" si="237"/>
        <v>9.1065566226439874</v>
      </c>
      <c r="V393" s="16">
        <f t="shared" ca="1" si="238"/>
        <v>8.6908430403815657</v>
      </c>
      <c r="W393" s="16">
        <f t="shared" ca="1" si="239"/>
        <v>8.9138288432045236</v>
      </c>
      <c r="X393" s="16">
        <f t="shared" ca="1" si="240"/>
        <v>9.2107003525850484</v>
      </c>
      <c r="Y393" s="16">
        <f t="shared" ca="1" si="241"/>
        <v>9.614573963720737</v>
      </c>
      <c r="Z393" s="16">
        <f t="shared" ca="1" si="242"/>
        <v>8.7792897015633482</v>
      </c>
      <c r="AA393" s="16">
        <f t="shared" ca="1" si="243"/>
        <v>9.4853240334202766</v>
      </c>
      <c r="AB393" s="16">
        <f t="shared" ca="1" si="244"/>
        <v>100</v>
      </c>
      <c r="AC393" s="16"/>
      <c r="AD393" s="16">
        <f t="shared" ca="1" si="245"/>
        <v>0.28560392046272043</v>
      </c>
      <c r="AE393" s="16">
        <f t="shared" ca="1" si="246"/>
        <v>0.1045334185530976</v>
      </c>
      <c r="AF393" s="16">
        <f t="shared" ca="1" si="247"/>
        <v>0.10485615824753422</v>
      </c>
      <c r="AG393" s="16">
        <f t="shared" ca="1" si="248"/>
        <v>0.12675458803301581</v>
      </c>
      <c r="AH393" s="16">
        <f t="shared" ca="1" si="249"/>
        <v>0.12251425962019423</v>
      </c>
      <c r="AI393" s="16">
        <f t="shared" ca="1" si="250"/>
        <v>0.22116267313753643</v>
      </c>
      <c r="AJ393" s="16">
        <f t="shared" ca="1" si="251"/>
        <v>0.16425856277704351</v>
      </c>
      <c r="AK393" s="16">
        <f t="shared" ca="1" si="252"/>
        <v>0.15512656668189878</v>
      </c>
      <c r="AL393" s="16">
        <f t="shared" ca="1" si="253"/>
        <v>9.3198404475194771E-2</v>
      </c>
      <c r="AM393" s="16">
        <f t="shared" ca="1" si="254"/>
        <v>0.52696244630112643</v>
      </c>
      <c r="AN393" s="16">
        <f t="shared" ca="1" si="255"/>
        <v>1.9049709982893623</v>
      </c>
      <c r="AO393" s="16"/>
      <c r="AP393" s="16">
        <f t="shared" ca="1" si="256"/>
        <v>0.14992560029480176</v>
      </c>
      <c r="AQ393" s="16">
        <f t="shared" ca="1" si="257"/>
        <v>5.4874020994003146E-2</v>
      </c>
      <c r="AR393" s="16">
        <f t="shared" ca="1" si="258"/>
        <v>5.5043440735682382E-2</v>
      </c>
      <c r="AS393" s="16">
        <f t="shared" ca="1" si="259"/>
        <v>6.6538854474340908E-2</v>
      </c>
      <c r="AT393" s="16">
        <f t="shared" ca="1" si="260"/>
        <v>6.4312926406864118E-2</v>
      </c>
      <c r="AU393" s="16">
        <f t="shared" ca="1" si="261"/>
        <v>0.11609765888096851</v>
      </c>
      <c r="AV393" s="16">
        <f t="shared" ca="1" si="262"/>
        <v>8.6226280045494361E-2</v>
      </c>
      <c r="AW393" s="16">
        <f t="shared" ca="1" si="263"/>
        <v>8.1432508327528505E-2</v>
      </c>
      <c r="AX393" s="16">
        <f t="shared" ca="1" si="264"/>
        <v>4.8923791784171861E-2</v>
      </c>
      <c r="AY393" s="16">
        <f t="shared" ca="1" si="265"/>
        <v>0.27662491805614436</v>
      </c>
      <c r="AZ393" s="16"/>
      <c r="BA393" s="16"/>
      <c r="BB393" s="16"/>
      <c r="BC393" s="16"/>
      <c r="BD393" s="21">
        <f t="shared" ca="1" si="272"/>
        <v>-1.7364427083207141</v>
      </c>
      <c r="BE393" s="21">
        <f t="shared" ca="1" si="269"/>
        <v>0.17614588974169099</v>
      </c>
      <c r="BF393" s="27">
        <f t="shared" ca="1" si="266"/>
        <v>0.36658018589868896</v>
      </c>
      <c r="BG393" s="16">
        <f t="shared" ca="1" si="270"/>
        <v>11.75439366084146</v>
      </c>
      <c r="BH393" s="16">
        <f t="shared" ca="1" si="271"/>
        <v>117543.9366084146</v>
      </c>
    </row>
    <row r="394" spans="1:60">
      <c r="A394" s="19" t="str">
        <f>INPUT!A394</f>
        <v>Example 391</v>
      </c>
      <c r="B394" s="20">
        <f ca="1">INPUT!B394</f>
        <v>55.382902755841208</v>
      </c>
      <c r="C394" s="20">
        <f ca="1">INPUT!C394</f>
        <v>1215.8124360561028</v>
      </c>
      <c r="D394" s="33">
        <f t="shared" ca="1" si="267"/>
        <v>1488.9624360561029</v>
      </c>
      <c r="E394" s="20">
        <f ca="1">INPUT!D394</f>
        <v>112.5810419322852</v>
      </c>
      <c r="F394" s="20">
        <f ca="1">INPUT!E394</f>
        <v>54.00223924113255</v>
      </c>
      <c r="G394" s="20">
        <f ca="1">INPUT!F394</f>
        <v>70.150471606705196</v>
      </c>
      <c r="H394" s="20">
        <f ca="1">INPUT!G394</f>
        <v>59.800351946616942</v>
      </c>
      <c r="I394" s="20">
        <f ca="1">INPUT!H394</f>
        <v>57.09887832853326</v>
      </c>
      <c r="J394" s="20">
        <f ca="1">INPUT!I394</f>
        <v>58.515006990878064</v>
      </c>
      <c r="K394" s="20">
        <f ca="1">INPUT!J394</f>
        <v>60.629290791557317</v>
      </c>
      <c r="L394" s="20">
        <f ca="1">INPUT!K394</f>
        <v>62.549778950510586</v>
      </c>
      <c r="M394" s="20">
        <f ca="1">INPUT!L394</f>
        <v>58.80002108363928</v>
      </c>
      <c r="N394" s="20">
        <f ca="1">INPUT!M394</f>
        <v>62.503059723444402</v>
      </c>
      <c r="O394" s="33">
        <f t="shared" ca="1" si="268"/>
        <v>656.63014059530281</v>
      </c>
      <c r="P394" s="20"/>
      <c r="Q394" s="20"/>
      <c r="R394" s="16">
        <f t="shared" ca="1" si="234"/>
        <v>17.145274785927263</v>
      </c>
      <c r="S394" s="16">
        <f t="shared" ca="1" si="235"/>
        <v>8.224148710592841</v>
      </c>
      <c r="T394" s="16">
        <f t="shared" ca="1" si="236"/>
        <v>10.683407183091926</v>
      </c>
      <c r="U394" s="16">
        <f t="shared" ca="1" si="237"/>
        <v>9.1071591523961679</v>
      </c>
      <c r="V394" s="16">
        <f t="shared" ca="1" si="238"/>
        <v>8.6957443465460251</v>
      </c>
      <c r="W394" s="16">
        <f t="shared" ca="1" si="239"/>
        <v>8.9114104536578509</v>
      </c>
      <c r="X394" s="16">
        <f t="shared" ca="1" si="240"/>
        <v>9.2334005162465775</v>
      </c>
      <c r="Y394" s="16">
        <f t="shared" ca="1" si="241"/>
        <v>9.5258769105242074</v>
      </c>
      <c r="Z394" s="16">
        <f t="shared" ca="1" si="242"/>
        <v>8.9548160293603054</v>
      </c>
      <c r="AA394" s="16">
        <f t="shared" ca="1" si="243"/>
        <v>9.5187619116568332</v>
      </c>
      <c r="AB394" s="16">
        <f t="shared" ca="1" si="244"/>
        <v>99.999999999999986</v>
      </c>
      <c r="AC394" s="16"/>
      <c r="AD394" s="16">
        <f t="shared" ca="1" si="245"/>
        <v>0.28537408099079997</v>
      </c>
      <c r="AE394" s="16">
        <f t="shared" ca="1" si="246"/>
        <v>0.10297434090342375</v>
      </c>
      <c r="AF394" s="16">
        <f t="shared" ca="1" si="247"/>
        <v>0.10478037645245122</v>
      </c>
      <c r="AG394" s="16">
        <f t="shared" ca="1" si="248"/>
        <v>0.12676297467284908</v>
      </c>
      <c r="AH394" s="16">
        <f t="shared" ca="1" si="249"/>
        <v>0.12258335302035352</v>
      </c>
      <c r="AI394" s="16">
        <f t="shared" ca="1" si="250"/>
        <v>0.22110267002257447</v>
      </c>
      <c r="AJ394" s="16">
        <f t="shared" ca="1" si="251"/>
        <v>0.16466338500717936</v>
      </c>
      <c r="AK394" s="16">
        <f t="shared" ca="1" si="252"/>
        <v>0.15369548201927119</v>
      </c>
      <c r="AL394" s="16">
        <f t="shared" ca="1" si="253"/>
        <v>9.5061741288325952E-2</v>
      </c>
      <c r="AM394" s="16">
        <f t="shared" ca="1" si="254"/>
        <v>0.52882010620315745</v>
      </c>
      <c r="AN394" s="16">
        <f t="shared" ca="1" si="255"/>
        <v>1.9058185105803858</v>
      </c>
      <c r="AO394" s="16"/>
      <c r="AP394" s="16">
        <f t="shared" ca="1" si="256"/>
        <v>0.14973832996505737</v>
      </c>
      <c r="AQ394" s="16">
        <f t="shared" ca="1" si="257"/>
        <v>5.4031556694275472E-2</v>
      </c>
      <c r="AR394" s="16">
        <f t="shared" ca="1" si="258"/>
        <v>5.4979199682839729E-2</v>
      </c>
      <c r="AS394" s="16">
        <f t="shared" ca="1" si="259"/>
        <v>6.6513665372179384E-2</v>
      </c>
      <c r="AT394" s="16">
        <f t="shared" ca="1" si="260"/>
        <v>6.4320580548366466E-2</v>
      </c>
      <c r="AU394" s="16">
        <f t="shared" ca="1" si="261"/>
        <v>0.1160145463983563</v>
      </c>
      <c r="AV394" s="16">
        <f t="shared" ca="1" si="262"/>
        <v>8.6400349295082585E-2</v>
      </c>
      <c r="AW394" s="16">
        <f t="shared" ca="1" si="263"/>
        <v>8.0645392604810906E-2</v>
      </c>
      <c r="AX394" s="16">
        <f t="shared" ca="1" si="264"/>
        <v>4.9879744981266058E-2</v>
      </c>
      <c r="AY394" s="16">
        <f t="shared" ca="1" si="265"/>
        <v>0.27747663445776583</v>
      </c>
      <c r="AZ394" s="16"/>
      <c r="BA394" s="16"/>
      <c r="BB394" s="16"/>
      <c r="BC394" s="16"/>
      <c r="BD394" s="21">
        <f t="shared" ca="1" si="272"/>
        <v>-1.7457705272713355</v>
      </c>
      <c r="BE394" s="21">
        <f t="shared" ca="1" si="269"/>
        <v>0.17451047207113349</v>
      </c>
      <c r="BF394" s="27">
        <f t="shared" ca="1" si="266"/>
        <v>0.36303919282577751</v>
      </c>
      <c r="BG394" s="16">
        <f t="shared" ca="1" si="270"/>
        <v>11.640851717958554</v>
      </c>
      <c r="BH394" s="16">
        <f t="shared" ca="1" si="271"/>
        <v>116408.51717958554</v>
      </c>
    </row>
    <row r="395" spans="1:60">
      <c r="A395" s="19" t="str">
        <f>INPUT!A395</f>
        <v>Example 392</v>
      </c>
      <c r="B395" s="20">
        <f ca="1">INPUT!B395</f>
        <v>54.62438523764601</v>
      </c>
      <c r="C395" s="20">
        <f ca="1">INPUT!C395</f>
        <v>1215.2043588009369</v>
      </c>
      <c r="D395" s="33">
        <f t="shared" ca="1" si="267"/>
        <v>1488.354358800937</v>
      </c>
      <c r="E395" s="20">
        <f ca="1">INPUT!D395</f>
        <v>112.87351998968154</v>
      </c>
      <c r="F395" s="20">
        <f ca="1">INPUT!E395</f>
        <v>54.414644698556984</v>
      </c>
      <c r="G395" s="20">
        <f ca="1">INPUT!F395</f>
        <v>69.842844270527266</v>
      </c>
      <c r="H395" s="20">
        <f ca="1">INPUT!G395</f>
        <v>60.203799106345592</v>
      </c>
      <c r="I395" s="20">
        <f ca="1">INPUT!H395</f>
        <v>57.082827613640049</v>
      </c>
      <c r="J395" s="20">
        <f ca="1">INPUT!I395</f>
        <v>58.479741109491066</v>
      </c>
      <c r="K395" s="20">
        <f ca="1">INPUT!J395</f>
        <v>60.290656554399426</v>
      </c>
      <c r="L395" s="20">
        <f ca="1">INPUT!K395</f>
        <v>62.624586460862041</v>
      </c>
      <c r="M395" s="20">
        <f ca="1">INPUT!L395</f>
        <v>58.424121169983444</v>
      </c>
      <c r="N395" s="20">
        <f ca="1">INPUT!M395</f>
        <v>63.089577215809889</v>
      </c>
      <c r="O395" s="33">
        <f t="shared" ca="1" si="268"/>
        <v>657.32631818929724</v>
      </c>
      <c r="P395" s="20"/>
      <c r="Q395" s="20"/>
      <c r="R395" s="16">
        <f t="shared" ca="1" si="234"/>
        <v>17.171611247912359</v>
      </c>
      <c r="S395" s="16">
        <f t="shared" ca="1" si="235"/>
        <v>8.2781783100439661</v>
      </c>
      <c r="T395" s="16">
        <f t="shared" ca="1" si="236"/>
        <v>10.625292543119182</v>
      </c>
      <c r="U395" s="16">
        <f t="shared" ca="1" si="237"/>
        <v>9.1588907123308072</v>
      </c>
      <c r="V395" s="16">
        <f t="shared" ca="1" si="238"/>
        <v>8.684092821794076</v>
      </c>
      <c r="W395" s="16">
        <f t="shared" ca="1" si="239"/>
        <v>8.8966072848843449</v>
      </c>
      <c r="X395" s="16">
        <f t="shared" ca="1" si="240"/>
        <v>9.172104461065695</v>
      </c>
      <c r="Y395" s="16">
        <f t="shared" ca="1" si="241"/>
        <v>9.5271685809524183</v>
      </c>
      <c r="Z395" s="16">
        <f t="shared" ca="1" si="242"/>
        <v>8.888145743338157</v>
      </c>
      <c r="AA395" s="16">
        <f t="shared" ca="1" si="243"/>
        <v>9.5979082945590068</v>
      </c>
      <c r="AB395" s="16">
        <f t="shared" ca="1" si="244"/>
        <v>100.00000000000001</v>
      </c>
      <c r="AC395" s="16"/>
      <c r="AD395" s="16">
        <f t="shared" ca="1" si="245"/>
        <v>0.28581243754847468</v>
      </c>
      <c r="AE395" s="16">
        <f t="shared" ca="1" si="246"/>
        <v>0.10365084403931543</v>
      </c>
      <c r="AF395" s="16">
        <f t="shared" ca="1" si="247"/>
        <v>0.10421040156060399</v>
      </c>
      <c r="AG395" s="16">
        <f t="shared" ca="1" si="248"/>
        <v>0.12748302867784098</v>
      </c>
      <c r="AH395" s="16">
        <f t="shared" ca="1" si="249"/>
        <v>0.12241910221962006</v>
      </c>
      <c r="AI395" s="16">
        <f t="shared" ca="1" si="250"/>
        <v>0.22073538583589744</v>
      </c>
      <c r="AJ395" s="16">
        <f t="shared" ca="1" si="251"/>
        <v>0.16357026488140214</v>
      </c>
      <c r="AK395" s="16">
        <f t="shared" ca="1" si="252"/>
        <v>0.15371632250576273</v>
      </c>
      <c r="AL395" s="16">
        <f t="shared" ca="1" si="253"/>
        <v>9.4353988782782977E-2</v>
      </c>
      <c r="AM395" s="16">
        <f t="shared" ca="1" si="254"/>
        <v>0.53321712747550043</v>
      </c>
      <c r="AN395" s="16">
        <f t="shared" ca="1" si="255"/>
        <v>1.9091689035272008</v>
      </c>
      <c r="AO395" s="16"/>
      <c r="AP395" s="16">
        <f t="shared" ca="1" si="256"/>
        <v>0.14970516072225695</v>
      </c>
      <c r="AQ395" s="16">
        <f t="shared" ca="1" si="257"/>
        <v>5.4291081238448773E-2</v>
      </c>
      <c r="AR395" s="16">
        <f t="shared" ca="1" si="258"/>
        <v>5.4584170823270092E-2</v>
      </c>
      <c r="AS395" s="16">
        <f t="shared" ca="1" si="259"/>
        <v>6.6774096541335509E-2</v>
      </c>
      <c r="AT395" s="16">
        <f t="shared" ca="1" si="260"/>
        <v>6.4121671997406857E-2</v>
      </c>
      <c r="AU395" s="16">
        <f t="shared" ca="1" si="261"/>
        <v>0.11561857383497474</v>
      </c>
      <c r="AV395" s="16">
        <f t="shared" ca="1" si="262"/>
        <v>8.567616232340948E-2</v>
      </c>
      <c r="AW395" s="16">
        <f t="shared" ca="1" si="263"/>
        <v>8.0514784324095645E-2</v>
      </c>
      <c r="AX395" s="16">
        <f t="shared" ca="1" si="264"/>
        <v>4.9421498856629935E-2</v>
      </c>
      <c r="AY395" s="16">
        <f t="shared" ca="1" si="265"/>
        <v>0.27929279933817203</v>
      </c>
      <c r="AZ395" s="16"/>
      <c r="BA395" s="16"/>
      <c r="BB395" s="16"/>
      <c r="BC395" s="16"/>
      <c r="BD395" s="21">
        <f t="shared" ca="1" si="272"/>
        <v>-1.7240862565160378</v>
      </c>
      <c r="BE395" s="21">
        <f t="shared" ca="1" si="269"/>
        <v>0.1783359306413933</v>
      </c>
      <c r="BF395" s="27">
        <f t="shared" ca="1" si="266"/>
        <v>0.37227711731986363</v>
      </c>
      <c r="BG395" s="16">
        <f t="shared" ca="1" si="270"/>
        <v>11.937065766861426</v>
      </c>
      <c r="BH395" s="16">
        <f t="shared" ca="1" si="271"/>
        <v>119370.65766861427</v>
      </c>
    </row>
    <row r="396" spans="1:60">
      <c r="A396" s="19" t="str">
        <f>INPUT!A396</f>
        <v>Example 393</v>
      </c>
      <c r="B396" s="20">
        <f ca="1">INPUT!B396</f>
        <v>56.067429998766961</v>
      </c>
      <c r="C396" s="20">
        <f ca="1">INPUT!C396</f>
        <v>1215.7043076486962</v>
      </c>
      <c r="D396" s="33">
        <f t="shared" ca="1" si="267"/>
        <v>1488.8543076486962</v>
      </c>
      <c r="E396" s="20">
        <f ca="1">INPUT!D396</f>
        <v>112.79554755173564</v>
      </c>
      <c r="F396" s="20">
        <f ca="1">INPUT!E396</f>
        <v>55.093197712930248</v>
      </c>
      <c r="G396" s="20">
        <f ca="1">INPUT!F396</f>
        <v>70.647600055961462</v>
      </c>
      <c r="H396" s="20">
        <f ca="1">INPUT!G396</f>
        <v>59.982126435271795</v>
      </c>
      <c r="I396" s="20">
        <f ca="1">INPUT!H396</f>
        <v>57.692524557791678</v>
      </c>
      <c r="J396" s="20">
        <f ca="1">INPUT!I396</f>
        <v>59.316841860608385</v>
      </c>
      <c r="K396" s="20">
        <f ca="1">INPUT!J396</f>
        <v>60.591301478799615</v>
      </c>
      <c r="L396" s="20">
        <f ca="1">INPUT!K396</f>
        <v>63.100868245534869</v>
      </c>
      <c r="M396" s="20">
        <f ca="1">INPUT!L396</f>
        <v>58.184518728267818</v>
      </c>
      <c r="N396" s="20">
        <f ca="1">INPUT!M396</f>
        <v>62.942812708981791</v>
      </c>
      <c r="O396" s="33">
        <f t="shared" ca="1" si="268"/>
        <v>660.34733933588325</v>
      </c>
      <c r="P396" s="20"/>
      <c r="Q396" s="20"/>
      <c r="R396" s="16">
        <f t="shared" ca="1" si="234"/>
        <v>17.081245101278828</v>
      </c>
      <c r="S396" s="16">
        <f t="shared" ca="1" si="235"/>
        <v>8.3430634805522104</v>
      </c>
      <c r="T396" s="16">
        <f t="shared" ca="1" si="236"/>
        <v>10.698551481560042</v>
      </c>
      <c r="U396" s="16">
        <f t="shared" ca="1" si="237"/>
        <v>9.0834206276345899</v>
      </c>
      <c r="V396" s="16">
        <f t="shared" ca="1" si="238"/>
        <v>8.7366937248226861</v>
      </c>
      <c r="W396" s="16">
        <f t="shared" ca="1" si="239"/>
        <v>8.9826729551547544</v>
      </c>
      <c r="X396" s="16">
        <f t="shared" ca="1" si="240"/>
        <v>9.1756713277192556</v>
      </c>
      <c r="Y396" s="16">
        <f t="shared" ca="1" si="241"/>
        <v>9.5557087136893628</v>
      </c>
      <c r="Z396" s="16">
        <f t="shared" ca="1" si="242"/>
        <v>8.811199086042274</v>
      </c>
      <c r="AA396" s="16">
        <f t="shared" ca="1" si="243"/>
        <v>9.5317735015460041</v>
      </c>
      <c r="AB396" s="16">
        <f t="shared" ca="1" si="244"/>
        <v>100.00000000000001</v>
      </c>
      <c r="AC396" s="16"/>
      <c r="AD396" s="16">
        <f t="shared" ca="1" si="245"/>
        <v>0.28430834056722415</v>
      </c>
      <c r="AE396" s="16">
        <f t="shared" ca="1" si="246"/>
        <v>0.10446326948328713</v>
      </c>
      <c r="AF396" s="16">
        <f t="shared" ca="1" si="247"/>
        <v>0.10492890821459437</v>
      </c>
      <c r="AG396" s="16">
        <f t="shared" ca="1" si="248"/>
        <v>0.12643255703516773</v>
      </c>
      <c r="AH396" s="16">
        <f t="shared" ca="1" si="249"/>
        <v>0.12316061379219828</v>
      </c>
      <c r="AI396" s="16">
        <f t="shared" ca="1" si="250"/>
        <v>0.22287077726389065</v>
      </c>
      <c r="AJ396" s="16">
        <f t="shared" ca="1" si="251"/>
        <v>0.16363387441897292</v>
      </c>
      <c r="AK396" s="16">
        <f t="shared" ca="1" si="252"/>
        <v>0.15417680393955624</v>
      </c>
      <c r="AL396" s="16">
        <f t="shared" ca="1" si="253"/>
        <v>9.3537145287072965E-2</v>
      </c>
      <c r="AM396" s="16">
        <f t="shared" ca="1" si="254"/>
        <v>0.52954297230811131</v>
      </c>
      <c r="AN396" s="16">
        <f t="shared" ca="1" si="255"/>
        <v>1.9070552623100758</v>
      </c>
      <c r="AO396" s="16"/>
      <c r="AP396" s="16">
        <f t="shared" ca="1" si="256"/>
        <v>0.14908238171495489</v>
      </c>
      <c r="AQ396" s="16">
        <f t="shared" ca="1" si="257"/>
        <v>5.4777263956550214E-2</v>
      </c>
      <c r="AR396" s="16">
        <f t="shared" ca="1" si="258"/>
        <v>5.5021430311091614E-2</v>
      </c>
      <c r="AS396" s="16">
        <f t="shared" ca="1" si="259"/>
        <v>6.6297269687935534E-2</v>
      </c>
      <c r="AT396" s="16">
        <f t="shared" ca="1" si="260"/>
        <v>6.4581565215372921E-2</v>
      </c>
      <c r="AU396" s="16">
        <f t="shared" ca="1" si="261"/>
        <v>0.11686644937279914</v>
      </c>
      <c r="AV396" s="16">
        <f t="shared" ca="1" si="262"/>
        <v>8.5804474391978594E-2</v>
      </c>
      <c r="AW396" s="16">
        <f t="shared" ca="1" si="263"/>
        <v>8.0845483078868435E-2</v>
      </c>
      <c r="AX396" s="16">
        <f t="shared" ca="1" si="264"/>
        <v>4.9047946924080474E-2</v>
      </c>
      <c r="AY396" s="16">
        <f t="shared" ca="1" si="265"/>
        <v>0.27767573534636814</v>
      </c>
      <c r="AZ396" s="16"/>
      <c r="BA396" s="16"/>
      <c r="BB396" s="16"/>
      <c r="BC396" s="16"/>
      <c r="BD396" s="21">
        <f t="shared" ca="1" si="272"/>
        <v>-1.6977621680689099</v>
      </c>
      <c r="BE396" s="21">
        <f t="shared" ca="1" si="269"/>
        <v>0.18309279684720844</v>
      </c>
      <c r="BF396" s="27">
        <f t="shared" ca="1" si="266"/>
        <v>0.38269105397587161</v>
      </c>
      <c r="BG396" s="16">
        <f t="shared" ca="1" si="270"/>
        <v>12.270988645736322</v>
      </c>
      <c r="BH396" s="16">
        <f t="shared" ca="1" si="271"/>
        <v>122709.88645736322</v>
      </c>
    </row>
    <row r="397" spans="1:60">
      <c r="A397" s="19" t="str">
        <f>INPUT!A397</f>
        <v>Example 394</v>
      </c>
      <c r="B397" s="20">
        <f ca="1">INPUT!B397</f>
        <v>55.557622528647705</v>
      </c>
      <c r="C397" s="20">
        <f ca="1">INPUT!C397</f>
        <v>1216.0652863579246</v>
      </c>
      <c r="D397" s="33">
        <f t="shared" ca="1" si="267"/>
        <v>1489.2152863579245</v>
      </c>
      <c r="E397" s="20">
        <f ca="1">INPUT!D397</f>
        <v>113.42544187984271</v>
      </c>
      <c r="F397" s="20">
        <f ca="1">INPUT!E397</f>
        <v>55.172721616057515</v>
      </c>
      <c r="G397" s="20">
        <f ca="1">INPUT!F397</f>
        <v>70.959361704912638</v>
      </c>
      <c r="H397" s="20">
        <f ca="1">INPUT!G397</f>
        <v>60.384727070705104</v>
      </c>
      <c r="I397" s="20">
        <f ca="1">INPUT!H397</f>
        <v>57.766374959922921</v>
      </c>
      <c r="J397" s="20">
        <f ca="1">INPUT!I397</f>
        <v>59.026120015691355</v>
      </c>
      <c r="K397" s="20">
        <f ca="1">INPUT!J397</f>
        <v>61.456016880541995</v>
      </c>
      <c r="L397" s="20">
        <f ca="1">INPUT!K397</f>
        <v>63.659368244946698</v>
      </c>
      <c r="M397" s="20">
        <f ca="1">INPUT!L397</f>
        <v>58.924025073204199</v>
      </c>
      <c r="N397" s="20">
        <f ca="1">INPUT!M397</f>
        <v>62.748179936372942</v>
      </c>
      <c r="O397" s="33">
        <f t="shared" ca="1" si="268"/>
        <v>663.52233738219809</v>
      </c>
      <c r="P397" s="20"/>
      <c r="Q397" s="20"/>
      <c r="R397" s="16">
        <f t="shared" ca="1" si="234"/>
        <v>17.094442114389295</v>
      </c>
      <c r="S397" s="16">
        <f t="shared" ca="1" si="235"/>
        <v>8.3151264859795155</v>
      </c>
      <c r="T397" s="16">
        <f t="shared" ca="1" si="236"/>
        <v>10.694344064567499</v>
      </c>
      <c r="U397" s="16">
        <f t="shared" ca="1" si="237"/>
        <v>9.1006321368081782</v>
      </c>
      <c r="V397" s="16">
        <f t="shared" ca="1" si="238"/>
        <v>8.7060181256036131</v>
      </c>
      <c r="W397" s="16">
        <f t="shared" ca="1" si="239"/>
        <v>8.8958753443882159</v>
      </c>
      <c r="X397" s="16">
        <f t="shared" ca="1" si="240"/>
        <v>9.2620871096827102</v>
      </c>
      <c r="Y397" s="16">
        <f t="shared" ca="1" si="241"/>
        <v>9.5941560153201024</v>
      </c>
      <c r="Z397" s="16">
        <f t="shared" ca="1" si="242"/>
        <v>8.8804885312042092</v>
      </c>
      <c r="AA397" s="16">
        <f t="shared" ca="1" si="243"/>
        <v>9.4568300720566576</v>
      </c>
      <c r="AB397" s="16">
        <f t="shared" ca="1" si="244"/>
        <v>99.999999999999986</v>
      </c>
      <c r="AC397" s="16"/>
      <c r="AD397" s="16">
        <f t="shared" ca="1" si="245"/>
        <v>0.28452799790927591</v>
      </c>
      <c r="AE397" s="16">
        <f t="shared" ca="1" si="246"/>
        <v>0.10411347113890161</v>
      </c>
      <c r="AF397" s="16">
        <f t="shared" ca="1" si="247"/>
        <v>0.10488764284589544</v>
      </c>
      <c r="AG397" s="16">
        <f t="shared" ca="1" si="248"/>
        <v>0.12667212483726101</v>
      </c>
      <c r="AH397" s="16">
        <f t="shared" ca="1" si="249"/>
        <v>0.12272818182797246</v>
      </c>
      <c r="AI397" s="16">
        <f t="shared" ca="1" si="250"/>
        <v>0.22071722552347178</v>
      </c>
      <c r="AJ397" s="16">
        <f t="shared" ca="1" si="251"/>
        <v>0.16517496593245243</v>
      </c>
      <c r="AK397" s="16">
        <f t="shared" ca="1" si="252"/>
        <v>0.15479713281971932</v>
      </c>
      <c r="AL397" s="16">
        <f t="shared" ca="1" si="253"/>
        <v>9.4272702029768674E-2</v>
      </c>
      <c r="AM397" s="16">
        <f t="shared" ca="1" si="254"/>
        <v>0.5253794484475921</v>
      </c>
      <c r="AN397" s="16">
        <f t="shared" ca="1" si="255"/>
        <v>1.9032708933123108</v>
      </c>
      <c r="AO397" s="16"/>
      <c r="AP397" s="16">
        <f t="shared" ca="1" si="256"/>
        <v>0.14949422013915453</v>
      </c>
      <c r="AQ397" s="16">
        <f t="shared" ca="1" si="257"/>
        <v>5.470239234190688E-2</v>
      </c>
      <c r="AR397" s="16">
        <f t="shared" ca="1" si="258"/>
        <v>5.5109150890946902E-2</v>
      </c>
      <c r="AS397" s="16">
        <f t="shared" ca="1" si="259"/>
        <v>6.6554963501181008E-2</v>
      </c>
      <c r="AT397" s="16">
        <f t="shared" ca="1" si="260"/>
        <v>6.4482771348636281E-2</v>
      </c>
      <c r="AU397" s="16">
        <f t="shared" ca="1" si="261"/>
        <v>0.11596732041614527</v>
      </c>
      <c r="AV397" s="16">
        <f t="shared" ca="1" si="262"/>
        <v>8.6784790600666531E-2</v>
      </c>
      <c r="AW397" s="16">
        <f t="shared" ca="1" si="263"/>
        <v>8.133216000078787E-2</v>
      </c>
      <c r="AX397" s="16">
        <f t="shared" ca="1" si="264"/>
        <v>4.9531941228662141E-2</v>
      </c>
      <c r="AY397" s="16">
        <f t="shared" ca="1" si="265"/>
        <v>0.27604028953191256</v>
      </c>
      <c r="AZ397" s="16"/>
      <c r="BA397" s="16"/>
      <c r="BB397" s="16"/>
      <c r="BC397" s="16"/>
      <c r="BD397" s="21">
        <f t="shared" ca="1" si="272"/>
        <v>-1.6791220255283377</v>
      </c>
      <c r="BE397" s="21">
        <f t="shared" ca="1" si="269"/>
        <v>0.18653767948576244</v>
      </c>
      <c r="BF397" s="27">
        <f t="shared" ca="1" si="266"/>
        <v>0.3898280417392056</v>
      </c>
      <c r="BG397" s="16">
        <f t="shared" ca="1" si="270"/>
        <v>12.499836158367627</v>
      </c>
      <c r="BH397" s="16">
        <f t="shared" ca="1" si="271"/>
        <v>124998.36158367626</v>
      </c>
    </row>
    <row r="398" spans="1:60">
      <c r="A398" s="19" t="str">
        <f>INPUT!A398</f>
        <v>Example 395</v>
      </c>
      <c r="B398" s="20">
        <f ca="1">INPUT!B398</f>
        <v>55.88601802050254</v>
      </c>
      <c r="C398" s="20">
        <f ca="1">INPUT!C398</f>
        <v>1216.0836260134977</v>
      </c>
      <c r="D398" s="33">
        <f t="shared" ca="1" si="267"/>
        <v>1489.2336260134975</v>
      </c>
      <c r="E398" s="20">
        <f ca="1">INPUT!D398</f>
        <v>113.33454348666544</v>
      </c>
      <c r="F398" s="20">
        <f ca="1">INPUT!E398</f>
        <v>54.487839549671456</v>
      </c>
      <c r="G398" s="20">
        <f ca="1">INPUT!F398</f>
        <v>70.36528595347373</v>
      </c>
      <c r="H398" s="20">
        <f ca="1">INPUT!G398</f>
        <v>60.550688047773065</v>
      </c>
      <c r="I398" s="20">
        <f ca="1">INPUT!H398</f>
        <v>57.303419371311605</v>
      </c>
      <c r="J398" s="20">
        <f ca="1">INPUT!I398</f>
        <v>58.853078261979626</v>
      </c>
      <c r="K398" s="20">
        <f ca="1">INPUT!J398</f>
        <v>61.034671250873743</v>
      </c>
      <c r="L398" s="20">
        <f ca="1">INPUT!K398</f>
        <v>63.334566248037483</v>
      </c>
      <c r="M398" s="20">
        <f ca="1">INPUT!L398</f>
        <v>58.826242339857622</v>
      </c>
      <c r="N398" s="20">
        <f ca="1">INPUT!M398</f>
        <v>62.818125682608603</v>
      </c>
      <c r="O398" s="33">
        <f t="shared" ca="1" si="268"/>
        <v>660.90846019225239</v>
      </c>
      <c r="P398" s="20"/>
      <c r="Q398" s="20"/>
      <c r="R398" s="16">
        <f t="shared" ca="1" si="234"/>
        <v>17.148296672385978</v>
      </c>
      <c r="S398" s="16">
        <f t="shared" ca="1" si="235"/>
        <v>8.2443852411605434</v>
      </c>
      <c r="T398" s="16">
        <f t="shared" ca="1" si="236"/>
        <v>10.646752189101209</v>
      </c>
      <c r="U398" s="16">
        <f t="shared" ca="1" si="237"/>
        <v>9.1617359581324482</v>
      </c>
      <c r="V398" s="16">
        <f t="shared" ca="1" si="238"/>
        <v>8.6704018518150843</v>
      </c>
      <c r="W398" s="16">
        <f t="shared" ca="1" si="239"/>
        <v>8.9048759104793103</v>
      </c>
      <c r="X398" s="16">
        <f t="shared" ca="1" si="240"/>
        <v>9.234965948706316</v>
      </c>
      <c r="Y398" s="16">
        <f t="shared" ca="1" si="241"/>
        <v>9.5829558952254938</v>
      </c>
      <c r="Z398" s="16">
        <f t="shared" ca="1" si="242"/>
        <v>8.9008154507124324</v>
      </c>
      <c r="AA398" s="16">
        <f t="shared" ca="1" si="243"/>
        <v>9.5048148822811811</v>
      </c>
      <c r="AB398" s="16">
        <f t="shared" ca="1" si="244"/>
        <v>100</v>
      </c>
      <c r="AC398" s="16"/>
      <c r="AD398" s="16">
        <f t="shared" ca="1" si="245"/>
        <v>0.28542437870149767</v>
      </c>
      <c r="AE398" s="16">
        <f t="shared" ca="1" si="246"/>
        <v>0.10322772194877099</v>
      </c>
      <c r="AF398" s="16">
        <f t="shared" ca="1" si="247"/>
        <v>0.10442087278443712</v>
      </c>
      <c r="AG398" s="16">
        <f t="shared" ca="1" si="248"/>
        <v>0.12752263178737888</v>
      </c>
      <c r="AH398" s="16">
        <f t="shared" ca="1" si="249"/>
        <v>0.12222610148969493</v>
      </c>
      <c r="AI398" s="16">
        <f t="shared" ca="1" si="250"/>
        <v>0.22094054025067511</v>
      </c>
      <c r="AJ398" s="16">
        <f t="shared" ca="1" si="251"/>
        <v>0.16469130206843616</v>
      </c>
      <c r="AK398" s="16">
        <f t="shared" ca="1" si="252"/>
        <v>0.15461642422220293</v>
      </c>
      <c r="AL398" s="16">
        <f t="shared" ca="1" si="253"/>
        <v>9.4488486737923913E-2</v>
      </c>
      <c r="AM398" s="16">
        <f t="shared" ca="1" si="254"/>
        <v>0.52804527123784339</v>
      </c>
      <c r="AN398" s="16">
        <f t="shared" ca="1" si="255"/>
        <v>1.9056037312288612</v>
      </c>
      <c r="AO398" s="16"/>
      <c r="AP398" s="16">
        <f t="shared" ca="1" si="256"/>
        <v>0.14978160150717004</v>
      </c>
      <c r="AQ398" s="16">
        <f t="shared" ca="1" si="257"/>
        <v>5.4170612838904772E-2</v>
      </c>
      <c r="AR398" s="16">
        <f t="shared" ca="1" si="258"/>
        <v>5.4796740305026341E-2</v>
      </c>
      <c r="AS398" s="16">
        <f t="shared" ca="1" si="259"/>
        <v>6.6919805884901234E-2</v>
      </c>
      <c r="AT398" s="16">
        <f t="shared" ca="1" si="260"/>
        <v>6.4140355881269887E-2</v>
      </c>
      <c r="AU398" s="16">
        <f t="shared" ca="1" si="261"/>
        <v>0.11594254179393206</v>
      </c>
      <c r="AV398" s="16">
        <f t="shared" ca="1" si="262"/>
        <v>8.6424737404471888E-2</v>
      </c>
      <c r="AW398" s="16">
        <f t="shared" ca="1" si="263"/>
        <v>8.1137763160495008E-2</v>
      </c>
      <c r="AX398" s="16">
        <f t="shared" ca="1" si="264"/>
        <v>4.9584541208360984E-2</v>
      </c>
      <c r="AY398" s="16">
        <f t="shared" ca="1" si="265"/>
        <v>0.27710130001546773</v>
      </c>
      <c r="AZ398" s="16"/>
      <c r="BA398" s="16"/>
      <c r="BB398" s="16"/>
      <c r="BC398" s="16"/>
      <c r="BD398" s="21">
        <f t="shared" ca="1" si="272"/>
        <v>-1.699553323831936</v>
      </c>
      <c r="BE398" s="21">
        <f t="shared" ca="1" si="269"/>
        <v>0.18276514265641247</v>
      </c>
      <c r="BF398" s="27">
        <f t="shared" ca="1" si="266"/>
        <v>0.38168103515485347</v>
      </c>
      <c r="BG398" s="16">
        <f t="shared" ca="1" si="270"/>
        <v>12.238602392240375</v>
      </c>
      <c r="BH398" s="16">
        <f t="shared" ca="1" si="271"/>
        <v>122386.02392240375</v>
      </c>
    </row>
    <row r="399" spans="1:60">
      <c r="A399" s="19" t="str">
        <f>INPUT!A399</f>
        <v>Example 396</v>
      </c>
      <c r="B399" s="20">
        <f ca="1">INPUT!B399</f>
        <v>56.028894330552276</v>
      </c>
      <c r="C399" s="20">
        <f ca="1">INPUT!C399</f>
        <v>1215.611207063869</v>
      </c>
      <c r="D399" s="33">
        <f t="shared" ca="1" si="267"/>
        <v>1488.7612070638688</v>
      </c>
      <c r="E399" s="20">
        <f ca="1">INPUT!D399</f>
        <v>113.0791208738768</v>
      </c>
      <c r="F399" s="20">
        <f ca="1">INPUT!E399</f>
        <v>55.127961181110514</v>
      </c>
      <c r="G399" s="20">
        <f ca="1">INPUT!F399</f>
        <v>71.231354157611946</v>
      </c>
      <c r="H399" s="20">
        <f ca="1">INPUT!G399</f>
        <v>60.780976364803088</v>
      </c>
      <c r="I399" s="20">
        <f ca="1">INPUT!H399</f>
        <v>57.91002621039754</v>
      </c>
      <c r="J399" s="20">
        <f ca="1">INPUT!I399</f>
        <v>59.439421157634662</v>
      </c>
      <c r="K399" s="20">
        <f ca="1">INPUT!J399</f>
        <v>60.699405805708238</v>
      </c>
      <c r="L399" s="20">
        <f ca="1">INPUT!K399</f>
        <v>63.675961567288979</v>
      </c>
      <c r="M399" s="20">
        <f ca="1">INPUT!L399</f>
        <v>58.861964660712168</v>
      </c>
      <c r="N399" s="20">
        <f ca="1">INPUT!M399</f>
        <v>63.305111317297246</v>
      </c>
      <c r="O399" s="33">
        <f t="shared" ca="1" si="268"/>
        <v>664.11130329644118</v>
      </c>
      <c r="P399" s="20"/>
      <c r="Q399" s="20"/>
      <c r="R399" s="16">
        <f t="shared" ca="1" si="234"/>
        <v>17.027133902493052</v>
      </c>
      <c r="S399" s="16">
        <f t="shared" ca="1" si="235"/>
        <v>8.3010123314378976</v>
      </c>
      <c r="T399" s="16">
        <f t="shared" ca="1" si="236"/>
        <v>10.725815658315367</v>
      </c>
      <c r="U399" s="16">
        <f t="shared" ca="1" si="237"/>
        <v>9.1522273545270654</v>
      </c>
      <c r="V399" s="16">
        <f t="shared" ca="1" si="238"/>
        <v>8.7199278077259414</v>
      </c>
      <c r="W399" s="16">
        <f t="shared" ca="1" si="239"/>
        <v>8.9502197692760141</v>
      </c>
      <c r="X399" s="16">
        <f t="shared" ca="1" si="240"/>
        <v>9.1399446906588295</v>
      </c>
      <c r="Y399" s="16">
        <f t="shared" ca="1" si="241"/>
        <v>9.5881460308266675</v>
      </c>
      <c r="Z399" s="16">
        <f t="shared" ca="1" si="242"/>
        <v>8.8632680047064021</v>
      </c>
      <c r="AA399" s="16">
        <f t="shared" ca="1" si="243"/>
        <v>9.5323044500327629</v>
      </c>
      <c r="AB399" s="16">
        <f t="shared" ca="1" si="244"/>
        <v>100.00000000000001</v>
      </c>
      <c r="AC399" s="16"/>
      <c r="AD399" s="16">
        <f t="shared" ca="1" si="245"/>
        <v>0.28340768812405215</v>
      </c>
      <c r="AE399" s="16">
        <f t="shared" ca="1" si="246"/>
        <v>0.10393674819620236</v>
      </c>
      <c r="AF399" s="16">
        <f t="shared" ca="1" si="247"/>
        <v>0.10519630892816172</v>
      </c>
      <c r="AG399" s="16">
        <f t="shared" ca="1" si="248"/>
        <v>0.12739028108856781</v>
      </c>
      <c r="AH399" s="16">
        <f t="shared" ca="1" si="249"/>
        <v>0.12292426572902224</v>
      </c>
      <c r="AI399" s="16">
        <f t="shared" ca="1" si="250"/>
        <v>0.22206557520459339</v>
      </c>
      <c r="AJ399" s="16">
        <f t="shared" ca="1" si="251"/>
        <v>0.16299674522881796</v>
      </c>
      <c r="AK399" s="16">
        <f t="shared" ca="1" si="252"/>
        <v>0.15470016458547453</v>
      </c>
      <c r="AL399" s="16">
        <f t="shared" ca="1" si="253"/>
        <v>9.4089893892849275E-2</v>
      </c>
      <c r="AM399" s="16">
        <f t="shared" ca="1" si="254"/>
        <v>0.52957246944626457</v>
      </c>
      <c r="AN399" s="16">
        <f t="shared" ca="1" si="255"/>
        <v>1.906280140424006</v>
      </c>
      <c r="AO399" s="16"/>
      <c r="AP399" s="16">
        <f t="shared" ca="1" si="256"/>
        <v>0.14867053488844245</v>
      </c>
      <c r="AQ399" s="16">
        <f t="shared" ca="1" si="257"/>
        <v>5.4523333686456038E-2</v>
      </c>
      <c r="AR399" s="16">
        <f t="shared" ca="1" si="258"/>
        <v>5.5184076410072308E-2</v>
      </c>
      <c r="AS399" s="16">
        <f t="shared" ca="1" si="259"/>
        <v>6.6826631819304858E-2</v>
      </c>
      <c r="AT399" s="16">
        <f t="shared" ca="1" si="260"/>
        <v>6.4483841132437492E-2</v>
      </c>
      <c r="AU399" s="16">
        <f t="shared" ca="1" si="261"/>
        <v>0.11649157460938572</v>
      </c>
      <c r="AV399" s="16">
        <f t="shared" ca="1" si="262"/>
        <v>8.5505137347002561E-2</v>
      </c>
      <c r="AW399" s="16">
        <f t="shared" ca="1" si="263"/>
        <v>8.1152901562026036E-2</v>
      </c>
      <c r="AX399" s="16">
        <f t="shared" ca="1" si="264"/>
        <v>4.9357852446556598E-2</v>
      </c>
      <c r="AY399" s="16">
        <f t="shared" ca="1" si="265"/>
        <v>0.27780411609831596</v>
      </c>
      <c r="AZ399" s="16"/>
      <c r="BA399" s="16"/>
      <c r="BB399" s="16"/>
      <c r="BC399" s="16"/>
      <c r="BD399" s="21">
        <f t="shared" ca="1" si="272"/>
        <v>-1.6641129427681571</v>
      </c>
      <c r="BE399" s="21">
        <f t="shared" ca="1" si="269"/>
        <v>0.189358555379633</v>
      </c>
      <c r="BF399" s="27">
        <f t="shared" ca="1" si="266"/>
        <v>0.39682711603503523</v>
      </c>
      <c r="BG399" s="16">
        <f t="shared" ca="1" si="270"/>
        <v>12.724261475663404</v>
      </c>
      <c r="BH399" s="16">
        <f t="shared" ca="1" si="271"/>
        <v>127242.61475663404</v>
      </c>
    </row>
    <row r="400" spans="1:60">
      <c r="A400" s="19" t="str">
        <f>INPUT!A400</f>
        <v>Example 397</v>
      </c>
      <c r="B400" s="20">
        <f ca="1">INPUT!B400</f>
        <v>56.674025439364513</v>
      </c>
      <c r="C400" s="20">
        <f ca="1">INPUT!C400</f>
        <v>1216.2096430265196</v>
      </c>
      <c r="D400" s="33">
        <f t="shared" ca="1" si="267"/>
        <v>1489.3596430265197</v>
      </c>
      <c r="E400" s="20">
        <f ca="1">INPUT!D400</f>
        <v>113.4778701793395</v>
      </c>
      <c r="F400" s="20">
        <f ca="1">INPUT!E400</f>
        <v>56.049265798313876</v>
      </c>
      <c r="G400" s="20">
        <f ca="1">INPUT!F400</f>
        <v>70.827952129115843</v>
      </c>
      <c r="H400" s="20">
        <f ca="1">INPUT!G400</f>
        <v>60.19878583560179</v>
      </c>
      <c r="I400" s="20">
        <f ca="1">INPUT!H400</f>
        <v>57.791420999052903</v>
      </c>
      <c r="J400" s="20">
        <f ca="1">INPUT!I400</f>
        <v>59.854603670329247</v>
      </c>
      <c r="K400" s="20">
        <f ca="1">INPUT!J400</f>
        <v>61.863895823504102</v>
      </c>
      <c r="L400" s="20">
        <f ca="1">INPUT!K400</f>
        <v>63.966458205972792</v>
      </c>
      <c r="M400" s="20">
        <f ca="1">INPUT!L400</f>
        <v>58.747989704867258</v>
      </c>
      <c r="N400" s="20">
        <f ca="1">INPUT!M400</f>
        <v>62.919773838738351</v>
      </c>
      <c r="O400" s="33">
        <f t="shared" ca="1" si="268"/>
        <v>665.69801618483564</v>
      </c>
      <c r="P400" s="20"/>
      <c r="Q400" s="20"/>
      <c r="R400" s="16">
        <f t="shared" ca="1" si="234"/>
        <v>17.046448602879956</v>
      </c>
      <c r="S400" s="16">
        <f t="shared" ca="1" si="235"/>
        <v>8.4196233781101437</v>
      </c>
      <c r="T400" s="16">
        <f t="shared" ca="1" si="236"/>
        <v>10.639651975386084</v>
      </c>
      <c r="U400" s="16">
        <f t="shared" ca="1" si="237"/>
        <v>9.0429570724283455</v>
      </c>
      <c r="V400" s="16">
        <f t="shared" ca="1" si="238"/>
        <v>8.6813269070951709</v>
      </c>
      <c r="W400" s="16">
        <f t="shared" ca="1" si="239"/>
        <v>8.9912546252368877</v>
      </c>
      <c r="X400" s="16">
        <f t="shared" ca="1" si="240"/>
        <v>9.2930870033308253</v>
      </c>
      <c r="Y400" s="16">
        <f t="shared" ca="1" si="241"/>
        <v>9.608930273304594</v>
      </c>
      <c r="Z400" s="16">
        <f t="shared" ca="1" si="242"/>
        <v>8.8250209969914462</v>
      </c>
      <c r="AA400" s="16">
        <f t="shared" ca="1" si="243"/>
        <v>9.4516991652365441</v>
      </c>
      <c r="AB400" s="16">
        <f t="shared" ca="1" si="244"/>
        <v>99.999999999999986</v>
      </c>
      <c r="AC400" s="16"/>
      <c r="AD400" s="16">
        <f t="shared" ca="1" si="245"/>
        <v>0.28372917115312846</v>
      </c>
      <c r="AE400" s="16">
        <f t="shared" ca="1" si="246"/>
        <v>0.10542187386510084</v>
      </c>
      <c r="AF400" s="16">
        <f t="shared" ca="1" si="247"/>
        <v>0.1043512355373292</v>
      </c>
      <c r="AG400" s="16">
        <f t="shared" ca="1" si="248"/>
        <v>0.12586934291559973</v>
      </c>
      <c r="AH400" s="16">
        <f t="shared" ca="1" si="249"/>
        <v>0.1223801112966527</v>
      </c>
      <c r="AI400" s="16">
        <f t="shared" ca="1" si="250"/>
        <v>0.22308369868393743</v>
      </c>
      <c r="AJ400" s="16">
        <f t="shared" ca="1" si="251"/>
        <v>0.16572780098103279</v>
      </c>
      <c r="AK400" s="16">
        <f t="shared" ca="1" si="252"/>
        <v>0.15503550842794231</v>
      </c>
      <c r="AL400" s="16">
        <f t="shared" ca="1" si="253"/>
        <v>9.368387470266927E-2</v>
      </c>
      <c r="AM400" s="16">
        <f t="shared" ca="1" si="254"/>
        <v>0.52509439806869684</v>
      </c>
      <c r="AN400" s="16">
        <f t="shared" ca="1" si="255"/>
        <v>1.9043770156320896</v>
      </c>
      <c r="AO400" s="16"/>
      <c r="AP400" s="16">
        <f t="shared" ca="1" si="256"/>
        <v>0.14898792036667946</v>
      </c>
      <c r="AQ400" s="16">
        <f t="shared" ca="1" si="257"/>
        <v>5.5357669725975889E-2</v>
      </c>
      <c r="AR400" s="16">
        <f t="shared" ca="1" si="258"/>
        <v>5.4795471002202549E-2</v>
      </c>
      <c r="AS400" s="16">
        <f t="shared" ca="1" si="259"/>
        <v>6.6094760587005891E-2</v>
      </c>
      <c r="AT400" s="16">
        <f t="shared" ca="1" si="260"/>
        <v>6.4262543756879467E-2</v>
      </c>
      <c r="AU400" s="16">
        <f t="shared" ca="1" si="261"/>
        <v>0.11714261244110469</v>
      </c>
      <c r="AV400" s="16">
        <f t="shared" ca="1" si="262"/>
        <v>8.7024680313118247E-2</v>
      </c>
      <c r="AW400" s="16">
        <f t="shared" ca="1" si="263"/>
        <v>8.1410092200931039E-2</v>
      </c>
      <c r="AX400" s="16">
        <f t="shared" ca="1" si="264"/>
        <v>4.9193974687608936E-2</v>
      </c>
      <c r="AY400" s="16">
        <f t="shared" ca="1" si="265"/>
        <v>0.27573027491849378</v>
      </c>
      <c r="AZ400" s="16"/>
      <c r="BA400" s="16"/>
      <c r="BB400" s="16"/>
      <c r="BC400" s="16"/>
      <c r="BD400" s="21">
        <f t="shared" ca="1" si="272"/>
        <v>-1.6620305238140645</v>
      </c>
      <c r="BE400" s="21">
        <f t="shared" ca="1" si="269"/>
        <v>0.18975329008334335</v>
      </c>
      <c r="BF400" s="27">
        <f t="shared" ca="1" si="266"/>
        <v>0.39736811537274103</v>
      </c>
      <c r="BG400" s="16">
        <f t="shared" ca="1" si="270"/>
        <v>12.741608619426939</v>
      </c>
      <c r="BH400" s="16">
        <f t="shared" ca="1" si="271"/>
        <v>127416.08619426939</v>
      </c>
    </row>
    <row r="401" spans="1:60">
      <c r="A401" s="19" t="str">
        <f>INPUT!A401</f>
        <v>Example 398</v>
      </c>
      <c r="B401" s="20">
        <f ca="1">INPUT!B401</f>
        <v>55.923338107435129</v>
      </c>
      <c r="C401" s="20">
        <f ca="1">INPUT!C401</f>
        <v>1216.1501359182566</v>
      </c>
      <c r="D401" s="33">
        <f t="shared" ca="1" si="267"/>
        <v>1489.3001359182567</v>
      </c>
      <c r="E401" s="20">
        <f ca="1">INPUT!D401</f>
        <v>113.51490194815986</v>
      </c>
      <c r="F401" s="20">
        <f ca="1">INPUT!E401</f>
        <v>55.436058493135661</v>
      </c>
      <c r="G401" s="20">
        <f ca="1">INPUT!F401</f>
        <v>71.150639619025199</v>
      </c>
      <c r="H401" s="20">
        <f ca="1">INPUT!G401</f>
        <v>61.160968475268163</v>
      </c>
      <c r="I401" s="20">
        <f ca="1">INPUT!H401</f>
        <v>58.28215142703197</v>
      </c>
      <c r="J401" s="20">
        <f ca="1">INPUT!I401</f>
        <v>59.872141236221765</v>
      </c>
      <c r="K401" s="20">
        <f ca="1">INPUT!J401</f>
        <v>62.165569188753821</v>
      </c>
      <c r="L401" s="20">
        <f ca="1">INPUT!K401</f>
        <v>64.078003576309399</v>
      </c>
      <c r="M401" s="20">
        <f ca="1">INPUT!L401</f>
        <v>59.752013375381196</v>
      </c>
      <c r="N401" s="20">
        <f ca="1">INPUT!M401</f>
        <v>63.678573690607493</v>
      </c>
      <c r="O401" s="33">
        <f t="shared" ca="1" si="268"/>
        <v>669.09102102989459</v>
      </c>
      <c r="P401" s="20"/>
      <c r="Q401" s="20"/>
      <c r="R401" s="16">
        <f t="shared" ca="1" si="234"/>
        <v>16.965539572393705</v>
      </c>
      <c r="S401" s="16">
        <f t="shared" ca="1" si="235"/>
        <v>8.2852790951828972</v>
      </c>
      <c r="T401" s="16">
        <f t="shared" ca="1" si="236"/>
        <v>10.633925337916951</v>
      </c>
      <c r="U401" s="16">
        <f t="shared" ca="1" si="237"/>
        <v>9.1409040852358903</v>
      </c>
      <c r="V401" s="16">
        <f t="shared" ca="1" si="238"/>
        <v>8.7106461744653956</v>
      </c>
      <c r="W401" s="16">
        <f t="shared" ca="1" si="239"/>
        <v>8.9482804811913201</v>
      </c>
      <c r="X401" s="16">
        <f t="shared" ca="1" si="240"/>
        <v>9.2910481884909792</v>
      </c>
      <c r="Y401" s="16">
        <f t="shared" ca="1" si="241"/>
        <v>9.5768739322906615</v>
      </c>
      <c r="Z401" s="16">
        <f t="shared" ca="1" si="242"/>
        <v>8.9303265919498145</v>
      </c>
      <c r="AA401" s="16">
        <f t="shared" ca="1" si="243"/>
        <v>9.5171765408823763</v>
      </c>
      <c r="AB401" s="16">
        <f t="shared" ca="1" si="244"/>
        <v>99.999999999999986</v>
      </c>
      <c r="AC401" s="16"/>
      <c r="AD401" s="16">
        <f t="shared" ca="1" si="245"/>
        <v>0.28238248289603374</v>
      </c>
      <c r="AE401" s="16">
        <f t="shared" ca="1" si="246"/>
        <v>0.10373975277568549</v>
      </c>
      <c r="AF401" s="16">
        <f t="shared" ca="1" si="247"/>
        <v>0.1042950700070317</v>
      </c>
      <c r="AG401" s="16">
        <f t="shared" ca="1" si="248"/>
        <v>0.12723267197310689</v>
      </c>
      <c r="AH401" s="16">
        <f t="shared" ca="1" si="249"/>
        <v>0.1227934231373774</v>
      </c>
      <c r="AI401" s="16">
        <f t="shared" ca="1" si="250"/>
        <v>0.22201745916553328</v>
      </c>
      <c r="AJ401" s="16">
        <f t="shared" ca="1" si="251"/>
        <v>0.16569144187884274</v>
      </c>
      <c r="AK401" s="16">
        <f t="shared" ca="1" si="252"/>
        <v>0.15451829465012545</v>
      </c>
      <c r="AL401" s="16">
        <f t="shared" ca="1" si="253"/>
        <v>9.480176849203624E-2</v>
      </c>
      <c r="AM401" s="16">
        <f t="shared" ca="1" si="254"/>
        <v>0.52873203004902092</v>
      </c>
      <c r="AN401" s="16">
        <f t="shared" ca="1" si="255"/>
        <v>1.9062043950247936</v>
      </c>
      <c r="AO401" s="16"/>
      <c r="AP401" s="16">
        <f t="shared" ca="1" si="256"/>
        <v>0.14813861705127421</v>
      </c>
      <c r="AQ401" s="16">
        <f t="shared" ca="1" si="257"/>
        <v>5.4422155906495101E-2</v>
      </c>
      <c r="AR401" s="16">
        <f t="shared" ca="1" si="258"/>
        <v>5.4713476833461588E-2</v>
      </c>
      <c r="AS401" s="16">
        <f t="shared" ca="1" si="259"/>
        <v>6.6746605088722405E-2</v>
      </c>
      <c r="AT401" s="16">
        <f t="shared" ca="1" si="260"/>
        <v>6.4417763099208603E-2</v>
      </c>
      <c r="AU401" s="16">
        <f t="shared" ca="1" si="261"/>
        <v>0.11647096174208829</v>
      </c>
      <c r="AV401" s="16">
        <f t="shared" ca="1" si="262"/>
        <v>8.6922180177161759E-2</v>
      </c>
      <c r="AW401" s="16">
        <f t="shared" ca="1" si="263"/>
        <v>8.1060716811596517E-2</v>
      </c>
      <c r="AX401" s="16">
        <f t="shared" ca="1" si="264"/>
        <v>4.9733265089236756E-2</v>
      </c>
      <c r="AY401" s="16">
        <f t="shared" ca="1" si="265"/>
        <v>0.2773742582007549</v>
      </c>
      <c r="AZ401" s="16"/>
      <c r="BA401" s="16"/>
      <c r="BB401" s="16"/>
      <c r="BC401" s="16"/>
      <c r="BD401" s="21">
        <f t="shared" ca="1" si="272"/>
        <v>-1.6215670172446002</v>
      </c>
      <c r="BE401" s="21">
        <f t="shared" ca="1" si="269"/>
        <v>0.19758883125698845</v>
      </c>
      <c r="BF401" s="27">
        <f t="shared" ca="1" si="266"/>
        <v>0.41568604478738641</v>
      </c>
      <c r="BG401" s="16">
        <f t="shared" ca="1" si="270"/>
        <v>13.328973026107544</v>
      </c>
      <c r="BH401" s="16">
        <f t="shared" ca="1" si="271"/>
        <v>133289.73026107543</v>
      </c>
    </row>
    <row r="402" spans="1:60">
      <c r="A402" s="19" t="str">
        <f>INPUT!A402</f>
        <v>Example 399</v>
      </c>
      <c r="B402" s="20">
        <f ca="1">INPUT!B402</f>
        <v>56.485124582823012</v>
      </c>
      <c r="C402" s="20">
        <f ca="1">INPUT!C402</f>
        <v>1216.6528251360328</v>
      </c>
      <c r="D402" s="33">
        <f t="shared" ca="1" si="267"/>
        <v>1489.8028251360329</v>
      </c>
      <c r="E402" s="20">
        <f ca="1">INPUT!D402</f>
        <v>113.99834313278294</v>
      </c>
      <c r="F402" s="20">
        <f ca="1">INPUT!E402</f>
        <v>54.834109924094776</v>
      </c>
      <c r="G402" s="20">
        <f ca="1">INPUT!F402</f>
        <v>70.935421053675569</v>
      </c>
      <c r="H402" s="20">
        <f ca="1">INPUT!G402</f>
        <v>60.942252806184804</v>
      </c>
      <c r="I402" s="20">
        <f ca="1">INPUT!H402</f>
        <v>58.000951679027764</v>
      </c>
      <c r="J402" s="20">
        <f ca="1">INPUT!I402</f>
        <v>60.057194554875792</v>
      </c>
      <c r="K402" s="20">
        <f ca="1">INPUT!J402</f>
        <v>61.376802368090466</v>
      </c>
      <c r="L402" s="20">
        <f ca="1">INPUT!K402</f>
        <v>64.481510460610764</v>
      </c>
      <c r="M402" s="20">
        <f ca="1">INPUT!L402</f>
        <v>59.562597063963814</v>
      </c>
      <c r="N402" s="20">
        <f ca="1">INPUT!M402</f>
        <v>63.187318270051271</v>
      </c>
      <c r="O402" s="33">
        <f t="shared" ca="1" si="268"/>
        <v>667.37650131335806</v>
      </c>
      <c r="P402" s="20"/>
      <c r="Q402" s="20"/>
      <c r="R402" s="16">
        <f t="shared" ca="1" si="234"/>
        <v>17.081563841166243</v>
      </c>
      <c r="S402" s="16">
        <f t="shared" ca="1" si="235"/>
        <v>8.2163680944990496</v>
      </c>
      <c r="T402" s="16">
        <f t="shared" ca="1" si="236"/>
        <v>10.628995913712695</v>
      </c>
      <c r="U402" s="16">
        <f t="shared" ca="1" si="237"/>
        <v>9.1316150158499738</v>
      </c>
      <c r="V402" s="16">
        <f t="shared" ca="1" si="238"/>
        <v>8.6908891105523303</v>
      </c>
      <c r="W402" s="16">
        <f t="shared" ca="1" si="239"/>
        <v>8.9989974829330581</v>
      </c>
      <c r="X402" s="16">
        <f t="shared" ca="1" si="240"/>
        <v>9.1967281208290217</v>
      </c>
      <c r="Y402" s="16">
        <f t="shared" ca="1" si="241"/>
        <v>9.6619390005064467</v>
      </c>
      <c r="Z402" s="16">
        <f t="shared" ca="1" si="242"/>
        <v>8.9248867688251075</v>
      </c>
      <c r="AA402" s="16">
        <f t="shared" ca="1" si="243"/>
        <v>9.4680166511260602</v>
      </c>
      <c r="AB402" s="16">
        <f t="shared" ca="1" si="244"/>
        <v>100</v>
      </c>
      <c r="AC402" s="16"/>
      <c r="AD402" s="16">
        <f t="shared" ca="1" si="245"/>
        <v>0.28431364582500407</v>
      </c>
      <c r="AE402" s="16">
        <f t="shared" ca="1" si="246"/>
        <v>0.10287692002227543</v>
      </c>
      <c r="AF402" s="16">
        <f t="shared" ca="1" si="247"/>
        <v>0.10424672335928496</v>
      </c>
      <c r="AG402" s="16">
        <f t="shared" ca="1" si="248"/>
        <v>0.12710337698137597</v>
      </c>
      <c r="AH402" s="16">
        <f t="shared" ca="1" si="249"/>
        <v>0.12251490906845093</v>
      </c>
      <c r="AI402" s="16">
        <f t="shared" ca="1" si="250"/>
        <v>0.22327580817312895</v>
      </c>
      <c r="AJ402" s="16">
        <f t="shared" ca="1" si="251"/>
        <v>0.16400938968279682</v>
      </c>
      <c r="AK402" s="16">
        <f t="shared" ca="1" si="252"/>
        <v>0.15589077896681688</v>
      </c>
      <c r="AL402" s="16">
        <f t="shared" ca="1" si="253"/>
        <v>9.4744020900478843E-2</v>
      </c>
      <c r="AM402" s="16">
        <f t="shared" ca="1" si="254"/>
        <v>0.52600092506255891</v>
      </c>
      <c r="AN402" s="16">
        <f t="shared" ca="1" si="255"/>
        <v>1.904976498042172</v>
      </c>
      <c r="AO402" s="16"/>
      <c r="AP402" s="16">
        <f t="shared" ca="1" si="256"/>
        <v>0.14924784957568016</v>
      </c>
      <c r="AQ402" s="16">
        <f t="shared" ca="1" si="257"/>
        <v>5.4004298807888998E-2</v>
      </c>
      <c r="AR402" s="16">
        <f t="shared" ca="1" si="258"/>
        <v>5.4723364548814067E-2</v>
      </c>
      <c r="AS402" s="16">
        <f t="shared" ca="1" si="259"/>
        <v>6.6721755943973948E-2</v>
      </c>
      <c r="AT402" s="16">
        <f t="shared" ca="1" si="260"/>
        <v>6.4313081654479673E-2</v>
      </c>
      <c r="AU402" s="16">
        <f t="shared" ca="1" si="261"/>
        <v>0.11720659462339787</v>
      </c>
      <c r="AV402" s="16">
        <f t="shared" ca="1" si="262"/>
        <v>8.6095229968115874E-2</v>
      </c>
      <c r="AW402" s="16">
        <f t="shared" ca="1" si="263"/>
        <v>8.1833439481816539E-2</v>
      </c>
      <c r="AX402" s="16">
        <f t="shared" ca="1" si="264"/>
        <v>4.9735007753560968E-2</v>
      </c>
      <c r="AY402" s="16">
        <f t="shared" ca="1" si="265"/>
        <v>0.27611937764227179</v>
      </c>
      <c r="AZ402" s="16"/>
      <c r="BA402" s="16"/>
      <c r="BB402" s="16"/>
      <c r="BC402" s="16"/>
      <c r="BD402" s="21">
        <f t="shared" ca="1" si="272"/>
        <v>-1.6639548269510867</v>
      </c>
      <c r="BE402" s="21">
        <f t="shared" ca="1" si="269"/>
        <v>0.18938849832950075</v>
      </c>
      <c r="BF402" s="27">
        <f t="shared" ca="1" si="266"/>
        <v>0.39664864161670138</v>
      </c>
      <c r="BG402" s="16">
        <f t="shared" ca="1" si="270"/>
        <v>12.718538693439529</v>
      </c>
      <c r="BH402" s="16">
        <f t="shared" ca="1" si="271"/>
        <v>127185.38693439528</v>
      </c>
    </row>
    <row r="403" spans="1:60">
      <c r="A403" s="19" t="str">
        <f>INPUT!A403</f>
        <v>Example 400</v>
      </c>
      <c r="B403" s="20">
        <f ca="1">INPUT!B403</f>
        <v>56.465634935264212</v>
      </c>
      <c r="C403" s="20">
        <f ca="1">INPUT!C403</f>
        <v>1216.2353746773806</v>
      </c>
      <c r="D403" s="33">
        <f t="shared" ca="1" si="267"/>
        <v>1489.3853746773807</v>
      </c>
      <c r="E403" s="20">
        <f ca="1">INPUT!D403</f>
        <v>113.61921939385984</v>
      </c>
      <c r="F403" s="20">
        <f ca="1">INPUT!E403</f>
        <v>55.913175010259415</v>
      </c>
      <c r="G403" s="20">
        <f ca="1">INPUT!F403</f>
        <v>71.419201830288642</v>
      </c>
      <c r="H403" s="20">
        <f ca="1">INPUT!G403</f>
        <v>61.356912261024917</v>
      </c>
      <c r="I403" s="20">
        <f ca="1">INPUT!H403</f>
        <v>58.277918569184763</v>
      </c>
      <c r="J403" s="20">
        <f ca="1">INPUT!I403</f>
        <v>60.491220576931184</v>
      </c>
      <c r="K403" s="20">
        <f ca="1">INPUT!J403</f>
        <v>61.836082328141011</v>
      </c>
      <c r="L403" s="20">
        <f ca="1">INPUT!K403</f>
        <v>64.520179717697758</v>
      </c>
      <c r="M403" s="20">
        <f ca="1">INPUT!L403</f>
        <v>59.116237301347745</v>
      </c>
      <c r="N403" s="20">
        <f ca="1">INPUT!M403</f>
        <v>63.232683422484584</v>
      </c>
      <c r="O403" s="33">
        <f t="shared" ca="1" si="268"/>
        <v>669.78283041121983</v>
      </c>
      <c r="P403" s="20"/>
      <c r="Q403" s="20"/>
      <c r="R403" s="16">
        <f t="shared" ca="1" si="234"/>
        <v>16.963590918582099</v>
      </c>
      <c r="S403" s="16">
        <f t="shared" ca="1" si="235"/>
        <v>8.3479558554719837</v>
      </c>
      <c r="T403" s="16">
        <f t="shared" ca="1" si="236"/>
        <v>10.663038613044188</v>
      </c>
      <c r="U403" s="16">
        <f t="shared" ca="1" si="237"/>
        <v>9.1607173960183825</v>
      </c>
      <c r="V403" s="16">
        <f t="shared" ca="1" si="238"/>
        <v>8.701017094362431</v>
      </c>
      <c r="W403" s="16">
        <f t="shared" ca="1" si="239"/>
        <v>9.0314677878189258</v>
      </c>
      <c r="X403" s="16">
        <f t="shared" ca="1" si="240"/>
        <v>9.232258505368991</v>
      </c>
      <c r="Y403" s="16">
        <f t="shared" ca="1" si="241"/>
        <v>9.6329999498621</v>
      </c>
      <c r="Z403" s="16">
        <f t="shared" ca="1" si="242"/>
        <v>8.8261798626657448</v>
      </c>
      <c r="AA403" s="16">
        <f t="shared" ca="1" si="243"/>
        <v>9.4407740168051557</v>
      </c>
      <c r="AB403" s="16">
        <f t="shared" ca="1" si="244"/>
        <v>99.999999999999986</v>
      </c>
      <c r="AC403" s="16"/>
      <c r="AD403" s="16">
        <f t="shared" ca="1" si="245"/>
        <v>0.28235004857826396</v>
      </c>
      <c r="AE403" s="16">
        <f t="shared" ca="1" si="246"/>
        <v>0.10452452677574918</v>
      </c>
      <c r="AF403" s="16">
        <f t="shared" ca="1" si="247"/>
        <v>0.10458060624798145</v>
      </c>
      <c r="AG403" s="16">
        <f t="shared" ca="1" si="248"/>
        <v>0.12750845437362038</v>
      </c>
      <c r="AH403" s="16">
        <f t="shared" ca="1" si="249"/>
        <v>0.12265768260977188</v>
      </c>
      <c r="AI403" s="16">
        <f t="shared" ca="1" si="250"/>
        <v>0.22408143497531102</v>
      </c>
      <c r="AJ403" s="16">
        <f t="shared" ca="1" si="251"/>
        <v>0.16464301901347123</v>
      </c>
      <c r="AK403" s="16">
        <f t="shared" ca="1" si="252"/>
        <v>0.15542386118279122</v>
      </c>
      <c r="AL403" s="16">
        <f t="shared" ca="1" si="253"/>
        <v>9.3696176886048241E-2</v>
      </c>
      <c r="AM403" s="16">
        <f t="shared" ca="1" si="254"/>
        <v>0.52448744537806424</v>
      </c>
      <c r="AN403" s="16">
        <f t="shared" ca="1" si="255"/>
        <v>1.9039532560210728</v>
      </c>
      <c r="AO403" s="16"/>
      <c r="AP403" s="16">
        <f t="shared" ca="1" si="256"/>
        <v>0.14829673348616018</v>
      </c>
      <c r="AQ403" s="16">
        <f t="shared" ca="1" si="257"/>
        <v>5.4898683276598421E-2</v>
      </c>
      <c r="AR403" s="16">
        <f t="shared" ca="1" si="258"/>
        <v>5.4928137504035426E-2</v>
      </c>
      <c r="AS403" s="16">
        <f t="shared" ca="1" si="259"/>
        <v>6.6970370186551012E-2</v>
      </c>
      <c r="AT403" s="16">
        <f t="shared" ca="1" si="260"/>
        <v>6.4422633392851689E-2</v>
      </c>
      <c r="AU403" s="16">
        <f t="shared" ca="1" si="261"/>
        <v>0.11769271869814797</v>
      </c>
      <c r="AV403" s="16">
        <f t="shared" ca="1" si="262"/>
        <v>8.6474296830976904E-2</v>
      </c>
      <c r="AW403" s="16">
        <f t="shared" ca="1" si="263"/>
        <v>8.1632183296138125E-2</v>
      </c>
      <c r="AX403" s="16">
        <f t="shared" ca="1" si="264"/>
        <v>4.9211385095586202E-2</v>
      </c>
      <c r="AY403" s="16">
        <f t="shared" ca="1" si="265"/>
        <v>0.27547285823295403</v>
      </c>
      <c r="AZ403" s="16"/>
      <c r="BA403" s="16"/>
      <c r="BB403" s="16"/>
      <c r="BC403" s="16"/>
      <c r="BD403" s="21">
        <f t="shared" ca="1" si="272"/>
        <v>-1.6309699464749965</v>
      </c>
      <c r="BE403" s="21">
        <f t="shared" ca="1" si="269"/>
        <v>0.19573962506224218</v>
      </c>
      <c r="BF403" s="27">
        <f t="shared" ca="1" si="266"/>
        <v>0.4109930972891071</v>
      </c>
      <c r="BG403" s="16">
        <f t="shared" ca="1" si="270"/>
        <v>13.178493664575218</v>
      </c>
      <c r="BH403" s="16">
        <f t="shared" ca="1" si="271"/>
        <v>131784.93664575217</v>
      </c>
    </row>
    <row r="404" spans="1:60">
      <c r="A404" s="19" t="str">
        <f>INPUT!A404</f>
        <v>Example 401</v>
      </c>
      <c r="B404" s="20">
        <f ca="1">INPUT!B404</f>
        <v>56.649584577023269</v>
      </c>
      <c r="C404" s="20">
        <f ca="1">INPUT!C404</f>
        <v>1216.5906356345661</v>
      </c>
      <c r="D404" s="33">
        <f t="shared" ca="1" si="267"/>
        <v>1489.7406356345659</v>
      </c>
      <c r="E404" s="20">
        <f ca="1">INPUT!D404</f>
        <v>113.71364837015801</v>
      </c>
      <c r="F404" s="20">
        <f ca="1">INPUT!E404</f>
        <v>56.057450646349992</v>
      </c>
      <c r="G404" s="20">
        <f ca="1">INPUT!F404</f>
        <v>71.430765350277426</v>
      </c>
      <c r="H404" s="20">
        <f ca="1">INPUT!G404</f>
        <v>61.167653330499704</v>
      </c>
      <c r="I404" s="20">
        <f ca="1">INPUT!H404</f>
        <v>58.284223995321597</v>
      </c>
      <c r="J404" s="20">
        <f ca="1">INPUT!I404</f>
        <v>59.984330211310201</v>
      </c>
      <c r="K404" s="20">
        <f ca="1">INPUT!J404</f>
        <v>62.21766914254183</v>
      </c>
      <c r="L404" s="20">
        <f ca="1">INPUT!K404</f>
        <v>64.633621326243158</v>
      </c>
      <c r="M404" s="20">
        <f ca="1">INPUT!L404</f>
        <v>60.117445091766612</v>
      </c>
      <c r="N404" s="20">
        <f ca="1">INPUT!M404</f>
        <v>63.457057538517546</v>
      </c>
      <c r="O404" s="33">
        <f t="shared" ca="1" si="268"/>
        <v>671.06386500298606</v>
      </c>
      <c r="P404" s="20"/>
      <c r="Q404" s="20"/>
      <c r="R404" s="16">
        <f t="shared" ca="1" si="234"/>
        <v>16.945279622477067</v>
      </c>
      <c r="S404" s="16">
        <f t="shared" ca="1" si="235"/>
        <v>8.3535194740519287</v>
      </c>
      <c r="T404" s="16">
        <f t="shared" ca="1" si="236"/>
        <v>10.644406453022109</v>
      </c>
      <c r="U404" s="16">
        <f t="shared" ca="1" si="237"/>
        <v>9.1150271264013778</v>
      </c>
      <c r="V404" s="16">
        <f t="shared" ca="1" si="238"/>
        <v>8.685346810480139</v>
      </c>
      <c r="W404" s="16">
        <f t="shared" ca="1" si="239"/>
        <v>8.9386917310833418</v>
      </c>
      <c r="X404" s="16">
        <f t="shared" ca="1" si="240"/>
        <v>9.2714974516270487</v>
      </c>
      <c r="Y404" s="16">
        <f t="shared" ca="1" si="241"/>
        <v>9.6315156719033812</v>
      </c>
      <c r="Z404" s="16">
        <f t="shared" ca="1" si="242"/>
        <v>8.9585281263056995</v>
      </c>
      <c r="AA404" s="16">
        <f t="shared" ca="1" si="243"/>
        <v>9.4561875326479061</v>
      </c>
      <c r="AB404" s="16">
        <f t="shared" ca="1" si="244"/>
        <v>100</v>
      </c>
      <c r="AC404" s="16"/>
      <c r="AD404" s="16">
        <f t="shared" ca="1" si="245"/>
        <v>0.28204526668570351</v>
      </c>
      <c r="AE404" s="16">
        <f t="shared" ca="1" si="246"/>
        <v>0.10459418869170772</v>
      </c>
      <c r="AF404" s="16">
        <f t="shared" ca="1" si="247"/>
        <v>0.10439786634976568</v>
      </c>
      <c r="AG404" s="16">
        <f t="shared" ca="1" si="248"/>
        <v>0.12687248937143503</v>
      </c>
      <c r="AH404" s="16">
        <f t="shared" ca="1" si="249"/>
        <v>0.12243677961808777</v>
      </c>
      <c r="AI404" s="16">
        <f t="shared" ca="1" si="250"/>
        <v>0.2217795508947743</v>
      </c>
      <c r="AJ404" s="16">
        <f t="shared" ca="1" si="251"/>
        <v>0.16534278479354303</v>
      </c>
      <c r="AK404" s="16">
        <f t="shared" ca="1" si="252"/>
        <v>0.15539991306563009</v>
      </c>
      <c r="AL404" s="16">
        <f t="shared" ca="1" si="253"/>
        <v>9.5101147837640121E-2</v>
      </c>
      <c r="AM404" s="16">
        <f t="shared" ca="1" si="254"/>
        <v>0.52534375181377257</v>
      </c>
      <c r="AN404" s="16">
        <f t="shared" ca="1" si="255"/>
        <v>1.9033137391220598</v>
      </c>
      <c r="AO404" s="16"/>
      <c r="AP404" s="16">
        <f t="shared" ca="1" si="256"/>
        <v>0.14818642921991534</v>
      </c>
      <c r="AQ404" s="16">
        <f t="shared" ca="1" si="257"/>
        <v>5.4953729667266422E-2</v>
      </c>
      <c r="AR404" s="16">
        <f t="shared" ca="1" si="258"/>
        <v>5.4850582015932493E-2</v>
      </c>
      <c r="AS404" s="16">
        <f t="shared" ca="1" si="259"/>
        <v>6.665873668833884E-2</v>
      </c>
      <c r="AT404" s="16">
        <f t="shared" ca="1" si="260"/>
        <v>6.4328217204255619E-2</v>
      </c>
      <c r="AU404" s="16">
        <f t="shared" ca="1" si="261"/>
        <v>0.11652285502708261</v>
      </c>
      <c r="AV404" s="16">
        <f t="shared" ca="1" si="262"/>
        <v>8.6871008911967709E-2</v>
      </c>
      <c r="AW404" s="16">
        <f t="shared" ca="1" si="263"/>
        <v>8.1647029531406262E-2</v>
      </c>
      <c r="AX404" s="16">
        <f t="shared" ca="1" si="264"/>
        <v>4.9966091182375091E-2</v>
      </c>
      <c r="AY404" s="16">
        <f t="shared" ca="1" si="265"/>
        <v>0.27601532055145966</v>
      </c>
      <c r="AZ404" s="16"/>
      <c r="BA404" s="16"/>
      <c r="BB404" s="16"/>
      <c r="BC404" s="16"/>
      <c r="BD404" s="21">
        <f t="shared" ca="1" si="272"/>
        <v>-1.6271964445487765</v>
      </c>
      <c r="BE404" s="21">
        <f t="shared" ca="1" si="269"/>
        <v>0.19647964426828807</v>
      </c>
      <c r="BF404" s="27">
        <f t="shared" ca="1" si="266"/>
        <v>0.4125666570054406</v>
      </c>
      <c r="BG404" s="16">
        <f t="shared" ca="1" si="270"/>
        <v>13.228949856879451</v>
      </c>
      <c r="BH404" s="16">
        <f t="shared" ca="1" si="271"/>
        <v>132289.49856879452</v>
      </c>
    </row>
    <row r="405" spans="1:60">
      <c r="A405" s="19" t="str">
        <f>INPUT!A405</f>
        <v>Example 402</v>
      </c>
      <c r="B405" s="20">
        <f ca="1">INPUT!B405</f>
        <v>56.790060406387816</v>
      </c>
      <c r="C405" s="20">
        <f ca="1">INPUT!C405</f>
        <v>1216.9566177161421</v>
      </c>
      <c r="D405" s="33">
        <f t="shared" ca="1" si="267"/>
        <v>1490.106617716142</v>
      </c>
      <c r="E405" s="20">
        <f ca="1">INPUT!D405</f>
        <v>114.54705850676527</v>
      </c>
      <c r="F405" s="20">
        <f ca="1">INPUT!E405</f>
        <v>55.352377920795512</v>
      </c>
      <c r="G405" s="20">
        <f ca="1">INPUT!F405</f>
        <v>72.015188841695462</v>
      </c>
      <c r="H405" s="20">
        <f ca="1">INPUT!G405</f>
        <v>61.081989314088673</v>
      </c>
      <c r="I405" s="20">
        <f ca="1">INPUT!H405</f>
        <v>58.201762892066725</v>
      </c>
      <c r="J405" s="20">
        <f ca="1">INPUT!I405</f>
        <v>59.9843218369532</v>
      </c>
      <c r="K405" s="20">
        <f ca="1">INPUT!J405</f>
        <v>61.896270073235584</v>
      </c>
      <c r="L405" s="20">
        <f ca="1">INPUT!K405</f>
        <v>65.093083706866366</v>
      </c>
      <c r="M405" s="20">
        <f ca="1">INPUT!L405</f>
        <v>59.730662167734771</v>
      </c>
      <c r="N405" s="20">
        <f ca="1">INPUT!M405</f>
        <v>64.316491958866948</v>
      </c>
      <c r="O405" s="33">
        <f t="shared" ca="1" si="268"/>
        <v>672.21920721906849</v>
      </c>
      <c r="P405" s="20"/>
      <c r="Q405" s="20"/>
      <c r="R405" s="16">
        <f t="shared" ca="1" si="234"/>
        <v>17.040134717459164</v>
      </c>
      <c r="S405" s="16">
        <f t="shared" ca="1" si="235"/>
        <v>8.2342749695869379</v>
      </c>
      <c r="T405" s="16">
        <f t="shared" ca="1" si="236"/>
        <v>10.713051348178235</v>
      </c>
      <c r="U405" s="16">
        <f t="shared" ca="1" si="237"/>
        <v>9.0866176774063465</v>
      </c>
      <c r="V405" s="16">
        <f t="shared" ca="1" si="238"/>
        <v>8.6581523210031452</v>
      </c>
      <c r="W405" s="16">
        <f t="shared" ca="1" si="239"/>
        <v>8.9233275682652433</v>
      </c>
      <c r="X405" s="16">
        <f t="shared" ca="1" si="240"/>
        <v>9.2077508956188314</v>
      </c>
      <c r="Y405" s="16">
        <f t="shared" ca="1" si="241"/>
        <v>9.6833120815087455</v>
      </c>
      <c r="Z405" s="16">
        <f t="shared" ca="1" si="242"/>
        <v>8.8855929027730447</v>
      </c>
      <c r="AA405" s="16">
        <f t="shared" ca="1" si="243"/>
        <v>9.5677855182003064</v>
      </c>
      <c r="AB405" s="16">
        <f t="shared" ca="1" si="244"/>
        <v>100</v>
      </c>
      <c r="AC405" s="16"/>
      <c r="AD405" s="16">
        <f t="shared" ca="1" si="245"/>
        <v>0.28362407985118449</v>
      </c>
      <c r="AE405" s="16">
        <f t="shared" ca="1" si="246"/>
        <v>0.10310113151512455</v>
      </c>
      <c r="AF405" s="16">
        <f t="shared" ca="1" si="247"/>
        <v>0.10507111953882145</v>
      </c>
      <c r="AG405" s="16">
        <f t="shared" ca="1" si="248"/>
        <v>0.12647705692063843</v>
      </c>
      <c r="AH405" s="16">
        <f t="shared" ca="1" si="249"/>
        <v>0.12205342063570339</v>
      </c>
      <c r="AI405" s="16">
        <f t="shared" ca="1" si="250"/>
        <v>0.2213983477800251</v>
      </c>
      <c r="AJ405" s="16">
        <f t="shared" ca="1" si="251"/>
        <v>0.16420596378416588</v>
      </c>
      <c r="AK405" s="16">
        <f t="shared" ca="1" si="252"/>
        <v>0.15623562343811756</v>
      </c>
      <c r="AL405" s="16">
        <f t="shared" ca="1" si="253"/>
        <v>9.4326888564469691E-2</v>
      </c>
      <c r="AM405" s="16">
        <f t="shared" ca="1" si="254"/>
        <v>0.53154363990001707</v>
      </c>
      <c r="AN405" s="16">
        <f t="shared" ca="1" si="255"/>
        <v>1.9080372719282674</v>
      </c>
      <c r="AO405" s="16"/>
      <c r="AP405" s="16">
        <f t="shared" ca="1" si="256"/>
        <v>0.14864703327548379</v>
      </c>
      <c r="AQ405" s="16">
        <f t="shared" ca="1" si="257"/>
        <v>5.4035176897215577E-2</v>
      </c>
      <c r="AR405" s="16">
        <f t="shared" ca="1" si="258"/>
        <v>5.5067645210429408E-2</v>
      </c>
      <c r="AS405" s="16">
        <f t="shared" ca="1" si="259"/>
        <v>6.6286470805059478E-2</v>
      </c>
      <c r="AT405" s="16">
        <f t="shared" ca="1" si="260"/>
        <v>6.3968048439827327E-2</v>
      </c>
      <c r="AU405" s="16">
        <f t="shared" ca="1" si="261"/>
        <v>0.11603460322149753</v>
      </c>
      <c r="AV405" s="16">
        <f t="shared" ca="1" si="262"/>
        <v>8.6060144736176403E-2</v>
      </c>
      <c r="AW405" s="16">
        <f t="shared" ca="1" si="263"/>
        <v>8.1882899111412763E-2</v>
      </c>
      <c r="AX405" s="16">
        <f t="shared" ca="1" si="264"/>
        <v>4.943660690084041E-2</v>
      </c>
      <c r="AY405" s="16">
        <f t="shared" ca="1" si="265"/>
        <v>0.27858137140205741</v>
      </c>
      <c r="AZ405" s="16"/>
      <c r="BA405" s="16"/>
      <c r="BB405" s="16"/>
      <c r="BC405" s="16"/>
      <c r="BD405" s="21">
        <f t="shared" ca="1" si="272"/>
        <v>-1.5480353608575492</v>
      </c>
      <c r="BE405" s="21">
        <f t="shared" ca="1" si="269"/>
        <v>0.21266537439051467</v>
      </c>
      <c r="BF405" s="27">
        <f t="shared" ca="1" si="266"/>
        <v>0.45100002225033903</v>
      </c>
      <c r="BG405" s="16">
        <f t="shared" ca="1" si="270"/>
        <v>14.46131571345712</v>
      </c>
      <c r="BH405" s="16">
        <f t="shared" ca="1" si="271"/>
        <v>144613.1571345712</v>
      </c>
    </row>
    <row r="406" spans="1:60">
      <c r="A406" s="19" t="str">
        <f>INPUT!A406</f>
        <v>Example 403</v>
      </c>
      <c r="B406" s="20">
        <f ca="1">INPUT!B406</f>
        <v>56.827968593251533</v>
      </c>
      <c r="C406" s="20">
        <f ca="1">INPUT!C406</f>
        <v>1217.3652233516568</v>
      </c>
      <c r="D406" s="33">
        <f t="shared" ca="1" si="267"/>
        <v>1490.5152233516569</v>
      </c>
      <c r="E406" s="20">
        <f ca="1">INPUT!D406</f>
        <v>113.91837218874589</v>
      </c>
      <c r="F406" s="20">
        <f ca="1">INPUT!E406</f>
        <v>56.265192015420588</v>
      </c>
      <c r="G406" s="20">
        <f ca="1">INPUT!F406</f>
        <v>71.369307125361601</v>
      </c>
      <c r="H406" s="20">
        <f ca="1">INPUT!G406</f>
        <v>61.235184264986742</v>
      </c>
      <c r="I406" s="20">
        <f ca="1">INPUT!H406</f>
        <v>59.06335009119686</v>
      </c>
      <c r="J406" s="20">
        <f ca="1">INPUT!I406</f>
        <v>60.882257521396632</v>
      </c>
      <c r="K406" s="20">
        <f ca="1">INPUT!J406</f>
        <v>62.113352353242185</v>
      </c>
      <c r="L406" s="20">
        <f ca="1">INPUT!K406</f>
        <v>65.317997349140455</v>
      </c>
      <c r="M406" s="20">
        <f ca="1">INPUT!L406</f>
        <v>59.471813538732519</v>
      </c>
      <c r="N406" s="20">
        <f ca="1">INPUT!M406</f>
        <v>63.58144675747365</v>
      </c>
      <c r="O406" s="33">
        <f t="shared" ca="1" si="268"/>
        <v>673.21827320569707</v>
      </c>
      <c r="P406" s="20"/>
      <c r="Q406" s="20"/>
      <c r="R406" s="16">
        <f t="shared" ca="1" si="234"/>
        <v>16.92146168972733</v>
      </c>
      <c r="S406" s="16">
        <f t="shared" ca="1" si="235"/>
        <v>8.3576448018114249</v>
      </c>
      <c r="T406" s="16">
        <f t="shared" ca="1" si="236"/>
        <v>10.601213598305764</v>
      </c>
      <c r="U406" s="16">
        <f t="shared" ca="1" si="237"/>
        <v>9.0958886147579001</v>
      </c>
      <c r="V406" s="16">
        <f t="shared" ca="1" si="238"/>
        <v>8.77328385784182</v>
      </c>
      <c r="W406" s="16">
        <f t="shared" ca="1" si="239"/>
        <v>9.043464793593694</v>
      </c>
      <c r="X406" s="16">
        <f t="shared" ca="1" si="240"/>
        <v>9.2263319082938633</v>
      </c>
      <c r="Y406" s="16">
        <f t="shared" ca="1" si="241"/>
        <v>9.7023506266567132</v>
      </c>
      <c r="Z406" s="16">
        <f t="shared" ca="1" si="242"/>
        <v>8.8339571140192934</v>
      </c>
      <c r="AA406" s="16">
        <f t="shared" ca="1" si="243"/>
        <v>9.4444029949922026</v>
      </c>
      <c r="AB406" s="16">
        <f t="shared" ca="1" si="244"/>
        <v>100</v>
      </c>
      <c r="AC406" s="16"/>
      <c r="AD406" s="16">
        <f t="shared" ca="1" si="245"/>
        <v>0.28164882972249217</v>
      </c>
      <c r="AE406" s="16">
        <f t="shared" ca="1" si="246"/>
        <v>0.10464584180767066</v>
      </c>
      <c r="AF406" s="16">
        <f t="shared" ca="1" si="247"/>
        <v>0.10397424086215933</v>
      </c>
      <c r="AG406" s="16">
        <f t="shared" ca="1" si="248"/>
        <v>0.12660609953173405</v>
      </c>
      <c r="AH406" s="16">
        <f t="shared" ca="1" si="249"/>
        <v>0.12367642256189007</v>
      </c>
      <c r="AI406" s="16">
        <f t="shared" ca="1" si="250"/>
        <v>0.22437909492744448</v>
      </c>
      <c r="AJ406" s="16">
        <f t="shared" ca="1" si="251"/>
        <v>0.1645373273417792</v>
      </c>
      <c r="AK406" s="16">
        <f t="shared" ca="1" si="252"/>
        <v>0.15654280128651385</v>
      </c>
      <c r="AL406" s="16">
        <f t="shared" ca="1" si="253"/>
        <v>9.3778737940756821E-2</v>
      </c>
      <c r="AM406" s="16">
        <f t="shared" ca="1" si="254"/>
        <v>0.52468905527734455</v>
      </c>
      <c r="AN406" s="16">
        <f t="shared" ca="1" si="255"/>
        <v>1.9044784512597852</v>
      </c>
      <c r="AO406" s="16"/>
      <c r="AP406" s="16">
        <f t="shared" ca="1" si="256"/>
        <v>0.1478876432212638</v>
      </c>
      <c r="AQ406" s="16">
        <f t="shared" ca="1" si="257"/>
        <v>5.4947243818090422E-2</v>
      </c>
      <c r="AR406" s="16">
        <f t="shared" ca="1" si="258"/>
        <v>5.4594600843806795E-2</v>
      </c>
      <c r="AS406" s="16">
        <f t="shared" ca="1" si="259"/>
        <v>6.6478095064812059E-2</v>
      </c>
      <c r="AT406" s="16">
        <f t="shared" ca="1" si="260"/>
        <v>6.4939785735081371E-2</v>
      </c>
      <c r="AU406" s="16">
        <f t="shared" ca="1" si="261"/>
        <v>0.11781655748271708</v>
      </c>
      <c r="AV406" s="16">
        <f t="shared" ca="1" si="262"/>
        <v>8.639495355431305E-2</v>
      </c>
      <c r="AW406" s="16">
        <f t="shared" ca="1" si="263"/>
        <v>8.2197202695028143E-2</v>
      </c>
      <c r="AX406" s="16">
        <f t="shared" ca="1" si="264"/>
        <v>4.9241165148770014E-2</v>
      </c>
      <c r="AY406" s="16">
        <f t="shared" ca="1" si="265"/>
        <v>0.27550275243611722</v>
      </c>
      <c r="AZ406" s="16"/>
      <c r="BA406" s="16"/>
      <c r="BB406" s="16"/>
      <c r="BC406" s="16"/>
      <c r="BD406" s="21">
        <f t="shared" ca="1" si="272"/>
        <v>-1.606021483850179</v>
      </c>
      <c r="BE406" s="21">
        <f t="shared" ca="1" si="269"/>
        <v>0.20068445424556394</v>
      </c>
      <c r="BF406" s="27">
        <f t="shared" ca="1" si="266"/>
        <v>0.42247346878934672</v>
      </c>
      <c r="BG406" s="16">
        <f t="shared" ca="1" si="270"/>
        <v>13.546611776730401</v>
      </c>
      <c r="BH406" s="16">
        <f t="shared" ca="1" si="271"/>
        <v>135466.11776730401</v>
      </c>
    </row>
    <row r="407" spans="1:60">
      <c r="A407" s="19" t="str">
        <f>INPUT!A407</f>
        <v>Example 404</v>
      </c>
      <c r="B407" s="20">
        <f ca="1">INPUT!B407</f>
        <v>57.242676217328217</v>
      </c>
      <c r="C407" s="20">
        <f ca="1">INPUT!C407</f>
        <v>1216.885044539358</v>
      </c>
      <c r="D407" s="33">
        <f t="shared" ca="1" si="267"/>
        <v>1490.0350445393578</v>
      </c>
      <c r="E407" s="20">
        <f ca="1">INPUT!D407</f>
        <v>114.52652000338328</v>
      </c>
      <c r="F407" s="20">
        <f ca="1">INPUT!E407</f>
        <v>56.157657357072679</v>
      </c>
      <c r="G407" s="20">
        <f ca="1">INPUT!F407</f>
        <v>72.077815385939985</v>
      </c>
      <c r="H407" s="20">
        <f ca="1">INPUT!G407</f>
        <v>61.320315037757332</v>
      </c>
      <c r="I407" s="20">
        <f ca="1">INPUT!H407</f>
        <v>58.899412936465978</v>
      </c>
      <c r="J407" s="20">
        <f ca="1">INPUT!I407</f>
        <v>60.835949035894103</v>
      </c>
      <c r="K407" s="20">
        <f ca="1">INPUT!J407</f>
        <v>62.194821591970431</v>
      </c>
      <c r="L407" s="20">
        <f ca="1">INPUT!K407</f>
        <v>64.838887943476877</v>
      </c>
      <c r="M407" s="20">
        <f ca="1">INPUT!L407</f>
        <v>60.336062753306429</v>
      </c>
      <c r="N407" s="20">
        <f ca="1">INPUT!M407</f>
        <v>63.883767600133893</v>
      </c>
      <c r="O407" s="33">
        <f t="shared" ca="1" si="268"/>
        <v>675.07120964540093</v>
      </c>
      <c r="P407" s="20"/>
      <c r="Q407" s="20"/>
      <c r="R407" s="16">
        <f t="shared" ca="1" si="234"/>
        <v>16.965102105826936</v>
      </c>
      <c r="S407" s="16">
        <f t="shared" ca="1" si="235"/>
        <v>8.3187753461699216</v>
      </c>
      <c r="T407" s="16">
        <f t="shared" ca="1" si="236"/>
        <v>10.677068486419495</v>
      </c>
      <c r="U407" s="16">
        <f t="shared" ca="1" si="237"/>
        <v>9.0835328424044999</v>
      </c>
      <c r="V407" s="16">
        <f t="shared" ca="1" si="238"/>
        <v>8.724918511545539</v>
      </c>
      <c r="W407" s="16">
        <f t="shared" ca="1" si="239"/>
        <v>9.0117824855617528</v>
      </c>
      <c r="X407" s="16">
        <f t="shared" ca="1" si="240"/>
        <v>9.2130757027306664</v>
      </c>
      <c r="Y407" s="16">
        <f t="shared" ca="1" si="241"/>
        <v>9.6047479165250174</v>
      </c>
      <c r="Z407" s="16">
        <f t="shared" ca="1" si="242"/>
        <v>8.9377330704118663</v>
      </c>
      <c r="AA407" s="16">
        <f t="shared" ca="1" si="243"/>
        <v>9.4632635324043139</v>
      </c>
      <c r="AB407" s="16">
        <f t="shared" ca="1" si="244"/>
        <v>100</v>
      </c>
      <c r="AC407" s="16"/>
      <c r="AD407" s="16">
        <f t="shared" ca="1" si="245"/>
        <v>0.28237520149512213</v>
      </c>
      <c r="AE407" s="16">
        <f t="shared" ca="1" si="246"/>
        <v>0.10415915841747329</v>
      </c>
      <c r="AF407" s="16">
        <f t="shared" ca="1" si="247"/>
        <v>0.10471820798763727</v>
      </c>
      <c r="AG407" s="16">
        <f t="shared" ca="1" si="248"/>
        <v>0.12643411895780443</v>
      </c>
      <c r="AH407" s="16">
        <f t="shared" ca="1" si="249"/>
        <v>0.12299461936221992</v>
      </c>
      <c r="AI407" s="16">
        <f t="shared" ca="1" si="250"/>
        <v>0.2235930192624565</v>
      </c>
      <c r="AJ407" s="16">
        <f t="shared" ca="1" si="251"/>
        <v>0.16430092346473019</v>
      </c>
      <c r="AK407" s="16">
        <f t="shared" ca="1" si="252"/>
        <v>0.15496802809544888</v>
      </c>
      <c r="AL407" s="16">
        <f t="shared" ca="1" si="253"/>
        <v>9.4880393528788382E-2</v>
      </c>
      <c r="AM407" s="16">
        <f t="shared" ca="1" si="254"/>
        <v>0.5257368629113508</v>
      </c>
      <c r="AN407" s="16">
        <f t="shared" ca="1" si="255"/>
        <v>1.9041605334830316</v>
      </c>
      <c r="AO407" s="16"/>
      <c r="AP407" s="16">
        <f t="shared" ca="1" si="256"/>
        <v>0.14829380009184948</v>
      </c>
      <c r="AQ407" s="16">
        <f t="shared" ca="1" si="257"/>
        <v>5.4700828310388611E-2</v>
      </c>
      <c r="AR407" s="16">
        <f t="shared" ca="1" si="258"/>
        <v>5.4994422028110182E-2</v>
      </c>
      <c r="AS407" s="16">
        <f t="shared" ca="1" si="259"/>
        <v>6.6398875900728307E-2</v>
      </c>
      <c r="AT407" s="16">
        <f t="shared" ca="1" si="260"/>
        <v>6.4592568325760838E-2</v>
      </c>
      <c r="AU407" s="16">
        <f t="shared" ca="1" si="261"/>
        <v>0.11742340802194186</v>
      </c>
      <c r="AV407" s="16">
        <f t="shared" ca="1" si="262"/>
        <v>8.62852267840023E-2</v>
      </c>
      <c r="AW407" s="16">
        <f t="shared" ca="1" si="263"/>
        <v>8.1383909271549787E-2</v>
      </c>
      <c r="AX407" s="16">
        <f t="shared" ca="1" si="264"/>
        <v>4.9827938275370146E-2</v>
      </c>
      <c r="AY407" s="16">
        <f t="shared" ca="1" si="265"/>
        <v>0.27609902299029859</v>
      </c>
      <c r="AZ407" s="16"/>
      <c r="BA407" s="16"/>
      <c r="BB407" s="16"/>
      <c r="BC407" s="16"/>
      <c r="BD407" s="21">
        <f t="shared" ca="1" si="272"/>
        <v>-1.6027098607799435</v>
      </c>
      <c r="BE407" s="21">
        <f t="shared" ca="1" si="269"/>
        <v>0.20135014716772126</v>
      </c>
      <c r="BF407" s="27">
        <f t="shared" ca="1" si="266"/>
        <v>0.42394488541223807</v>
      </c>
      <c r="BG407" s="16">
        <f t="shared" ca="1" si="270"/>
        <v>13.593792750743413</v>
      </c>
      <c r="BH407" s="16">
        <f t="shared" ca="1" si="271"/>
        <v>135937.92750743413</v>
      </c>
    </row>
    <row r="408" spans="1:60">
      <c r="A408" s="19" t="str">
        <f>INPUT!A408</f>
        <v>Example 405</v>
      </c>
      <c r="B408" s="20">
        <f ca="1">INPUT!B408</f>
        <v>56.853760889236597</v>
      </c>
      <c r="C408" s="20">
        <f ca="1">INPUT!C408</f>
        <v>1216.9861235511594</v>
      </c>
      <c r="D408" s="33">
        <f t="shared" ca="1" si="267"/>
        <v>1490.1361235511595</v>
      </c>
      <c r="E408" s="20">
        <f ca="1">INPUT!D408</f>
        <v>114.27223100098294</v>
      </c>
      <c r="F408" s="20">
        <f ca="1">INPUT!E408</f>
        <v>56.659588210564969</v>
      </c>
      <c r="G408" s="20">
        <f ca="1">INPUT!F408</f>
        <v>71.917564649700807</v>
      </c>
      <c r="H408" s="20">
        <f ca="1">INPUT!G408</f>
        <v>61.951250453169827</v>
      </c>
      <c r="I408" s="20">
        <f ca="1">INPUT!H408</f>
        <v>59.035924093477227</v>
      </c>
      <c r="J408" s="20">
        <f ca="1">INPUT!I408</f>
        <v>60.89147167042745</v>
      </c>
      <c r="K408" s="20">
        <f ca="1">INPUT!J408</f>
        <v>62.875302233655134</v>
      </c>
      <c r="L408" s="20">
        <f ca="1">INPUT!K408</f>
        <v>65.399791600133881</v>
      </c>
      <c r="M408" s="20">
        <f ca="1">INPUT!L408</f>
        <v>60.504772106809163</v>
      </c>
      <c r="N408" s="20">
        <f ca="1">INPUT!M408</f>
        <v>64.068221121778834</v>
      </c>
      <c r="O408" s="33">
        <f t="shared" ca="1" si="268"/>
        <v>677.57611714070015</v>
      </c>
      <c r="P408" s="20"/>
      <c r="Q408" s="20"/>
      <c r="R408" s="16">
        <f t="shared" ca="1" si="234"/>
        <v>16.864855196372584</v>
      </c>
      <c r="S408" s="16">
        <f t="shared" ca="1" si="235"/>
        <v>8.3620993682100941</v>
      </c>
      <c r="T408" s="16">
        <f t="shared" ca="1" si="236"/>
        <v>10.613946216579381</v>
      </c>
      <c r="U408" s="16">
        <f t="shared" ca="1" si="237"/>
        <v>9.143068783858201</v>
      </c>
      <c r="V408" s="16">
        <f t="shared" ca="1" si="238"/>
        <v>8.7128106496141875</v>
      </c>
      <c r="W408" s="16">
        <f t="shared" ca="1" si="239"/>
        <v>8.9866614436445982</v>
      </c>
      <c r="X408" s="16">
        <f t="shared" ca="1" si="240"/>
        <v>9.2794448687156041</v>
      </c>
      <c r="Y408" s="16">
        <f t="shared" ca="1" si="241"/>
        <v>9.6520213664132832</v>
      </c>
      <c r="Z408" s="16">
        <f t="shared" ca="1" si="242"/>
        <v>8.9295904292100694</v>
      </c>
      <c r="AA408" s="16">
        <f t="shared" ca="1" si="243"/>
        <v>9.4555016773820153</v>
      </c>
      <c r="AB408" s="16">
        <f t="shared" ca="1" si="244"/>
        <v>100.00000000000001</v>
      </c>
      <c r="AC408" s="16"/>
      <c r="AD408" s="16">
        <f t="shared" ca="1" si="245"/>
        <v>0.28070664441365822</v>
      </c>
      <c r="AE408" s="16">
        <f t="shared" ca="1" si="246"/>
        <v>0.10470161731162314</v>
      </c>
      <c r="AF408" s="16">
        <f t="shared" ca="1" si="247"/>
        <v>0.10409911942506259</v>
      </c>
      <c r="AG408" s="16">
        <f t="shared" ca="1" si="248"/>
        <v>0.12726280251458996</v>
      </c>
      <c r="AH408" s="16">
        <f t="shared" ca="1" si="249"/>
        <v>0.12282393560539558</v>
      </c>
      <c r="AI408" s="16">
        <f t="shared" ca="1" si="250"/>
        <v>0.22296973639713277</v>
      </c>
      <c r="AJ408" s="16">
        <f t="shared" ca="1" si="251"/>
        <v>0.1654845146575907</v>
      </c>
      <c r="AK408" s="16">
        <f t="shared" ca="1" si="252"/>
        <v>0.1557307626694453</v>
      </c>
      <c r="AL408" s="16">
        <f t="shared" ca="1" si="253"/>
        <v>9.4793953600956146E-2</v>
      </c>
      <c r="AM408" s="16">
        <f t="shared" ca="1" si="254"/>
        <v>0.52530564874344532</v>
      </c>
      <c r="AN408" s="16">
        <f t="shared" ca="1" si="255"/>
        <v>1.9038787353388997</v>
      </c>
      <c r="AO408" s="16"/>
      <c r="AP408" s="16">
        <f t="shared" ca="1" si="256"/>
        <v>0.14743935062843752</v>
      </c>
      <c r="AQ408" s="16">
        <f t="shared" ca="1" si="257"/>
        <v>5.4993847753116346E-2</v>
      </c>
      <c r="AR408" s="16">
        <f t="shared" ca="1" si="258"/>
        <v>5.4677389632450744E-2</v>
      </c>
      <c r="AS408" s="16">
        <f t="shared" ca="1" si="259"/>
        <v>6.6843964456557978E-2</v>
      </c>
      <c r="AT408" s="16">
        <f t="shared" ca="1" si="260"/>
        <v>6.4512478303158483E-2</v>
      </c>
      <c r="AU408" s="16">
        <f t="shared" ca="1" si="261"/>
        <v>0.11711341287576442</v>
      </c>
      <c r="AV408" s="16">
        <f t="shared" ca="1" si="262"/>
        <v>8.6919671713300395E-2</v>
      </c>
      <c r="AW408" s="16">
        <f t="shared" ca="1" si="263"/>
        <v>8.1796576524987799E-2</v>
      </c>
      <c r="AX408" s="16">
        <f t="shared" ca="1" si="264"/>
        <v>4.9789911427359029E-2</v>
      </c>
      <c r="AY408" s="16">
        <f t="shared" ca="1" si="265"/>
        <v>0.27591339668486731</v>
      </c>
      <c r="AZ408" s="16"/>
      <c r="BA408" s="16"/>
      <c r="BB408" s="16"/>
      <c r="BC408" s="16"/>
      <c r="BD408" s="21">
        <f t="shared" ca="1" si="272"/>
        <v>-1.5677184243189046</v>
      </c>
      <c r="BE408" s="21">
        <f t="shared" ca="1" si="269"/>
        <v>0.20852039509642331</v>
      </c>
      <c r="BF408" s="27">
        <f t="shared" ca="1" si="266"/>
        <v>0.44047830127971455</v>
      </c>
      <c r="BG408" s="16">
        <f t="shared" ca="1" si="270"/>
        <v>14.123936730534046</v>
      </c>
      <c r="BH408" s="16">
        <f t="shared" ca="1" si="271"/>
        <v>141239.36730534045</v>
      </c>
    </row>
    <row r="409" spans="1:60">
      <c r="A409" s="19" t="str">
        <f>INPUT!A409</f>
        <v>Example 406</v>
      </c>
      <c r="B409" s="20">
        <f ca="1">INPUT!B409</f>
        <v>57.146655091397058</v>
      </c>
      <c r="C409" s="20">
        <f ca="1">INPUT!C409</f>
        <v>1217.943766417</v>
      </c>
      <c r="D409" s="33">
        <f t="shared" ca="1" si="267"/>
        <v>1491.0937664170001</v>
      </c>
      <c r="E409" s="20">
        <f ca="1">INPUT!D409</f>
        <v>114.32511054513029</v>
      </c>
      <c r="F409" s="20">
        <f ca="1">INPUT!E409</f>
        <v>56.520800195496903</v>
      </c>
      <c r="G409" s="20">
        <f ca="1">INPUT!F409</f>
        <v>71.82415947583786</v>
      </c>
      <c r="H409" s="20">
        <f ca="1">INPUT!G409</f>
        <v>62.040272198380435</v>
      </c>
      <c r="I409" s="20">
        <f ca="1">INPUT!H409</f>
        <v>59.3627934709288</v>
      </c>
      <c r="J409" s="20">
        <f ca="1">INPUT!I409</f>
        <v>60.658009691013781</v>
      </c>
      <c r="K409" s="20">
        <f ca="1">INPUT!J409</f>
        <v>62.985813395270327</v>
      </c>
      <c r="L409" s="20">
        <f ca="1">INPUT!K409</f>
        <v>65.663468701239836</v>
      </c>
      <c r="M409" s="20">
        <f ca="1">INPUT!L409</f>
        <v>59.957868135182451</v>
      </c>
      <c r="N409" s="20">
        <f ca="1">INPUT!M409</f>
        <v>64.588455819632131</v>
      </c>
      <c r="O409" s="33">
        <f t="shared" ca="1" si="268"/>
        <v>677.92675162811281</v>
      </c>
      <c r="P409" s="20"/>
      <c r="Q409" s="20"/>
      <c r="R409" s="16">
        <f t="shared" ca="1" si="234"/>
        <v>16.863932610797029</v>
      </c>
      <c r="S409" s="16">
        <f t="shared" ca="1" si="235"/>
        <v>8.3373019370833532</v>
      </c>
      <c r="T409" s="16">
        <f t="shared" ca="1" si="236"/>
        <v>10.594678452110724</v>
      </c>
      <c r="U409" s="16">
        <f t="shared" ca="1" si="237"/>
        <v>9.1514713129971881</v>
      </c>
      <c r="V409" s="16">
        <f t="shared" ca="1" si="238"/>
        <v>8.7565202772073487</v>
      </c>
      <c r="W409" s="16">
        <f t="shared" ca="1" si="239"/>
        <v>8.9475757587876785</v>
      </c>
      <c r="X409" s="16">
        <f t="shared" ca="1" si="240"/>
        <v>9.2909467348800199</v>
      </c>
      <c r="Y409" s="16">
        <f t="shared" ca="1" si="241"/>
        <v>9.6859238175130375</v>
      </c>
      <c r="Z409" s="16">
        <f t="shared" ca="1" si="242"/>
        <v>8.8442988849735293</v>
      </c>
      <c r="AA409" s="16">
        <f t="shared" ca="1" si="243"/>
        <v>9.5273502136500916</v>
      </c>
      <c r="AB409" s="16">
        <f t="shared" ca="1" si="244"/>
        <v>100</v>
      </c>
      <c r="AC409" s="16"/>
      <c r="AD409" s="16">
        <f t="shared" ca="1" si="245"/>
        <v>0.28069128846200114</v>
      </c>
      <c r="AE409" s="16">
        <f t="shared" ca="1" si="246"/>
        <v>0.1043911293552119</v>
      </c>
      <c r="AF409" s="16">
        <f t="shared" ca="1" si="247"/>
        <v>0.10391014566605261</v>
      </c>
      <c r="AG409" s="16">
        <f t="shared" ca="1" si="248"/>
        <v>0.12737975771111282</v>
      </c>
      <c r="AH409" s="16">
        <f t="shared" ca="1" si="249"/>
        <v>0.12344010743567356</v>
      </c>
      <c r="AI409" s="16">
        <f t="shared" ca="1" si="250"/>
        <v>0.22199997416628653</v>
      </c>
      <c r="AJ409" s="16">
        <f t="shared" ca="1" si="251"/>
        <v>0.16568963261096009</v>
      </c>
      <c r="AK409" s="16">
        <f t="shared" ca="1" si="252"/>
        <v>0.15627776255327275</v>
      </c>
      <c r="AL409" s="16">
        <f t="shared" ca="1" si="253"/>
        <v>9.3888523195048076E-2</v>
      </c>
      <c r="AM409" s="16">
        <f t="shared" ca="1" si="254"/>
        <v>0.52929723409167173</v>
      </c>
      <c r="AN409" s="16">
        <f t="shared" ca="1" si="255"/>
        <v>1.9069655552472913</v>
      </c>
      <c r="AO409" s="16"/>
      <c r="AP409" s="16">
        <f t="shared" ca="1" si="256"/>
        <v>0.14719263685158784</v>
      </c>
      <c r="AQ409" s="16">
        <f t="shared" ca="1" si="257"/>
        <v>5.4742010975481245E-2</v>
      </c>
      <c r="AR409" s="16">
        <f t="shared" ca="1" si="258"/>
        <v>5.4489786341514579E-2</v>
      </c>
      <c r="AS409" s="16">
        <f t="shared" ca="1" si="259"/>
        <v>6.6797094137651836E-2</v>
      </c>
      <c r="AT409" s="16">
        <f t="shared" ca="1" si="260"/>
        <v>6.473116784726933E-2</v>
      </c>
      <c r="AU409" s="16">
        <f t="shared" ca="1" si="261"/>
        <v>0.11641530365109193</v>
      </c>
      <c r="AV409" s="16">
        <f t="shared" ca="1" si="262"/>
        <v>8.6886536652453494E-2</v>
      </c>
      <c r="AW409" s="16">
        <f t="shared" ca="1" si="263"/>
        <v>8.1951014858790666E-2</v>
      </c>
      <c r="AX409" s="16">
        <f t="shared" ca="1" si="264"/>
        <v>4.9234514455020036E-2</v>
      </c>
      <c r="AY409" s="16">
        <f t="shared" ca="1" si="265"/>
        <v>0.27755993422913899</v>
      </c>
      <c r="AZ409" s="16"/>
      <c r="BA409" s="16"/>
      <c r="BB409" s="16"/>
      <c r="BC409" s="16"/>
      <c r="BD409" s="21">
        <f t="shared" ca="1" si="272"/>
        <v>-1.5128928553634091</v>
      </c>
      <c r="BE409" s="21">
        <f t="shared" ca="1" si="269"/>
        <v>0.22027184080907353</v>
      </c>
      <c r="BF409" s="27">
        <f t="shared" ca="1" si="266"/>
        <v>0.46857049706723564</v>
      </c>
      <c r="BG409" s="16">
        <f t="shared" ca="1" si="270"/>
        <v>15.024712988460909</v>
      </c>
      <c r="BH409" s="16">
        <f t="shared" ca="1" si="271"/>
        <v>150247.12988460908</v>
      </c>
    </row>
    <row r="410" spans="1:60">
      <c r="A410" s="19" t="str">
        <f>INPUT!A410</f>
        <v>Example 407</v>
      </c>
      <c r="B410" s="20">
        <f ca="1">INPUT!B410</f>
        <v>57.287182050917551</v>
      </c>
      <c r="C410" s="20">
        <f ca="1">INPUT!C410</f>
        <v>1218.0952533696886</v>
      </c>
      <c r="D410" s="33">
        <f t="shared" ca="1" si="267"/>
        <v>1491.2452533696887</v>
      </c>
      <c r="E410" s="20">
        <f ca="1">INPUT!D410</f>
        <v>115.08941020449114</v>
      </c>
      <c r="F410" s="20">
        <f ca="1">INPUT!E410</f>
        <v>57.1904117453333</v>
      </c>
      <c r="G410" s="20">
        <f ca="1">INPUT!F410</f>
        <v>71.861856300105501</v>
      </c>
      <c r="H410" s="20">
        <f ca="1">INPUT!G410</f>
        <v>61.658378795787833</v>
      </c>
      <c r="I410" s="20">
        <f ca="1">INPUT!H410</f>
        <v>59.027360429860899</v>
      </c>
      <c r="J410" s="20">
        <f ca="1">INPUT!I410</f>
        <v>61.681949413571282</v>
      </c>
      <c r="K410" s="20">
        <f ca="1">INPUT!J410</f>
        <v>62.830122334884557</v>
      </c>
      <c r="L410" s="20">
        <f ca="1">INPUT!K410</f>
        <v>65.661759551452349</v>
      </c>
      <c r="M410" s="20">
        <f ca="1">INPUT!L410</f>
        <v>60.556699811850791</v>
      </c>
      <c r="N410" s="20">
        <f ca="1">INPUT!M410</f>
        <v>64.316263439711093</v>
      </c>
      <c r="O410" s="33">
        <f t="shared" ca="1" si="268"/>
        <v>679.87421202704866</v>
      </c>
      <c r="P410" s="20"/>
      <c r="Q410" s="20"/>
      <c r="R410" s="16">
        <f t="shared" ca="1" si="234"/>
        <v>16.928044654223822</v>
      </c>
      <c r="S410" s="16">
        <f t="shared" ca="1" si="235"/>
        <v>8.4119107231350601</v>
      </c>
      <c r="T410" s="16">
        <f t="shared" ca="1" si="236"/>
        <v>10.569875284113071</v>
      </c>
      <c r="U410" s="16">
        <f t="shared" ca="1" si="237"/>
        <v>9.0690862669953383</v>
      </c>
      <c r="V410" s="16">
        <f t="shared" ca="1" si="238"/>
        <v>8.6821002158429437</v>
      </c>
      <c r="W410" s="16">
        <f t="shared" ca="1" si="239"/>
        <v>9.0725531756332121</v>
      </c>
      <c r="X410" s="16">
        <f t="shared" ca="1" si="240"/>
        <v>9.241433374499703</v>
      </c>
      <c r="Y410" s="16">
        <f t="shared" ca="1" si="241"/>
        <v>9.6579276563059295</v>
      </c>
      <c r="Z410" s="16">
        <f t="shared" ca="1" si="242"/>
        <v>8.9070446768823093</v>
      </c>
      <c r="AA410" s="16">
        <f t="shared" ca="1" si="243"/>
        <v>9.4600239723686244</v>
      </c>
      <c r="AB410" s="16">
        <f t="shared" ca="1" si="244"/>
        <v>100.00000000000003</v>
      </c>
      <c r="AC410" s="16"/>
      <c r="AD410" s="16">
        <f t="shared" ca="1" si="245"/>
        <v>0.28175839970412486</v>
      </c>
      <c r="AE410" s="16">
        <f t="shared" ca="1" si="246"/>
        <v>0.10532530392325971</v>
      </c>
      <c r="AF410" s="16">
        <f t="shared" ca="1" si="247"/>
        <v>0.10366688195481631</v>
      </c>
      <c r="AG410" s="16">
        <f t="shared" ca="1" si="248"/>
        <v>0.12623303639824257</v>
      </c>
      <c r="AH410" s="16">
        <f t="shared" ca="1" si="249"/>
        <v>0.12239101258071122</v>
      </c>
      <c r="AI410" s="16">
        <f t="shared" ca="1" si="250"/>
        <v>0.22510081220991285</v>
      </c>
      <c r="AJ410" s="16">
        <f t="shared" ca="1" si="251"/>
        <v>0.1648066385819501</v>
      </c>
      <c r="AK410" s="16">
        <f t="shared" ca="1" si="252"/>
        <v>0.15582605784074788</v>
      </c>
      <c r="AL410" s="16">
        <f t="shared" ca="1" si="253"/>
        <v>9.4554614404270793E-2</v>
      </c>
      <c r="AM410" s="16">
        <f t="shared" ca="1" si="254"/>
        <v>0.52555688735381245</v>
      </c>
      <c r="AN410" s="16">
        <f t="shared" ca="1" si="255"/>
        <v>1.9052196449518486</v>
      </c>
      <c r="AO410" s="16"/>
      <c r="AP410" s="16">
        <f t="shared" ca="1" si="256"/>
        <v>0.14788762043824394</v>
      </c>
      <c r="AQ410" s="16">
        <f t="shared" ca="1" si="257"/>
        <v>5.5282499423273394E-2</v>
      </c>
      <c r="AR410" s="16">
        <f t="shared" ca="1" si="258"/>
        <v>5.4412037073781234E-2</v>
      </c>
      <c r="AS410" s="16">
        <f t="shared" ca="1" si="259"/>
        <v>6.6256421789852429E-2</v>
      </c>
      <c r="AT410" s="16">
        <f t="shared" ca="1" si="260"/>
        <v>6.4239843896741089E-2</v>
      </c>
      <c r="AU410" s="16">
        <f t="shared" ca="1" si="261"/>
        <v>0.11814953347051065</v>
      </c>
      <c r="AV410" s="16">
        <f t="shared" ca="1" si="262"/>
        <v>8.6502697480906637E-2</v>
      </c>
      <c r="AW410" s="16">
        <f t="shared" ca="1" si="263"/>
        <v>8.1789025351292829E-2</v>
      </c>
      <c r="AX410" s="16">
        <f t="shared" ca="1" si="264"/>
        <v>4.9629245979489423E-2</v>
      </c>
      <c r="AY410" s="16">
        <f t="shared" ca="1" si="265"/>
        <v>0.27585107509590845</v>
      </c>
      <c r="AZ410" s="16"/>
      <c r="BA410" s="16"/>
      <c r="BB410" s="16"/>
      <c r="BC410" s="16"/>
      <c r="BD410" s="21">
        <f t="shared" ca="1" si="272"/>
        <v>-1.5650743722970817</v>
      </c>
      <c r="BE410" s="21">
        <f t="shared" ca="1" si="269"/>
        <v>0.20907246339569449</v>
      </c>
      <c r="BF410" s="27">
        <f t="shared" ca="1" si="266"/>
        <v>0.44204025943029746</v>
      </c>
      <c r="BG410" s="16">
        <f t="shared" ca="1" si="270"/>
        <v>14.174020918632486</v>
      </c>
      <c r="BH410" s="16">
        <f t="shared" ca="1" si="271"/>
        <v>141740.20918632485</v>
      </c>
    </row>
    <row r="411" spans="1:60">
      <c r="A411" s="19" t="str">
        <f>INPUT!A411</f>
        <v>Example 408</v>
      </c>
      <c r="B411" s="20">
        <f ca="1">INPUT!B411</f>
        <v>57.663288651270342</v>
      </c>
      <c r="C411" s="20">
        <f ca="1">INPUT!C411</f>
        <v>1217.928282139778</v>
      </c>
      <c r="D411" s="33">
        <f t="shared" ca="1" si="267"/>
        <v>1491.0782821397779</v>
      </c>
      <c r="E411" s="20">
        <f ca="1">INPUT!D411</f>
        <v>114.86456771354116</v>
      </c>
      <c r="F411" s="20">
        <f ca="1">INPUT!E411</f>
        <v>57.205676265490737</v>
      </c>
      <c r="G411" s="20">
        <f ca="1">INPUT!F411</f>
        <v>72.222547060207887</v>
      </c>
      <c r="H411" s="20">
        <f ca="1">INPUT!G411</f>
        <v>61.962692546201261</v>
      </c>
      <c r="I411" s="20">
        <f ca="1">INPUT!H411</f>
        <v>59.681607193473852</v>
      </c>
      <c r="J411" s="20">
        <f ca="1">INPUT!I411</f>
        <v>60.959192587617579</v>
      </c>
      <c r="K411" s="20">
        <f ca="1">INPUT!J411</f>
        <v>63.005199121890108</v>
      </c>
      <c r="L411" s="20">
        <f ca="1">INPUT!K411</f>
        <v>65.421972188585201</v>
      </c>
      <c r="M411" s="20">
        <f ca="1">INPUT!L411</f>
        <v>61.214289159143568</v>
      </c>
      <c r="N411" s="20">
        <f ca="1">INPUT!M411</f>
        <v>64.043901092450199</v>
      </c>
      <c r="O411" s="33">
        <f t="shared" ca="1" si="268"/>
        <v>680.58164492860146</v>
      </c>
      <c r="P411" s="20"/>
      <c r="Q411" s="20"/>
      <c r="R411" s="16">
        <f t="shared" ca="1" si="234"/>
        <v>16.877411926910163</v>
      </c>
      <c r="S411" s="16">
        <f t="shared" ca="1" si="235"/>
        <v>8.4054097978931051</v>
      </c>
      <c r="T411" s="16">
        <f t="shared" ca="1" si="236"/>
        <v>10.611885818311279</v>
      </c>
      <c r="U411" s="16">
        <f t="shared" ca="1" si="237"/>
        <v>9.1043731502194198</v>
      </c>
      <c r="V411" s="16">
        <f t="shared" ca="1" si="238"/>
        <v>8.7692061104197041</v>
      </c>
      <c r="W411" s="16">
        <f t="shared" ca="1" si="239"/>
        <v>8.956925747536534</v>
      </c>
      <c r="X411" s="16">
        <f t="shared" ca="1" si="240"/>
        <v>9.2575519177423402</v>
      </c>
      <c r="Y411" s="16">
        <f t="shared" ca="1" si="241"/>
        <v>9.6126559797904179</v>
      </c>
      <c r="Z411" s="16">
        <f t="shared" ca="1" si="242"/>
        <v>8.9944078885003496</v>
      </c>
      <c r="AA411" s="16">
        <f t="shared" ca="1" si="243"/>
        <v>9.4101716626766994</v>
      </c>
      <c r="AB411" s="16">
        <f t="shared" ca="1" si="244"/>
        <v>100</v>
      </c>
      <c r="AC411" s="16"/>
      <c r="AD411" s="16">
        <f t="shared" ca="1" si="245"/>
        <v>0.28091564458905066</v>
      </c>
      <c r="AE411" s="16">
        <f t="shared" ca="1" si="246"/>
        <v>0.10524390601624102</v>
      </c>
      <c r="AF411" s="16">
        <f t="shared" ca="1" si="247"/>
        <v>0.10407891151737231</v>
      </c>
      <c r="AG411" s="16">
        <f t="shared" ca="1" si="248"/>
        <v>0.12672419617810005</v>
      </c>
      <c r="AH411" s="16">
        <f t="shared" ca="1" si="249"/>
        <v>0.1236189388167554</v>
      </c>
      <c r="AI411" s="16">
        <f t="shared" ca="1" si="250"/>
        <v>0.22223195848434746</v>
      </c>
      <c r="AJ411" s="16">
        <f t="shared" ca="1" si="251"/>
        <v>0.16509408781444546</v>
      </c>
      <c r="AK411" s="16">
        <f t="shared" ca="1" si="252"/>
        <v>0.15509562092567661</v>
      </c>
      <c r="AL411" s="16">
        <f t="shared" ca="1" si="253"/>
        <v>9.5482037032912415E-2</v>
      </c>
      <c r="AM411" s="16">
        <f t="shared" ca="1" si="254"/>
        <v>0.52278731459314998</v>
      </c>
      <c r="AN411" s="16">
        <f t="shared" ca="1" si="255"/>
        <v>1.9012726159680513</v>
      </c>
      <c r="AO411" s="16"/>
      <c r="AP411" s="16">
        <f t="shared" ca="1" si="256"/>
        <v>0.14775137569949154</v>
      </c>
      <c r="AQ411" s="16">
        <f t="shared" ca="1" si="257"/>
        <v>5.5354453186953978E-2</v>
      </c>
      <c r="AR411" s="16">
        <f t="shared" ca="1" si="258"/>
        <v>5.4741708602571715E-2</v>
      </c>
      <c r="AS411" s="16">
        <f t="shared" ca="1" si="259"/>
        <v>6.6652301786599491E-2</v>
      </c>
      <c r="AT411" s="16">
        <f t="shared" ca="1" si="260"/>
        <v>6.501904975568884E-2</v>
      </c>
      <c r="AU411" s="16">
        <f t="shared" ca="1" si="261"/>
        <v>0.11688589874903127</v>
      </c>
      <c r="AV411" s="16">
        <f t="shared" ca="1" si="262"/>
        <v>8.683346429537997E-2</v>
      </c>
      <c r="AW411" s="16">
        <f t="shared" ca="1" si="263"/>
        <v>8.1574635653555744E-2</v>
      </c>
      <c r="AX411" s="16">
        <f t="shared" ca="1" si="264"/>
        <v>5.0220066407623935E-2</v>
      </c>
      <c r="AY411" s="16">
        <f t="shared" ca="1" si="265"/>
        <v>0.2749670458631035</v>
      </c>
      <c r="AZ411" s="16"/>
      <c r="BA411" s="16"/>
      <c r="BB411" s="16"/>
      <c r="BC411" s="16"/>
      <c r="BD411" s="21">
        <f t="shared" ca="1" si="272"/>
        <v>-1.5861297637371556</v>
      </c>
      <c r="BE411" s="21">
        <f t="shared" ca="1" si="269"/>
        <v>0.20471638127709016</v>
      </c>
      <c r="BF411" s="27">
        <f t="shared" ca="1" si="266"/>
        <v>0.43113044652539317</v>
      </c>
      <c r="BG411" s="16">
        <f t="shared" ca="1" si="270"/>
        <v>13.824197767836731</v>
      </c>
      <c r="BH411" s="16">
        <f t="shared" ca="1" si="271"/>
        <v>138241.97767836732</v>
      </c>
    </row>
    <row r="412" spans="1:60">
      <c r="A412" s="19" t="str">
        <f>INPUT!A412</f>
        <v>Example 409</v>
      </c>
      <c r="B412" s="20">
        <f ca="1">INPUT!B412</f>
        <v>57.781924199866566</v>
      </c>
      <c r="C412" s="20">
        <f ca="1">INPUT!C412</f>
        <v>1218.1113935618948</v>
      </c>
      <c r="D412" s="33">
        <f t="shared" ca="1" si="267"/>
        <v>1491.2613935618947</v>
      </c>
      <c r="E412" s="20">
        <f ca="1">INPUT!D412</f>
        <v>115.04138413922631</v>
      </c>
      <c r="F412" s="20">
        <f ca="1">INPUT!E412</f>
        <v>57.351473636530727</v>
      </c>
      <c r="G412" s="20">
        <f ca="1">INPUT!F412</f>
        <v>72.334044776419944</v>
      </c>
      <c r="H412" s="20">
        <f ca="1">INPUT!G412</f>
        <v>62.019131761226134</v>
      </c>
      <c r="I412" s="20">
        <f ca="1">INPUT!H412</f>
        <v>59.621130676723084</v>
      </c>
      <c r="J412" s="20">
        <f ca="1">INPUT!I412</f>
        <v>61.340839309373386</v>
      </c>
      <c r="K412" s="20">
        <f ca="1">INPUT!J412</f>
        <v>63.230669106398864</v>
      </c>
      <c r="L412" s="20">
        <f ca="1">INPUT!K412</f>
        <v>66.481870601429861</v>
      </c>
      <c r="M412" s="20">
        <f ca="1">INPUT!L412</f>
        <v>60.608980794822571</v>
      </c>
      <c r="N412" s="20">
        <f ca="1">INPUT!M412</f>
        <v>64.556887580166062</v>
      </c>
      <c r="O412" s="33">
        <f t="shared" ca="1" si="268"/>
        <v>682.58641238231701</v>
      </c>
      <c r="P412" s="20"/>
      <c r="Q412" s="20"/>
      <c r="R412" s="16">
        <f t="shared" ca="1" si="234"/>
        <v>16.85374658099575</v>
      </c>
      <c r="S412" s="16">
        <f t="shared" ca="1" si="235"/>
        <v>8.4020825196866262</v>
      </c>
      <c r="T412" s="16">
        <f t="shared" ca="1" si="236"/>
        <v>10.597053129722367</v>
      </c>
      <c r="U412" s="16">
        <f t="shared" ca="1" si="237"/>
        <v>9.0859018925927852</v>
      </c>
      <c r="V412" s="16">
        <f t="shared" ca="1" si="238"/>
        <v>8.734590902364646</v>
      </c>
      <c r="W412" s="16">
        <f t="shared" ca="1" si="239"/>
        <v>8.9865309646709388</v>
      </c>
      <c r="X412" s="16">
        <f t="shared" ca="1" si="240"/>
        <v>9.2633940493651874</v>
      </c>
      <c r="Y412" s="16">
        <f t="shared" ca="1" si="241"/>
        <v>9.7397002629160649</v>
      </c>
      <c r="Z412" s="16">
        <f t="shared" ca="1" si="242"/>
        <v>8.8793125229799408</v>
      </c>
      <c r="AA412" s="16">
        <f t="shared" ca="1" si="243"/>
        <v>9.4576871747056863</v>
      </c>
      <c r="AB412" s="16">
        <f t="shared" ca="1" si="244"/>
        <v>99.999999999999986</v>
      </c>
      <c r="AC412" s="16"/>
      <c r="AD412" s="16">
        <f t="shared" ca="1" si="245"/>
        <v>0.28052174735345792</v>
      </c>
      <c r="AE412" s="16">
        <f t="shared" ca="1" si="246"/>
        <v>0.10520224525688812</v>
      </c>
      <c r="AF412" s="16">
        <f t="shared" ca="1" si="247"/>
        <v>0.10393343595255362</v>
      </c>
      <c r="AG412" s="16">
        <f t="shared" ca="1" si="248"/>
        <v>0.12646709387830279</v>
      </c>
      <c r="AH412" s="16">
        <f t="shared" ca="1" si="249"/>
        <v>0.12313097043822648</v>
      </c>
      <c r="AI412" s="16">
        <f t="shared" ca="1" si="250"/>
        <v>0.22296649905893498</v>
      </c>
      <c r="AJ412" s="16">
        <f t="shared" ca="1" si="251"/>
        <v>0.1651982731757306</v>
      </c>
      <c r="AK412" s="16">
        <f t="shared" ca="1" si="252"/>
        <v>0.15714541985927574</v>
      </c>
      <c r="AL412" s="16">
        <f t="shared" ca="1" si="253"/>
        <v>9.4260217866029089E-2</v>
      </c>
      <c r="AM412" s="16">
        <f t="shared" ca="1" si="254"/>
        <v>0.52542706526142702</v>
      </c>
      <c r="AN412" s="16">
        <f t="shared" ca="1" si="255"/>
        <v>1.9042529681008262</v>
      </c>
      <c r="AO412" s="16"/>
      <c r="AP412" s="16">
        <f t="shared" ca="1" si="256"/>
        <v>0.14731327825274781</v>
      </c>
      <c r="AQ412" s="16">
        <f t="shared" ca="1" si="257"/>
        <v>5.5245940019098286E-2</v>
      </c>
      <c r="AR412" s="16">
        <f t="shared" ca="1" si="258"/>
        <v>5.4579637103682625E-2</v>
      </c>
      <c r="AS412" s="16">
        <f t="shared" ca="1" si="259"/>
        <v>6.6412969283399653E-2</v>
      </c>
      <c r="AT412" s="16">
        <f t="shared" ca="1" si="260"/>
        <v>6.4661036375345135E-2</v>
      </c>
      <c r="AU412" s="16">
        <f t="shared" ca="1" si="261"/>
        <v>0.11708869713949127</v>
      </c>
      <c r="AV412" s="16">
        <f t="shared" ca="1" si="262"/>
        <v>8.6752272908618991E-2</v>
      </c>
      <c r="AW412" s="16">
        <f t="shared" ca="1" si="263"/>
        <v>8.2523394996202634E-2</v>
      </c>
      <c r="AX412" s="16">
        <f t="shared" ca="1" si="264"/>
        <v>4.9499840328482141E-2</v>
      </c>
      <c r="AY412" s="16">
        <f t="shared" ca="1" si="265"/>
        <v>0.27592293359293152</v>
      </c>
      <c r="AZ412" s="16"/>
      <c r="BA412" s="16"/>
      <c r="BB412" s="16"/>
      <c r="BC412" s="16"/>
      <c r="BD412" s="21">
        <f t="shared" ca="1" si="272"/>
        <v>-1.5088901371780028</v>
      </c>
      <c r="BE412" s="21">
        <f t="shared" ca="1" si="269"/>
        <v>0.2211552938392293</v>
      </c>
      <c r="BF412" s="27">
        <f t="shared" ca="1" si="266"/>
        <v>0.47004528869767864</v>
      </c>
      <c r="BG412" s="16">
        <f t="shared" ca="1" si="270"/>
        <v>15.072002182091065</v>
      </c>
      <c r="BH412" s="16">
        <f t="shared" ca="1" si="271"/>
        <v>150720.02182091065</v>
      </c>
    </row>
    <row r="413" spans="1:60">
      <c r="A413" s="19" t="str">
        <f>INPUT!A413</f>
        <v>Example 410</v>
      </c>
      <c r="B413" s="20">
        <f ca="1">INPUT!B413</f>
        <v>57.954687131952653</v>
      </c>
      <c r="C413" s="20">
        <f ca="1">INPUT!C413</f>
        <v>1218.6660553230461</v>
      </c>
      <c r="D413" s="33">
        <f t="shared" ca="1" si="267"/>
        <v>1491.8160553230459</v>
      </c>
      <c r="E413" s="20">
        <f ca="1">INPUT!D413</f>
        <v>114.81137994909584</v>
      </c>
      <c r="F413" s="20">
        <f ca="1">INPUT!E413</f>
        <v>57.707443387960488</v>
      </c>
      <c r="G413" s="20">
        <f ca="1">INPUT!F413</f>
        <v>72.26307483924974</v>
      </c>
      <c r="H413" s="20">
        <f ca="1">INPUT!G413</f>
        <v>62.396274969229324</v>
      </c>
      <c r="I413" s="20">
        <f ca="1">INPUT!H413</f>
        <v>59.726118371522396</v>
      </c>
      <c r="J413" s="20">
        <f ca="1">INPUT!I413</f>
        <v>61.257191921135167</v>
      </c>
      <c r="K413" s="20">
        <f ca="1">INPUT!J413</f>
        <v>63.467492526781335</v>
      </c>
      <c r="L413" s="20">
        <f ca="1">INPUT!K413</f>
        <v>66.237894606780117</v>
      </c>
      <c r="M413" s="20">
        <f ca="1">INPUT!L413</f>
        <v>60.883104956614716</v>
      </c>
      <c r="N413" s="20">
        <f ca="1">INPUT!M413</f>
        <v>65.013946184586359</v>
      </c>
      <c r="O413" s="33">
        <f t="shared" ca="1" si="268"/>
        <v>683.76392171295538</v>
      </c>
      <c r="P413" s="20"/>
      <c r="Q413" s="20"/>
      <c r="R413" s="16">
        <f t="shared" ca="1" si="234"/>
        <v>16.791084803285912</v>
      </c>
      <c r="S413" s="16">
        <f t="shared" ca="1" si="235"/>
        <v>8.4396736293708869</v>
      </c>
      <c r="T413" s="16">
        <f t="shared" ca="1" si="236"/>
        <v>10.568424648410426</v>
      </c>
      <c r="U413" s="16">
        <f t="shared" ca="1" si="237"/>
        <v>9.1254120008138315</v>
      </c>
      <c r="V413" s="16">
        <f t="shared" ca="1" si="238"/>
        <v>8.7349034476544762</v>
      </c>
      <c r="W413" s="16">
        <f t="shared" ca="1" si="239"/>
        <v>8.9588218939183779</v>
      </c>
      <c r="X413" s="16">
        <f t="shared" ca="1" si="240"/>
        <v>9.2820768267187166</v>
      </c>
      <c r="Y413" s="16">
        <f t="shared" ca="1" si="241"/>
        <v>9.6872462122368059</v>
      </c>
      <c r="Z413" s="16">
        <f t="shared" ca="1" si="242"/>
        <v>8.9041119344365587</v>
      </c>
      <c r="AA413" s="16">
        <f t="shared" ca="1" si="243"/>
        <v>9.5082446031540204</v>
      </c>
      <c r="AB413" s="16">
        <f t="shared" ca="1" si="244"/>
        <v>100.00000000000001</v>
      </c>
      <c r="AC413" s="16"/>
      <c r="AD413" s="16">
        <f t="shared" ca="1" si="245"/>
        <v>0.27947877502140334</v>
      </c>
      <c r="AE413" s="16">
        <f t="shared" ca="1" si="246"/>
        <v>0.10567292251234427</v>
      </c>
      <c r="AF413" s="16">
        <f t="shared" ca="1" si="247"/>
        <v>0.10365265445675192</v>
      </c>
      <c r="AG413" s="16">
        <f t="shared" ca="1" si="248"/>
        <v>0.12701703692463995</v>
      </c>
      <c r="AH413" s="16">
        <f t="shared" ca="1" si="249"/>
        <v>0.12313537636922803</v>
      </c>
      <c r="AI413" s="16">
        <f t="shared" ca="1" si="250"/>
        <v>0.22227900412655635</v>
      </c>
      <c r="AJ413" s="16">
        <f t="shared" ca="1" si="251"/>
        <v>0.16553145154863391</v>
      </c>
      <c r="AK413" s="16">
        <f t="shared" ca="1" si="252"/>
        <v>0.15629909876162379</v>
      </c>
      <c r="AL413" s="16">
        <f t="shared" ca="1" si="253"/>
        <v>9.4523481257288308E-2</v>
      </c>
      <c r="AM413" s="16">
        <f t="shared" ca="1" si="254"/>
        <v>0.52823581128633446</v>
      </c>
      <c r="AN413" s="16">
        <f t="shared" ca="1" si="255"/>
        <v>1.9058256122648043</v>
      </c>
      <c r="AO413" s="16"/>
      <c r="AP413" s="16">
        <f t="shared" ca="1" si="256"/>
        <v>0.14664446380762106</v>
      </c>
      <c r="AQ413" s="16">
        <f t="shared" ca="1" si="257"/>
        <v>5.5447319960595418E-2</v>
      </c>
      <c r="AR413" s="16">
        <f t="shared" ca="1" si="258"/>
        <v>5.4387271211858358E-2</v>
      </c>
      <c r="AS413" s="16">
        <f t="shared" ca="1" si="259"/>
        <v>6.66467257587635E-2</v>
      </c>
      <c r="AT413" s="16">
        <f t="shared" ca="1" si="260"/>
        <v>6.4609991374236508E-2</v>
      </c>
      <c r="AU413" s="16">
        <f t="shared" ca="1" si="261"/>
        <v>0.11663134480725609</v>
      </c>
      <c r="AV413" s="16">
        <f t="shared" ca="1" si="262"/>
        <v>8.6855507913928806E-2</v>
      </c>
      <c r="AW413" s="16">
        <f t="shared" ca="1" si="263"/>
        <v>8.2011227971631892E-2</v>
      </c>
      <c r="AX413" s="16">
        <f t="shared" ca="1" si="264"/>
        <v>4.9597130319263848E-2</v>
      </c>
      <c r="AY413" s="16">
        <f t="shared" ca="1" si="265"/>
        <v>0.27716901687484452</v>
      </c>
      <c r="AZ413" s="16"/>
      <c r="BA413" s="16"/>
      <c r="BB413" s="16"/>
      <c r="BC413" s="16"/>
      <c r="BD413" s="21">
        <f t="shared" ca="1" si="272"/>
        <v>-1.4887899109740628</v>
      </c>
      <c r="BE413" s="21">
        <f t="shared" ca="1" si="269"/>
        <v>0.22564554159156255</v>
      </c>
      <c r="BF413" s="27">
        <f t="shared" ca="1" si="266"/>
        <v>0.48095696289871259</v>
      </c>
      <c r="BG413" s="16">
        <f t="shared" ca="1" si="270"/>
        <v>15.421885015347218</v>
      </c>
      <c r="BH413" s="16">
        <f t="shared" ca="1" si="271"/>
        <v>154218.85015347219</v>
      </c>
    </row>
    <row r="414" spans="1:60">
      <c r="A414" s="19" t="str">
        <f>INPUT!A414</f>
        <v>Example 411</v>
      </c>
      <c r="B414" s="20">
        <f ca="1">INPUT!B414</f>
        <v>57.558828738415627</v>
      </c>
      <c r="C414" s="20">
        <f ca="1">INPUT!C414</f>
        <v>1218.8256963876381</v>
      </c>
      <c r="D414" s="33">
        <f t="shared" ca="1" si="267"/>
        <v>1491.975696387638</v>
      </c>
      <c r="E414" s="20">
        <f ca="1">INPUT!D414</f>
        <v>115.26092367296567</v>
      </c>
      <c r="F414" s="20">
        <f ca="1">INPUT!E414</f>
        <v>58.130866243978161</v>
      </c>
      <c r="G414" s="20">
        <f ca="1">INPUT!F414</f>
        <v>72.361937180032228</v>
      </c>
      <c r="H414" s="20">
        <f ca="1">INPUT!G414</f>
        <v>61.979308603320298</v>
      </c>
      <c r="I414" s="20">
        <f ca="1">INPUT!H414</f>
        <v>59.817200324055058</v>
      </c>
      <c r="J414" s="20">
        <f ca="1">INPUT!I414</f>
        <v>61.668264653732308</v>
      </c>
      <c r="K414" s="20">
        <f ca="1">INPUT!J414</f>
        <v>63.80260081469148</v>
      </c>
      <c r="L414" s="20">
        <f ca="1">INPUT!K414</f>
        <v>65.952272900946255</v>
      </c>
      <c r="M414" s="20">
        <f ca="1">INPUT!L414</f>
        <v>61.76370359989226</v>
      </c>
      <c r="N414" s="20">
        <f ca="1">INPUT!M414</f>
        <v>64.396349559354391</v>
      </c>
      <c r="O414" s="33">
        <f t="shared" ca="1" si="268"/>
        <v>685.13342755296799</v>
      </c>
      <c r="P414" s="20"/>
      <c r="Q414" s="20"/>
      <c r="R414" s="16">
        <f t="shared" ca="1" si="234"/>
        <v>16.823135324842227</v>
      </c>
      <c r="S414" s="16">
        <f t="shared" ca="1" si="235"/>
        <v>8.4846051741482178</v>
      </c>
      <c r="T414" s="16">
        <f t="shared" ca="1" si="236"/>
        <v>10.56172918587276</v>
      </c>
      <c r="U414" s="16">
        <f t="shared" ca="1" si="237"/>
        <v>9.0463121650167402</v>
      </c>
      <c r="V414" s="16">
        <f t="shared" ca="1" si="238"/>
        <v>8.7307373890220177</v>
      </c>
      <c r="W414" s="16">
        <f t="shared" ca="1" si="239"/>
        <v>9.0009131322036833</v>
      </c>
      <c r="X414" s="16">
        <f t="shared" ca="1" si="240"/>
        <v>9.3124343739247593</v>
      </c>
      <c r="Y414" s="16">
        <f t="shared" ca="1" si="241"/>
        <v>9.6261940008535714</v>
      </c>
      <c r="Z414" s="16">
        <f t="shared" ca="1" si="242"/>
        <v>9.0148431117261865</v>
      </c>
      <c r="AA414" s="16">
        <f t="shared" ca="1" si="243"/>
        <v>9.3990961423898529</v>
      </c>
      <c r="AB414" s="16">
        <f t="shared" ca="1" si="244"/>
        <v>100.00000000000003</v>
      </c>
      <c r="AC414" s="16"/>
      <c r="AD414" s="16">
        <f t="shared" ca="1" si="245"/>
        <v>0.28001223909524348</v>
      </c>
      <c r="AE414" s="16">
        <f t="shared" ca="1" si="246"/>
        <v>0.10623550915468682</v>
      </c>
      <c r="AF414" s="16">
        <f t="shared" ca="1" si="247"/>
        <v>0.10358698691518989</v>
      </c>
      <c r="AG414" s="16">
        <f t="shared" ca="1" si="248"/>
        <v>0.12591604260643535</v>
      </c>
      <c r="AH414" s="16">
        <f t="shared" ca="1" si="249"/>
        <v>0.1230766477065979</v>
      </c>
      <c r="AI414" s="16">
        <f t="shared" ca="1" si="250"/>
        <v>0.22332333770515583</v>
      </c>
      <c r="AJ414" s="16">
        <f t="shared" ca="1" si="251"/>
        <v>0.16607283134415632</v>
      </c>
      <c r="AK414" s="16">
        <f t="shared" ca="1" si="252"/>
        <v>0.15531405044061078</v>
      </c>
      <c r="AL414" s="16">
        <f t="shared" ca="1" si="253"/>
        <v>9.5698971462061425E-2</v>
      </c>
      <c r="AM414" s="16">
        <f t="shared" ca="1" si="254"/>
        <v>0.52217200791054741</v>
      </c>
      <c r="AN414" s="16">
        <f t="shared" ca="1" si="255"/>
        <v>1.9014086243406854</v>
      </c>
      <c r="AO414" s="16"/>
      <c r="AP414" s="16">
        <f t="shared" ca="1" si="256"/>
        <v>0.1472656826684679</v>
      </c>
      <c r="AQ414" s="16">
        <f t="shared" ca="1" si="257"/>
        <v>5.587200341616419E-2</v>
      </c>
      <c r="AR414" s="16">
        <f t="shared" ca="1" si="258"/>
        <v>5.4479077032223273E-2</v>
      </c>
      <c r="AS414" s="16">
        <f t="shared" ca="1" si="259"/>
        <v>6.6222505249284233E-2</v>
      </c>
      <c r="AT414" s="16">
        <f t="shared" ca="1" si="260"/>
        <v>6.4729193993886935E-2</v>
      </c>
      <c r="AU414" s="16">
        <f t="shared" ca="1" si="261"/>
        <v>0.11745152243778917</v>
      </c>
      <c r="AV414" s="16">
        <f t="shared" ca="1" si="262"/>
        <v>8.7341999619751476E-2</v>
      </c>
      <c r="AW414" s="16">
        <f t="shared" ca="1" si="263"/>
        <v>8.1683678327937548E-2</v>
      </c>
      <c r="AX414" s="16">
        <f t="shared" ca="1" si="264"/>
        <v>5.0330565580160393E-2</v>
      </c>
      <c r="AY414" s="16">
        <f t="shared" ca="1" si="265"/>
        <v>0.27462377167433483</v>
      </c>
      <c r="AZ414" s="16"/>
      <c r="BA414" s="16"/>
      <c r="BB414" s="16"/>
      <c r="BC414" s="16"/>
      <c r="BD414" s="21">
        <f t="shared" ca="1" si="272"/>
        <v>-1.5527133315791519</v>
      </c>
      <c r="BE414" s="21">
        <f t="shared" ca="1" si="269"/>
        <v>0.21167285529323054</v>
      </c>
      <c r="BF414" s="27">
        <f t="shared" ca="1" si="266"/>
        <v>0.44728199026135534</v>
      </c>
      <c r="BG414" s="16">
        <f t="shared" ca="1" si="270"/>
        <v>14.342097017730358</v>
      </c>
      <c r="BH414" s="16">
        <f t="shared" ca="1" si="271"/>
        <v>143420.97017730359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</vt:lpstr>
      <vt:lpstr>PySulfSat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Proteek Chowdhury</dc:creator>
  <cp:lastModifiedBy>Penny Wieser</cp:lastModifiedBy>
  <dcterms:created xsi:type="dcterms:W3CDTF">2019-01-03T16:56:44Z</dcterms:created>
  <dcterms:modified xsi:type="dcterms:W3CDTF">2022-10-26T17:08:44Z</dcterms:modified>
</cp:coreProperties>
</file>