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erkeley_NEW\PySulfSat\PySulfSat_Structure\Benchmarking\Chowdry\"/>
    </mc:Choice>
  </mc:AlternateContent>
  <xr:revisionPtr revIDLastSave="0" documentId="8_{6B6795FA-DCD8-4F3C-AF19-D298C641CC5A}" xr6:coauthVersionLast="47" xr6:coauthVersionMax="47" xr10:uidLastSave="{00000000-0000-0000-0000-000000000000}"/>
  <bookViews>
    <workbookView xWindow="2440" yWindow="1960" windowWidth="14400" windowHeight="7460" activeTab="2" xr2:uid="{CF58BC13-D29E-D64B-BCE7-98FFA469B89A}"/>
  </bookViews>
  <sheets>
    <sheet name="INSTRUCTIONS" sheetId="3" r:id="rId1"/>
    <sheet name="INPUT" sheetId="1" r:id="rId2"/>
    <sheet name="PySulfSat" sheetId="4" r:id="rId3"/>
    <sheet name="CALCULATION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2" l="1"/>
  <c r="O4" i="2"/>
  <c r="R4" i="2"/>
  <c r="B9" i="1"/>
  <c r="C9" i="1"/>
  <c r="D9" i="1"/>
  <c r="B10" i="1"/>
  <c r="C10" i="1"/>
  <c r="D10" i="1"/>
  <c r="B8" i="1"/>
  <c r="C8" i="1"/>
  <c r="E9" i="1"/>
  <c r="F9" i="1"/>
  <c r="G9" i="1"/>
  <c r="H9" i="1"/>
  <c r="I9" i="1"/>
  <c r="I13" i="1" s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8" i="1"/>
  <c r="F8" i="1"/>
  <c r="G8" i="1"/>
  <c r="H8" i="1"/>
  <c r="I8" i="1"/>
  <c r="J8" i="1"/>
  <c r="K8" i="1"/>
  <c r="L8" i="1"/>
  <c r="M8" i="1"/>
  <c r="D8" i="1"/>
  <c r="D11" i="1" s="1"/>
  <c r="C13" i="1" l="1"/>
  <c r="B13" i="1"/>
  <c r="D13" i="1"/>
  <c r="M13" i="1"/>
  <c r="C11" i="1"/>
  <c r="C14" i="1" s="1"/>
  <c r="C17" i="1" s="1"/>
  <c r="C12" i="1"/>
  <c r="K13" i="1"/>
  <c r="L13" i="1"/>
  <c r="D14" i="1"/>
  <c r="J13" i="1"/>
  <c r="B11" i="1"/>
  <c r="B12" i="1"/>
  <c r="D12" i="1"/>
  <c r="F13" i="1"/>
  <c r="H13" i="1"/>
  <c r="M12" i="1"/>
  <c r="M11" i="1"/>
  <c r="L12" i="1"/>
  <c r="L11" i="1"/>
  <c r="K12" i="1"/>
  <c r="K11" i="1"/>
  <c r="F12" i="1"/>
  <c r="F11" i="1"/>
  <c r="J12" i="1"/>
  <c r="J11" i="1"/>
  <c r="I12" i="1"/>
  <c r="I16" i="1" s="1"/>
  <c r="I11" i="1"/>
  <c r="E11" i="1"/>
  <c r="E14" i="1" s="1"/>
  <c r="E12" i="1"/>
  <c r="H12" i="1"/>
  <c r="H11" i="1"/>
  <c r="G12" i="1"/>
  <c r="G11" i="1"/>
  <c r="G14" i="1" s="1"/>
  <c r="G13" i="1"/>
  <c r="E13" i="1"/>
  <c r="B16" i="1" l="1"/>
  <c r="C16" i="1"/>
  <c r="M16" i="1"/>
  <c r="D17" i="1"/>
  <c r="D16" i="1"/>
  <c r="K16" i="1"/>
  <c r="H16" i="1"/>
  <c r="L16" i="1"/>
  <c r="H15" i="1"/>
  <c r="B15" i="1"/>
  <c r="B19" i="1" s="1"/>
  <c r="B14" i="1"/>
  <c r="J16" i="1"/>
  <c r="F16" i="1"/>
  <c r="E17" i="1"/>
  <c r="C20" i="1"/>
  <c r="C15" i="1"/>
  <c r="C19" i="1" s="1"/>
  <c r="D15" i="1"/>
  <c r="F15" i="1"/>
  <c r="F14" i="1"/>
  <c r="G17" i="1"/>
  <c r="L15" i="1"/>
  <c r="I15" i="1"/>
  <c r="I19" i="1" s="1"/>
  <c r="J15" i="1"/>
  <c r="J14" i="1"/>
  <c r="K15" i="1"/>
  <c r="K14" i="1"/>
  <c r="I14" i="1"/>
  <c r="G15" i="1"/>
  <c r="G18" i="1" s="1"/>
  <c r="M15" i="1"/>
  <c r="M19" i="1" s="1"/>
  <c r="M14" i="1"/>
  <c r="G16" i="1"/>
  <c r="L14" i="1"/>
  <c r="E16" i="1"/>
  <c r="E15" i="1"/>
  <c r="E18" i="1" s="1"/>
  <c r="H14" i="1"/>
  <c r="K19" i="1" l="1"/>
  <c r="D20" i="1"/>
  <c r="F19" i="1"/>
  <c r="E20" i="1"/>
  <c r="D19" i="1"/>
  <c r="D23" i="1" s="1"/>
  <c r="C23" i="1"/>
  <c r="H18" i="1"/>
  <c r="H19" i="1"/>
  <c r="L19" i="1"/>
  <c r="G20" i="1"/>
  <c r="G21" i="1"/>
  <c r="H17" i="1"/>
  <c r="J19" i="1"/>
  <c r="D18" i="1"/>
  <c r="C18" i="1"/>
  <c r="B18" i="1"/>
  <c r="B22" i="1" s="1"/>
  <c r="B17" i="1"/>
  <c r="F18" i="1"/>
  <c r="F17" i="1"/>
  <c r="E21" i="1"/>
  <c r="E24" i="1" s="1"/>
  <c r="I18" i="1"/>
  <c r="I22" i="1" s="1"/>
  <c r="I17" i="1"/>
  <c r="L18" i="1"/>
  <c r="L17" i="1"/>
  <c r="K18" i="1"/>
  <c r="K17" i="1"/>
  <c r="M18" i="1"/>
  <c r="M22" i="1" s="1"/>
  <c r="M17" i="1"/>
  <c r="J18" i="1"/>
  <c r="J17" i="1"/>
  <c r="E19" i="1"/>
  <c r="E23" i="1" s="1"/>
  <c r="G19" i="1"/>
  <c r="G23" i="1" s="1"/>
  <c r="K22" i="1" l="1"/>
  <c r="F22" i="1"/>
  <c r="G24" i="1"/>
  <c r="G27" i="1" s="1"/>
  <c r="L22" i="1"/>
  <c r="J22" i="1"/>
  <c r="H21" i="1"/>
  <c r="H22" i="1"/>
  <c r="F21" i="1"/>
  <c r="H20" i="1"/>
  <c r="B21" i="1"/>
  <c r="B25" i="1" s="1"/>
  <c r="B20" i="1"/>
  <c r="C22" i="1"/>
  <c r="C26" i="1" s="1"/>
  <c r="C21" i="1"/>
  <c r="F20" i="1"/>
  <c r="D22" i="1"/>
  <c r="D26" i="1" s="1"/>
  <c r="D21" i="1"/>
  <c r="K21" i="1"/>
  <c r="K25" i="1" s="1"/>
  <c r="K20" i="1"/>
  <c r="E27" i="1"/>
  <c r="G22" i="1"/>
  <c r="L21" i="1"/>
  <c r="L20" i="1"/>
  <c r="J21" i="1"/>
  <c r="J20" i="1"/>
  <c r="I21" i="1"/>
  <c r="I25" i="1" s="1"/>
  <c r="I20" i="1"/>
  <c r="M21" i="1"/>
  <c r="M25" i="1" s="1"/>
  <c r="M20" i="1"/>
  <c r="E22" i="1"/>
  <c r="E26" i="1" s="1"/>
  <c r="F25" i="1" l="1"/>
  <c r="F24" i="1"/>
  <c r="L25" i="1"/>
  <c r="H24" i="1"/>
  <c r="H25" i="1"/>
  <c r="J25" i="1"/>
  <c r="H23" i="1"/>
  <c r="F23" i="1"/>
  <c r="F27" i="1" s="1"/>
  <c r="D25" i="1"/>
  <c r="D29" i="1" s="1"/>
  <c r="D24" i="1"/>
  <c r="C25" i="1"/>
  <c r="C29" i="1" s="1"/>
  <c r="C24" i="1"/>
  <c r="B24" i="1"/>
  <c r="B28" i="1" s="1"/>
  <c r="B23" i="1"/>
  <c r="J24" i="1"/>
  <c r="J28" i="1" s="1"/>
  <c r="J23" i="1"/>
  <c r="L24" i="1"/>
  <c r="L23" i="1"/>
  <c r="E30" i="1"/>
  <c r="E25" i="1"/>
  <c r="G26" i="1"/>
  <c r="G30" i="1" s="1"/>
  <c r="G25" i="1"/>
  <c r="M24" i="1"/>
  <c r="M28" i="1" s="1"/>
  <c r="M23" i="1"/>
  <c r="I24" i="1"/>
  <c r="I28" i="1" s="1"/>
  <c r="I23" i="1"/>
  <c r="K24" i="1"/>
  <c r="K28" i="1" s="1"/>
  <c r="K23" i="1"/>
  <c r="F28" i="1" l="1"/>
  <c r="F31" i="1" s="1"/>
  <c r="F26" i="1"/>
  <c r="F29" i="1" s="1"/>
  <c r="H27" i="1"/>
  <c r="L28" i="1"/>
  <c r="H28" i="1"/>
  <c r="H26" i="1"/>
  <c r="B27" i="1"/>
  <c r="B31" i="1" s="1"/>
  <c r="B26" i="1"/>
  <c r="C28" i="1"/>
  <c r="C32" i="1" s="1"/>
  <c r="C27" i="1"/>
  <c r="D28" i="1"/>
  <c r="D32" i="1" s="1"/>
  <c r="D27" i="1"/>
  <c r="K27" i="1"/>
  <c r="K31" i="1" s="1"/>
  <c r="K26" i="1"/>
  <c r="F30" i="1"/>
  <c r="G29" i="1"/>
  <c r="G33" i="1" s="1"/>
  <c r="G28" i="1"/>
  <c r="I27" i="1"/>
  <c r="I31" i="1" s="1"/>
  <c r="I26" i="1"/>
  <c r="E29" i="1"/>
  <c r="E33" i="1" s="1"/>
  <c r="E28" i="1"/>
  <c r="L27" i="1"/>
  <c r="L31" i="1" s="1"/>
  <c r="L26" i="1"/>
  <c r="M27" i="1"/>
  <c r="M31" i="1" s="1"/>
  <c r="M26" i="1"/>
  <c r="J27" i="1"/>
  <c r="J31" i="1" s="1"/>
  <c r="J26" i="1"/>
  <c r="F34" i="1" l="1"/>
  <c r="H30" i="1"/>
  <c r="H31" i="1"/>
  <c r="H34" i="1"/>
  <c r="H29" i="1"/>
  <c r="D31" i="1"/>
  <c r="D35" i="1" s="1"/>
  <c r="D30" i="1"/>
  <c r="C31" i="1"/>
  <c r="C35" i="1" s="1"/>
  <c r="C30" i="1"/>
  <c r="B30" i="1"/>
  <c r="B34" i="1" s="1"/>
  <c r="B29" i="1"/>
  <c r="E32" i="1"/>
  <c r="E36" i="1" s="1"/>
  <c r="E31" i="1"/>
  <c r="I30" i="1"/>
  <c r="I34" i="1" s="1"/>
  <c r="I29" i="1"/>
  <c r="J30" i="1"/>
  <c r="J34" i="1" s="1"/>
  <c r="J29" i="1"/>
  <c r="G32" i="1"/>
  <c r="G36" i="1" s="1"/>
  <c r="G31" i="1"/>
  <c r="M30" i="1"/>
  <c r="M34" i="1" s="1"/>
  <c r="M29" i="1"/>
  <c r="L30" i="1"/>
  <c r="L34" i="1" s="1"/>
  <c r="L29" i="1"/>
  <c r="F33" i="1"/>
  <c r="F37" i="1" s="1"/>
  <c r="F32" i="1"/>
  <c r="K30" i="1"/>
  <c r="K34" i="1" s="1"/>
  <c r="K29" i="1"/>
  <c r="H33" i="1"/>
  <c r="H37" i="1" s="1"/>
  <c r="H32" i="1"/>
  <c r="B33" i="1" l="1"/>
  <c r="B37" i="1" s="1"/>
  <c r="B32" i="1"/>
  <c r="C34" i="1"/>
  <c r="C38" i="1" s="1"/>
  <c r="C33" i="1"/>
  <c r="D34" i="1"/>
  <c r="D38" i="1" s="1"/>
  <c r="D33" i="1"/>
  <c r="M33" i="1"/>
  <c r="M37" i="1" s="1"/>
  <c r="M32" i="1"/>
  <c r="G35" i="1"/>
  <c r="G39" i="1" s="1"/>
  <c r="G34" i="1"/>
  <c r="H36" i="1"/>
  <c r="H40" i="1" s="1"/>
  <c r="H35" i="1"/>
  <c r="K33" i="1"/>
  <c r="K37" i="1" s="1"/>
  <c r="K32" i="1"/>
  <c r="J33" i="1"/>
  <c r="J37" i="1" s="1"/>
  <c r="J32" i="1"/>
  <c r="I33" i="1"/>
  <c r="I37" i="1" s="1"/>
  <c r="I32" i="1"/>
  <c r="F36" i="1"/>
  <c r="F40" i="1" s="1"/>
  <c r="F35" i="1"/>
  <c r="E35" i="1"/>
  <c r="E39" i="1" s="1"/>
  <c r="E34" i="1"/>
  <c r="L33" i="1"/>
  <c r="L37" i="1" s="1"/>
  <c r="L32" i="1"/>
  <c r="D37" i="1" l="1"/>
  <c r="D41" i="1" s="1"/>
  <c r="D36" i="1"/>
  <c r="C37" i="1"/>
  <c r="C41" i="1" s="1"/>
  <c r="C36" i="1"/>
  <c r="B36" i="1"/>
  <c r="B40" i="1" s="1"/>
  <c r="B35" i="1"/>
  <c r="L36" i="1"/>
  <c r="L40" i="1" s="1"/>
  <c r="L35" i="1"/>
  <c r="E38" i="1"/>
  <c r="E42" i="1" s="1"/>
  <c r="E37" i="1"/>
  <c r="H39" i="1"/>
  <c r="H43" i="1" s="1"/>
  <c r="H38" i="1"/>
  <c r="G38" i="1"/>
  <c r="G42" i="1" s="1"/>
  <c r="G37" i="1"/>
  <c r="F39" i="1"/>
  <c r="F43" i="1" s="1"/>
  <c r="F38" i="1"/>
  <c r="M36" i="1"/>
  <c r="M40" i="1" s="1"/>
  <c r="M35" i="1"/>
  <c r="I36" i="1"/>
  <c r="I40" i="1" s="1"/>
  <c r="I35" i="1"/>
  <c r="K36" i="1"/>
  <c r="K40" i="1" s="1"/>
  <c r="K35" i="1"/>
  <c r="J36" i="1"/>
  <c r="J40" i="1" s="1"/>
  <c r="J35" i="1"/>
  <c r="B39" i="1" l="1"/>
  <c r="B43" i="1" s="1"/>
  <c r="B38" i="1"/>
  <c r="C40" i="1"/>
  <c r="C44" i="1" s="1"/>
  <c r="C39" i="1"/>
  <c r="D40" i="1"/>
  <c r="D44" i="1" s="1"/>
  <c r="D39" i="1"/>
  <c r="F42" i="1"/>
  <c r="F46" i="1" s="1"/>
  <c r="F41" i="1"/>
  <c r="K39" i="1"/>
  <c r="K43" i="1" s="1"/>
  <c r="K38" i="1"/>
  <c r="H42" i="1"/>
  <c r="H46" i="1" s="1"/>
  <c r="H41" i="1"/>
  <c r="E41" i="1"/>
  <c r="E45" i="1" s="1"/>
  <c r="E40" i="1"/>
  <c r="I39" i="1"/>
  <c r="I43" i="1" s="1"/>
  <c r="I38" i="1"/>
  <c r="L39" i="1"/>
  <c r="L43" i="1" s="1"/>
  <c r="L38" i="1"/>
  <c r="J39" i="1"/>
  <c r="J43" i="1" s="1"/>
  <c r="J38" i="1"/>
  <c r="M39" i="1"/>
  <c r="M43" i="1" s="1"/>
  <c r="M38" i="1"/>
  <c r="G41" i="1"/>
  <c r="G45" i="1" s="1"/>
  <c r="G40" i="1"/>
  <c r="D43" i="1" l="1"/>
  <c r="D47" i="1" s="1"/>
  <c r="D42" i="1"/>
  <c r="C43" i="1"/>
  <c r="C47" i="1" s="1"/>
  <c r="C42" i="1"/>
  <c r="B42" i="1"/>
  <c r="B46" i="1" s="1"/>
  <c r="B41" i="1"/>
  <c r="E44" i="1"/>
  <c r="E48" i="1" s="1"/>
  <c r="E43" i="1"/>
  <c r="M42" i="1"/>
  <c r="M46" i="1" s="1"/>
  <c r="M41" i="1"/>
  <c r="G44" i="1"/>
  <c r="G48" i="1" s="1"/>
  <c r="G43" i="1"/>
  <c r="H45" i="1"/>
  <c r="H49" i="1" s="1"/>
  <c r="H44" i="1"/>
  <c r="J42" i="1"/>
  <c r="J46" i="1" s="1"/>
  <c r="J41" i="1"/>
  <c r="L42" i="1"/>
  <c r="L46" i="1" s="1"/>
  <c r="L41" i="1"/>
  <c r="K42" i="1"/>
  <c r="K46" i="1" s="1"/>
  <c r="K41" i="1"/>
  <c r="I42" i="1"/>
  <c r="I46" i="1" s="1"/>
  <c r="I41" i="1"/>
  <c r="F45" i="1"/>
  <c r="F49" i="1" s="1"/>
  <c r="F44" i="1"/>
  <c r="C46" i="1" l="1"/>
  <c r="C50" i="1" s="1"/>
  <c r="C45" i="1"/>
  <c r="D46" i="1"/>
  <c r="D50" i="1" s="1"/>
  <c r="D45" i="1"/>
  <c r="B45" i="1"/>
  <c r="B49" i="1" s="1"/>
  <c r="B44" i="1"/>
  <c r="G47" i="1"/>
  <c r="G51" i="1" s="1"/>
  <c r="G46" i="1"/>
  <c r="L45" i="1"/>
  <c r="L49" i="1" s="1"/>
  <c r="L44" i="1"/>
  <c r="H48" i="1"/>
  <c r="H52" i="1" s="1"/>
  <c r="H47" i="1"/>
  <c r="F48" i="1"/>
  <c r="F52" i="1" s="1"/>
  <c r="F47" i="1"/>
  <c r="J45" i="1"/>
  <c r="J49" i="1" s="1"/>
  <c r="J44" i="1"/>
  <c r="I45" i="1"/>
  <c r="I49" i="1" s="1"/>
  <c r="I44" i="1"/>
  <c r="M45" i="1"/>
  <c r="M49" i="1" s="1"/>
  <c r="M44" i="1"/>
  <c r="K45" i="1"/>
  <c r="K49" i="1" s="1"/>
  <c r="K44" i="1"/>
  <c r="E47" i="1"/>
  <c r="E51" i="1" s="1"/>
  <c r="E46" i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5" i="2"/>
  <c r="E6" i="2"/>
  <c r="F6" i="2"/>
  <c r="G6" i="2"/>
  <c r="H6" i="2"/>
  <c r="I6" i="2"/>
  <c r="J6" i="2"/>
  <c r="K6" i="2"/>
  <c r="L6" i="2"/>
  <c r="M6" i="2"/>
  <c r="B48" i="1" l="1"/>
  <c r="B52" i="1" s="1"/>
  <c r="B47" i="1"/>
  <c r="D49" i="1"/>
  <c r="D53" i="1" s="1"/>
  <c r="D48" i="1"/>
  <c r="C49" i="1"/>
  <c r="C53" i="1" s="1"/>
  <c r="C53" i="2" s="1"/>
  <c r="D53" i="2" s="1"/>
  <c r="C48" i="1"/>
  <c r="C48" i="2" s="1"/>
  <c r="D48" i="2" s="1"/>
  <c r="E50" i="1"/>
  <c r="E54" i="1" s="1"/>
  <c r="E49" i="1"/>
  <c r="J48" i="1"/>
  <c r="J52" i="1" s="1"/>
  <c r="J47" i="1"/>
  <c r="K48" i="1"/>
  <c r="K52" i="1" s="1"/>
  <c r="K47" i="1"/>
  <c r="F51" i="1"/>
  <c r="F55" i="1" s="1"/>
  <c r="F50" i="1"/>
  <c r="M48" i="1"/>
  <c r="M52" i="1" s="1"/>
  <c r="M47" i="1"/>
  <c r="H51" i="1"/>
  <c r="H55" i="1" s="1"/>
  <c r="H50" i="1"/>
  <c r="L48" i="1"/>
  <c r="L52" i="1" s="1"/>
  <c r="L47" i="1"/>
  <c r="G50" i="1"/>
  <c r="G54" i="1" s="1"/>
  <c r="G49" i="1"/>
  <c r="I48" i="1"/>
  <c r="I52" i="1" s="1"/>
  <c r="I47" i="1"/>
  <c r="C5" i="2"/>
  <c r="D5" i="2" s="1"/>
  <c r="C6" i="2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D18" i="2" s="1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D26" i="2" s="1"/>
  <c r="C27" i="2"/>
  <c r="D27" i="2" s="1"/>
  <c r="C28" i="2"/>
  <c r="D28" i="2" s="1"/>
  <c r="C29" i="2"/>
  <c r="D29" i="2" s="1"/>
  <c r="C30" i="2"/>
  <c r="D30" i="2" s="1"/>
  <c r="C31" i="2"/>
  <c r="D31" i="2" s="1"/>
  <c r="C32" i="2"/>
  <c r="D32" i="2" s="1"/>
  <c r="C33" i="2"/>
  <c r="D33" i="2" s="1"/>
  <c r="C34" i="2"/>
  <c r="D34" i="2" s="1"/>
  <c r="C35" i="2"/>
  <c r="D35" i="2" s="1"/>
  <c r="C36" i="2"/>
  <c r="D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D42" i="2" s="1"/>
  <c r="C43" i="2"/>
  <c r="D43" i="2" s="1"/>
  <c r="C44" i="2"/>
  <c r="D44" i="2" s="1"/>
  <c r="C45" i="2"/>
  <c r="D45" i="2" s="1"/>
  <c r="C46" i="2"/>
  <c r="D46" i="2" s="1"/>
  <c r="C47" i="2"/>
  <c r="D47" i="2" s="1"/>
  <c r="C50" i="2"/>
  <c r="D50" i="2" s="1"/>
  <c r="C4" i="2"/>
  <c r="D4" i="2" s="1"/>
  <c r="C49" i="2" l="1"/>
  <c r="D49" i="2" s="1"/>
  <c r="C52" i="1"/>
  <c r="C51" i="1"/>
  <c r="D52" i="1"/>
  <c r="D56" i="1" s="1"/>
  <c r="D51" i="1"/>
  <c r="B51" i="1"/>
  <c r="B55" i="1" s="1"/>
  <c r="B50" i="1"/>
  <c r="F54" i="1"/>
  <c r="F58" i="1" s="1"/>
  <c r="F53" i="1"/>
  <c r="K51" i="1"/>
  <c r="K55" i="1" s="1"/>
  <c r="L55" i="2" s="1"/>
  <c r="K50" i="1"/>
  <c r="L50" i="2" s="1"/>
  <c r="I51" i="1"/>
  <c r="I55" i="1" s="1"/>
  <c r="J55" i="2" s="1"/>
  <c r="I50" i="1"/>
  <c r="J50" i="2" s="1"/>
  <c r="G53" i="1"/>
  <c r="G57" i="1" s="1"/>
  <c r="H57" i="2" s="1"/>
  <c r="G52" i="1"/>
  <c r="N52" i="1" s="1"/>
  <c r="L51" i="1"/>
  <c r="L55" i="1" s="1"/>
  <c r="M55" i="2" s="1"/>
  <c r="L50" i="1"/>
  <c r="J51" i="1"/>
  <c r="J55" i="1" s="1"/>
  <c r="J50" i="1"/>
  <c r="E50" i="2"/>
  <c r="H54" i="1"/>
  <c r="H58" i="1" s="1"/>
  <c r="I58" i="2" s="1"/>
  <c r="H53" i="1"/>
  <c r="I53" i="2" s="1"/>
  <c r="E53" i="1"/>
  <c r="E57" i="1" s="1"/>
  <c r="E52" i="1"/>
  <c r="M51" i="1"/>
  <c r="M55" i="1" s="1"/>
  <c r="N55" i="2" s="1"/>
  <c r="M50" i="1"/>
  <c r="N50" i="2" s="1"/>
  <c r="A4" i="2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" i="1"/>
  <c r="E4" i="2"/>
  <c r="F4" i="2"/>
  <c r="G4" i="2"/>
  <c r="H4" i="2"/>
  <c r="I4" i="2"/>
  <c r="J4" i="2"/>
  <c r="K4" i="2"/>
  <c r="L4" i="2"/>
  <c r="M4" i="2"/>
  <c r="N4" i="2"/>
  <c r="E5" i="2"/>
  <c r="F5" i="2"/>
  <c r="G5" i="2"/>
  <c r="H5" i="2"/>
  <c r="I5" i="2"/>
  <c r="J5" i="2"/>
  <c r="K5" i="2"/>
  <c r="L5" i="2"/>
  <c r="M5" i="2"/>
  <c r="N5" i="2"/>
  <c r="N6" i="2"/>
  <c r="O6" i="2" s="1"/>
  <c r="E7" i="2"/>
  <c r="F7" i="2"/>
  <c r="G7" i="2"/>
  <c r="H7" i="2"/>
  <c r="I7" i="2"/>
  <c r="J7" i="2"/>
  <c r="K7" i="2"/>
  <c r="L7" i="2"/>
  <c r="M7" i="2"/>
  <c r="N7" i="2"/>
  <c r="E8" i="2"/>
  <c r="F8" i="2"/>
  <c r="G8" i="2"/>
  <c r="H8" i="2"/>
  <c r="I8" i="2"/>
  <c r="J8" i="2"/>
  <c r="K8" i="2"/>
  <c r="L8" i="2"/>
  <c r="M8" i="2"/>
  <c r="N8" i="2"/>
  <c r="E9" i="2"/>
  <c r="F9" i="2"/>
  <c r="G9" i="2"/>
  <c r="H9" i="2"/>
  <c r="I9" i="2"/>
  <c r="J9" i="2"/>
  <c r="K9" i="2"/>
  <c r="L9" i="2"/>
  <c r="M9" i="2"/>
  <c r="N9" i="2"/>
  <c r="E10" i="2"/>
  <c r="F10" i="2"/>
  <c r="G10" i="2"/>
  <c r="H10" i="2"/>
  <c r="I10" i="2"/>
  <c r="J10" i="2"/>
  <c r="K10" i="2"/>
  <c r="L10" i="2"/>
  <c r="M10" i="2"/>
  <c r="N10" i="2"/>
  <c r="E11" i="2"/>
  <c r="F11" i="2"/>
  <c r="G11" i="2"/>
  <c r="H11" i="2"/>
  <c r="I11" i="2"/>
  <c r="J11" i="2"/>
  <c r="K11" i="2"/>
  <c r="L11" i="2"/>
  <c r="M11" i="2"/>
  <c r="N11" i="2"/>
  <c r="E12" i="2"/>
  <c r="F12" i="2"/>
  <c r="G12" i="2"/>
  <c r="H12" i="2"/>
  <c r="I12" i="2"/>
  <c r="J12" i="2"/>
  <c r="K12" i="2"/>
  <c r="L12" i="2"/>
  <c r="M12" i="2"/>
  <c r="N12" i="2"/>
  <c r="E13" i="2"/>
  <c r="F13" i="2"/>
  <c r="G13" i="2"/>
  <c r="H13" i="2"/>
  <c r="I13" i="2"/>
  <c r="J13" i="2"/>
  <c r="K13" i="2"/>
  <c r="L13" i="2"/>
  <c r="M13" i="2"/>
  <c r="N13" i="2"/>
  <c r="E14" i="2"/>
  <c r="F14" i="2"/>
  <c r="G14" i="2"/>
  <c r="H14" i="2"/>
  <c r="I14" i="2"/>
  <c r="J14" i="2"/>
  <c r="K14" i="2"/>
  <c r="L14" i="2"/>
  <c r="M14" i="2"/>
  <c r="N14" i="2"/>
  <c r="E15" i="2"/>
  <c r="F15" i="2"/>
  <c r="G15" i="2"/>
  <c r="H15" i="2"/>
  <c r="I15" i="2"/>
  <c r="J15" i="2"/>
  <c r="K15" i="2"/>
  <c r="L15" i="2"/>
  <c r="M15" i="2"/>
  <c r="N15" i="2"/>
  <c r="E16" i="2"/>
  <c r="F16" i="2"/>
  <c r="G16" i="2"/>
  <c r="H16" i="2"/>
  <c r="I16" i="2"/>
  <c r="J16" i="2"/>
  <c r="K16" i="2"/>
  <c r="L16" i="2"/>
  <c r="M16" i="2"/>
  <c r="N16" i="2"/>
  <c r="E17" i="2"/>
  <c r="F17" i="2"/>
  <c r="G17" i="2"/>
  <c r="H17" i="2"/>
  <c r="I17" i="2"/>
  <c r="J17" i="2"/>
  <c r="K17" i="2"/>
  <c r="L17" i="2"/>
  <c r="M17" i="2"/>
  <c r="N17" i="2"/>
  <c r="E18" i="2"/>
  <c r="F18" i="2"/>
  <c r="G18" i="2"/>
  <c r="H18" i="2"/>
  <c r="I18" i="2"/>
  <c r="J18" i="2"/>
  <c r="K18" i="2"/>
  <c r="L18" i="2"/>
  <c r="M18" i="2"/>
  <c r="N18" i="2"/>
  <c r="E19" i="2"/>
  <c r="F19" i="2"/>
  <c r="G19" i="2"/>
  <c r="H19" i="2"/>
  <c r="I19" i="2"/>
  <c r="J19" i="2"/>
  <c r="K19" i="2"/>
  <c r="L19" i="2"/>
  <c r="M19" i="2"/>
  <c r="N19" i="2"/>
  <c r="E20" i="2"/>
  <c r="F20" i="2"/>
  <c r="G20" i="2"/>
  <c r="H20" i="2"/>
  <c r="I20" i="2"/>
  <c r="J20" i="2"/>
  <c r="K20" i="2"/>
  <c r="L20" i="2"/>
  <c r="M20" i="2"/>
  <c r="N20" i="2"/>
  <c r="E21" i="2"/>
  <c r="F21" i="2"/>
  <c r="G21" i="2"/>
  <c r="H21" i="2"/>
  <c r="I21" i="2"/>
  <c r="J21" i="2"/>
  <c r="K21" i="2"/>
  <c r="L21" i="2"/>
  <c r="M21" i="2"/>
  <c r="N21" i="2"/>
  <c r="E22" i="2"/>
  <c r="F22" i="2"/>
  <c r="G22" i="2"/>
  <c r="H22" i="2"/>
  <c r="I22" i="2"/>
  <c r="J22" i="2"/>
  <c r="K22" i="2"/>
  <c r="L22" i="2"/>
  <c r="M22" i="2"/>
  <c r="N22" i="2"/>
  <c r="E23" i="2"/>
  <c r="F23" i="2"/>
  <c r="G23" i="2"/>
  <c r="H23" i="2"/>
  <c r="I23" i="2"/>
  <c r="J23" i="2"/>
  <c r="K23" i="2"/>
  <c r="L23" i="2"/>
  <c r="M23" i="2"/>
  <c r="N23" i="2"/>
  <c r="E24" i="2"/>
  <c r="F24" i="2"/>
  <c r="G24" i="2"/>
  <c r="H24" i="2"/>
  <c r="I24" i="2"/>
  <c r="J24" i="2"/>
  <c r="K24" i="2"/>
  <c r="L24" i="2"/>
  <c r="M24" i="2"/>
  <c r="N24" i="2"/>
  <c r="E25" i="2"/>
  <c r="F25" i="2"/>
  <c r="G25" i="2"/>
  <c r="H25" i="2"/>
  <c r="I25" i="2"/>
  <c r="J25" i="2"/>
  <c r="K25" i="2"/>
  <c r="L25" i="2"/>
  <c r="M25" i="2"/>
  <c r="N25" i="2"/>
  <c r="E26" i="2"/>
  <c r="F26" i="2"/>
  <c r="G26" i="2"/>
  <c r="H26" i="2"/>
  <c r="I26" i="2"/>
  <c r="J26" i="2"/>
  <c r="K26" i="2"/>
  <c r="L26" i="2"/>
  <c r="M26" i="2"/>
  <c r="N26" i="2"/>
  <c r="E27" i="2"/>
  <c r="F27" i="2"/>
  <c r="G27" i="2"/>
  <c r="H27" i="2"/>
  <c r="I27" i="2"/>
  <c r="J27" i="2"/>
  <c r="K27" i="2"/>
  <c r="L27" i="2"/>
  <c r="M27" i="2"/>
  <c r="N27" i="2"/>
  <c r="E28" i="2"/>
  <c r="F28" i="2"/>
  <c r="G28" i="2"/>
  <c r="H28" i="2"/>
  <c r="I28" i="2"/>
  <c r="J28" i="2"/>
  <c r="K28" i="2"/>
  <c r="L28" i="2"/>
  <c r="M28" i="2"/>
  <c r="N28" i="2"/>
  <c r="E29" i="2"/>
  <c r="F29" i="2"/>
  <c r="G29" i="2"/>
  <c r="H29" i="2"/>
  <c r="I29" i="2"/>
  <c r="J29" i="2"/>
  <c r="K29" i="2"/>
  <c r="L29" i="2"/>
  <c r="M29" i="2"/>
  <c r="N29" i="2"/>
  <c r="E30" i="2"/>
  <c r="F30" i="2"/>
  <c r="G30" i="2"/>
  <c r="H30" i="2"/>
  <c r="I30" i="2"/>
  <c r="J30" i="2"/>
  <c r="K30" i="2"/>
  <c r="L30" i="2"/>
  <c r="M30" i="2"/>
  <c r="N30" i="2"/>
  <c r="E31" i="2"/>
  <c r="F31" i="2"/>
  <c r="G31" i="2"/>
  <c r="H31" i="2"/>
  <c r="I31" i="2"/>
  <c r="J31" i="2"/>
  <c r="K31" i="2"/>
  <c r="L31" i="2"/>
  <c r="M31" i="2"/>
  <c r="N31" i="2"/>
  <c r="E32" i="2"/>
  <c r="F32" i="2"/>
  <c r="G32" i="2"/>
  <c r="H32" i="2"/>
  <c r="I32" i="2"/>
  <c r="J32" i="2"/>
  <c r="K32" i="2"/>
  <c r="L32" i="2"/>
  <c r="M32" i="2"/>
  <c r="N32" i="2"/>
  <c r="E33" i="2"/>
  <c r="F33" i="2"/>
  <c r="G33" i="2"/>
  <c r="H33" i="2"/>
  <c r="I33" i="2"/>
  <c r="J33" i="2"/>
  <c r="K33" i="2"/>
  <c r="L33" i="2"/>
  <c r="M33" i="2"/>
  <c r="N33" i="2"/>
  <c r="E34" i="2"/>
  <c r="F34" i="2"/>
  <c r="G34" i="2"/>
  <c r="H34" i="2"/>
  <c r="I34" i="2"/>
  <c r="J34" i="2"/>
  <c r="K34" i="2"/>
  <c r="L34" i="2"/>
  <c r="M34" i="2"/>
  <c r="N34" i="2"/>
  <c r="E35" i="2"/>
  <c r="F35" i="2"/>
  <c r="G35" i="2"/>
  <c r="H35" i="2"/>
  <c r="I35" i="2"/>
  <c r="J35" i="2"/>
  <c r="K35" i="2"/>
  <c r="L35" i="2"/>
  <c r="M35" i="2"/>
  <c r="N35" i="2"/>
  <c r="E36" i="2"/>
  <c r="F36" i="2"/>
  <c r="G36" i="2"/>
  <c r="H36" i="2"/>
  <c r="I36" i="2"/>
  <c r="J36" i="2"/>
  <c r="K36" i="2"/>
  <c r="L36" i="2"/>
  <c r="M36" i="2"/>
  <c r="N36" i="2"/>
  <c r="E37" i="2"/>
  <c r="F37" i="2"/>
  <c r="G37" i="2"/>
  <c r="H37" i="2"/>
  <c r="I37" i="2"/>
  <c r="J37" i="2"/>
  <c r="K37" i="2"/>
  <c r="L37" i="2"/>
  <c r="M37" i="2"/>
  <c r="N37" i="2"/>
  <c r="E38" i="2"/>
  <c r="F38" i="2"/>
  <c r="G38" i="2"/>
  <c r="H38" i="2"/>
  <c r="I38" i="2"/>
  <c r="J38" i="2"/>
  <c r="K38" i="2"/>
  <c r="L38" i="2"/>
  <c r="M38" i="2"/>
  <c r="N38" i="2"/>
  <c r="E39" i="2"/>
  <c r="F39" i="2"/>
  <c r="G39" i="2"/>
  <c r="H39" i="2"/>
  <c r="I39" i="2"/>
  <c r="J39" i="2"/>
  <c r="K39" i="2"/>
  <c r="L39" i="2"/>
  <c r="M39" i="2"/>
  <c r="N39" i="2"/>
  <c r="E40" i="2"/>
  <c r="F40" i="2"/>
  <c r="G40" i="2"/>
  <c r="H40" i="2"/>
  <c r="I40" i="2"/>
  <c r="J40" i="2"/>
  <c r="K40" i="2"/>
  <c r="L40" i="2"/>
  <c r="M40" i="2"/>
  <c r="N40" i="2"/>
  <c r="E41" i="2"/>
  <c r="F41" i="2"/>
  <c r="G41" i="2"/>
  <c r="H41" i="2"/>
  <c r="I41" i="2"/>
  <c r="J41" i="2"/>
  <c r="K41" i="2"/>
  <c r="L41" i="2"/>
  <c r="M41" i="2"/>
  <c r="N41" i="2"/>
  <c r="E42" i="2"/>
  <c r="F42" i="2"/>
  <c r="G42" i="2"/>
  <c r="H42" i="2"/>
  <c r="I42" i="2"/>
  <c r="J42" i="2"/>
  <c r="K42" i="2"/>
  <c r="L42" i="2"/>
  <c r="M42" i="2"/>
  <c r="N42" i="2"/>
  <c r="E43" i="2"/>
  <c r="F43" i="2"/>
  <c r="G43" i="2"/>
  <c r="H43" i="2"/>
  <c r="I43" i="2"/>
  <c r="J43" i="2"/>
  <c r="K43" i="2"/>
  <c r="L43" i="2"/>
  <c r="M43" i="2"/>
  <c r="N43" i="2"/>
  <c r="E44" i="2"/>
  <c r="F44" i="2"/>
  <c r="G44" i="2"/>
  <c r="H44" i="2"/>
  <c r="I44" i="2"/>
  <c r="J44" i="2"/>
  <c r="K44" i="2"/>
  <c r="L44" i="2"/>
  <c r="M44" i="2"/>
  <c r="N44" i="2"/>
  <c r="E45" i="2"/>
  <c r="F45" i="2"/>
  <c r="G45" i="2"/>
  <c r="H45" i="2"/>
  <c r="I45" i="2"/>
  <c r="J45" i="2"/>
  <c r="K45" i="2"/>
  <c r="L45" i="2"/>
  <c r="M45" i="2"/>
  <c r="N45" i="2"/>
  <c r="E46" i="2"/>
  <c r="F46" i="2"/>
  <c r="G46" i="2"/>
  <c r="H46" i="2"/>
  <c r="I46" i="2"/>
  <c r="J46" i="2"/>
  <c r="K46" i="2"/>
  <c r="L46" i="2"/>
  <c r="M46" i="2"/>
  <c r="N46" i="2"/>
  <c r="E47" i="2"/>
  <c r="F47" i="2"/>
  <c r="G47" i="2"/>
  <c r="H47" i="2"/>
  <c r="I47" i="2"/>
  <c r="J47" i="2"/>
  <c r="K47" i="2"/>
  <c r="L47" i="2"/>
  <c r="M47" i="2"/>
  <c r="N47" i="2"/>
  <c r="E48" i="2"/>
  <c r="F48" i="2"/>
  <c r="G48" i="2"/>
  <c r="H48" i="2"/>
  <c r="I48" i="2"/>
  <c r="J48" i="2"/>
  <c r="K48" i="2"/>
  <c r="L48" i="2"/>
  <c r="M48" i="2"/>
  <c r="N48" i="2"/>
  <c r="E49" i="2"/>
  <c r="F49" i="2"/>
  <c r="G49" i="2"/>
  <c r="H49" i="2"/>
  <c r="I49" i="2"/>
  <c r="J49" i="2"/>
  <c r="K49" i="2"/>
  <c r="L49" i="2"/>
  <c r="M49" i="2"/>
  <c r="N49" i="2"/>
  <c r="F50" i="2"/>
  <c r="G50" i="2"/>
  <c r="H50" i="2"/>
  <c r="I50" i="2"/>
  <c r="K50" i="2"/>
  <c r="F51" i="2"/>
  <c r="G51" i="2"/>
  <c r="H51" i="2"/>
  <c r="I51" i="2"/>
  <c r="K51" i="2"/>
  <c r="E52" i="2"/>
  <c r="F52" i="2"/>
  <c r="G52" i="2"/>
  <c r="I52" i="2"/>
  <c r="J52" i="2"/>
  <c r="K52" i="2"/>
  <c r="L52" i="2"/>
  <c r="M52" i="2"/>
  <c r="N52" i="2"/>
  <c r="G53" i="2"/>
  <c r="F54" i="2"/>
  <c r="H54" i="2"/>
  <c r="G55" i="2"/>
  <c r="I55" i="2"/>
  <c r="K55" i="2"/>
  <c r="F57" i="2"/>
  <c r="G58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5" i="2"/>
  <c r="B4" i="2"/>
  <c r="N4" i="1"/>
  <c r="J51" i="2" l="1"/>
  <c r="G54" i="2"/>
  <c r="F53" i="2"/>
  <c r="H52" i="2"/>
  <c r="H53" i="2"/>
  <c r="M51" i="2"/>
  <c r="B54" i="1"/>
  <c r="B53" i="1"/>
  <c r="D55" i="1"/>
  <c r="D54" i="1"/>
  <c r="C55" i="1"/>
  <c r="C54" i="1"/>
  <c r="C51" i="2"/>
  <c r="D51" i="2" s="1"/>
  <c r="C56" i="1"/>
  <c r="C52" i="2"/>
  <c r="D52" i="2" s="1"/>
  <c r="I54" i="2"/>
  <c r="N51" i="2"/>
  <c r="L51" i="2"/>
  <c r="N51" i="1"/>
  <c r="E51" i="2"/>
  <c r="L54" i="1"/>
  <c r="L53" i="1"/>
  <c r="M50" i="2"/>
  <c r="O50" i="2" s="1"/>
  <c r="R50" i="2" s="1"/>
  <c r="N50" i="1"/>
  <c r="M54" i="1"/>
  <c r="M53" i="1"/>
  <c r="G56" i="1"/>
  <c r="G55" i="1"/>
  <c r="E56" i="1"/>
  <c r="E55" i="1"/>
  <c r="I54" i="1"/>
  <c r="I53" i="1"/>
  <c r="H57" i="1"/>
  <c r="H56" i="1"/>
  <c r="K54" i="1"/>
  <c r="K53" i="1"/>
  <c r="F57" i="1"/>
  <c r="F56" i="1"/>
  <c r="J54" i="1"/>
  <c r="J53" i="1"/>
  <c r="O49" i="2"/>
  <c r="Y49" i="2" s="1"/>
  <c r="AK49" i="2" s="1"/>
  <c r="O45" i="2"/>
  <c r="AA45" i="2" s="1"/>
  <c r="AM45" i="2" s="1"/>
  <c r="O41" i="2"/>
  <c r="U41" i="2" s="1"/>
  <c r="AG41" i="2" s="1"/>
  <c r="O37" i="2"/>
  <c r="X37" i="2" s="1"/>
  <c r="AJ37" i="2" s="1"/>
  <c r="O33" i="2"/>
  <c r="T33" i="2" s="1"/>
  <c r="AF33" i="2" s="1"/>
  <c r="O47" i="2"/>
  <c r="U47" i="2" s="1"/>
  <c r="AG47" i="2" s="1"/>
  <c r="O43" i="2"/>
  <c r="X43" i="2" s="1"/>
  <c r="AJ43" i="2" s="1"/>
  <c r="O39" i="2"/>
  <c r="Z39" i="2" s="1"/>
  <c r="AL39" i="2" s="1"/>
  <c r="O35" i="2"/>
  <c r="W35" i="2" s="1"/>
  <c r="AI35" i="2" s="1"/>
  <c r="O31" i="2"/>
  <c r="AA31" i="2" s="1"/>
  <c r="AM31" i="2" s="1"/>
  <c r="O27" i="2"/>
  <c r="Z27" i="2" s="1"/>
  <c r="AL27" i="2" s="1"/>
  <c r="O23" i="2"/>
  <c r="R23" i="2" s="1"/>
  <c r="O19" i="2"/>
  <c r="AA19" i="2" s="1"/>
  <c r="AM19" i="2" s="1"/>
  <c r="O52" i="2"/>
  <c r="U52" i="2" s="1"/>
  <c r="AG52" i="2" s="1"/>
  <c r="O48" i="2"/>
  <c r="Y48" i="2" s="1"/>
  <c r="AK48" i="2" s="1"/>
  <c r="O44" i="2"/>
  <c r="U44" i="2" s="1"/>
  <c r="AG44" i="2" s="1"/>
  <c r="O40" i="2"/>
  <c r="Z40" i="2" s="1"/>
  <c r="AL40" i="2" s="1"/>
  <c r="O36" i="2"/>
  <c r="AA36" i="2" s="1"/>
  <c r="AM36" i="2" s="1"/>
  <c r="O32" i="2"/>
  <c r="T32" i="2" s="1"/>
  <c r="AF32" i="2" s="1"/>
  <c r="O28" i="2"/>
  <c r="Z28" i="2" s="1"/>
  <c r="AL28" i="2" s="1"/>
  <c r="O24" i="2"/>
  <c r="Z24" i="2" s="1"/>
  <c r="AL24" i="2" s="1"/>
  <c r="O20" i="2"/>
  <c r="W20" i="2" s="1"/>
  <c r="AI20" i="2" s="1"/>
  <c r="O16" i="2"/>
  <c r="W16" i="2" s="1"/>
  <c r="AI16" i="2" s="1"/>
  <c r="O12" i="2"/>
  <c r="Y12" i="2" s="1"/>
  <c r="AK12" i="2" s="1"/>
  <c r="O8" i="2"/>
  <c r="V8" i="2" s="1"/>
  <c r="AH8" i="2" s="1"/>
  <c r="O5" i="2"/>
  <c r="O29" i="2"/>
  <c r="Z29" i="2" s="1"/>
  <c r="AL29" i="2" s="1"/>
  <c r="O25" i="2"/>
  <c r="U25" i="2" s="1"/>
  <c r="AG25" i="2" s="1"/>
  <c r="O21" i="2"/>
  <c r="Y21" i="2" s="1"/>
  <c r="AK21" i="2" s="1"/>
  <c r="O17" i="2"/>
  <c r="X17" i="2" s="1"/>
  <c r="AJ17" i="2" s="1"/>
  <c r="O13" i="2"/>
  <c r="X13" i="2" s="1"/>
  <c r="AJ13" i="2" s="1"/>
  <c r="O9" i="2"/>
  <c r="X9" i="2" s="1"/>
  <c r="AJ9" i="2" s="1"/>
  <c r="O46" i="2"/>
  <c r="T46" i="2" s="1"/>
  <c r="AF46" i="2" s="1"/>
  <c r="O42" i="2"/>
  <c r="AA42" i="2" s="1"/>
  <c r="AM42" i="2" s="1"/>
  <c r="O38" i="2"/>
  <c r="Z38" i="2" s="1"/>
  <c r="AL38" i="2" s="1"/>
  <c r="O34" i="2"/>
  <c r="AA34" i="2" s="1"/>
  <c r="AM34" i="2" s="1"/>
  <c r="O30" i="2"/>
  <c r="X30" i="2" s="1"/>
  <c r="AJ30" i="2" s="1"/>
  <c r="O26" i="2"/>
  <c r="Z26" i="2" s="1"/>
  <c r="AL26" i="2" s="1"/>
  <c r="O22" i="2"/>
  <c r="T22" i="2" s="1"/>
  <c r="AF22" i="2" s="1"/>
  <c r="O18" i="2"/>
  <c r="T18" i="2" s="1"/>
  <c r="AF18" i="2" s="1"/>
  <c r="O14" i="2"/>
  <c r="AA14" i="2" s="1"/>
  <c r="AM14" i="2" s="1"/>
  <c r="O10" i="2"/>
  <c r="AA10" i="2" s="1"/>
  <c r="AM10" i="2" s="1"/>
  <c r="O15" i="2"/>
  <c r="X15" i="2" s="1"/>
  <c r="AJ15" i="2" s="1"/>
  <c r="O11" i="2"/>
  <c r="Z11" i="2" s="1"/>
  <c r="AL11" i="2" s="1"/>
  <c r="O7" i="2"/>
  <c r="R6" i="2"/>
  <c r="AD4" i="2"/>
  <c r="Z5" i="2"/>
  <c r="AL5" i="2" s="1"/>
  <c r="V5" i="2"/>
  <c r="AH5" i="2" s="1"/>
  <c r="AA5" i="2"/>
  <c r="AM5" i="2" s="1"/>
  <c r="W5" i="2"/>
  <c r="AI5" i="2" s="1"/>
  <c r="S5" i="2"/>
  <c r="AE5" i="2" s="1"/>
  <c r="AA4" i="2"/>
  <c r="AM4" i="2" s="1"/>
  <c r="R5" i="2"/>
  <c r="AD5" i="2" s="1"/>
  <c r="X5" i="2"/>
  <c r="AJ5" i="2" s="1"/>
  <c r="T5" i="2"/>
  <c r="AF5" i="2" s="1"/>
  <c r="X7" i="2"/>
  <c r="AJ7" i="2" s="1"/>
  <c r="T7" i="2"/>
  <c r="AF7" i="2" s="1"/>
  <c r="Z23" i="2"/>
  <c r="AL23" i="2" s="1"/>
  <c r="Y25" i="2"/>
  <c r="AK25" i="2" s="1"/>
  <c r="T52" i="2"/>
  <c r="AF52" i="2" s="1"/>
  <c r="W25" i="2"/>
  <c r="AI25" i="2" s="1"/>
  <c r="S25" i="2"/>
  <c r="AE25" i="2" s="1"/>
  <c r="Y23" i="2"/>
  <c r="AK23" i="2" s="1"/>
  <c r="Y19" i="2"/>
  <c r="AK19" i="2" s="1"/>
  <c r="AA13" i="2"/>
  <c r="AM13" i="2" s="1"/>
  <c r="Y11" i="2"/>
  <c r="AK11" i="2" s="1"/>
  <c r="Y7" i="2"/>
  <c r="AK7" i="2" s="1"/>
  <c r="U7" i="2"/>
  <c r="AG7" i="2" s="1"/>
  <c r="Z6" i="2"/>
  <c r="AL6" i="2" s="1"/>
  <c r="V6" i="2"/>
  <c r="AH6" i="2" s="1"/>
  <c r="R7" i="2"/>
  <c r="V25" i="2"/>
  <c r="AH25" i="2" s="1"/>
  <c r="R25" i="2"/>
  <c r="Y6" i="2"/>
  <c r="AK6" i="2" s="1"/>
  <c r="U6" i="2"/>
  <c r="AG6" i="2" s="1"/>
  <c r="AA7" i="2"/>
  <c r="AM7" i="2" s="1"/>
  <c r="W7" i="2"/>
  <c r="AI7" i="2" s="1"/>
  <c r="S7" i="2"/>
  <c r="AE7" i="2" s="1"/>
  <c r="X6" i="2"/>
  <c r="AJ6" i="2" s="1"/>
  <c r="T6" i="2"/>
  <c r="AF6" i="2" s="1"/>
  <c r="Y5" i="2"/>
  <c r="AK5" i="2" s="1"/>
  <c r="U5" i="2"/>
  <c r="AG5" i="2" s="1"/>
  <c r="Z4" i="2"/>
  <c r="AL4" i="2" s="1"/>
  <c r="V4" i="2"/>
  <c r="AH4" i="2" s="1"/>
  <c r="Z7" i="2"/>
  <c r="AL7" i="2" s="1"/>
  <c r="V7" i="2"/>
  <c r="AH7" i="2" s="1"/>
  <c r="AA6" i="2"/>
  <c r="AM6" i="2" s="1"/>
  <c r="W6" i="2"/>
  <c r="AI6" i="2" s="1"/>
  <c r="S6" i="2"/>
  <c r="AE6" i="2" s="1"/>
  <c r="AK4" i="2"/>
  <c r="U4" i="2"/>
  <c r="AG4" i="2" s="1"/>
  <c r="X48" i="2" l="1"/>
  <c r="AJ48" i="2" s="1"/>
  <c r="Z13" i="2"/>
  <c r="AL13" i="2" s="1"/>
  <c r="Z25" i="2"/>
  <c r="AL25" i="2" s="1"/>
  <c r="U17" i="2"/>
  <c r="AG17" i="2" s="1"/>
  <c r="AA52" i="2"/>
  <c r="AM52" i="2" s="1"/>
  <c r="S40" i="2"/>
  <c r="AE40" i="2" s="1"/>
  <c r="AA48" i="2"/>
  <c r="AM48" i="2" s="1"/>
  <c r="Z19" i="2"/>
  <c r="AL19" i="2" s="1"/>
  <c r="V48" i="2"/>
  <c r="AH48" i="2" s="1"/>
  <c r="U11" i="2"/>
  <c r="AG11" i="2" s="1"/>
  <c r="X11" i="2"/>
  <c r="AJ11" i="2" s="1"/>
  <c r="Y32" i="2"/>
  <c r="AK32" i="2" s="1"/>
  <c r="Y44" i="2"/>
  <c r="AK44" i="2" s="1"/>
  <c r="R13" i="2"/>
  <c r="AD13" i="2" s="1"/>
  <c r="S13" i="2"/>
  <c r="AE13" i="2" s="1"/>
  <c r="V13" i="2"/>
  <c r="AH13" i="2" s="1"/>
  <c r="W13" i="2"/>
  <c r="AI13" i="2" s="1"/>
  <c r="Y52" i="2"/>
  <c r="AK52" i="2" s="1"/>
  <c r="W44" i="2"/>
  <c r="AI44" i="2" s="1"/>
  <c r="S17" i="2"/>
  <c r="AE17" i="2" s="1"/>
  <c r="V23" i="2"/>
  <c r="AH23" i="2" s="1"/>
  <c r="S44" i="2"/>
  <c r="AE44" i="2" s="1"/>
  <c r="S48" i="2"/>
  <c r="AE48" i="2" s="1"/>
  <c r="AA21" i="2"/>
  <c r="AM21" i="2" s="1"/>
  <c r="AA44" i="2"/>
  <c r="AM44" i="2" s="1"/>
  <c r="W48" i="2"/>
  <c r="AI48" i="2" s="1"/>
  <c r="U23" i="2"/>
  <c r="AG23" i="2" s="1"/>
  <c r="R15" i="2"/>
  <c r="Z33" i="2"/>
  <c r="AL33" i="2" s="1"/>
  <c r="U15" i="2"/>
  <c r="AG15" i="2" s="1"/>
  <c r="Y15" i="2"/>
  <c r="AK15" i="2" s="1"/>
  <c r="Z15" i="2"/>
  <c r="AL15" i="2" s="1"/>
  <c r="V15" i="2"/>
  <c r="AH15" i="2" s="1"/>
  <c r="Y9" i="2"/>
  <c r="AK9" i="2" s="1"/>
  <c r="Z17" i="2"/>
  <c r="AL17" i="2" s="1"/>
  <c r="V21" i="2"/>
  <c r="AH21" i="2" s="1"/>
  <c r="T44" i="2"/>
  <c r="AF44" i="2" s="1"/>
  <c r="V17" i="2"/>
  <c r="AH17" i="2" s="1"/>
  <c r="T48" i="2"/>
  <c r="AF48" i="2" s="1"/>
  <c r="S23" i="2"/>
  <c r="AE23" i="2" s="1"/>
  <c r="X52" i="2"/>
  <c r="AJ52" i="2" s="1"/>
  <c r="W23" i="2"/>
  <c r="AI23" i="2" s="1"/>
  <c r="T17" i="2"/>
  <c r="AF17" i="2" s="1"/>
  <c r="Y17" i="2"/>
  <c r="AK17" i="2" s="1"/>
  <c r="S52" i="2"/>
  <c r="AE52" i="2" s="1"/>
  <c r="W17" i="2"/>
  <c r="AI17" i="2" s="1"/>
  <c r="Z44" i="2"/>
  <c r="AL44" i="2" s="1"/>
  <c r="T23" i="2"/>
  <c r="AF23" i="2" s="1"/>
  <c r="R17" i="2"/>
  <c r="W52" i="2"/>
  <c r="AI52" i="2" s="1"/>
  <c r="AA17" i="2"/>
  <c r="AM17" i="2" s="1"/>
  <c r="X23" i="2"/>
  <c r="AJ23" i="2" s="1"/>
  <c r="R52" i="2"/>
  <c r="AD52" i="2" s="1"/>
  <c r="T11" i="2"/>
  <c r="AF11" i="2" s="1"/>
  <c r="V52" i="2"/>
  <c r="AH52" i="2" s="1"/>
  <c r="Z48" i="2"/>
  <c r="AL48" i="2" s="1"/>
  <c r="T24" i="2"/>
  <c r="AF24" i="2" s="1"/>
  <c r="V33" i="2"/>
  <c r="AH33" i="2" s="1"/>
  <c r="X24" i="2"/>
  <c r="AJ24" i="2" s="1"/>
  <c r="U24" i="2"/>
  <c r="AG24" i="2" s="1"/>
  <c r="R21" i="2"/>
  <c r="AD21" i="2" s="1"/>
  <c r="R19" i="2"/>
  <c r="AD19" i="2" s="1"/>
  <c r="Z21" i="2"/>
  <c r="AL21" i="2" s="1"/>
  <c r="S21" i="2"/>
  <c r="AE21" i="2" s="1"/>
  <c r="U9" i="2"/>
  <c r="AG9" i="2" s="1"/>
  <c r="R33" i="2"/>
  <c r="AA23" i="2"/>
  <c r="AM23" i="2" s="1"/>
  <c r="T21" i="2"/>
  <c r="AF21" i="2" s="1"/>
  <c r="X21" i="2"/>
  <c r="AJ21" i="2" s="1"/>
  <c r="T19" i="2"/>
  <c r="AF19" i="2" s="1"/>
  <c r="T25" i="2"/>
  <c r="AF25" i="2" s="1"/>
  <c r="R11" i="2"/>
  <c r="AD11" i="2" s="1"/>
  <c r="U21" i="2"/>
  <c r="AG21" i="2" s="1"/>
  <c r="W21" i="2"/>
  <c r="AI21" i="2" s="1"/>
  <c r="V19" i="2"/>
  <c r="AH19" i="2" s="1"/>
  <c r="W47" i="2"/>
  <c r="AI47" i="2" s="1"/>
  <c r="S43" i="2"/>
  <c r="AE43" i="2" s="1"/>
  <c r="V20" i="2"/>
  <c r="AH20" i="2" s="1"/>
  <c r="S33" i="2"/>
  <c r="AE33" i="2" s="1"/>
  <c r="X32" i="2"/>
  <c r="AJ32" i="2" s="1"/>
  <c r="W33" i="2"/>
  <c r="AI33" i="2" s="1"/>
  <c r="R44" i="2"/>
  <c r="Z16" i="2"/>
  <c r="AL16" i="2" s="1"/>
  <c r="AA20" i="2"/>
  <c r="AM20" i="2" s="1"/>
  <c r="AA33" i="2"/>
  <c r="AM33" i="2" s="1"/>
  <c r="V44" i="2"/>
  <c r="AH44" i="2" s="1"/>
  <c r="R20" i="2"/>
  <c r="AD20" i="2" s="1"/>
  <c r="X44" i="2"/>
  <c r="AJ44" i="2" s="1"/>
  <c r="R48" i="2"/>
  <c r="X33" i="2"/>
  <c r="AJ33" i="2" s="1"/>
  <c r="S24" i="2"/>
  <c r="AE24" i="2" s="1"/>
  <c r="AA24" i="2"/>
  <c r="AM24" i="2" s="1"/>
  <c r="V39" i="2"/>
  <c r="AH39" i="2" s="1"/>
  <c r="W32" i="2"/>
  <c r="AI32" i="2" s="1"/>
  <c r="R43" i="2"/>
  <c r="AA32" i="2"/>
  <c r="AM32" i="2" s="1"/>
  <c r="AA11" i="2"/>
  <c r="AM11" i="2" s="1"/>
  <c r="Y16" i="2"/>
  <c r="AK16" i="2" s="1"/>
  <c r="Z35" i="2"/>
  <c r="AL35" i="2" s="1"/>
  <c r="X19" i="2"/>
  <c r="AJ19" i="2" s="1"/>
  <c r="S11" i="2"/>
  <c r="AE11" i="2" s="1"/>
  <c r="W11" i="2"/>
  <c r="AI11" i="2" s="1"/>
  <c r="Y50" i="2"/>
  <c r="AK50" i="2" s="1"/>
  <c r="U30" i="2"/>
  <c r="AG30" i="2" s="1"/>
  <c r="Y30" i="2"/>
  <c r="AK30" i="2" s="1"/>
  <c r="V34" i="2"/>
  <c r="AH34" i="2" s="1"/>
  <c r="V32" i="2"/>
  <c r="AH32" i="2" s="1"/>
  <c r="V11" i="2"/>
  <c r="AH11" i="2" s="1"/>
  <c r="S32" i="2"/>
  <c r="AE32" i="2" s="1"/>
  <c r="U19" i="2"/>
  <c r="AG19" i="2" s="1"/>
  <c r="S37" i="2"/>
  <c r="AE37" i="2" s="1"/>
  <c r="Y33" i="2"/>
  <c r="AK33" i="2" s="1"/>
  <c r="V35" i="2"/>
  <c r="AH35" i="2" s="1"/>
  <c r="Z34" i="2"/>
  <c r="AL34" i="2" s="1"/>
  <c r="Z52" i="2"/>
  <c r="AL52" i="2" s="1"/>
  <c r="S18" i="2"/>
  <c r="AE18" i="2" s="1"/>
  <c r="R30" i="2"/>
  <c r="AD30" i="2" s="1"/>
  <c r="U34" i="2"/>
  <c r="AG34" i="2" s="1"/>
  <c r="W37" i="2"/>
  <c r="AI37" i="2" s="1"/>
  <c r="R28" i="2"/>
  <c r="AD28" i="2" s="1"/>
  <c r="U20" i="2"/>
  <c r="AG20" i="2" s="1"/>
  <c r="S39" i="2"/>
  <c r="AE39" i="2" s="1"/>
  <c r="R38" i="2"/>
  <c r="AD38" i="2" s="1"/>
  <c r="AA35" i="2"/>
  <c r="AM35" i="2" s="1"/>
  <c r="R34" i="2"/>
  <c r="AD34" i="2" s="1"/>
  <c r="U22" i="2"/>
  <c r="AG22" i="2" s="1"/>
  <c r="Y34" i="2"/>
  <c r="AK34" i="2" s="1"/>
  <c r="V22" i="2"/>
  <c r="AH22" i="2" s="1"/>
  <c r="R32" i="2"/>
  <c r="AD32" i="2" s="1"/>
  <c r="Y20" i="2"/>
  <c r="AK20" i="2" s="1"/>
  <c r="W39" i="2"/>
  <c r="AI39" i="2" s="1"/>
  <c r="Z22" i="2"/>
  <c r="AL22" i="2" s="1"/>
  <c r="W24" i="2"/>
  <c r="AI24" i="2" s="1"/>
  <c r="Y47" i="2"/>
  <c r="AK47" i="2" s="1"/>
  <c r="Z32" i="2"/>
  <c r="AL32" i="2" s="1"/>
  <c r="Y24" i="2"/>
  <c r="AK24" i="2" s="1"/>
  <c r="W43" i="2"/>
  <c r="AI43" i="2" s="1"/>
  <c r="U33" i="2"/>
  <c r="AG33" i="2" s="1"/>
  <c r="U32" i="2"/>
  <c r="AG32" i="2" s="1"/>
  <c r="R35" i="2"/>
  <c r="AD35" i="2" s="1"/>
  <c r="S47" i="2"/>
  <c r="AE47" i="2" s="1"/>
  <c r="Y29" i="2"/>
  <c r="AK29" i="2" s="1"/>
  <c r="W18" i="2"/>
  <c r="AI18" i="2" s="1"/>
  <c r="V43" i="2"/>
  <c r="AH43" i="2" s="1"/>
  <c r="AA43" i="2"/>
  <c r="AM43" i="2" s="1"/>
  <c r="N55" i="1"/>
  <c r="Z43" i="2"/>
  <c r="AL43" i="2" s="1"/>
  <c r="U37" i="2"/>
  <c r="AG37" i="2" s="1"/>
  <c r="U28" i="2"/>
  <c r="AG28" i="2" s="1"/>
  <c r="AA47" i="2"/>
  <c r="AM47" i="2" s="1"/>
  <c r="T47" i="2"/>
  <c r="AF47" i="2" s="1"/>
  <c r="R47" i="2"/>
  <c r="AD47" i="2" s="1"/>
  <c r="U39" i="2"/>
  <c r="AG39" i="2" s="1"/>
  <c r="Y37" i="2"/>
  <c r="AK37" i="2" s="1"/>
  <c r="Y28" i="2"/>
  <c r="AK28" i="2" s="1"/>
  <c r="X47" i="2"/>
  <c r="AJ47" i="2" s="1"/>
  <c r="V47" i="2"/>
  <c r="AH47" i="2" s="1"/>
  <c r="R37" i="2"/>
  <c r="AD37" i="2" s="1"/>
  <c r="Z18" i="2"/>
  <c r="AL18" i="2" s="1"/>
  <c r="T28" i="2"/>
  <c r="AF28" i="2" s="1"/>
  <c r="Y39" i="2"/>
  <c r="AK39" i="2" s="1"/>
  <c r="Z20" i="2"/>
  <c r="AL20" i="2" s="1"/>
  <c r="X18" i="2"/>
  <c r="AJ18" i="2" s="1"/>
  <c r="Z47" i="2"/>
  <c r="AL47" i="2" s="1"/>
  <c r="AA37" i="2"/>
  <c r="AM37" i="2" s="1"/>
  <c r="U43" i="2"/>
  <c r="AG43" i="2" s="1"/>
  <c r="S26" i="2"/>
  <c r="AE26" i="2" s="1"/>
  <c r="V18" i="2"/>
  <c r="AH18" i="2" s="1"/>
  <c r="V37" i="2"/>
  <c r="AH37" i="2" s="1"/>
  <c r="U18" i="2"/>
  <c r="AG18" i="2" s="1"/>
  <c r="Z37" i="2"/>
  <c r="AL37" i="2" s="1"/>
  <c r="W29" i="2"/>
  <c r="AI29" i="2" s="1"/>
  <c r="Y43" i="2"/>
  <c r="AK43" i="2" s="1"/>
  <c r="W26" i="2"/>
  <c r="AI26" i="2" s="1"/>
  <c r="V14" i="2"/>
  <c r="AH14" i="2" s="1"/>
  <c r="Z14" i="2"/>
  <c r="AL14" i="2" s="1"/>
  <c r="U26" i="2"/>
  <c r="AG26" i="2" s="1"/>
  <c r="X28" i="2"/>
  <c r="AJ28" i="2" s="1"/>
  <c r="Y26" i="2"/>
  <c r="AK26" i="2" s="1"/>
  <c r="Y18" i="2"/>
  <c r="AK18" i="2" s="1"/>
  <c r="S28" i="2"/>
  <c r="AE28" i="2" s="1"/>
  <c r="T20" i="2"/>
  <c r="AF20" i="2" s="1"/>
  <c r="V30" i="2"/>
  <c r="AH30" i="2" s="1"/>
  <c r="R24" i="2"/>
  <c r="AD24" i="2" s="1"/>
  <c r="AA26" i="2"/>
  <c r="AM26" i="2" s="1"/>
  <c r="S9" i="2"/>
  <c r="AE9" i="2" s="1"/>
  <c r="W28" i="2"/>
  <c r="AI28" i="2" s="1"/>
  <c r="X20" i="2"/>
  <c r="AJ20" i="2" s="1"/>
  <c r="Z30" i="2"/>
  <c r="AL30" i="2" s="1"/>
  <c r="V24" i="2"/>
  <c r="AH24" i="2" s="1"/>
  <c r="S30" i="2"/>
  <c r="AE30" i="2" s="1"/>
  <c r="T26" i="2"/>
  <c r="AF26" i="2" s="1"/>
  <c r="W9" i="2"/>
  <c r="AI9" i="2" s="1"/>
  <c r="S20" i="2"/>
  <c r="AE20" i="2" s="1"/>
  <c r="AA28" i="2"/>
  <c r="AM28" i="2" s="1"/>
  <c r="W30" i="2"/>
  <c r="AI30" i="2" s="1"/>
  <c r="X26" i="2"/>
  <c r="AJ26" i="2" s="1"/>
  <c r="AA9" i="2"/>
  <c r="AM9" i="2" s="1"/>
  <c r="Y14" i="2"/>
  <c r="AK14" i="2" s="1"/>
  <c r="S29" i="2"/>
  <c r="AE29" i="2" s="1"/>
  <c r="U29" i="2"/>
  <c r="AG29" i="2" s="1"/>
  <c r="O51" i="2"/>
  <c r="R51" i="2" s="1"/>
  <c r="AD51" i="2" s="1"/>
  <c r="S14" i="2"/>
  <c r="AE14" i="2" s="1"/>
  <c r="T27" i="2"/>
  <c r="AF27" i="2" s="1"/>
  <c r="T29" i="2"/>
  <c r="AF29" i="2" s="1"/>
  <c r="AA29" i="2"/>
  <c r="AM29" i="2" s="1"/>
  <c r="X29" i="2"/>
  <c r="AJ29" i="2" s="1"/>
  <c r="R27" i="2"/>
  <c r="AD27" i="2" s="1"/>
  <c r="Y31" i="2"/>
  <c r="AK31" i="2" s="1"/>
  <c r="V27" i="2"/>
  <c r="AH27" i="2" s="1"/>
  <c r="S27" i="2"/>
  <c r="AE27" i="2" s="1"/>
  <c r="C56" i="2"/>
  <c r="D56" i="2" s="1"/>
  <c r="T10" i="2"/>
  <c r="AF10" i="2" s="1"/>
  <c r="W27" i="2"/>
  <c r="AI27" i="2" s="1"/>
  <c r="X10" i="2"/>
  <c r="AJ10" i="2" s="1"/>
  <c r="AA27" i="2"/>
  <c r="AM27" i="2" s="1"/>
  <c r="R10" i="2"/>
  <c r="AD10" i="2" s="1"/>
  <c r="C58" i="1"/>
  <c r="C54" i="2"/>
  <c r="D54" i="2" s="1"/>
  <c r="C57" i="1"/>
  <c r="C60" i="1" s="1"/>
  <c r="R29" i="2"/>
  <c r="AD29" i="2" s="1"/>
  <c r="V10" i="2"/>
  <c r="AH10" i="2" s="1"/>
  <c r="AA25" i="2"/>
  <c r="AM25" i="2" s="1"/>
  <c r="AA18" i="2"/>
  <c r="AM18" i="2" s="1"/>
  <c r="AA30" i="2"/>
  <c r="AM30" i="2" s="1"/>
  <c r="T30" i="2"/>
  <c r="AF30" i="2" s="1"/>
  <c r="R18" i="2"/>
  <c r="AD18" i="2" s="1"/>
  <c r="C59" i="1"/>
  <c r="C55" i="2"/>
  <c r="D55" i="2" s="1"/>
  <c r="U31" i="2"/>
  <c r="AG31" i="2" s="1"/>
  <c r="U10" i="2"/>
  <c r="AG10" i="2" s="1"/>
  <c r="V29" i="2"/>
  <c r="AH29" i="2" s="1"/>
  <c r="Z10" i="2"/>
  <c r="AL10" i="2" s="1"/>
  <c r="V26" i="2"/>
  <c r="AH26" i="2" s="1"/>
  <c r="R31" i="2"/>
  <c r="AD31" i="2" s="1"/>
  <c r="R26" i="2"/>
  <c r="AD26" i="2" s="1"/>
  <c r="X25" i="2"/>
  <c r="AJ25" i="2" s="1"/>
  <c r="Y10" i="2"/>
  <c r="AK10" i="2" s="1"/>
  <c r="V31" i="2"/>
  <c r="AH31" i="2" s="1"/>
  <c r="S31" i="2"/>
  <c r="AE31" i="2" s="1"/>
  <c r="X27" i="2"/>
  <c r="AJ27" i="2" s="1"/>
  <c r="D58" i="1"/>
  <c r="D57" i="1"/>
  <c r="Z31" i="2"/>
  <c r="AL31" i="2" s="1"/>
  <c r="S15" i="2"/>
  <c r="AE15" i="2" s="1"/>
  <c r="T34" i="2"/>
  <c r="AF34" i="2" s="1"/>
  <c r="T31" i="2"/>
  <c r="AF31" i="2" s="1"/>
  <c r="X35" i="2"/>
  <c r="AJ35" i="2" s="1"/>
  <c r="D59" i="1"/>
  <c r="E55" i="2"/>
  <c r="T12" i="2"/>
  <c r="AF12" i="2" s="1"/>
  <c r="Y27" i="2"/>
  <c r="AK27" i="2" s="1"/>
  <c r="S10" i="2"/>
  <c r="AE10" i="2" s="1"/>
  <c r="S22" i="2"/>
  <c r="AE22" i="2" s="1"/>
  <c r="S34" i="2"/>
  <c r="AE34" i="2" s="1"/>
  <c r="W15" i="2"/>
  <c r="AI15" i="2" s="1"/>
  <c r="X34" i="2"/>
  <c r="AJ34" i="2" s="1"/>
  <c r="T15" i="2"/>
  <c r="AF15" i="2" s="1"/>
  <c r="T35" i="2"/>
  <c r="AF35" i="2" s="1"/>
  <c r="Z9" i="2"/>
  <c r="AL9" i="2" s="1"/>
  <c r="U35" i="2"/>
  <c r="AG35" i="2" s="1"/>
  <c r="V28" i="2"/>
  <c r="AH28" i="2" s="1"/>
  <c r="W10" i="2"/>
  <c r="AI10" i="2" s="1"/>
  <c r="W22" i="2"/>
  <c r="AI22" i="2" s="1"/>
  <c r="W34" i="2"/>
  <c r="AI34" i="2" s="1"/>
  <c r="AA15" i="2"/>
  <c r="AM15" i="2" s="1"/>
  <c r="S35" i="2"/>
  <c r="AE35" i="2" s="1"/>
  <c r="T43" i="2"/>
  <c r="AF43" i="2" s="1"/>
  <c r="B57" i="1"/>
  <c r="B53" i="2"/>
  <c r="B56" i="1"/>
  <c r="U27" i="2"/>
  <c r="AG27" i="2" s="1"/>
  <c r="Y22" i="2"/>
  <c r="AK22" i="2" s="1"/>
  <c r="U14" i="2"/>
  <c r="AG14" i="2" s="1"/>
  <c r="Y35" i="2"/>
  <c r="AK35" i="2" s="1"/>
  <c r="V16" i="2"/>
  <c r="AH16" i="2" s="1"/>
  <c r="B58" i="1"/>
  <c r="B54" i="2"/>
  <c r="U50" i="2"/>
  <c r="AG50" i="2" s="1"/>
  <c r="Y41" i="2"/>
  <c r="AK41" i="2" s="1"/>
  <c r="X22" i="2"/>
  <c r="AJ22" i="2" s="1"/>
  <c r="W40" i="2"/>
  <c r="AI40" i="2" s="1"/>
  <c r="T36" i="2"/>
  <c r="AF36" i="2" s="1"/>
  <c r="AA40" i="2"/>
  <c r="AM40" i="2" s="1"/>
  <c r="X36" i="2"/>
  <c r="AJ36" i="2" s="1"/>
  <c r="AA22" i="2"/>
  <c r="AM22" i="2" s="1"/>
  <c r="R14" i="2"/>
  <c r="AD14" i="2" s="1"/>
  <c r="R41" i="2"/>
  <c r="AD41" i="2" s="1"/>
  <c r="T14" i="2"/>
  <c r="AF14" i="2" s="1"/>
  <c r="AA39" i="2"/>
  <c r="AM39" i="2" s="1"/>
  <c r="X31" i="2"/>
  <c r="AJ31" i="2" s="1"/>
  <c r="U36" i="2"/>
  <c r="AG36" i="2" s="1"/>
  <c r="X14" i="2"/>
  <c r="AJ14" i="2" s="1"/>
  <c r="R22" i="2"/>
  <c r="AD22" i="2" s="1"/>
  <c r="X41" i="2"/>
  <c r="AJ41" i="2" s="1"/>
  <c r="Z41" i="2"/>
  <c r="AL41" i="2" s="1"/>
  <c r="V50" i="2"/>
  <c r="AH50" i="2" s="1"/>
  <c r="R36" i="2"/>
  <c r="AD36" i="2" s="1"/>
  <c r="Y36" i="2"/>
  <c r="AK36" i="2" s="1"/>
  <c r="W14" i="2"/>
  <c r="AI14" i="2" s="1"/>
  <c r="T39" i="2"/>
  <c r="AF39" i="2" s="1"/>
  <c r="T37" i="2"/>
  <c r="AF37" i="2" s="1"/>
  <c r="V41" i="2"/>
  <c r="AH41" i="2" s="1"/>
  <c r="Z50" i="2"/>
  <c r="AL50" i="2" s="1"/>
  <c r="V36" i="2"/>
  <c r="AH36" i="2" s="1"/>
  <c r="U40" i="2"/>
  <c r="AG40" i="2" s="1"/>
  <c r="X39" i="2"/>
  <c r="AJ39" i="2" s="1"/>
  <c r="T41" i="2"/>
  <c r="AF41" i="2" s="1"/>
  <c r="Z36" i="2"/>
  <c r="AL36" i="2" s="1"/>
  <c r="Y40" i="2"/>
  <c r="AK40" i="2" s="1"/>
  <c r="T40" i="2"/>
  <c r="AF40" i="2" s="1"/>
  <c r="R39" i="2"/>
  <c r="AD39" i="2" s="1"/>
  <c r="R9" i="2"/>
  <c r="AD9" i="2" s="1"/>
  <c r="W50" i="2"/>
  <c r="AI50" i="2" s="1"/>
  <c r="V45" i="2"/>
  <c r="AH45" i="2" s="1"/>
  <c r="S36" i="2"/>
  <c r="AE36" i="2" s="1"/>
  <c r="S41" i="2"/>
  <c r="AE41" i="2" s="1"/>
  <c r="R40" i="2"/>
  <c r="AD40" i="2" s="1"/>
  <c r="U48" i="2"/>
  <c r="AG48" i="2" s="1"/>
  <c r="S19" i="2"/>
  <c r="AE19" i="2" s="1"/>
  <c r="W31" i="2"/>
  <c r="AI31" i="2" s="1"/>
  <c r="T50" i="2"/>
  <c r="AF50" i="2" s="1"/>
  <c r="R42" i="2"/>
  <c r="AD42" i="2" s="1"/>
  <c r="U46" i="2"/>
  <c r="AG46" i="2" s="1"/>
  <c r="W36" i="2"/>
  <c r="AI36" i="2" s="1"/>
  <c r="W41" i="2"/>
  <c r="AI41" i="2" s="1"/>
  <c r="U13" i="2"/>
  <c r="AG13" i="2" s="1"/>
  <c r="V40" i="2"/>
  <c r="AH40" i="2" s="1"/>
  <c r="W19" i="2"/>
  <c r="AI19" i="2" s="1"/>
  <c r="X50" i="2"/>
  <c r="AJ50" i="2" s="1"/>
  <c r="R46" i="2"/>
  <c r="AD46" i="2" s="1"/>
  <c r="T9" i="2"/>
  <c r="AF9" i="2" s="1"/>
  <c r="X40" i="2"/>
  <c r="AJ40" i="2" s="1"/>
  <c r="AA41" i="2"/>
  <c r="AM41" i="2" s="1"/>
  <c r="Y13" i="2"/>
  <c r="AK13" i="2" s="1"/>
  <c r="T13" i="2"/>
  <c r="AF13" i="2" s="1"/>
  <c r="J58" i="1"/>
  <c r="K54" i="2"/>
  <c r="I58" i="1"/>
  <c r="J54" i="2"/>
  <c r="F60" i="1"/>
  <c r="F59" i="1"/>
  <c r="G56" i="2"/>
  <c r="E59" i="1"/>
  <c r="E58" i="1"/>
  <c r="F55" i="2"/>
  <c r="F61" i="1"/>
  <c r="G57" i="2"/>
  <c r="E60" i="1"/>
  <c r="F56" i="2"/>
  <c r="G59" i="1"/>
  <c r="H55" i="2"/>
  <c r="G58" i="1"/>
  <c r="E53" i="2"/>
  <c r="N53" i="1"/>
  <c r="G60" i="1"/>
  <c r="H56" i="2"/>
  <c r="E54" i="2"/>
  <c r="N54" i="1"/>
  <c r="K57" i="1"/>
  <c r="L53" i="2"/>
  <c r="K56" i="1"/>
  <c r="M57" i="1"/>
  <c r="M56" i="1"/>
  <c r="N53" i="2"/>
  <c r="K58" i="1"/>
  <c r="L54" i="2"/>
  <c r="M58" i="1"/>
  <c r="N54" i="2"/>
  <c r="H60" i="1"/>
  <c r="H59" i="1"/>
  <c r="I56" i="2"/>
  <c r="H61" i="1"/>
  <c r="I57" i="2"/>
  <c r="L57" i="1"/>
  <c r="L56" i="1"/>
  <c r="M53" i="2"/>
  <c r="J57" i="1"/>
  <c r="K53" i="2"/>
  <c r="J56" i="1"/>
  <c r="I57" i="1"/>
  <c r="I56" i="1"/>
  <c r="J53" i="2"/>
  <c r="L58" i="1"/>
  <c r="M54" i="2"/>
  <c r="U38" i="2"/>
  <c r="AG38" i="2" s="1"/>
  <c r="AA12" i="2"/>
  <c r="AM12" i="2" s="1"/>
  <c r="R45" i="2"/>
  <c r="AD45" i="2" s="1"/>
  <c r="Z46" i="2"/>
  <c r="AL46" i="2" s="1"/>
  <c r="R16" i="2"/>
  <c r="AD16" i="2" s="1"/>
  <c r="U16" i="2"/>
  <c r="AG16" i="2" s="1"/>
  <c r="X46" i="2"/>
  <c r="AJ46" i="2" s="1"/>
  <c r="S49" i="2"/>
  <c r="AE49" i="2" s="1"/>
  <c r="T38" i="2"/>
  <c r="AF38" i="2" s="1"/>
  <c r="V42" i="2"/>
  <c r="W49" i="2"/>
  <c r="AI49" i="2" s="1"/>
  <c r="U45" i="2"/>
  <c r="AG45" i="2" s="1"/>
  <c r="S38" i="2"/>
  <c r="AE38" i="2" s="1"/>
  <c r="X38" i="2"/>
  <c r="AJ38" i="2" s="1"/>
  <c r="Z42" i="2"/>
  <c r="AL42" i="2" s="1"/>
  <c r="AA49" i="2"/>
  <c r="AM49" i="2" s="1"/>
  <c r="Y45" i="2"/>
  <c r="AK45" i="2" s="1"/>
  <c r="W38" i="2"/>
  <c r="AI38" i="2" s="1"/>
  <c r="AA38" i="2"/>
  <c r="AM38" i="2" s="1"/>
  <c r="U8" i="2"/>
  <c r="AG8" i="2" s="1"/>
  <c r="W8" i="2"/>
  <c r="AI8" i="2" s="1"/>
  <c r="V49" i="2"/>
  <c r="AH49" i="2" s="1"/>
  <c r="W46" i="2"/>
  <c r="AI46" i="2" s="1"/>
  <c r="Z8" i="2"/>
  <c r="AL8" i="2" s="1"/>
  <c r="S16" i="2"/>
  <c r="AE16" i="2" s="1"/>
  <c r="AA16" i="2"/>
  <c r="AM16" i="2" s="1"/>
  <c r="Z49" i="2"/>
  <c r="AL49" i="2" s="1"/>
  <c r="R8" i="2"/>
  <c r="AD8" i="2" s="1"/>
  <c r="T42" i="2"/>
  <c r="AF42" i="2" s="1"/>
  <c r="AA46" i="2"/>
  <c r="AM46" i="2" s="1"/>
  <c r="R49" i="2"/>
  <c r="AD49" i="2" s="1"/>
  <c r="AA8" i="2"/>
  <c r="AM8" i="2" s="1"/>
  <c r="U42" i="2"/>
  <c r="AG42" i="2" s="1"/>
  <c r="T16" i="2"/>
  <c r="AF16" i="2" s="1"/>
  <c r="R12" i="2"/>
  <c r="AD12" i="2" s="1"/>
  <c r="U49" i="2"/>
  <c r="AG49" i="2" s="1"/>
  <c r="X42" i="2"/>
  <c r="AJ42" i="2" s="1"/>
  <c r="T45" i="2"/>
  <c r="AF45" i="2" s="1"/>
  <c r="Z45" i="2"/>
  <c r="AL45" i="2" s="1"/>
  <c r="S45" i="2"/>
  <c r="AE45" i="2" s="1"/>
  <c r="V12" i="2"/>
  <c r="AH12" i="2" s="1"/>
  <c r="S42" i="2"/>
  <c r="AE42" i="2" s="1"/>
  <c r="X45" i="2"/>
  <c r="AJ45" i="2" s="1"/>
  <c r="X12" i="2"/>
  <c r="AJ12" i="2" s="1"/>
  <c r="Y38" i="2"/>
  <c r="AK38" i="2" s="1"/>
  <c r="S8" i="2"/>
  <c r="AE8" i="2" s="1"/>
  <c r="X16" i="2"/>
  <c r="AJ16" i="2" s="1"/>
  <c r="X8" i="2"/>
  <c r="AJ8" i="2" s="1"/>
  <c r="V38" i="2"/>
  <c r="AH38" i="2" s="1"/>
  <c r="W45" i="2"/>
  <c r="AI45" i="2" s="1"/>
  <c r="Z12" i="2"/>
  <c r="AL12" i="2" s="1"/>
  <c r="Y8" i="2"/>
  <c r="AK8" i="2" s="1"/>
  <c r="W42" i="2"/>
  <c r="AI42" i="2" s="1"/>
  <c r="Y46" i="2"/>
  <c r="AK46" i="2" s="1"/>
  <c r="Y42" i="2"/>
  <c r="AK42" i="2" s="1"/>
  <c r="T8" i="2"/>
  <c r="AF8" i="2" s="1"/>
  <c r="S12" i="2"/>
  <c r="AE12" i="2" s="1"/>
  <c r="W12" i="2"/>
  <c r="AI12" i="2" s="1"/>
  <c r="U12" i="2"/>
  <c r="AG12" i="2" s="1"/>
  <c r="S46" i="2"/>
  <c r="AE46" i="2" s="1"/>
  <c r="V46" i="2"/>
  <c r="AH46" i="2" s="1"/>
  <c r="X49" i="2"/>
  <c r="AJ49" i="2" s="1"/>
  <c r="T49" i="2"/>
  <c r="AF49" i="2" s="1"/>
  <c r="W4" i="2"/>
  <c r="AI4" i="2" s="1"/>
  <c r="X4" i="2"/>
  <c r="AJ4" i="2" s="1"/>
  <c r="S4" i="2"/>
  <c r="AE4" i="2" s="1"/>
  <c r="T4" i="2"/>
  <c r="AF4" i="2" s="1"/>
  <c r="AA50" i="2"/>
  <c r="AM50" i="2" s="1"/>
  <c r="S50" i="2"/>
  <c r="AE50" i="2" s="1"/>
  <c r="V9" i="2"/>
  <c r="AH9" i="2" s="1"/>
  <c r="AD6" i="2"/>
  <c r="AB6" i="2"/>
  <c r="AD48" i="2"/>
  <c r="AD50" i="2"/>
  <c r="AD15" i="2"/>
  <c r="AD23" i="2"/>
  <c r="AD44" i="2"/>
  <c r="AD43" i="2"/>
  <c r="AD25" i="2"/>
  <c r="AD33" i="2"/>
  <c r="AD7" i="2"/>
  <c r="AB7" i="2"/>
  <c r="AB5" i="2"/>
  <c r="AN5" i="2"/>
  <c r="AV5" i="2" s="1"/>
  <c r="AB44" i="2" l="1"/>
  <c r="AB17" i="2"/>
  <c r="AB23" i="2"/>
  <c r="AD17" i="2"/>
  <c r="AB11" i="2"/>
  <c r="AB21" i="2"/>
  <c r="AB52" i="2"/>
  <c r="Z51" i="2"/>
  <c r="AL51" i="2" s="1"/>
  <c r="V51" i="2"/>
  <c r="AH51" i="2" s="1"/>
  <c r="AB28" i="2"/>
  <c r="AB25" i="2"/>
  <c r="X51" i="2"/>
  <c r="AJ51" i="2" s="1"/>
  <c r="AB48" i="2"/>
  <c r="AN26" i="2"/>
  <c r="AP26" i="2" s="1"/>
  <c r="AN47" i="2"/>
  <c r="AW47" i="2" s="1"/>
  <c r="S51" i="2"/>
  <c r="AE51" i="2" s="1"/>
  <c r="AB24" i="2"/>
  <c r="AB32" i="2"/>
  <c r="AB33" i="2"/>
  <c r="AN10" i="2"/>
  <c r="AQ10" i="2" s="1"/>
  <c r="Y51" i="2"/>
  <c r="AK51" i="2" s="1"/>
  <c r="AB49" i="2"/>
  <c r="AB43" i="2"/>
  <c r="AN18" i="2"/>
  <c r="AY18" i="2" s="1"/>
  <c r="AB20" i="2"/>
  <c r="AB35" i="2"/>
  <c r="D62" i="1"/>
  <c r="AB13" i="2"/>
  <c r="AB27" i="2"/>
  <c r="AB10" i="2"/>
  <c r="AN9" i="2"/>
  <c r="AS9" i="2" s="1"/>
  <c r="AB26" i="2"/>
  <c r="AB29" i="2"/>
  <c r="AB37" i="2"/>
  <c r="AB47" i="2"/>
  <c r="B58" i="2"/>
  <c r="D61" i="1"/>
  <c r="D60" i="1"/>
  <c r="D63" i="1" s="1"/>
  <c r="C60" i="2"/>
  <c r="D60" i="2" s="1"/>
  <c r="AB39" i="2"/>
  <c r="B60" i="1"/>
  <c r="B56" i="2"/>
  <c r="B59" i="1"/>
  <c r="AB14" i="2"/>
  <c r="B61" i="1"/>
  <c r="B57" i="2"/>
  <c r="AB30" i="2"/>
  <c r="AB22" i="2"/>
  <c r="W51" i="2"/>
  <c r="AI51" i="2" s="1"/>
  <c r="C61" i="1"/>
  <c r="C64" i="1" s="1"/>
  <c r="C57" i="2"/>
  <c r="D57" i="2" s="1"/>
  <c r="C63" i="1"/>
  <c r="C59" i="2"/>
  <c r="D59" i="2" s="1"/>
  <c r="U51" i="2"/>
  <c r="AG51" i="2" s="1"/>
  <c r="AB31" i="2"/>
  <c r="AA51" i="2"/>
  <c r="AM51" i="2" s="1"/>
  <c r="C62" i="1"/>
  <c r="C58" i="2"/>
  <c r="D58" i="2" s="1"/>
  <c r="T51" i="2"/>
  <c r="AF51" i="2" s="1"/>
  <c r="AB34" i="2"/>
  <c r="AB18" i="2"/>
  <c r="AB15" i="2"/>
  <c r="AB12" i="2"/>
  <c r="AB46" i="2"/>
  <c r="AB36" i="2"/>
  <c r="AB16" i="2"/>
  <c r="AB41" i="2"/>
  <c r="AB45" i="2"/>
  <c r="AB9" i="2"/>
  <c r="AB40" i="2"/>
  <c r="AB19" i="2"/>
  <c r="AB50" i="2"/>
  <c r="AB38" i="2"/>
  <c r="J60" i="1"/>
  <c r="K56" i="2"/>
  <c r="J59" i="1"/>
  <c r="J62" i="1" s="1"/>
  <c r="M60" i="1"/>
  <c r="N56" i="2"/>
  <c r="M59" i="1"/>
  <c r="M62" i="1" s="1"/>
  <c r="AH42" i="2"/>
  <c r="AN42" i="2" s="1"/>
  <c r="AB42" i="2"/>
  <c r="G63" i="1"/>
  <c r="H59" i="2"/>
  <c r="AB8" i="2"/>
  <c r="I61" i="1"/>
  <c r="J57" i="2"/>
  <c r="M61" i="1"/>
  <c r="N57" i="2"/>
  <c r="J61" i="1"/>
  <c r="K57" i="2"/>
  <c r="K60" i="1"/>
  <c r="L56" i="2"/>
  <c r="K59" i="1"/>
  <c r="K62" i="1" s="1"/>
  <c r="F60" i="2"/>
  <c r="L60" i="1"/>
  <c r="M56" i="2"/>
  <c r="L59" i="1"/>
  <c r="L62" i="1" s="1"/>
  <c r="K61" i="1"/>
  <c r="L57" i="2"/>
  <c r="G61" i="2"/>
  <c r="L61" i="1"/>
  <c r="M57" i="2"/>
  <c r="O55" i="2"/>
  <c r="U55" i="2" s="1"/>
  <c r="AG55" i="2" s="1"/>
  <c r="O54" i="2"/>
  <c r="W54" i="2" s="1"/>
  <c r="AI54" i="2" s="1"/>
  <c r="E62" i="1"/>
  <c r="F58" i="2"/>
  <c r="E61" i="1"/>
  <c r="I61" i="2"/>
  <c r="N58" i="1"/>
  <c r="E58" i="2"/>
  <c r="E63" i="1"/>
  <c r="F59" i="2"/>
  <c r="H63" i="1"/>
  <c r="I59" i="2"/>
  <c r="H62" i="1"/>
  <c r="H65" i="1" s="1"/>
  <c r="H60" i="2"/>
  <c r="F63" i="1"/>
  <c r="G59" i="2"/>
  <c r="F62" i="1"/>
  <c r="H64" i="1"/>
  <c r="I60" i="2"/>
  <c r="F64" i="1"/>
  <c r="G60" i="2"/>
  <c r="O53" i="2"/>
  <c r="R53" i="2" s="1"/>
  <c r="M58" i="2"/>
  <c r="N58" i="2"/>
  <c r="N56" i="1"/>
  <c r="E56" i="2"/>
  <c r="J58" i="2"/>
  <c r="N57" i="1"/>
  <c r="E57" i="2"/>
  <c r="I60" i="1"/>
  <c r="J56" i="2"/>
  <c r="I59" i="1"/>
  <c r="L58" i="2"/>
  <c r="G62" i="1"/>
  <c r="H58" i="2"/>
  <c r="G61" i="1"/>
  <c r="G64" i="1" s="1"/>
  <c r="K58" i="2"/>
  <c r="AB4" i="2"/>
  <c r="AN4" i="2"/>
  <c r="AS4" i="2" s="1"/>
  <c r="AW5" i="2"/>
  <c r="AS5" i="2"/>
  <c r="AN14" i="2"/>
  <c r="AN22" i="2"/>
  <c r="AN6" i="2"/>
  <c r="AN48" i="2"/>
  <c r="AN46" i="2"/>
  <c r="AN24" i="2"/>
  <c r="AN7" i="2"/>
  <c r="AN43" i="2"/>
  <c r="AN11" i="2"/>
  <c r="AN52" i="2"/>
  <c r="AN44" i="2"/>
  <c r="AN34" i="2"/>
  <c r="AN30" i="2"/>
  <c r="AN49" i="2"/>
  <c r="AN45" i="2"/>
  <c r="AN41" i="2"/>
  <c r="AN37" i="2"/>
  <c r="AN33" i="2"/>
  <c r="AN29" i="2"/>
  <c r="AN25" i="2"/>
  <c r="AN21" i="2"/>
  <c r="AN17" i="2"/>
  <c r="AN13" i="2"/>
  <c r="AN31" i="2"/>
  <c r="AN15" i="2"/>
  <c r="AN50" i="2"/>
  <c r="AN28" i="2"/>
  <c r="AN12" i="2"/>
  <c r="AN40" i="2"/>
  <c r="AN8" i="2"/>
  <c r="AN35" i="2"/>
  <c r="AN20" i="2"/>
  <c r="AN19" i="2"/>
  <c r="AN38" i="2"/>
  <c r="AN16" i="2"/>
  <c r="AN39" i="2"/>
  <c r="AN23" i="2"/>
  <c r="AN36" i="2"/>
  <c r="AN32" i="2"/>
  <c r="AN27" i="2"/>
  <c r="AY5" i="2"/>
  <c r="AU5" i="2"/>
  <c r="AP5" i="2"/>
  <c r="AQ5" i="2"/>
  <c r="AT5" i="2"/>
  <c r="AX5" i="2"/>
  <c r="AR5" i="2"/>
  <c r="AR26" i="2" l="1"/>
  <c r="AW26" i="2"/>
  <c r="AT26" i="2"/>
  <c r="AX47" i="2"/>
  <c r="AW9" i="2"/>
  <c r="AS26" i="2"/>
  <c r="AU26" i="2"/>
  <c r="AT47" i="2"/>
  <c r="AX26" i="2"/>
  <c r="AQ9" i="2"/>
  <c r="AR9" i="2"/>
  <c r="AV26" i="2"/>
  <c r="BD26" i="2" s="1"/>
  <c r="BE26" i="2" s="1"/>
  <c r="BF26" i="2" s="1"/>
  <c r="AQ26" i="2"/>
  <c r="AW10" i="2"/>
  <c r="AY26" i="2"/>
  <c r="AY10" i="2"/>
  <c r="AU47" i="2"/>
  <c r="AV47" i="2"/>
  <c r="AS47" i="2"/>
  <c r="AP10" i="2"/>
  <c r="AP9" i="2"/>
  <c r="AT10" i="2"/>
  <c r="AU10" i="2"/>
  <c r="AS10" i="2"/>
  <c r="AU9" i="2"/>
  <c r="AR47" i="2"/>
  <c r="AV10" i="2"/>
  <c r="AS18" i="2"/>
  <c r="AX9" i="2"/>
  <c r="AV18" i="2"/>
  <c r="AP47" i="2"/>
  <c r="AQ47" i="2"/>
  <c r="AU18" i="2"/>
  <c r="AX18" i="2"/>
  <c r="AT18" i="2"/>
  <c r="AR10" i="2"/>
  <c r="AY47" i="2"/>
  <c r="AX10" i="2"/>
  <c r="D64" i="1"/>
  <c r="D67" i="1" s="1"/>
  <c r="AW18" i="2"/>
  <c r="AR18" i="2"/>
  <c r="AQ18" i="2"/>
  <c r="AN51" i="2"/>
  <c r="AR51" i="2" s="1"/>
  <c r="AP18" i="2"/>
  <c r="AB51" i="2"/>
  <c r="AV9" i="2"/>
  <c r="AT9" i="2"/>
  <c r="AY9" i="2"/>
  <c r="D65" i="1"/>
  <c r="B61" i="2"/>
  <c r="B63" i="1"/>
  <c r="B59" i="2"/>
  <c r="S55" i="2"/>
  <c r="AE55" i="2" s="1"/>
  <c r="C66" i="1"/>
  <c r="C62" i="2"/>
  <c r="D62" i="2" s="1"/>
  <c r="B64" i="1"/>
  <c r="B60" i="2"/>
  <c r="D66" i="1"/>
  <c r="C64" i="2"/>
  <c r="D64" i="2" s="1"/>
  <c r="C67" i="1"/>
  <c r="C63" i="2"/>
  <c r="D63" i="2" s="1"/>
  <c r="C65" i="1"/>
  <c r="C68" i="1" s="1"/>
  <c r="C61" i="2"/>
  <c r="D61" i="2" s="1"/>
  <c r="B62" i="1"/>
  <c r="M62" i="2"/>
  <c r="H64" i="2"/>
  <c r="AD53" i="2"/>
  <c r="I65" i="2"/>
  <c r="K62" i="2"/>
  <c r="N59" i="1"/>
  <c r="E59" i="2"/>
  <c r="H68" i="1"/>
  <c r="I64" i="2"/>
  <c r="K65" i="1"/>
  <c r="L61" i="2"/>
  <c r="G66" i="1"/>
  <c r="H62" i="2"/>
  <c r="E60" i="2"/>
  <c r="N60" i="1"/>
  <c r="F67" i="1"/>
  <c r="G63" i="2"/>
  <c r="E65" i="1"/>
  <c r="F61" i="2"/>
  <c r="L64" i="1"/>
  <c r="M60" i="2"/>
  <c r="L62" i="2"/>
  <c r="N62" i="2"/>
  <c r="G67" i="1"/>
  <c r="H63" i="2"/>
  <c r="J61" i="2"/>
  <c r="I63" i="1"/>
  <c r="J59" i="2"/>
  <c r="H66" i="1"/>
  <c r="H69" i="1" s="1"/>
  <c r="I62" i="2"/>
  <c r="E66" i="1"/>
  <c r="F62" i="2"/>
  <c r="V54" i="2"/>
  <c r="AH54" i="2" s="1"/>
  <c r="T54" i="2"/>
  <c r="AF54" i="2" s="1"/>
  <c r="S54" i="2"/>
  <c r="AE54" i="2" s="1"/>
  <c r="U54" i="2"/>
  <c r="AG54" i="2" s="1"/>
  <c r="E64" i="1"/>
  <c r="I64" i="1"/>
  <c r="J60" i="2"/>
  <c r="H67" i="1"/>
  <c r="I63" i="2"/>
  <c r="R54" i="2"/>
  <c r="K63" i="1"/>
  <c r="K66" i="1" s="1"/>
  <c r="L59" i="2"/>
  <c r="M63" i="1"/>
  <c r="M66" i="1" s="1"/>
  <c r="N59" i="2"/>
  <c r="O56" i="2"/>
  <c r="Y56" i="2" s="1"/>
  <c r="AK56" i="2" s="1"/>
  <c r="X54" i="2"/>
  <c r="AJ54" i="2" s="1"/>
  <c r="O57" i="2"/>
  <c r="Z57" i="2" s="1"/>
  <c r="AL57" i="2" s="1"/>
  <c r="X53" i="2"/>
  <c r="AJ53" i="2" s="1"/>
  <c r="S53" i="2"/>
  <c r="AE53" i="2" s="1"/>
  <c r="V53" i="2"/>
  <c r="AH53" i="2" s="1"/>
  <c r="U53" i="2"/>
  <c r="AG53" i="2" s="1"/>
  <c r="T53" i="2"/>
  <c r="AF53" i="2" s="1"/>
  <c r="Y53" i="2"/>
  <c r="AK53" i="2" s="1"/>
  <c r="W53" i="2"/>
  <c r="AI53" i="2" s="1"/>
  <c r="K64" i="1"/>
  <c r="L60" i="2"/>
  <c r="M64" i="1"/>
  <c r="N60" i="2"/>
  <c r="AA54" i="2"/>
  <c r="AM54" i="2" s="1"/>
  <c r="Z55" i="2"/>
  <c r="AL55" i="2" s="1"/>
  <c r="V55" i="2"/>
  <c r="AH55" i="2" s="1"/>
  <c r="R55" i="2"/>
  <c r="Y55" i="2"/>
  <c r="AK55" i="2" s="1"/>
  <c r="AA55" i="2"/>
  <c r="AM55" i="2" s="1"/>
  <c r="W55" i="2"/>
  <c r="AI55" i="2" s="1"/>
  <c r="X55" i="2"/>
  <c r="AJ55" i="2" s="1"/>
  <c r="T55" i="2"/>
  <c r="AF55" i="2" s="1"/>
  <c r="J63" i="1"/>
  <c r="J66" i="1" s="1"/>
  <c r="K59" i="2"/>
  <c r="G65" i="1"/>
  <c r="H61" i="2"/>
  <c r="N61" i="1"/>
  <c r="E61" i="2"/>
  <c r="Z54" i="2"/>
  <c r="AL54" i="2" s="1"/>
  <c r="J65" i="1"/>
  <c r="K61" i="2"/>
  <c r="F66" i="1"/>
  <c r="G62" i="2"/>
  <c r="Y54" i="2"/>
  <c r="AK54" i="2" s="1"/>
  <c r="F63" i="2"/>
  <c r="L65" i="1"/>
  <c r="M61" i="2"/>
  <c r="J64" i="1"/>
  <c r="K60" i="2"/>
  <c r="G64" i="2"/>
  <c r="O58" i="2"/>
  <c r="Z58" i="2" s="1"/>
  <c r="AL58" i="2" s="1"/>
  <c r="Z53" i="2"/>
  <c r="AL53" i="2" s="1"/>
  <c r="L63" i="1"/>
  <c r="M59" i="2"/>
  <c r="I62" i="1"/>
  <c r="I65" i="1" s="1"/>
  <c r="F65" i="1"/>
  <c r="F68" i="1" s="1"/>
  <c r="M65" i="1"/>
  <c r="N61" i="2"/>
  <c r="AA53" i="2"/>
  <c r="AM53" i="2" s="1"/>
  <c r="AR4" i="2"/>
  <c r="BD5" i="2"/>
  <c r="BE5" i="2" s="1"/>
  <c r="BF5" i="2" s="1"/>
  <c r="AP42" i="2"/>
  <c r="AP12" i="2"/>
  <c r="AP43" i="2"/>
  <c r="AP36" i="2"/>
  <c r="AP16" i="2"/>
  <c r="AP20" i="2"/>
  <c r="AP28" i="2"/>
  <c r="AP50" i="2"/>
  <c r="AP27" i="2"/>
  <c r="AP35" i="2"/>
  <c r="AP8" i="2"/>
  <c r="AP44" i="2"/>
  <c r="AP39" i="2"/>
  <c r="AP19" i="2"/>
  <c r="AP40" i="2"/>
  <c r="AP4" i="2"/>
  <c r="AW4" i="2"/>
  <c r="AX4" i="2"/>
  <c r="AU4" i="2"/>
  <c r="AT4" i="2"/>
  <c r="AV4" i="2"/>
  <c r="AQ4" i="2"/>
  <c r="AY4" i="2"/>
  <c r="AP6" i="2"/>
  <c r="AV6" i="2"/>
  <c r="AW6" i="2"/>
  <c r="AT6" i="2"/>
  <c r="AQ6" i="2"/>
  <c r="AX6" i="2"/>
  <c r="AU6" i="2"/>
  <c r="AS6" i="2"/>
  <c r="AY6" i="2"/>
  <c r="AR6" i="2"/>
  <c r="AP22" i="2"/>
  <c r="AT22" i="2"/>
  <c r="AX22" i="2"/>
  <c r="AY22" i="2"/>
  <c r="AR22" i="2"/>
  <c r="AV22" i="2"/>
  <c r="AU22" i="2"/>
  <c r="AS22" i="2"/>
  <c r="AW22" i="2"/>
  <c r="AQ22" i="2"/>
  <c r="AP14" i="2"/>
  <c r="AT14" i="2"/>
  <c r="AY14" i="2"/>
  <c r="AU14" i="2"/>
  <c r="AV14" i="2"/>
  <c r="AX14" i="2"/>
  <c r="AR14" i="2"/>
  <c r="AS14" i="2"/>
  <c r="AW14" i="2"/>
  <c r="AQ14" i="2"/>
  <c r="AW32" i="2"/>
  <c r="AR32" i="2"/>
  <c r="AY32" i="2"/>
  <c r="AQ32" i="2"/>
  <c r="AS32" i="2"/>
  <c r="AU32" i="2"/>
  <c r="AX32" i="2"/>
  <c r="AV32" i="2"/>
  <c r="AT32" i="2"/>
  <c r="AW27" i="2"/>
  <c r="AX27" i="2"/>
  <c r="AS27" i="2"/>
  <c r="AT27" i="2"/>
  <c r="AY27" i="2"/>
  <c r="AV27" i="2"/>
  <c r="AQ27" i="2"/>
  <c r="AR27" i="2"/>
  <c r="AU27" i="2"/>
  <c r="AQ23" i="2"/>
  <c r="AU23" i="2"/>
  <c r="AY23" i="2"/>
  <c r="AW23" i="2"/>
  <c r="AS23" i="2"/>
  <c r="AV23" i="2"/>
  <c r="AT23" i="2"/>
  <c r="AX23" i="2"/>
  <c r="AR23" i="2"/>
  <c r="AQ39" i="2"/>
  <c r="AX39" i="2"/>
  <c r="AY39" i="2"/>
  <c r="AW39" i="2"/>
  <c r="AU39" i="2"/>
  <c r="AV39" i="2"/>
  <c r="AT39" i="2"/>
  <c r="AS39" i="2"/>
  <c r="AR39" i="2"/>
  <c r="AP32" i="2"/>
  <c r="AQ36" i="2"/>
  <c r="AS36" i="2"/>
  <c r="AR36" i="2"/>
  <c r="AV36" i="2"/>
  <c r="AY36" i="2"/>
  <c r="AU36" i="2"/>
  <c r="AX36" i="2"/>
  <c r="AW36" i="2"/>
  <c r="AT36" i="2"/>
  <c r="AP23" i="2"/>
  <c r="AQ42" i="2"/>
  <c r="AV42" i="2"/>
  <c r="AX42" i="2"/>
  <c r="AW42" i="2"/>
  <c r="AS42" i="2"/>
  <c r="AY42" i="2"/>
  <c r="AU42" i="2"/>
  <c r="AT42" i="2"/>
  <c r="AR42" i="2"/>
  <c r="AT19" i="2"/>
  <c r="AR19" i="2"/>
  <c r="AQ19" i="2"/>
  <c r="AS19" i="2"/>
  <c r="AV19" i="2"/>
  <c r="AY19" i="2"/>
  <c r="AW19" i="2"/>
  <c r="AX19" i="2"/>
  <c r="AU19" i="2"/>
  <c r="AT35" i="2"/>
  <c r="AR35" i="2"/>
  <c r="AQ35" i="2"/>
  <c r="AS35" i="2"/>
  <c r="AY35" i="2"/>
  <c r="AV35" i="2"/>
  <c r="AW35" i="2"/>
  <c r="AX35" i="2"/>
  <c r="AU35" i="2"/>
  <c r="AX40" i="2"/>
  <c r="AR40" i="2"/>
  <c r="AV40" i="2"/>
  <c r="AW40" i="2"/>
  <c r="AQ40" i="2"/>
  <c r="AS40" i="2"/>
  <c r="AU40" i="2"/>
  <c r="AT40" i="2"/>
  <c r="AY40" i="2"/>
  <c r="AT12" i="2"/>
  <c r="AQ12" i="2"/>
  <c r="AY12" i="2"/>
  <c r="AS12" i="2"/>
  <c r="AX12" i="2"/>
  <c r="AW12" i="2"/>
  <c r="AR12" i="2"/>
  <c r="AU12" i="2"/>
  <c r="AV12" i="2"/>
  <c r="AY28" i="2"/>
  <c r="AX28" i="2"/>
  <c r="AV28" i="2"/>
  <c r="AS28" i="2"/>
  <c r="AW28" i="2"/>
  <c r="AQ28" i="2"/>
  <c r="AU28" i="2"/>
  <c r="AT28" i="2"/>
  <c r="AR28" i="2"/>
  <c r="AQ50" i="2"/>
  <c r="AU50" i="2"/>
  <c r="AY50" i="2"/>
  <c r="AS50" i="2"/>
  <c r="AX50" i="2"/>
  <c r="AW50" i="2"/>
  <c r="AV50" i="2"/>
  <c r="AT50" i="2"/>
  <c r="AR50" i="2"/>
  <c r="AY11" i="2"/>
  <c r="AR11" i="2"/>
  <c r="AW11" i="2"/>
  <c r="AX11" i="2"/>
  <c r="AS11" i="2"/>
  <c r="AT11" i="2"/>
  <c r="AQ11" i="2"/>
  <c r="AU11" i="2"/>
  <c r="AV11" i="2"/>
  <c r="AW43" i="2"/>
  <c r="AX43" i="2"/>
  <c r="AR43" i="2"/>
  <c r="AS43" i="2"/>
  <c r="AT43" i="2"/>
  <c r="AQ43" i="2"/>
  <c r="AY43" i="2"/>
  <c r="AU43" i="2"/>
  <c r="AV43" i="2"/>
  <c r="AR15" i="2"/>
  <c r="AW15" i="2"/>
  <c r="AX15" i="2"/>
  <c r="AU15" i="2"/>
  <c r="AQ15" i="2"/>
  <c r="AV15" i="2"/>
  <c r="AT15" i="2"/>
  <c r="AY15" i="2"/>
  <c r="AS15" i="2"/>
  <c r="AV13" i="2"/>
  <c r="AR13" i="2"/>
  <c r="AX13" i="2"/>
  <c r="AY13" i="2"/>
  <c r="AS13" i="2"/>
  <c r="AQ13" i="2"/>
  <c r="AW13" i="2"/>
  <c r="AT13" i="2"/>
  <c r="AU13" i="2"/>
  <c r="AR17" i="2"/>
  <c r="AV17" i="2"/>
  <c r="AW17" i="2"/>
  <c r="AX17" i="2"/>
  <c r="AY17" i="2"/>
  <c r="AT17" i="2"/>
  <c r="AS17" i="2"/>
  <c r="AU17" i="2"/>
  <c r="AQ17" i="2"/>
  <c r="AR21" i="2"/>
  <c r="AV21" i="2"/>
  <c r="AW21" i="2"/>
  <c r="AX21" i="2"/>
  <c r="AY21" i="2"/>
  <c r="AQ21" i="2"/>
  <c r="AT21" i="2"/>
  <c r="AU21" i="2"/>
  <c r="AS21" i="2"/>
  <c r="AV25" i="2"/>
  <c r="AR25" i="2"/>
  <c r="AT25" i="2"/>
  <c r="AQ25" i="2"/>
  <c r="AX25" i="2"/>
  <c r="AW25" i="2"/>
  <c r="AY25" i="2"/>
  <c r="AU25" i="2"/>
  <c r="AS25" i="2"/>
  <c r="AV29" i="2"/>
  <c r="AR29" i="2"/>
  <c r="AX29" i="2"/>
  <c r="AW29" i="2"/>
  <c r="AY29" i="2"/>
  <c r="AT29" i="2"/>
  <c r="AU29" i="2"/>
  <c r="AQ29" i="2"/>
  <c r="AS29" i="2"/>
  <c r="AR33" i="2"/>
  <c r="AV33" i="2"/>
  <c r="AX33" i="2"/>
  <c r="AY33" i="2"/>
  <c r="AT33" i="2"/>
  <c r="AS33" i="2"/>
  <c r="AQ33" i="2"/>
  <c r="AW33" i="2"/>
  <c r="AU33" i="2"/>
  <c r="AR37" i="2"/>
  <c r="AV37" i="2"/>
  <c r="AT37" i="2"/>
  <c r="AX37" i="2"/>
  <c r="AQ37" i="2"/>
  <c r="AS37" i="2"/>
  <c r="AU37" i="2"/>
  <c r="AY37" i="2"/>
  <c r="AW37" i="2"/>
  <c r="AR41" i="2"/>
  <c r="AV41" i="2"/>
  <c r="AX41" i="2"/>
  <c r="AQ41" i="2"/>
  <c r="AT41" i="2"/>
  <c r="AS41" i="2"/>
  <c r="AU41" i="2"/>
  <c r="AY41" i="2"/>
  <c r="AW41" i="2"/>
  <c r="AR49" i="2"/>
  <c r="AV49" i="2"/>
  <c r="AT49" i="2"/>
  <c r="AX49" i="2"/>
  <c r="AY49" i="2"/>
  <c r="AW49" i="2"/>
  <c r="AS49" i="2"/>
  <c r="AQ49" i="2"/>
  <c r="AU49" i="2"/>
  <c r="AS34" i="2"/>
  <c r="AX34" i="2"/>
  <c r="AU34" i="2"/>
  <c r="AW34" i="2"/>
  <c r="AQ34" i="2"/>
  <c r="AV34" i="2"/>
  <c r="AT34" i="2"/>
  <c r="AR34" i="2"/>
  <c r="AY34" i="2"/>
  <c r="AY52" i="2"/>
  <c r="AR52" i="2"/>
  <c r="AX52" i="2"/>
  <c r="AU52" i="2"/>
  <c r="AV52" i="2"/>
  <c r="AT52" i="2"/>
  <c r="AS52" i="2"/>
  <c r="AQ52" i="2"/>
  <c r="AW52" i="2"/>
  <c r="AW48" i="2"/>
  <c r="AS48" i="2"/>
  <c r="AR48" i="2"/>
  <c r="AY48" i="2"/>
  <c r="AQ48" i="2"/>
  <c r="AX48" i="2"/>
  <c r="AT48" i="2"/>
  <c r="AU48" i="2"/>
  <c r="AV48" i="2"/>
  <c r="AR38" i="2"/>
  <c r="AS38" i="2"/>
  <c r="AW38" i="2"/>
  <c r="AT38" i="2"/>
  <c r="AY38" i="2"/>
  <c r="AX38" i="2"/>
  <c r="AQ38" i="2"/>
  <c r="AV38" i="2"/>
  <c r="AU38" i="2"/>
  <c r="AP15" i="2"/>
  <c r="AV31" i="2"/>
  <c r="AR31" i="2"/>
  <c r="AW31" i="2"/>
  <c r="AQ31" i="2"/>
  <c r="AX31" i="2"/>
  <c r="AS31" i="2"/>
  <c r="AT31" i="2"/>
  <c r="AU31" i="2"/>
  <c r="AY31" i="2"/>
  <c r="AP17" i="2"/>
  <c r="AP25" i="2"/>
  <c r="AP33" i="2"/>
  <c r="AP41" i="2"/>
  <c r="AV45" i="2"/>
  <c r="AR45" i="2"/>
  <c r="AW45" i="2"/>
  <c r="AT45" i="2"/>
  <c r="AX45" i="2"/>
  <c r="AY45" i="2"/>
  <c r="AQ45" i="2"/>
  <c r="AS45" i="2"/>
  <c r="AU45" i="2"/>
  <c r="AP49" i="2"/>
  <c r="AY30" i="2"/>
  <c r="AR30" i="2"/>
  <c r="AX30" i="2"/>
  <c r="AV30" i="2"/>
  <c r="AW30" i="2"/>
  <c r="AT30" i="2"/>
  <c r="AQ30" i="2"/>
  <c r="AS30" i="2"/>
  <c r="AU30" i="2"/>
  <c r="AP34" i="2"/>
  <c r="AP52" i="2"/>
  <c r="AS7" i="2"/>
  <c r="AY7" i="2"/>
  <c r="AW7" i="2"/>
  <c r="AX7" i="2"/>
  <c r="AV7" i="2"/>
  <c r="AQ7" i="2"/>
  <c r="AU7" i="2"/>
  <c r="AR7" i="2"/>
  <c r="AT7" i="2"/>
  <c r="AQ24" i="2"/>
  <c r="AR24" i="2"/>
  <c r="AX24" i="2"/>
  <c r="AS24" i="2"/>
  <c r="AV24" i="2"/>
  <c r="AT24" i="2"/>
  <c r="AW24" i="2"/>
  <c r="AY24" i="2"/>
  <c r="AU24" i="2"/>
  <c r="AY46" i="2"/>
  <c r="AQ46" i="2"/>
  <c r="AU46" i="2"/>
  <c r="AX46" i="2"/>
  <c r="AV46" i="2"/>
  <c r="AW46" i="2"/>
  <c r="AT46" i="2"/>
  <c r="AS46" i="2"/>
  <c r="AR46" i="2"/>
  <c r="AP48" i="2"/>
  <c r="AQ16" i="2"/>
  <c r="AW16" i="2"/>
  <c r="AT16" i="2"/>
  <c r="AR16" i="2"/>
  <c r="AY16" i="2"/>
  <c r="AS16" i="2"/>
  <c r="AV16" i="2"/>
  <c r="AX16" i="2"/>
  <c r="AU16" i="2"/>
  <c r="AP38" i="2"/>
  <c r="AX20" i="2"/>
  <c r="AT20" i="2"/>
  <c r="AQ20" i="2"/>
  <c r="AY20" i="2"/>
  <c r="AU20" i="2"/>
  <c r="AR20" i="2"/>
  <c r="AV20" i="2"/>
  <c r="AW20" i="2"/>
  <c r="AS20" i="2"/>
  <c r="AT8" i="2"/>
  <c r="AS8" i="2"/>
  <c r="AY8" i="2"/>
  <c r="AX8" i="2"/>
  <c r="AU8" i="2"/>
  <c r="AW8" i="2"/>
  <c r="AQ8" i="2"/>
  <c r="AV8" i="2"/>
  <c r="AR8" i="2"/>
  <c r="AP31" i="2"/>
  <c r="AP13" i="2"/>
  <c r="AP21" i="2"/>
  <c r="AP29" i="2"/>
  <c r="AP37" i="2"/>
  <c r="AP45" i="2"/>
  <c r="AP30" i="2"/>
  <c r="AY44" i="2"/>
  <c r="AX44" i="2"/>
  <c r="AS44" i="2"/>
  <c r="AR44" i="2"/>
  <c r="AQ44" i="2"/>
  <c r="AT44" i="2"/>
  <c r="AV44" i="2"/>
  <c r="AW44" i="2"/>
  <c r="AU44" i="2"/>
  <c r="AP11" i="2"/>
  <c r="AP7" i="2"/>
  <c r="AP24" i="2"/>
  <c r="AP46" i="2"/>
  <c r="BD10" i="2" l="1"/>
  <c r="BE10" i="2" s="1"/>
  <c r="BF10" i="2" s="1"/>
  <c r="BG10" i="2" s="1"/>
  <c r="BH10" i="2" s="1"/>
  <c r="P10" i="1" s="1"/>
  <c r="AT51" i="2"/>
  <c r="AX51" i="2"/>
  <c r="AV51" i="2"/>
  <c r="AW51" i="2"/>
  <c r="BD47" i="2"/>
  <c r="BE47" i="2" s="1"/>
  <c r="BF47" i="2" s="1"/>
  <c r="BD9" i="2"/>
  <c r="BE9" i="2" s="1"/>
  <c r="BF9" i="2" s="1"/>
  <c r="AS51" i="2"/>
  <c r="BD18" i="2"/>
  <c r="BE18" i="2" s="1"/>
  <c r="BF18" i="2" s="1"/>
  <c r="BG18" i="2" s="1"/>
  <c r="BH18" i="2" s="1"/>
  <c r="P18" i="1" s="1"/>
  <c r="R56" i="2"/>
  <c r="D70" i="1"/>
  <c r="AQ51" i="2"/>
  <c r="AA58" i="2"/>
  <c r="AM58" i="2" s="1"/>
  <c r="AP51" i="2"/>
  <c r="Y58" i="2"/>
  <c r="AK58" i="2" s="1"/>
  <c r="AY51" i="2"/>
  <c r="AU51" i="2"/>
  <c r="D68" i="1"/>
  <c r="D71" i="1" s="1"/>
  <c r="BD31" i="2"/>
  <c r="BE31" i="2" s="1"/>
  <c r="BF31" i="2" s="1"/>
  <c r="X58" i="2"/>
  <c r="AJ58" i="2" s="1"/>
  <c r="R57" i="2"/>
  <c r="AD57" i="2" s="1"/>
  <c r="U58" i="2"/>
  <c r="AG58" i="2" s="1"/>
  <c r="C71" i="1"/>
  <c r="C67" i="2"/>
  <c r="D67" i="2" s="1"/>
  <c r="C68" i="2"/>
  <c r="D68" i="2" s="1"/>
  <c r="B64" i="2"/>
  <c r="W57" i="2"/>
  <c r="AI57" i="2" s="1"/>
  <c r="C70" i="1"/>
  <c r="C66" i="2"/>
  <c r="D66" i="2" s="1"/>
  <c r="BD45" i="2"/>
  <c r="BE45" i="2" s="1"/>
  <c r="BF45" i="2" s="1"/>
  <c r="W58" i="2"/>
  <c r="AI58" i="2" s="1"/>
  <c r="B66" i="1"/>
  <c r="B62" i="2"/>
  <c r="B67" i="1"/>
  <c r="B63" i="2"/>
  <c r="BD17" i="2"/>
  <c r="BE17" i="2" s="1"/>
  <c r="BF17" i="2" s="1"/>
  <c r="C69" i="1"/>
  <c r="C72" i="1" s="1"/>
  <c r="C65" i="2"/>
  <c r="D65" i="2" s="1"/>
  <c r="BD37" i="2"/>
  <c r="BE37" i="2" s="1"/>
  <c r="BF37" i="2" s="1"/>
  <c r="S58" i="2"/>
  <c r="AE58" i="2" s="1"/>
  <c r="D69" i="1"/>
  <c r="B65" i="1"/>
  <c r="BD30" i="2"/>
  <c r="BE30" i="2" s="1"/>
  <c r="BF30" i="2" s="1"/>
  <c r="BD34" i="2"/>
  <c r="BE34" i="2" s="1"/>
  <c r="BF34" i="2" s="1"/>
  <c r="BD41" i="2"/>
  <c r="BE41" i="2" s="1"/>
  <c r="BF41" i="2" s="1"/>
  <c r="O59" i="2"/>
  <c r="U59" i="2" s="1"/>
  <c r="AG59" i="2" s="1"/>
  <c r="Z56" i="2"/>
  <c r="AL56" i="2" s="1"/>
  <c r="BD38" i="2"/>
  <c r="BE38" i="2" s="1"/>
  <c r="BF38" i="2" s="1"/>
  <c r="BD49" i="2"/>
  <c r="BE49" i="2" s="1"/>
  <c r="BF49" i="2" s="1"/>
  <c r="BD24" i="2"/>
  <c r="BE24" i="2" s="1"/>
  <c r="BF24" i="2" s="1"/>
  <c r="BD25" i="2"/>
  <c r="BE25" i="2" s="1"/>
  <c r="BF25" i="2" s="1"/>
  <c r="R58" i="2"/>
  <c r="AD58" i="2" s="1"/>
  <c r="AA56" i="2"/>
  <c r="AM56" i="2" s="1"/>
  <c r="BD52" i="2"/>
  <c r="BE52" i="2" s="1"/>
  <c r="BF52" i="2" s="1"/>
  <c r="G68" i="2"/>
  <c r="H72" i="1"/>
  <c r="I68" i="2"/>
  <c r="J65" i="2"/>
  <c r="I68" i="1"/>
  <c r="J64" i="2"/>
  <c r="E68" i="1"/>
  <c r="F64" i="2"/>
  <c r="E67" i="1"/>
  <c r="AD55" i="2"/>
  <c r="AB55" i="2"/>
  <c r="J69" i="1"/>
  <c r="K65" i="2"/>
  <c r="I67" i="1"/>
  <c r="J63" i="2"/>
  <c r="E62" i="2"/>
  <c r="N62" i="1"/>
  <c r="S57" i="2"/>
  <c r="AE57" i="2" s="1"/>
  <c r="U57" i="2"/>
  <c r="AG57" i="2" s="1"/>
  <c r="V57" i="2"/>
  <c r="AH57" i="2" s="1"/>
  <c r="T57" i="2"/>
  <c r="AF57" i="2" s="1"/>
  <c r="M69" i="1"/>
  <c r="N65" i="2"/>
  <c r="O61" i="2"/>
  <c r="AA61" i="2" s="1"/>
  <c r="AM61" i="2" s="1"/>
  <c r="H67" i="2"/>
  <c r="F69" i="1"/>
  <c r="F72" i="1" s="1"/>
  <c r="G65" i="2"/>
  <c r="J68" i="1"/>
  <c r="K64" i="2"/>
  <c r="F71" i="1"/>
  <c r="G67" i="2"/>
  <c r="N63" i="1"/>
  <c r="E63" i="2"/>
  <c r="E65" i="2"/>
  <c r="N65" i="1"/>
  <c r="I66" i="1"/>
  <c r="I69" i="1" s="1"/>
  <c r="J62" i="2"/>
  <c r="M65" i="2"/>
  <c r="M68" i="1"/>
  <c r="N64" i="2"/>
  <c r="AD56" i="2"/>
  <c r="N66" i="2"/>
  <c r="O60" i="2"/>
  <c r="R60" i="2" s="1"/>
  <c r="K66" i="2"/>
  <c r="G69" i="1"/>
  <c r="H65" i="2"/>
  <c r="S56" i="2"/>
  <c r="AE56" i="2" s="1"/>
  <c r="V56" i="2"/>
  <c r="AH56" i="2" s="1"/>
  <c r="U56" i="2"/>
  <c r="AG56" i="2" s="1"/>
  <c r="T56" i="2"/>
  <c r="AF56" i="2" s="1"/>
  <c r="W56" i="2"/>
  <c r="AI56" i="2" s="1"/>
  <c r="E64" i="2"/>
  <c r="N64" i="1"/>
  <c r="K68" i="1"/>
  <c r="L64" i="2"/>
  <c r="L66" i="2"/>
  <c r="I69" i="2"/>
  <c r="L67" i="1"/>
  <c r="M63" i="2"/>
  <c r="J67" i="1"/>
  <c r="J70" i="1" s="1"/>
  <c r="K63" i="2"/>
  <c r="M67" i="1"/>
  <c r="N63" i="2"/>
  <c r="G70" i="1"/>
  <c r="H66" i="2"/>
  <c r="AB53" i="2"/>
  <c r="X57" i="2"/>
  <c r="AJ57" i="2" s="1"/>
  <c r="F66" i="2"/>
  <c r="AN53" i="2"/>
  <c r="AA57" i="2"/>
  <c r="AM57" i="2" s="1"/>
  <c r="K67" i="1"/>
  <c r="L63" i="2"/>
  <c r="L68" i="1"/>
  <c r="M64" i="2"/>
  <c r="F70" i="1"/>
  <c r="G66" i="2"/>
  <c r="AD54" i="2"/>
  <c r="AB54" i="2"/>
  <c r="H70" i="1"/>
  <c r="I66" i="2"/>
  <c r="G68" i="1"/>
  <c r="G71" i="1" s="1"/>
  <c r="X56" i="2"/>
  <c r="AJ56" i="2" s="1"/>
  <c r="E69" i="1"/>
  <c r="F65" i="2"/>
  <c r="K69" i="1"/>
  <c r="L65" i="2"/>
  <c r="T58" i="2"/>
  <c r="AF58" i="2" s="1"/>
  <c r="V58" i="2"/>
  <c r="AH58" i="2" s="1"/>
  <c r="H71" i="1"/>
  <c r="I67" i="2"/>
  <c r="Y57" i="2"/>
  <c r="AK57" i="2" s="1"/>
  <c r="L66" i="1"/>
  <c r="BD29" i="2"/>
  <c r="BE29" i="2" s="1"/>
  <c r="BF29" i="2" s="1"/>
  <c r="BD21" i="2"/>
  <c r="BE21" i="2" s="1"/>
  <c r="BF21" i="2" s="1"/>
  <c r="BD32" i="2"/>
  <c r="BE32" i="2" s="1"/>
  <c r="BF32" i="2" s="1"/>
  <c r="BD36" i="2"/>
  <c r="BE36" i="2" s="1"/>
  <c r="BF36" i="2" s="1"/>
  <c r="BD40" i="2"/>
  <c r="BE40" i="2" s="1"/>
  <c r="BF40" i="2" s="1"/>
  <c r="BD13" i="2"/>
  <c r="BE13" i="2" s="1"/>
  <c r="BF13" i="2" s="1"/>
  <c r="BD27" i="2"/>
  <c r="BE27" i="2" s="1"/>
  <c r="BF27" i="2" s="1"/>
  <c r="BD50" i="2"/>
  <c r="BE50" i="2" s="1"/>
  <c r="BF50" i="2" s="1"/>
  <c r="BD19" i="2"/>
  <c r="BE19" i="2" s="1"/>
  <c r="BF19" i="2" s="1"/>
  <c r="BD39" i="2"/>
  <c r="BE39" i="2" s="1"/>
  <c r="BF39" i="2" s="1"/>
  <c r="BD44" i="2"/>
  <c r="BE44" i="2" s="1"/>
  <c r="BF44" i="2" s="1"/>
  <c r="BD11" i="2"/>
  <c r="BE11" i="2" s="1"/>
  <c r="BF11" i="2" s="1"/>
  <c r="BD22" i="2"/>
  <c r="BE22" i="2" s="1"/>
  <c r="BF22" i="2" s="1"/>
  <c r="BD35" i="2"/>
  <c r="BE35" i="2" s="1"/>
  <c r="BF35" i="2" s="1"/>
  <c r="BD43" i="2"/>
  <c r="BE43" i="2" s="1"/>
  <c r="BF43" i="2" s="1"/>
  <c r="BD46" i="2"/>
  <c r="BE46" i="2" s="1"/>
  <c r="BF46" i="2" s="1"/>
  <c r="BD23" i="2"/>
  <c r="BE23" i="2" s="1"/>
  <c r="BF23" i="2" s="1"/>
  <c r="BD20" i="2"/>
  <c r="BE20" i="2" s="1"/>
  <c r="BF20" i="2" s="1"/>
  <c r="BD16" i="2"/>
  <c r="BE16" i="2" s="1"/>
  <c r="BF16" i="2" s="1"/>
  <c r="BD33" i="2"/>
  <c r="BE33" i="2" s="1"/>
  <c r="BF33" i="2" s="1"/>
  <c r="BD48" i="2"/>
  <c r="BE48" i="2" s="1"/>
  <c r="BF48" i="2" s="1"/>
  <c r="BD28" i="2"/>
  <c r="BE28" i="2" s="1"/>
  <c r="BF28" i="2" s="1"/>
  <c r="BD42" i="2"/>
  <c r="BE42" i="2" s="1"/>
  <c r="BF42" i="2" s="1"/>
  <c r="BD15" i="2"/>
  <c r="BE15" i="2" s="1"/>
  <c r="BF15" i="2" s="1"/>
  <c r="BD14" i="2"/>
  <c r="BE14" i="2" s="1"/>
  <c r="BF14" i="2" s="1"/>
  <c r="BD12" i="2"/>
  <c r="BE12" i="2" s="1"/>
  <c r="BF12" i="2" s="1"/>
  <c r="BD8" i="2"/>
  <c r="BE8" i="2" s="1"/>
  <c r="BF8" i="2" s="1"/>
  <c r="BD7" i="2"/>
  <c r="BE7" i="2" s="1"/>
  <c r="BF7" i="2" s="1"/>
  <c r="BD4" i="2"/>
  <c r="BE4" i="2" s="1"/>
  <c r="BF4" i="2" s="1"/>
  <c r="BD6" i="2"/>
  <c r="BE6" i="2" s="1"/>
  <c r="BF6" i="2" s="1"/>
  <c r="BG47" i="2"/>
  <c r="BH47" i="2" s="1"/>
  <c r="P47" i="1" s="1"/>
  <c r="BG26" i="2"/>
  <c r="BH26" i="2" s="1"/>
  <c r="P26" i="1" s="1"/>
  <c r="V59" i="2" l="1"/>
  <c r="AH59" i="2" s="1"/>
  <c r="X59" i="2"/>
  <c r="AJ59" i="2" s="1"/>
  <c r="Y59" i="2"/>
  <c r="AK59" i="2" s="1"/>
  <c r="BD51" i="2"/>
  <c r="BE51" i="2" s="1"/>
  <c r="BF51" i="2" s="1"/>
  <c r="D74" i="1"/>
  <c r="R61" i="2"/>
  <c r="AD61" i="2" s="1"/>
  <c r="Y61" i="2"/>
  <c r="AK61" i="2" s="1"/>
  <c r="S61" i="2"/>
  <c r="AE61" i="2" s="1"/>
  <c r="Z59" i="2"/>
  <c r="AL59" i="2" s="1"/>
  <c r="AA59" i="2"/>
  <c r="AM59" i="2" s="1"/>
  <c r="B70" i="1"/>
  <c r="B66" i="2"/>
  <c r="B67" i="2"/>
  <c r="C74" i="1"/>
  <c r="C70" i="2"/>
  <c r="D70" i="2" s="1"/>
  <c r="X61" i="2"/>
  <c r="AJ61" i="2" s="1"/>
  <c r="B69" i="1"/>
  <c r="B65" i="2"/>
  <c r="D73" i="1"/>
  <c r="D72" i="1"/>
  <c r="B68" i="1"/>
  <c r="W59" i="2"/>
  <c r="AI59" i="2" s="1"/>
  <c r="C72" i="2"/>
  <c r="D72" i="2" s="1"/>
  <c r="C73" i="1"/>
  <c r="C69" i="2"/>
  <c r="D69" i="2" s="1"/>
  <c r="C75" i="1"/>
  <c r="C71" i="2"/>
  <c r="D71" i="2" s="1"/>
  <c r="AA60" i="2"/>
  <c r="AM60" i="2" s="1"/>
  <c r="R59" i="2"/>
  <c r="AD59" i="2" s="1"/>
  <c r="S59" i="2"/>
  <c r="AE59" i="2" s="1"/>
  <c r="T59" i="2"/>
  <c r="AF59" i="2" s="1"/>
  <c r="AB58" i="2"/>
  <c r="G72" i="2"/>
  <c r="H71" i="2"/>
  <c r="L70" i="1"/>
  <c r="M66" i="2"/>
  <c r="E71" i="1"/>
  <c r="F67" i="2"/>
  <c r="AN58" i="2"/>
  <c r="AP58" i="2" s="1"/>
  <c r="K71" i="1"/>
  <c r="L67" i="2"/>
  <c r="AD60" i="2"/>
  <c r="E72" i="1"/>
  <c r="F68" i="2"/>
  <c r="G72" i="1"/>
  <c r="H68" i="2"/>
  <c r="M71" i="1"/>
  <c r="N67" i="2"/>
  <c r="U60" i="2"/>
  <c r="AG60" i="2" s="1"/>
  <c r="T60" i="2"/>
  <c r="AF60" i="2" s="1"/>
  <c r="S60" i="2"/>
  <c r="AE60" i="2" s="1"/>
  <c r="V60" i="2"/>
  <c r="AH60" i="2" s="1"/>
  <c r="O62" i="2"/>
  <c r="R62" i="2" s="1"/>
  <c r="AB57" i="2"/>
  <c r="H75" i="1"/>
  <c r="I71" i="2"/>
  <c r="O64" i="2"/>
  <c r="R64" i="2" s="1"/>
  <c r="O65" i="2"/>
  <c r="V65" i="2" s="1"/>
  <c r="AH65" i="2" s="1"/>
  <c r="T61" i="2"/>
  <c r="AF61" i="2" s="1"/>
  <c r="V61" i="2"/>
  <c r="AH61" i="2" s="1"/>
  <c r="N66" i="1"/>
  <c r="E66" i="2"/>
  <c r="AN57" i="2"/>
  <c r="AV57" i="2" s="1"/>
  <c r="J71" i="1"/>
  <c r="K67" i="2"/>
  <c r="E68" i="2"/>
  <c r="N68" i="1"/>
  <c r="M70" i="1"/>
  <c r="X60" i="2"/>
  <c r="AJ60" i="2" s="1"/>
  <c r="AP53" i="2"/>
  <c r="AV53" i="2"/>
  <c r="AU53" i="2"/>
  <c r="AQ53" i="2"/>
  <c r="AY53" i="2"/>
  <c r="AR53" i="2"/>
  <c r="AS53" i="2"/>
  <c r="AT53" i="2"/>
  <c r="AW53" i="2"/>
  <c r="AX53" i="2"/>
  <c r="Z61" i="2"/>
  <c r="AL61" i="2" s="1"/>
  <c r="I71" i="1"/>
  <c r="J67" i="2"/>
  <c r="I72" i="1"/>
  <c r="J68" i="2"/>
  <c r="K70" i="2"/>
  <c r="H74" i="1"/>
  <c r="I70" i="2"/>
  <c r="Z60" i="2"/>
  <c r="AL60" i="2" s="1"/>
  <c r="L71" i="1"/>
  <c r="M67" i="2"/>
  <c r="AB56" i="2"/>
  <c r="O63" i="2"/>
  <c r="AA63" i="2" s="1"/>
  <c r="AM63" i="2" s="1"/>
  <c r="N69" i="2"/>
  <c r="W60" i="2"/>
  <c r="AI60" i="2" s="1"/>
  <c r="AN56" i="2"/>
  <c r="AU56" i="2" s="1"/>
  <c r="J69" i="2"/>
  <c r="AN54" i="2"/>
  <c r="AP54" i="2" s="1"/>
  <c r="E70" i="1"/>
  <c r="E73" i="1" s="1"/>
  <c r="H73" i="1"/>
  <c r="E67" i="2"/>
  <c r="N67" i="1"/>
  <c r="W61" i="2"/>
  <c r="AI61" i="2" s="1"/>
  <c r="M72" i="1"/>
  <c r="N68" i="2"/>
  <c r="J73" i="1"/>
  <c r="K69" i="2"/>
  <c r="L69" i="2"/>
  <c r="U61" i="2"/>
  <c r="AG61" i="2" s="1"/>
  <c r="F75" i="1"/>
  <c r="G71" i="2"/>
  <c r="I72" i="2"/>
  <c r="F74" i="1"/>
  <c r="G70" i="2"/>
  <c r="K70" i="1"/>
  <c r="K73" i="1" s="1"/>
  <c r="Y60" i="2"/>
  <c r="AK60" i="2" s="1"/>
  <c r="F69" i="2"/>
  <c r="L69" i="1"/>
  <c r="L72" i="1" s="1"/>
  <c r="J72" i="1"/>
  <c r="K68" i="2"/>
  <c r="G73" i="1"/>
  <c r="H69" i="2"/>
  <c r="M68" i="2"/>
  <c r="G74" i="1"/>
  <c r="H70" i="2"/>
  <c r="K72" i="1"/>
  <c r="L68" i="2"/>
  <c r="I70" i="1"/>
  <c r="I73" i="1" s="1"/>
  <c r="J66" i="2"/>
  <c r="F73" i="1"/>
  <c r="G69" i="2"/>
  <c r="AN55" i="2"/>
  <c r="AP55" i="2" s="1"/>
  <c r="BG51" i="2"/>
  <c r="BH51" i="2" s="1"/>
  <c r="P51" i="1" s="1"/>
  <c r="BG22" i="2"/>
  <c r="BH22" i="2" s="1"/>
  <c r="P22" i="1" s="1"/>
  <c r="BG14" i="2"/>
  <c r="BH14" i="2" s="1"/>
  <c r="P14" i="1" s="1"/>
  <c r="BG5" i="2"/>
  <c r="BH5" i="2" s="1"/>
  <c r="P5" i="1" s="1"/>
  <c r="BG9" i="2"/>
  <c r="BH9" i="2" s="1"/>
  <c r="P9" i="1" s="1"/>
  <c r="BG4" i="2"/>
  <c r="BH4" i="2" s="1"/>
  <c r="P4" i="1" s="1"/>
  <c r="Y64" i="2" l="1"/>
  <c r="AK64" i="2" s="1"/>
  <c r="Z64" i="2"/>
  <c r="AL64" i="2" s="1"/>
  <c r="AY57" i="2"/>
  <c r="D77" i="1"/>
  <c r="AP56" i="2"/>
  <c r="AN59" i="2"/>
  <c r="AT59" i="2" s="1"/>
  <c r="AP57" i="2"/>
  <c r="AB59" i="2"/>
  <c r="AS57" i="2"/>
  <c r="R65" i="2"/>
  <c r="AD65" i="2" s="1"/>
  <c r="X64" i="2"/>
  <c r="AJ64" i="2" s="1"/>
  <c r="AQ56" i="2"/>
  <c r="AP59" i="2"/>
  <c r="C77" i="1"/>
  <c r="C73" i="2"/>
  <c r="D73" i="2" s="1"/>
  <c r="B72" i="1"/>
  <c r="B68" i="2"/>
  <c r="D76" i="1"/>
  <c r="D75" i="1"/>
  <c r="B73" i="1"/>
  <c r="B69" i="2"/>
  <c r="C76" i="1"/>
  <c r="C78" i="1"/>
  <c r="C74" i="2"/>
  <c r="D74" i="2" s="1"/>
  <c r="B71" i="1"/>
  <c r="T65" i="2"/>
  <c r="AF65" i="2" s="1"/>
  <c r="C75" i="2"/>
  <c r="D75" i="2" s="1"/>
  <c r="B70" i="2"/>
  <c r="AX59" i="2"/>
  <c r="Z63" i="2"/>
  <c r="AL63" i="2" s="1"/>
  <c r="AU59" i="2"/>
  <c r="Y63" i="2"/>
  <c r="AK63" i="2" s="1"/>
  <c r="AW57" i="2"/>
  <c r="AT57" i="2"/>
  <c r="W63" i="2"/>
  <c r="AI63" i="2" s="1"/>
  <c r="AQ57" i="2"/>
  <c r="W62" i="2"/>
  <c r="AI62" i="2" s="1"/>
  <c r="Y65" i="2"/>
  <c r="AK65" i="2" s="1"/>
  <c r="X63" i="2"/>
  <c r="AJ63" i="2" s="1"/>
  <c r="AD62" i="2"/>
  <c r="K75" i="1"/>
  <c r="L71" i="2"/>
  <c r="AY58" i="2"/>
  <c r="AQ58" i="2"/>
  <c r="AV58" i="2"/>
  <c r="AX58" i="2"/>
  <c r="AW58" i="2"/>
  <c r="AS58" i="2"/>
  <c r="AU58" i="2"/>
  <c r="E69" i="2"/>
  <c r="N69" i="1"/>
  <c r="AY56" i="2"/>
  <c r="AX56" i="2"/>
  <c r="AW56" i="2"/>
  <c r="O68" i="2"/>
  <c r="S68" i="2" s="1"/>
  <c r="AE68" i="2" s="1"/>
  <c r="AD64" i="2"/>
  <c r="M75" i="1"/>
  <c r="N71" i="2"/>
  <c r="E75" i="1"/>
  <c r="F71" i="2"/>
  <c r="M72" i="2"/>
  <c r="H78" i="1"/>
  <c r="I74" i="2"/>
  <c r="U64" i="2"/>
  <c r="AG64" i="2" s="1"/>
  <c r="V64" i="2"/>
  <c r="AH64" i="2" s="1"/>
  <c r="T64" i="2"/>
  <c r="AF64" i="2" s="1"/>
  <c r="M74" i="1"/>
  <c r="N70" i="2"/>
  <c r="G76" i="1"/>
  <c r="H72" i="2"/>
  <c r="AV59" i="2"/>
  <c r="J75" i="1"/>
  <c r="K71" i="2"/>
  <c r="G77" i="1"/>
  <c r="H73" i="2"/>
  <c r="N71" i="1"/>
  <c r="E71" i="2"/>
  <c r="S64" i="2"/>
  <c r="AE64" i="2" s="1"/>
  <c r="J74" i="1"/>
  <c r="AV56" i="2"/>
  <c r="AT58" i="2"/>
  <c r="F78" i="1"/>
  <c r="G74" i="2"/>
  <c r="W65" i="2"/>
  <c r="AI65" i="2" s="1"/>
  <c r="I75" i="2"/>
  <c r="E76" i="1"/>
  <c r="F72" i="2"/>
  <c r="G75" i="2"/>
  <c r="L75" i="1"/>
  <c r="M71" i="2"/>
  <c r="AR56" i="2"/>
  <c r="AS56" i="2"/>
  <c r="I76" i="1"/>
  <c r="J72" i="2"/>
  <c r="BD53" i="2"/>
  <c r="BE53" i="2" s="1"/>
  <c r="BF53" i="2" s="1"/>
  <c r="BG53" i="2" s="1"/>
  <c r="BH53" i="2" s="1"/>
  <c r="P53" i="1" s="1"/>
  <c r="L74" i="1"/>
  <c r="M70" i="2"/>
  <c r="J73" i="2"/>
  <c r="AS55" i="2"/>
  <c r="AQ55" i="2"/>
  <c r="AX55" i="2"/>
  <c r="AU55" i="2"/>
  <c r="AT55" i="2"/>
  <c r="AV55" i="2"/>
  <c r="AW55" i="2"/>
  <c r="AY55" i="2"/>
  <c r="AR55" i="2"/>
  <c r="L73" i="2"/>
  <c r="K74" i="1"/>
  <c r="L70" i="2"/>
  <c r="I74" i="1"/>
  <c r="J70" i="2"/>
  <c r="AA64" i="2"/>
  <c r="AM64" i="2" s="1"/>
  <c r="S65" i="2"/>
  <c r="AE65" i="2" s="1"/>
  <c r="H77" i="1"/>
  <c r="I73" i="2"/>
  <c r="AU57" i="2"/>
  <c r="AX57" i="2"/>
  <c r="AN60" i="2"/>
  <c r="AY60" i="2" s="1"/>
  <c r="F73" i="2"/>
  <c r="X65" i="2"/>
  <c r="AJ65" i="2" s="1"/>
  <c r="AQ59" i="2"/>
  <c r="AR59" i="2"/>
  <c r="W66" i="2"/>
  <c r="AI66" i="2" s="1"/>
  <c r="Y68" i="2"/>
  <c r="AK68" i="2" s="1"/>
  <c r="K73" i="2"/>
  <c r="E74" i="1"/>
  <c r="E77" i="1" s="1"/>
  <c r="F70" i="2"/>
  <c r="I75" i="1"/>
  <c r="J71" i="2"/>
  <c r="O66" i="2"/>
  <c r="R66" i="2" s="1"/>
  <c r="AA62" i="2"/>
  <c r="AM62" i="2" s="1"/>
  <c r="U62" i="2"/>
  <c r="AG62" i="2" s="1"/>
  <c r="Z62" i="2"/>
  <c r="AL62" i="2" s="1"/>
  <c r="Y62" i="2"/>
  <c r="AK62" i="2" s="1"/>
  <c r="S62" i="2"/>
  <c r="AE62" i="2" s="1"/>
  <c r="T62" i="2"/>
  <c r="AF62" i="2" s="1"/>
  <c r="X62" i="2"/>
  <c r="AJ62" i="2" s="1"/>
  <c r="V62" i="2"/>
  <c r="AH62" i="2" s="1"/>
  <c r="AB60" i="2"/>
  <c r="G75" i="1"/>
  <c r="G78" i="1" s="1"/>
  <c r="F77" i="1"/>
  <c r="G73" i="2"/>
  <c r="AR58" i="2"/>
  <c r="H76" i="1"/>
  <c r="M73" i="1"/>
  <c r="H74" i="2"/>
  <c r="L73" i="1"/>
  <c r="M69" i="2"/>
  <c r="AR57" i="2"/>
  <c r="N72" i="2"/>
  <c r="R63" i="2"/>
  <c r="AA65" i="2"/>
  <c r="AM65" i="2" s="1"/>
  <c r="AB61" i="2"/>
  <c r="Z65" i="2"/>
  <c r="AL65" i="2" s="1"/>
  <c r="O67" i="2"/>
  <c r="S67" i="2" s="1"/>
  <c r="AE67" i="2" s="1"/>
  <c r="K76" i="1"/>
  <c r="L72" i="2"/>
  <c r="J76" i="1"/>
  <c r="K72" i="2"/>
  <c r="U65" i="2"/>
  <c r="AG65" i="2" s="1"/>
  <c r="AT56" i="2"/>
  <c r="AQ54" i="2"/>
  <c r="AY54" i="2"/>
  <c r="AU54" i="2"/>
  <c r="AS54" i="2"/>
  <c r="AW54" i="2"/>
  <c r="AR54" i="2"/>
  <c r="AV54" i="2"/>
  <c r="AX54" i="2"/>
  <c r="AT54" i="2"/>
  <c r="S63" i="2"/>
  <c r="AE63" i="2" s="1"/>
  <c r="V63" i="2"/>
  <c r="AH63" i="2" s="1"/>
  <c r="U63" i="2"/>
  <c r="AG63" i="2" s="1"/>
  <c r="T63" i="2"/>
  <c r="AF63" i="2" s="1"/>
  <c r="W64" i="2"/>
  <c r="AI64" i="2" s="1"/>
  <c r="E70" i="2"/>
  <c r="N70" i="1"/>
  <c r="AN61" i="2"/>
  <c r="AR61" i="2" s="1"/>
  <c r="F76" i="1"/>
  <c r="BG37" i="2"/>
  <c r="BH37" i="2" s="1"/>
  <c r="P37" i="1" s="1"/>
  <c r="BG15" i="2"/>
  <c r="BH15" i="2" s="1"/>
  <c r="P15" i="1" s="1"/>
  <c r="BG35" i="2"/>
  <c r="BH35" i="2" s="1"/>
  <c r="P35" i="1" s="1"/>
  <c r="BG39" i="2"/>
  <c r="BH39" i="2" s="1"/>
  <c r="P39" i="1" s="1"/>
  <c r="BG7" i="2"/>
  <c r="BH7" i="2" s="1"/>
  <c r="P7" i="1" s="1"/>
  <c r="BG13" i="2"/>
  <c r="BH13" i="2" s="1"/>
  <c r="P13" i="1" s="1"/>
  <c r="BG30" i="2"/>
  <c r="BH30" i="2" s="1"/>
  <c r="P30" i="1" s="1"/>
  <c r="BG45" i="2"/>
  <c r="BH45" i="2" s="1"/>
  <c r="P45" i="1" s="1"/>
  <c r="BG23" i="2"/>
  <c r="BH23" i="2" s="1"/>
  <c r="P23" i="1" s="1"/>
  <c r="BG34" i="2"/>
  <c r="BH34" i="2" s="1"/>
  <c r="P34" i="1" s="1"/>
  <c r="BG49" i="2"/>
  <c r="BH49" i="2" s="1"/>
  <c r="P49" i="1" s="1"/>
  <c r="BG50" i="2"/>
  <c r="BH50" i="2" s="1"/>
  <c r="P50" i="1" s="1"/>
  <c r="BG41" i="2"/>
  <c r="BH41" i="2" s="1"/>
  <c r="P41" i="1" s="1"/>
  <c r="BG31" i="2"/>
  <c r="BH31" i="2" s="1"/>
  <c r="P31" i="1" s="1"/>
  <c r="BG43" i="2"/>
  <c r="BH43" i="2" s="1"/>
  <c r="P43" i="1" s="1"/>
  <c r="BG24" i="2"/>
  <c r="BH24" i="2" s="1"/>
  <c r="P24" i="1" s="1"/>
  <c r="BG6" i="2"/>
  <c r="BH6" i="2" s="1"/>
  <c r="P6" i="1" s="1"/>
  <c r="BG8" i="2"/>
  <c r="BH8" i="2" s="1"/>
  <c r="P8" i="1" s="1"/>
  <c r="BG11" i="2"/>
  <c r="BH11" i="2" s="1"/>
  <c r="P11" i="1" s="1"/>
  <c r="BG52" i="2"/>
  <c r="BH52" i="2" s="1"/>
  <c r="P52" i="1" s="1"/>
  <c r="BG25" i="2"/>
  <c r="BH25" i="2" s="1"/>
  <c r="P25" i="1" s="1"/>
  <c r="BG48" i="2"/>
  <c r="BH48" i="2" s="1"/>
  <c r="P48" i="1" s="1"/>
  <c r="BG12" i="2"/>
  <c r="BH12" i="2" s="1"/>
  <c r="P12" i="1" s="1"/>
  <c r="BG44" i="2"/>
  <c r="BH44" i="2" s="1"/>
  <c r="P44" i="1" s="1"/>
  <c r="BG33" i="2"/>
  <c r="BH33" i="2" s="1"/>
  <c r="P33" i="1" s="1"/>
  <c r="BG21" i="2"/>
  <c r="BH21" i="2" s="1"/>
  <c r="P21" i="1" s="1"/>
  <c r="BG17" i="2"/>
  <c r="BH17" i="2" s="1"/>
  <c r="P17" i="1" s="1"/>
  <c r="BG29" i="2"/>
  <c r="BH29" i="2" s="1"/>
  <c r="P29" i="1" s="1"/>
  <c r="BG42" i="2"/>
  <c r="BH42" i="2" s="1"/>
  <c r="P42" i="1" s="1"/>
  <c r="BG19" i="2"/>
  <c r="BH19" i="2" s="1"/>
  <c r="P19" i="1" s="1"/>
  <c r="BG32" i="2"/>
  <c r="BH32" i="2" s="1"/>
  <c r="P32" i="1" s="1"/>
  <c r="BG36" i="2"/>
  <c r="BH36" i="2" s="1"/>
  <c r="P36" i="1" s="1"/>
  <c r="BG40" i="2"/>
  <c r="BH40" i="2" s="1"/>
  <c r="P40" i="1" s="1"/>
  <c r="BG16" i="2"/>
  <c r="BH16" i="2" s="1"/>
  <c r="P16" i="1" s="1"/>
  <c r="BG28" i="2"/>
  <c r="BH28" i="2" s="1"/>
  <c r="P28" i="1" s="1"/>
  <c r="BG20" i="2"/>
  <c r="BH20" i="2" s="1"/>
  <c r="P20" i="1" s="1"/>
  <c r="BG38" i="2"/>
  <c r="BH38" i="2" s="1"/>
  <c r="P38" i="1" s="1"/>
  <c r="BG46" i="2"/>
  <c r="BH46" i="2" s="1"/>
  <c r="P46" i="1" s="1"/>
  <c r="BG27" i="2"/>
  <c r="BH27" i="2" s="1"/>
  <c r="P27" i="1" s="1"/>
  <c r="AW59" i="2" l="1"/>
  <c r="AY59" i="2"/>
  <c r="D80" i="1"/>
  <c r="AV60" i="2"/>
  <c r="AS59" i="2"/>
  <c r="R68" i="2"/>
  <c r="W68" i="2"/>
  <c r="AI68" i="2" s="1"/>
  <c r="Z68" i="2"/>
  <c r="AL68" i="2" s="1"/>
  <c r="AA68" i="2"/>
  <c r="AM68" i="2" s="1"/>
  <c r="BD57" i="2"/>
  <c r="BE57" i="2" s="1"/>
  <c r="BF57" i="2" s="1"/>
  <c r="BG57" i="2" s="1"/>
  <c r="BH57" i="2" s="1"/>
  <c r="P57" i="1" s="1"/>
  <c r="X68" i="2"/>
  <c r="AJ68" i="2" s="1"/>
  <c r="U68" i="2"/>
  <c r="AG68" i="2" s="1"/>
  <c r="BD59" i="2"/>
  <c r="BE59" i="2" s="1"/>
  <c r="BF59" i="2" s="1"/>
  <c r="BG59" i="2" s="1"/>
  <c r="BH59" i="2" s="1"/>
  <c r="P59" i="1" s="1"/>
  <c r="BD56" i="2"/>
  <c r="BE56" i="2" s="1"/>
  <c r="BF56" i="2" s="1"/>
  <c r="BG56" i="2" s="1"/>
  <c r="BH56" i="2" s="1"/>
  <c r="P56" i="1" s="1"/>
  <c r="R67" i="2"/>
  <c r="AD67" i="2" s="1"/>
  <c r="C78" i="2"/>
  <c r="D78" i="2" s="1"/>
  <c r="C80" i="1"/>
  <c r="C76" i="2"/>
  <c r="D76" i="2" s="1"/>
  <c r="B75" i="1"/>
  <c r="B71" i="2"/>
  <c r="B73" i="2"/>
  <c r="D79" i="1"/>
  <c r="D78" i="1"/>
  <c r="B76" i="1"/>
  <c r="B72" i="2"/>
  <c r="B74" i="1"/>
  <c r="C81" i="1"/>
  <c r="C77" i="2"/>
  <c r="D77" i="2" s="1"/>
  <c r="C79" i="1"/>
  <c r="AP61" i="2"/>
  <c r="AP60" i="2"/>
  <c r="AU60" i="2"/>
  <c r="BD55" i="2"/>
  <c r="BE55" i="2" s="1"/>
  <c r="BF55" i="2" s="1"/>
  <c r="BG55" i="2" s="1"/>
  <c r="BH55" i="2" s="1"/>
  <c r="P55" i="1" s="1"/>
  <c r="BD54" i="2"/>
  <c r="BE54" i="2" s="1"/>
  <c r="BF54" i="2" s="1"/>
  <c r="BG54" i="2" s="1"/>
  <c r="BH54" i="2" s="1"/>
  <c r="P54" i="1" s="1"/>
  <c r="BD58" i="2"/>
  <c r="BE58" i="2" s="1"/>
  <c r="BF58" i="2" s="1"/>
  <c r="BG58" i="2" s="1"/>
  <c r="BH58" i="2" s="1"/>
  <c r="P58" i="1" s="1"/>
  <c r="AR60" i="2"/>
  <c r="Y67" i="2"/>
  <c r="AK67" i="2" s="1"/>
  <c r="AX60" i="2"/>
  <c r="AD66" i="2"/>
  <c r="L76" i="2"/>
  <c r="L77" i="1"/>
  <c r="M73" i="2"/>
  <c r="F80" i="1"/>
  <c r="G76" i="2"/>
  <c r="H78" i="2"/>
  <c r="AA67" i="2"/>
  <c r="AM67" i="2" s="1"/>
  <c r="T67" i="2"/>
  <c r="AF67" i="2" s="1"/>
  <c r="U67" i="2"/>
  <c r="AG67" i="2" s="1"/>
  <c r="V67" i="2"/>
  <c r="AH67" i="2" s="1"/>
  <c r="M77" i="1"/>
  <c r="N73" i="2"/>
  <c r="N72" i="1"/>
  <c r="E72" i="2"/>
  <c r="AB65" i="2"/>
  <c r="H81" i="1"/>
  <c r="I77" i="2"/>
  <c r="H80" i="1"/>
  <c r="I76" i="2"/>
  <c r="F79" i="1"/>
  <c r="J78" i="1"/>
  <c r="K74" i="2"/>
  <c r="AN65" i="2"/>
  <c r="AV65" i="2" s="1"/>
  <c r="J79" i="1"/>
  <c r="K75" i="2"/>
  <c r="AV61" i="2"/>
  <c r="AY61" i="2"/>
  <c r="AQ61" i="2"/>
  <c r="AW61" i="2"/>
  <c r="AU61" i="2"/>
  <c r="Z66" i="2"/>
  <c r="AL66" i="2" s="1"/>
  <c r="I78" i="2"/>
  <c r="Z67" i="2"/>
  <c r="AL67" i="2" s="1"/>
  <c r="I78" i="1"/>
  <c r="J74" i="2"/>
  <c r="I77" i="1"/>
  <c r="I80" i="1" s="1"/>
  <c r="O71" i="2"/>
  <c r="R71" i="2" s="1"/>
  <c r="O70" i="2"/>
  <c r="R70" i="2" s="1"/>
  <c r="V66" i="2"/>
  <c r="AH66" i="2" s="1"/>
  <c r="T66" i="2"/>
  <c r="AF66" i="2" s="1"/>
  <c r="S66" i="2"/>
  <c r="AE66" i="2" s="1"/>
  <c r="U66" i="2"/>
  <c r="AG66" i="2" s="1"/>
  <c r="X66" i="2"/>
  <c r="AJ66" i="2" s="1"/>
  <c r="Y66" i="2"/>
  <c r="AK66" i="2" s="1"/>
  <c r="AA66" i="2"/>
  <c r="AM66" i="2" s="1"/>
  <c r="F77" i="2"/>
  <c r="E80" i="1"/>
  <c r="F76" i="2"/>
  <c r="L76" i="1"/>
  <c r="O69" i="2"/>
  <c r="R69" i="2" s="1"/>
  <c r="K79" i="1"/>
  <c r="L75" i="2"/>
  <c r="M75" i="2"/>
  <c r="N74" i="1"/>
  <c r="E74" i="2"/>
  <c r="K78" i="1"/>
  <c r="L74" i="2"/>
  <c r="L78" i="1"/>
  <c r="M74" i="2"/>
  <c r="G80" i="1"/>
  <c r="H76" i="2"/>
  <c r="N73" i="1"/>
  <c r="E73" i="2"/>
  <c r="AT60" i="2"/>
  <c r="F81" i="1"/>
  <c r="G77" i="2"/>
  <c r="I79" i="1"/>
  <c r="J75" i="2"/>
  <c r="H79" i="1"/>
  <c r="E79" i="1"/>
  <c r="F75" i="2"/>
  <c r="AS60" i="2"/>
  <c r="AT61" i="2"/>
  <c r="AX61" i="2"/>
  <c r="K77" i="1"/>
  <c r="X67" i="2"/>
  <c r="AJ67" i="2" s="1"/>
  <c r="AD63" i="2"/>
  <c r="AB63" i="2"/>
  <c r="E78" i="1"/>
  <c r="F74" i="2"/>
  <c r="N75" i="2"/>
  <c r="G79" i="1"/>
  <c r="H75" i="2"/>
  <c r="J76" i="2"/>
  <c r="AB64" i="2"/>
  <c r="M76" i="1"/>
  <c r="M79" i="1" s="1"/>
  <c r="G78" i="2"/>
  <c r="G81" i="1"/>
  <c r="H77" i="2"/>
  <c r="M78" i="1"/>
  <c r="N74" i="2"/>
  <c r="AN64" i="2"/>
  <c r="AP64" i="2" s="1"/>
  <c r="K76" i="2"/>
  <c r="J77" i="1"/>
  <c r="J80" i="1" s="1"/>
  <c r="W67" i="2"/>
  <c r="AI67" i="2" s="1"/>
  <c r="AW60" i="2"/>
  <c r="AQ60" i="2"/>
  <c r="AD68" i="2"/>
  <c r="AB62" i="2"/>
  <c r="AS61" i="2"/>
  <c r="T68" i="2"/>
  <c r="AF68" i="2" s="1"/>
  <c r="V68" i="2"/>
  <c r="AH68" i="2" s="1"/>
  <c r="AN62" i="2"/>
  <c r="AU62" i="2" s="1"/>
  <c r="AS65" i="2" l="1"/>
  <c r="D83" i="1"/>
  <c r="AY65" i="2"/>
  <c r="AA70" i="2"/>
  <c r="AM70" i="2" s="1"/>
  <c r="AX65" i="2"/>
  <c r="C81" i="2"/>
  <c r="D81" i="2" s="1"/>
  <c r="B76" i="2"/>
  <c r="B78" i="1"/>
  <c r="B74" i="2"/>
  <c r="D82" i="1"/>
  <c r="D86" i="1" s="1"/>
  <c r="D81" i="1"/>
  <c r="B77" i="1"/>
  <c r="BD60" i="2"/>
  <c r="BE60" i="2" s="1"/>
  <c r="BF60" i="2" s="1"/>
  <c r="BG60" i="2" s="1"/>
  <c r="BH60" i="2" s="1"/>
  <c r="P60" i="1" s="1"/>
  <c r="B79" i="1"/>
  <c r="B75" i="2"/>
  <c r="C84" i="1"/>
  <c r="C80" i="2"/>
  <c r="D80" i="2" s="1"/>
  <c r="AT62" i="2"/>
  <c r="C83" i="1"/>
  <c r="C79" i="2"/>
  <c r="D79" i="2" s="1"/>
  <c r="C82" i="1"/>
  <c r="BD61" i="2"/>
  <c r="BE61" i="2" s="1"/>
  <c r="BF61" i="2" s="1"/>
  <c r="BG61" i="2" s="1"/>
  <c r="BH61" i="2" s="1"/>
  <c r="P61" i="1" s="1"/>
  <c r="AU65" i="2"/>
  <c r="AQ65" i="2"/>
  <c r="AP65" i="2"/>
  <c r="AP62" i="2"/>
  <c r="AA71" i="2"/>
  <c r="AM71" i="2" s="1"/>
  <c r="AD71" i="2"/>
  <c r="J81" i="1"/>
  <c r="J84" i="1" s="1"/>
  <c r="K77" i="2"/>
  <c r="L79" i="2"/>
  <c r="AQ64" i="2"/>
  <c r="AN67" i="2"/>
  <c r="AY67" i="2" s="1"/>
  <c r="E83" i="1"/>
  <c r="F79" i="2"/>
  <c r="N75" i="1"/>
  <c r="E75" i="2"/>
  <c r="O75" i="2" s="1"/>
  <c r="W75" i="2" s="1"/>
  <c r="AI75" i="2" s="1"/>
  <c r="V69" i="2"/>
  <c r="AH69" i="2" s="1"/>
  <c r="T69" i="2"/>
  <c r="AF69" i="2" s="1"/>
  <c r="AA69" i="2"/>
  <c r="AM69" i="2" s="1"/>
  <c r="W69" i="2"/>
  <c r="AI69" i="2" s="1"/>
  <c r="Y69" i="2"/>
  <c r="AK69" i="2" s="1"/>
  <c r="S69" i="2"/>
  <c r="AE69" i="2" s="1"/>
  <c r="X69" i="2"/>
  <c r="AJ69" i="2" s="1"/>
  <c r="U69" i="2"/>
  <c r="AG69" i="2" s="1"/>
  <c r="AD70" i="2"/>
  <c r="F83" i="1"/>
  <c r="G79" i="2"/>
  <c r="AX62" i="2"/>
  <c r="F84" i="1"/>
  <c r="G80" i="2"/>
  <c r="J82" i="1"/>
  <c r="K78" i="2"/>
  <c r="AN63" i="2"/>
  <c r="AP63" i="2" s="1"/>
  <c r="H83" i="1"/>
  <c r="I79" i="2"/>
  <c r="L80" i="1"/>
  <c r="M76" i="2"/>
  <c r="U70" i="2"/>
  <c r="AG70" i="2" s="1"/>
  <c r="V70" i="2"/>
  <c r="AH70" i="2" s="1"/>
  <c r="T70" i="2"/>
  <c r="AF70" i="2" s="1"/>
  <c r="X70" i="2"/>
  <c r="AJ70" i="2" s="1"/>
  <c r="W70" i="2"/>
  <c r="AI70" i="2" s="1"/>
  <c r="AY64" i="2"/>
  <c r="AR64" i="2"/>
  <c r="AQ62" i="2"/>
  <c r="M81" i="1"/>
  <c r="N77" i="2"/>
  <c r="X71" i="2"/>
  <c r="AJ71" i="2" s="1"/>
  <c r="E82" i="1"/>
  <c r="F78" i="2"/>
  <c r="M78" i="2"/>
  <c r="AY62" i="2"/>
  <c r="AS62" i="2"/>
  <c r="Z71" i="2"/>
  <c r="AL71" i="2" s="1"/>
  <c r="G84" i="1"/>
  <c r="H80" i="2"/>
  <c r="K80" i="2"/>
  <c r="J80" i="2"/>
  <c r="I83" i="1"/>
  <c r="J79" i="2"/>
  <c r="F80" i="2"/>
  <c r="AV64" i="2"/>
  <c r="AW64" i="2"/>
  <c r="AX64" i="2"/>
  <c r="K82" i="1"/>
  <c r="L78" i="2"/>
  <c r="Z70" i="2"/>
  <c r="AL70" i="2" s="1"/>
  <c r="Y71" i="2"/>
  <c r="AK71" i="2" s="1"/>
  <c r="U71" i="2"/>
  <c r="AG71" i="2" s="1"/>
  <c r="T71" i="2"/>
  <c r="AF71" i="2" s="1"/>
  <c r="V71" i="2"/>
  <c r="AH71" i="2" s="1"/>
  <c r="H84" i="1"/>
  <c r="I80" i="2"/>
  <c r="AV62" i="2"/>
  <c r="G83" i="1"/>
  <c r="H79" i="2"/>
  <c r="G81" i="2"/>
  <c r="W71" i="2"/>
  <c r="AI71" i="2" s="1"/>
  <c r="Y70" i="2"/>
  <c r="AK70" i="2" s="1"/>
  <c r="AR62" i="2"/>
  <c r="Z69" i="2"/>
  <c r="AL69" i="2" s="1"/>
  <c r="M82" i="1"/>
  <c r="N78" i="2"/>
  <c r="K81" i="1"/>
  <c r="L77" i="2"/>
  <c r="AU64" i="2"/>
  <c r="I81" i="1"/>
  <c r="I84" i="1" s="1"/>
  <c r="J77" i="2"/>
  <c r="AT64" i="2"/>
  <c r="O74" i="2"/>
  <c r="X74" i="2" s="1"/>
  <c r="AJ74" i="2" s="1"/>
  <c r="E81" i="1"/>
  <c r="E84" i="1" s="1"/>
  <c r="AS64" i="2"/>
  <c r="L81" i="1"/>
  <c r="M77" i="2"/>
  <c r="AB68" i="2"/>
  <c r="H81" i="2"/>
  <c r="S70" i="2"/>
  <c r="AE70" i="2" s="1"/>
  <c r="I82" i="1"/>
  <c r="J78" i="2"/>
  <c r="I81" i="2"/>
  <c r="AN68" i="2"/>
  <c r="AP68" i="2" s="1"/>
  <c r="O73" i="2"/>
  <c r="AA73" i="2" s="1"/>
  <c r="AM73" i="2" s="1"/>
  <c r="J83" i="1"/>
  <c r="K79" i="2"/>
  <c r="AW62" i="2"/>
  <c r="K80" i="1"/>
  <c r="K83" i="1" s="1"/>
  <c r="F82" i="1"/>
  <c r="N79" i="2"/>
  <c r="O72" i="2"/>
  <c r="R72" i="2" s="1"/>
  <c r="M80" i="1"/>
  <c r="M83" i="1" s="1"/>
  <c r="N76" i="2"/>
  <c r="N77" i="1"/>
  <c r="E77" i="2"/>
  <c r="L79" i="1"/>
  <c r="L82" i="1" s="1"/>
  <c r="AT65" i="2"/>
  <c r="AW65" i="2"/>
  <c r="AR65" i="2"/>
  <c r="G82" i="1"/>
  <c r="G85" i="1" s="1"/>
  <c r="AB66" i="2"/>
  <c r="AD69" i="2"/>
  <c r="S71" i="2"/>
  <c r="AE71" i="2" s="1"/>
  <c r="H82" i="1"/>
  <c r="E76" i="2"/>
  <c r="N76" i="1"/>
  <c r="AB67" i="2"/>
  <c r="AN66" i="2"/>
  <c r="AU66" i="2" s="1"/>
  <c r="AS66" i="2" l="1"/>
  <c r="AA75" i="2"/>
  <c r="AM75" i="2" s="1"/>
  <c r="X75" i="2"/>
  <c r="AJ75" i="2" s="1"/>
  <c r="Z75" i="2"/>
  <c r="AL75" i="2" s="1"/>
  <c r="U75" i="2"/>
  <c r="AG75" i="2" s="1"/>
  <c r="Y75" i="2"/>
  <c r="AK75" i="2" s="1"/>
  <c r="C84" i="2"/>
  <c r="D84" i="2" s="1"/>
  <c r="B79" i="2"/>
  <c r="B81" i="1"/>
  <c r="B77" i="2"/>
  <c r="D85" i="1"/>
  <c r="D89" i="1" s="1"/>
  <c r="D84" i="1"/>
  <c r="B82" i="1"/>
  <c r="B78" i="2"/>
  <c r="C86" i="1"/>
  <c r="C82" i="2"/>
  <c r="D82" i="2" s="1"/>
  <c r="B80" i="1"/>
  <c r="BD65" i="2"/>
  <c r="BE65" i="2" s="1"/>
  <c r="BF65" i="2" s="1"/>
  <c r="BG65" i="2" s="1"/>
  <c r="BH65" i="2" s="1"/>
  <c r="P65" i="1" s="1"/>
  <c r="C87" i="1"/>
  <c r="C83" i="2"/>
  <c r="D83" i="2" s="1"/>
  <c r="C85" i="1"/>
  <c r="AP67" i="2"/>
  <c r="BD62" i="2"/>
  <c r="BE62" i="2" s="1"/>
  <c r="BF62" i="2" s="1"/>
  <c r="BG62" i="2" s="1"/>
  <c r="BH62" i="2" s="1"/>
  <c r="P62" i="1" s="1"/>
  <c r="W74" i="2"/>
  <c r="AI74" i="2" s="1"/>
  <c r="R74" i="2"/>
  <c r="AD74" i="2" s="1"/>
  <c r="BD64" i="2"/>
  <c r="BE64" i="2" s="1"/>
  <c r="BF64" i="2" s="1"/>
  <c r="BG64" i="2" s="1"/>
  <c r="BH64" i="2" s="1"/>
  <c r="P64" i="1" s="1"/>
  <c r="Z73" i="2"/>
  <c r="AL73" i="2" s="1"/>
  <c r="Y74" i="2"/>
  <c r="AK74" i="2" s="1"/>
  <c r="L83" i="2"/>
  <c r="M82" i="2"/>
  <c r="AV66" i="2"/>
  <c r="L85" i="1"/>
  <c r="M81" i="2"/>
  <c r="E87" i="1"/>
  <c r="F83" i="2"/>
  <c r="F84" i="2"/>
  <c r="AB70" i="2"/>
  <c r="AQ67" i="2"/>
  <c r="AW67" i="2"/>
  <c r="F87" i="1"/>
  <c r="G83" i="2"/>
  <c r="O76" i="2"/>
  <c r="R76" i="2" s="1"/>
  <c r="N83" i="2"/>
  <c r="AQ68" i="2"/>
  <c r="AY68" i="2"/>
  <c r="AU68" i="2"/>
  <c r="AW68" i="2"/>
  <c r="AV68" i="2"/>
  <c r="AS68" i="2"/>
  <c r="AX68" i="2"/>
  <c r="AT66" i="2"/>
  <c r="AN70" i="2"/>
  <c r="AY70" i="2" s="1"/>
  <c r="E80" i="2"/>
  <c r="N80" i="1"/>
  <c r="L83" i="1"/>
  <c r="M79" i="2"/>
  <c r="F86" i="1"/>
  <c r="G82" i="2"/>
  <c r="E85" i="1"/>
  <c r="F81" i="2"/>
  <c r="AS70" i="2"/>
  <c r="H86" i="1"/>
  <c r="I82" i="2"/>
  <c r="O77" i="2"/>
  <c r="R77" i="2" s="1"/>
  <c r="AR68" i="2"/>
  <c r="H85" i="1"/>
  <c r="H88" i="1" s="1"/>
  <c r="I87" i="1"/>
  <c r="J83" i="2"/>
  <c r="AR66" i="2"/>
  <c r="AQ66" i="2"/>
  <c r="V74" i="2"/>
  <c r="AH74" i="2" s="1"/>
  <c r="U74" i="2"/>
  <c r="AG74" i="2" s="1"/>
  <c r="T74" i="2"/>
  <c r="AF74" i="2" s="1"/>
  <c r="L84" i="1"/>
  <c r="M80" i="2"/>
  <c r="E81" i="2"/>
  <c r="N81" i="1"/>
  <c r="E86" i="1"/>
  <c r="F82" i="2"/>
  <c r="K84" i="1"/>
  <c r="L80" i="2"/>
  <c r="I86" i="1"/>
  <c r="J82" i="2"/>
  <c r="K86" i="1"/>
  <c r="L82" i="2"/>
  <c r="J84" i="2"/>
  <c r="H87" i="1"/>
  <c r="I83" i="2"/>
  <c r="I84" i="2"/>
  <c r="AU67" i="2"/>
  <c r="M84" i="1"/>
  <c r="N80" i="2"/>
  <c r="AY66" i="2"/>
  <c r="F85" i="1"/>
  <c r="F88" i="1" s="1"/>
  <c r="S74" i="2"/>
  <c r="AE74" i="2" s="1"/>
  <c r="M86" i="1"/>
  <c r="N82" i="2"/>
  <c r="AT68" i="2"/>
  <c r="AV67" i="2"/>
  <c r="K84" i="2"/>
  <c r="M85" i="1"/>
  <c r="N81" i="2"/>
  <c r="AY63" i="2"/>
  <c r="AU63" i="2"/>
  <c r="AW63" i="2"/>
  <c r="AV63" i="2"/>
  <c r="AX63" i="2"/>
  <c r="AS63" i="2"/>
  <c r="AQ63" i="2"/>
  <c r="AR63" i="2"/>
  <c r="AT63" i="2"/>
  <c r="AB69" i="2"/>
  <c r="J87" i="1"/>
  <c r="K83" i="2"/>
  <c r="I85" i="1"/>
  <c r="J81" i="2"/>
  <c r="G87" i="1"/>
  <c r="H83" i="2"/>
  <c r="J85" i="1"/>
  <c r="J88" i="1" s="1"/>
  <c r="K81" i="2"/>
  <c r="AN69" i="2"/>
  <c r="AS69" i="2" s="1"/>
  <c r="AD72" i="2"/>
  <c r="AW66" i="2"/>
  <c r="H85" i="2"/>
  <c r="AA74" i="2"/>
  <c r="AM74" i="2" s="1"/>
  <c r="G88" i="1"/>
  <c r="H84" i="2"/>
  <c r="Z74" i="2"/>
  <c r="AL74" i="2" s="1"/>
  <c r="J86" i="1"/>
  <c r="K82" i="2"/>
  <c r="R75" i="2"/>
  <c r="V75" i="2"/>
  <c r="AH75" i="2" s="1"/>
  <c r="T75" i="2"/>
  <c r="AF75" i="2" s="1"/>
  <c r="S75" i="2"/>
  <c r="AE75" i="2" s="1"/>
  <c r="Y72" i="2"/>
  <c r="AK72" i="2" s="1"/>
  <c r="T72" i="2"/>
  <c r="AF72" i="2" s="1"/>
  <c r="V72" i="2"/>
  <c r="AH72" i="2" s="1"/>
  <c r="W72" i="2"/>
  <c r="AI72" i="2" s="1"/>
  <c r="X72" i="2"/>
  <c r="AJ72" i="2" s="1"/>
  <c r="AA72" i="2"/>
  <c r="AM72" i="2" s="1"/>
  <c r="S72" i="2"/>
  <c r="AE72" i="2" s="1"/>
  <c r="Z72" i="2"/>
  <c r="AL72" i="2" s="1"/>
  <c r="U72" i="2"/>
  <c r="AG72" i="2" s="1"/>
  <c r="E78" i="2"/>
  <c r="N78" i="1"/>
  <c r="G86" i="1"/>
  <c r="G89" i="1" s="1"/>
  <c r="H82" i="2"/>
  <c r="R73" i="2"/>
  <c r="AX66" i="2"/>
  <c r="AT67" i="2"/>
  <c r="G84" i="2"/>
  <c r="N79" i="1"/>
  <c r="E79" i="2"/>
  <c r="AB71" i="2"/>
  <c r="AP66" i="2"/>
  <c r="AX67" i="2"/>
  <c r="X73" i="2"/>
  <c r="AJ73" i="2" s="1"/>
  <c r="S73" i="2"/>
  <c r="AE73" i="2" s="1"/>
  <c r="T73" i="2"/>
  <c r="AF73" i="2" s="1"/>
  <c r="V73" i="2"/>
  <c r="AH73" i="2" s="1"/>
  <c r="Y73" i="2"/>
  <c r="AK73" i="2" s="1"/>
  <c r="U73" i="2"/>
  <c r="AG73" i="2" s="1"/>
  <c r="W73" i="2"/>
  <c r="AI73" i="2" s="1"/>
  <c r="K85" i="1"/>
  <c r="L81" i="2"/>
  <c r="AR67" i="2"/>
  <c r="AS67" i="2"/>
  <c r="AN71" i="2"/>
  <c r="AY71" i="2" s="1"/>
  <c r="AQ70" i="2" l="1"/>
  <c r="AW70" i="2"/>
  <c r="W77" i="2"/>
  <c r="AI77" i="2" s="1"/>
  <c r="Z76" i="2"/>
  <c r="AL76" i="2" s="1"/>
  <c r="AA76" i="2"/>
  <c r="AM76" i="2" s="1"/>
  <c r="AV70" i="2"/>
  <c r="AU70" i="2"/>
  <c r="AX71" i="2"/>
  <c r="C87" i="2"/>
  <c r="D87" i="2" s="1"/>
  <c r="AS71" i="2"/>
  <c r="C90" i="1"/>
  <c r="C86" i="2"/>
  <c r="D86" i="2" s="1"/>
  <c r="AP71" i="2"/>
  <c r="X77" i="2"/>
  <c r="AJ77" i="2" s="1"/>
  <c r="B82" i="2"/>
  <c r="D88" i="1"/>
  <c r="D92" i="1" s="1"/>
  <c r="D87" i="1"/>
  <c r="B84" i="1"/>
  <c r="B80" i="2"/>
  <c r="AP69" i="2"/>
  <c r="AQ71" i="2"/>
  <c r="Z77" i="2"/>
  <c r="AL77" i="2" s="1"/>
  <c r="Y77" i="2"/>
  <c r="AK77" i="2" s="1"/>
  <c r="AW71" i="2"/>
  <c r="B85" i="1"/>
  <c r="B81" i="2"/>
  <c r="B83" i="1"/>
  <c r="B86" i="1" s="1"/>
  <c r="AT70" i="2"/>
  <c r="C89" i="1"/>
  <c r="C85" i="2"/>
  <c r="D85" i="2" s="1"/>
  <c r="C88" i="1"/>
  <c r="BD68" i="2"/>
  <c r="BE68" i="2" s="1"/>
  <c r="BF68" i="2" s="1"/>
  <c r="BG68" i="2" s="1"/>
  <c r="BH68" i="2" s="1"/>
  <c r="P68" i="1" s="1"/>
  <c r="BD63" i="2"/>
  <c r="BE63" i="2" s="1"/>
  <c r="BF63" i="2" s="1"/>
  <c r="BG63" i="2" s="1"/>
  <c r="BH63" i="2" s="1"/>
  <c r="P63" i="1" s="1"/>
  <c r="AV69" i="2"/>
  <c r="BD67" i="2"/>
  <c r="BE67" i="2" s="1"/>
  <c r="BF67" i="2" s="1"/>
  <c r="BG67" i="2" s="1"/>
  <c r="BH67" i="2" s="1"/>
  <c r="P67" i="1" s="1"/>
  <c r="AX70" i="2"/>
  <c r="AR71" i="2"/>
  <c r="AR70" i="2"/>
  <c r="AD76" i="2"/>
  <c r="E83" i="2"/>
  <c r="N83" i="1"/>
  <c r="I89" i="1"/>
  <c r="J85" i="2"/>
  <c r="F89" i="1"/>
  <c r="G85" i="2"/>
  <c r="K89" i="1"/>
  <c r="L85" i="2"/>
  <c r="G88" i="2"/>
  <c r="I90" i="1"/>
  <c r="J86" i="2"/>
  <c r="E85" i="2"/>
  <c r="N85" i="1"/>
  <c r="AB72" i="2"/>
  <c r="J91" i="1"/>
  <c r="K87" i="2"/>
  <c r="K88" i="2"/>
  <c r="AN72" i="2"/>
  <c r="AU72" i="2" s="1"/>
  <c r="M88" i="1"/>
  <c r="N84" i="2"/>
  <c r="K88" i="1"/>
  <c r="L84" i="2"/>
  <c r="J87" i="2"/>
  <c r="E89" i="1"/>
  <c r="F85" i="2"/>
  <c r="AQ69" i="2"/>
  <c r="M85" i="2"/>
  <c r="AB73" i="2"/>
  <c r="AD73" i="2"/>
  <c r="AR69" i="2"/>
  <c r="AB74" i="2"/>
  <c r="H89" i="2"/>
  <c r="I88" i="2"/>
  <c r="L88" i="1"/>
  <c r="M84" i="2"/>
  <c r="AN74" i="2"/>
  <c r="AP74" i="2" s="1"/>
  <c r="F90" i="1"/>
  <c r="G86" i="2"/>
  <c r="G90" i="1"/>
  <c r="H86" i="2"/>
  <c r="J89" i="1"/>
  <c r="K85" i="2"/>
  <c r="AU69" i="2"/>
  <c r="AW69" i="2"/>
  <c r="H89" i="1"/>
  <c r="H92" i="1" s="1"/>
  <c r="I85" i="2"/>
  <c r="E88" i="1"/>
  <c r="E91" i="1" s="1"/>
  <c r="AD75" i="2"/>
  <c r="AB75" i="2"/>
  <c r="AT69" i="2"/>
  <c r="L87" i="1"/>
  <c r="M83" i="2"/>
  <c r="AT71" i="2"/>
  <c r="F91" i="1"/>
  <c r="G87" i="2"/>
  <c r="H91" i="1"/>
  <c r="I87" i="2"/>
  <c r="AD77" i="2"/>
  <c r="AX69" i="2"/>
  <c r="L86" i="1"/>
  <c r="L89" i="1" s="1"/>
  <c r="M89" i="1"/>
  <c r="N85" i="2"/>
  <c r="O78" i="2"/>
  <c r="J90" i="1"/>
  <c r="K86" i="2"/>
  <c r="N86" i="2"/>
  <c r="AV71" i="2"/>
  <c r="E90" i="1"/>
  <c r="F86" i="2"/>
  <c r="S77" i="2"/>
  <c r="AE77" i="2" s="1"/>
  <c r="T77" i="2"/>
  <c r="AF77" i="2" s="1"/>
  <c r="U77" i="2"/>
  <c r="AG77" i="2" s="1"/>
  <c r="V77" i="2"/>
  <c r="AH77" i="2" s="1"/>
  <c r="O80" i="2"/>
  <c r="R80" i="2" s="1"/>
  <c r="BD66" i="2"/>
  <c r="BE66" i="2" s="1"/>
  <c r="BF66" i="2" s="1"/>
  <c r="BG66" i="2" s="1"/>
  <c r="BH66" i="2" s="1"/>
  <c r="P66" i="1" s="1"/>
  <c r="N82" i="1"/>
  <c r="E82" i="2"/>
  <c r="E84" i="2"/>
  <c r="N84" i="1"/>
  <c r="K87" i="1"/>
  <c r="AY69" i="2"/>
  <c r="I88" i="1"/>
  <c r="I91" i="1" s="1"/>
  <c r="H90" i="1"/>
  <c r="I86" i="2"/>
  <c r="M87" i="1"/>
  <c r="M90" i="1" s="1"/>
  <c r="O81" i="2"/>
  <c r="S81" i="2" s="1"/>
  <c r="AE81" i="2" s="1"/>
  <c r="O79" i="2"/>
  <c r="G92" i="1"/>
  <c r="H88" i="2"/>
  <c r="G91" i="1"/>
  <c r="H87" i="2"/>
  <c r="AA77" i="2"/>
  <c r="AM77" i="2" s="1"/>
  <c r="AU71" i="2"/>
  <c r="AP70" i="2"/>
  <c r="L86" i="2"/>
  <c r="Y76" i="2"/>
  <c r="AK76" i="2" s="1"/>
  <c r="T76" i="2"/>
  <c r="AF76" i="2" s="1"/>
  <c r="U76" i="2"/>
  <c r="AG76" i="2" s="1"/>
  <c r="X76" i="2"/>
  <c r="AJ76" i="2" s="1"/>
  <c r="W76" i="2"/>
  <c r="AI76" i="2" s="1"/>
  <c r="S76" i="2"/>
  <c r="AE76" i="2" s="1"/>
  <c r="V76" i="2"/>
  <c r="AH76" i="2" s="1"/>
  <c r="F87" i="2"/>
  <c r="R81" i="2" l="1"/>
  <c r="AT74" i="2"/>
  <c r="AY74" i="2"/>
  <c r="B88" i="1"/>
  <c r="B84" i="2"/>
  <c r="D91" i="1"/>
  <c r="D95" i="1" s="1"/>
  <c r="D90" i="1"/>
  <c r="C92" i="1"/>
  <c r="C88" i="2"/>
  <c r="D88" i="2" s="1"/>
  <c r="C93" i="1"/>
  <c r="C89" i="2"/>
  <c r="D89" i="2" s="1"/>
  <c r="B86" i="2"/>
  <c r="AA81" i="2"/>
  <c r="AM81" i="2" s="1"/>
  <c r="BD70" i="2"/>
  <c r="BE70" i="2" s="1"/>
  <c r="BF70" i="2" s="1"/>
  <c r="BG70" i="2" s="1"/>
  <c r="BH70" i="2" s="1"/>
  <c r="P70" i="1" s="1"/>
  <c r="B87" i="1"/>
  <c r="B83" i="2"/>
  <c r="X81" i="2"/>
  <c r="AJ81" i="2" s="1"/>
  <c r="B89" i="1"/>
  <c r="B85" i="2"/>
  <c r="C90" i="2"/>
  <c r="D90" i="2" s="1"/>
  <c r="AS74" i="2"/>
  <c r="AQ74" i="2"/>
  <c r="C91" i="1"/>
  <c r="AP72" i="2"/>
  <c r="BD69" i="2"/>
  <c r="BE69" i="2" s="1"/>
  <c r="BF69" i="2" s="1"/>
  <c r="BG69" i="2" s="1"/>
  <c r="BH69" i="2" s="1"/>
  <c r="P69" i="1" s="1"/>
  <c r="AT72" i="2"/>
  <c r="W81" i="2"/>
  <c r="AI81" i="2" s="1"/>
  <c r="AS72" i="2"/>
  <c r="BD71" i="2"/>
  <c r="BE71" i="2" s="1"/>
  <c r="BF71" i="2" s="1"/>
  <c r="BG71" i="2" s="1"/>
  <c r="BH71" i="2" s="1"/>
  <c r="P71" i="1" s="1"/>
  <c r="J91" i="2"/>
  <c r="I92" i="2"/>
  <c r="O82" i="2"/>
  <c r="R82" i="2" s="1"/>
  <c r="L92" i="1"/>
  <c r="M88" i="2"/>
  <c r="AN73" i="2"/>
  <c r="AP73" i="2" s="1"/>
  <c r="L89" i="2"/>
  <c r="E86" i="2"/>
  <c r="N86" i="1"/>
  <c r="N90" i="2"/>
  <c r="K92" i="1"/>
  <c r="L88" i="2"/>
  <c r="J94" i="1"/>
  <c r="K90" i="2"/>
  <c r="G91" i="2"/>
  <c r="X85" i="2"/>
  <c r="AJ85" i="2" s="1"/>
  <c r="L93" i="1"/>
  <c r="M89" i="2"/>
  <c r="M92" i="1"/>
  <c r="N88" i="2"/>
  <c r="F93" i="1"/>
  <c r="G89" i="2"/>
  <c r="G95" i="1"/>
  <c r="H91" i="2"/>
  <c r="T78" i="2"/>
  <c r="AF78" i="2" s="1"/>
  <c r="U78" i="2"/>
  <c r="AG78" i="2" s="1"/>
  <c r="V78" i="2"/>
  <c r="AH78" i="2" s="1"/>
  <c r="W78" i="2"/>
  <c r="AI78" i="2" s="1"/>
  <c r="Y78" i="2"/>
  <c r="AK78" i="2" s="1"/>
  <c r="X78" i="2"/>
  <c r="AJ78" i="2" s="1"/>
  <c r="S78" i="2"/>
  <c r="AE78" i="2" s="1"/>
  <c r="Z78" i="2"/>
  <c r="AL78" i="2" s="1"/>
  <c r="AA78" i="2"/>
  <c r="AM78" i="2" s="1"/>
  <c r="J93" i="1"/>
  <c r="K89" i="2"/>
  <c r="K91" i="1"/>
  <c r="L87" i="2"/>
  <c r="R78" i="2"/>
  <c r="H92" i="2"/>
  <c r="AD80" i="2"/>
  <c r="AR72" i="2"/>
  <c r="O85" i="2"/>
  <c r="U85" i="2" s="1"/>
  <c r="AG85" i="2" s="1"/>
  <c r="I93" i="1"/>
  <c r="J89" i="2"/>
  <c r="I92" i="1"/>
  <c r="J88" i="2"/>
  <c r="AX72" i="2"/>
  <c r="T80" i="2"/>
  <c r="AF80" i="2" s="1"/>
  <c r="X80" i="2"/>
  <c r="AJ80" i="2" s="1"/>
  <c r="S80" i="2"/>
  <c r="AE80" i="2" s="1"/>
  <c r="W80" i="2"/>
  <c r="AI80" i="2" s="1"/>
  <c r="U80" i="2"/>
  <c r="AG80" i="2" s="1"/>
  <c r="V80" i="2"/>
  <c r="AH80" i="2" s="1"/>
  <c r="M93" i="1"/>
  <c r="N89" i="2"/>
  <c r="L91" i="1"/>
  <c r="M87" i="2"/>
  <c r="G94" i="1"/>
  <c r="H90" i="2"/>
  <c r="G93" i="1"/>
  <c r="G96" i="1" s="1"/>
  <c r="F91" i="2"/>
  <c r="S79" i="2"/>
  <c r="AE79" i="2" s="1"/>
  <c r="AA79" i="2"/>
  <c r="AM79" i="2" s="1"/>
  <c r="V79" i="2"/>
  <c r="AH79" i="2" s="1"/>
  <c r="X79" i="2"/>
  <c r="AJ79" i="2" s="1"/>
  <c r="W79" i="2"/>
  <c r="AI79" i="2" s="1"/>
  <c r="U79" i="2"/>
  <c r="AG79" i="2" s="1"/>
  <c r="Y79" i="2"/>
  <c r="AK79" i="2" s="1"/>
  <c r="T79" i="2"/>
  <c r="AF79" i="2" s="1"/>
  <c r="O84" i="2"/>
  <c r="Y84" i="2" s="1"/>
  <c r="AK84" i="2" s="1"/>
  <c r="L90" i="1"/>
  <c r="M86" i="2"/>
  <c r="AW72" i="2"/>
  <c r="AY72" i="2"/>
  <c r="K90" i="1"/>
  <c r="R79" i="2"/>
  <c r="N88" i="1"/>
  <c r="E88" i="2"/>
  <c r="I94" i="1"/>
  <c r="J90" i="2"/>
  <c r="AD81" i="2"/>
  <c r="AB77" i="2"/>
  <c r="Z80" i="2"/>
  <c r="AL80" i="2" s="1"/>
  <c r="AV72" i="2"/>
  <c r="O83" i="2"/>
  <c r="Z83" i="2" s="1"/>
  <c r="AL83" i="2" s="1"/>
  <c r="H93" i="1"/>
  <c r="I89" i="2"/>
  <c r="V81" i="2"/>
  <c r="AH81" i="2" s="1"/>
  <c r="U81" i="2"/>
  <c r="AG81" i="2" s="1"/>
  <c r="T81" i="2"/>
  <c r="AF81" i="2" s="1"/>
  <c r="AN77" i="2"/>
  <c r="AP77" i="2" s="1"/>
  <c r="AN75" i="2"/>
  <c r="AP75" i="2" s="1"/>
  <c r="F94" i="1"/>
  <c r="G90" i="2"/>
  <c r="Z81" i="2"/>
  <c r="AL81" i="2" s="1"/>
  <c r="Y80" i="2"/>
  <c r="AK80" i="2" s="1"/>
  <c r="N87" i="1"/>
  <c r="E87" i="2"/>
  <c r="K91" i="2"/>
  <c r="AQ72" i="2"/>
  <c r="M91" i="1"/>
  <c r="M94" i="1" s="1"/>
  <c r="N87" i="2"/>
  <c r="AR74" i="2"/>
  <c r="AA80" i="2"/>
  <c r="AM80" i="2" s="1"/>
  <c r="Y81" i="2"/>
  <c r="AK81" i="2" s="1"/>
  <c r="E92" i="1"/>
  <c r="F88" i="2"/>
  <c r="AV74" i="2"/>
  <c r="AW74" i="2"/>
  <c r="AU74" i="2"/>
  <c r="E93" i="1"/>
  <c r="F89" i="2"/>
  <c r="AB76" i="2"/>
  <c r="H94" i="1"/>
  <c r="I90" i="2"/>
  <c r="AX74" i="2"/>
  <c r="E94" i="1"/>
  <c r="F90" i="2"/>
  <c r="H95" i="1"/>
  <c r="I91" i="2"/>
  <c r="Z79" i="2"/>
  <c r="AL79" i="2" s="1"/>
  <c r="J92" i="1"/>
  <c r="F92" i="1"/>
  <c r="AN76" i="2"/>
  <c r="Z84" i="2" l="1"/>
  <c r="AL84" i="2" s="1"/>
  <c r="B91" i="1"/>
  <c r="B87" i="2"/>
  <c r="B90" i="1"/>
  <c r="C93" i="2"/>
  <c r="D93" i="2" s="1"/>
  <c r="S85" i="2"/>
  <c r="AE85" i="2" s="1"/>
  <c r="C95" i="1"/>
  <c r="C91" i="2"/>
  <c r="D91" i="2" s="1"/>
  <c r="R84" i="2"/>
  <c r="C96" i="1"/>
  <c r="C92" i="2"/>
  <c r="D92" i="2" s="1"/>
  <c r="D94" i="1"/>
  <c r="D98" i="1" s="1"/>
  <c r="D93" i="1"/>
  <c r="C94" i="1"/>
  <c r="B93" i="1"/>
  <c r="B89" i="2"/>
  <c r="B92" i="1"/>
  <c r="B88" i="2"/>
  <c r="V85" i="2"/>
  <c r="AH85" i="2" s="1"/>
  <c r="BD72" i="2"/>
  <c r="BE72" i="2" s="1"/>
  <c r="BF72" i="2" s="1"/>
  <c r="BG72" i="2" s="1"/>
  <c r="BH72" i="2" s="1"/>
  <c r="P72" i="1" s="1"/>
  <c r="AY77" i="2"/>
  <c r="AA85" i="2"/>
  <c r="AM85" i="2" s="1"/>
  <c r="AR77" i="2"/>
  <c r="W85" i="2"/>
  <c r="AI85" i="2" s="1"/>
  <c r="BD74" i="2"/>
  <c r="BE74" i="2" s="1"/>
  <c r="BF74" i="2" s="1"/>
  <c r="BG74" i="2" s="1"/>
  <c r="BH74" i="2" s="1"/>
  <c r="P74" i="1" s="1"/>
  <c r="AY76" i="2"/>
  <c r="AX76" i="2"/>
  <c r="O88" i="2"/>
  <c r="AA88" i="2" s="1"/>
  <c r="AM88" i="2" s="1"/>
  <c r="F96" i="1"/>
  <c r="G92" i="2"/>
  <c r="J96" i="1"/>
  <c r="K92" i="2"/>
  <c r="J95" i="1"/>
  <c r="J98" i="1" s="1"/>
  <c r="E92" i="2"/>
  <c r="N92" i="1"/>
  <c r="J97" i="1"/>
  <c r="K93" i="2"/>
  <c r="AY73" i="2"/>
  <c r="AX73" i="2"/>
  <c r="AQ73" i="2"/>
  <c r="AS73" i="2"/>
  <c r="AU73" i="2"/>
  <c r="AR73" i="2"/>
  <c r="AT73" i="2"/>
  <c r="AW73" i="2"/>
  <c r="AV73" i="2"/>
  <c r="F97" i="1"/>
  <c r="G93" i="2"/>
  <c r="O87" i="2"/>
  <c r="R87" i="2" s="1"/>
  <c r="H97" i="1"/>
  <c r="I93" i="2"/>
  <c r="AD79" i="2"/>
  <c r="AB79" i="2"/>
  <c r="AB80" i="2"/>
  <c r="M96" i="1"/>
  <c r="N92" i="2"/>
  <c r="R83" i="2"/>
  <c r="S83" i="2"/>
  <c r="AE83" i="2" s="1"/>
  <c r="X83" i="2"/>
  <c r="AJ83" i="2" s="1"/>
  <c r="W83" i="2"/>
  <c r="AI83" i="2" s="1"/>
  <c r="V83" i="2"/>
  <c r="AH83" i="2" s="1"/>
  <c r="AA83" i="2"/>
  <c r="AM83" i="2" s="1"/>
  <c r="Y83" i="2"/>
  <c r="AK83" i="2" s="1"/>
  <c r="U83" i="2"/>
  <c r="AG83" i="2" s="1"/>
  <c r="T83" i="2"/>
  <c r="AF83" i="2" s="1"/>
  <c r="K94" i="1"/>
  <c r="L90" i="2"/>
  <c r="AN80" i="2"/>
  <c r="AY80" i="2" s="1"/>
  <c r="AQ76" i="2"/>
  <c r="L96" i="1"/>
  <c r="M92" i="2"/>
  <c r="N91" i="1"/>
  <c r="E91" i="2"/>
  <c r="M93" i="2"/>
  <c r="E97" i="1"/>
  <c r="F93" i="2"/>
  <c r="E96" i="1"/>
  <c r="F92" i="2"/>
  <c r="H96" i="2"/>
  <c r="L92" i="2"/>
  <c r="AD82" i="2"/>
  <c r="I95" i="2"/>
  <c r="E95" i="1"/>
  <c r="AW76" i="2"/>
  <c r="AR76" i="2"/>
  <c r="X82" i="2"/>
  <c r="AJ82" i="2" s="1"/>
  <c r="W82" i="2"/>
  <c r="AI82" i="2" s="1"/>
  <c r="S82" i="2"/>
  <c r="AE82" i="2" s="1"/>
  <c r="V82" i="2"/>
  <c r="AH82" i="2" s="1"/>
  <c r="T82" i="2"/>
  <c r="AF82" i="2" s="1"/>
  <c r="U82" i="2"/>
  <c r="AG82" i="2" s="1"/>
  <c r="Z82" i="2"/>
  <c r="AL82" i="2" s="1"/>
  <c r="Y82" i="2"/>
  <c r="AK82" i="2" s="1"/>
  <c r="AA82" i="2"/>
  <c r="AM82" i="2" s="1"/>
  <c r="N89" i="1"/>
  <c r="E89" i="2"/>
  <c r="F95" i="1"/>
  <c r="F98" i="1" s="1"/>
  <c r="N94" i="2"/>
  <c r="F94" i="2"/>
  <c r="G94" i="2"/>
  <c r="L94" i="1"/>
  <c r="M90" i="2"/>
  <c r="G97" i="1"/>
  <c r="G100" i="1" s="1"/>
  <c r="H93" i="2"/>
  <c r="I96" i="1"/>
  <c r="J92" i="2"/>
  <c r="AN81" i="2"/>
  <c r="AS81" i="2" s="1"/>
  <c r="AT77" i="2"/>
  <c r="AB78" i="2"/>
  <c r="AD78" i="2"/>
  <c r="K94" i="2"/>
  <c r="O86" i="2"/>
  <c r="AV75" i="2"/>
  <c r="AS75" i="2"/>
  <c r="AX75" i="2"/>
  <c r="AY75" i="2"/>
  <c r="AW75" i="2"/>
  <c r="AU75" i="2"/>
  <c r="AQ75" i="2"/>
  <c r="AT75" i="2"/>
  <c r="AR75" i="2"/>
  <c r="AB81" i="2"/>
  <c r="AD84" i="2"/>
  <c r="G98" i="1"/>
  <c r="H94" i="2"/>
  <c r="I97" i="1"/>
  <c r="J93" i="2"/>
  <c r="N90" i="1"/>
  <c r="E90" i="2"/>
  <c r="H96" i="1"/>
  <c r="H98" i="1"/>
  <c r="I94" i="2"/>
  <c r="W84" i="2"/>
  <c r="AI84" i="2" s="1"/>
  <c r="V84" i="2"/>
  <c r="AH84" i="2" s="1"/>
  <c r="X84" i="2"/>
  <c r="AJ84" i="2" s="1"/>
  <c r="S84" i="2"/>
  <c r="AE84" i="2" s="1"/>
  <c r="T84" i="2"/>
  <c r="AF84" i="2" s="1"/>
  <c r="U84" i="2"/>
  <c r="AG84" i="2" s="1"/>
  <c r="R85" i="2"/>
  <c r="K95" i="1"/>
  <c r="L91" i="2"/>
  <c r="AU76" i="2"/>
  <c r="AT76" i="2"/>
  <c r="AU77" i="2"/>
  <c r="AW77" i="2"/>
  <c r="AV77" i="2"/>
  <c r="AX77" i="2"/>
  <c r="L95" i="1"/>
  <c r="M91" i="2"/>
  <c r="G99" i="1"/>
  <c r="H95" i="2"/>
  <c r="T85" i="2"/>
  <c r="AF85" i="2" s="1"/>
  <c r="AQ77" i="2"/>
  <c r="J94" i="2"/>
  <c r="AS76" i="2"/>
  <c r="AV76" i="2"/>
  <c r="AA84" i="2"/>
  <c r="AM84" i="2" s="1"/>
  <c r="K93" i="1"/>
  <c r="AP76" i="2"/>
  <c r="M95" i="1"/>
  <c r="N91" i="2"/>
  <c r="AS77" i="2"/>
  <c r="M97" i="1"/>
  <c r="N93" i="2"/>
  <c r="Z85" i="2"/>
  <c r="AL85" i="2" s="1"/>
  <c r="Y85" i="2"/>
  <c r="AK85" i="2" s="1"/>
  <c r="I95" i="1"/>
  <c r="AA87" i="2" l="1"/>
  <c r="AM87" i="2" s="1"/>
  <c r="R88" i="2"/>
  <c r="AT80" i="2"/>
  <c r="AR80" i="2"/>
  <c r="AW80" i="2"/>
  <c r="AX81" i="2"/>
  <c r="AP81" i="2"/>
  <c r="AS80" i="2"/>
  <c r="S88" i="2"/>
  <c r="AE88" i="2" s="1"/>
  <c r="W88" i="2"/>
  <c r="AI88" i="2" s="1"/>
  <c r="B93" i="2"/>
  <c r="O91" i="2"/>
  <c r="R91" i="2" s="1"/>
  <c r="AD91" i="2" s="1"/>
  <c r="C98" i="1"/>
  <c r="C94" i="2"/>
  <c r="D94" i="2" s="1"/>
  <c r="D97" i="1"/>
  <c r="D101" i="1" s="1"/>
  <c r="D96" i="1"/>
  <c r="C96" i="2"/>
  <c r="D96" i="2" s="1"/>
  <c r="C99" i="1"/>
  <c r="C95" i="2"/>
  <c r="D95" i="2" s="1"/>
  <c r="C97" i="1"/>
  <c r="B94" i="1"/>
  <c r="B90" i="2"/>
  <c r="B96" i="1"/>
  <c r="B92" i="2"/>
  <c r="B95" i="1"/>
  <c r="B91" i="2"/>
  <c r="BD73" i="2"/>
  <c r="BE73" i="2" s="1"/>
  <c r="BF73" i="2" s="1"/>
  <c r="BG73" i="2" s="1"/>
  <c r="BH73" i="2" s="1"/>
  <c r="P73" i="1" s="1"/>
  <c r="AQ80" i="2"/>
  <c r="AR81" i="2"/>
  <c r="AX80" i="2"/>
  <c r="BD77" i="2"/>
  <c r="BE77" i="2" s="1"/>
  <c r="BF77" i="2" s="1"/>
  <c r="BG77" i="2" s="1"/>
  <c r="BH77" i="2" s="1"/>
  <c r="P77" i="1" s="1"/>
  <c r="AU80" i="2"/>
  <c r="BD75" i="2"/>
  <c r="BE75" i="2" s="1"/>
  <c r="BF75" i="2" s="1"/>
  <c r="BG75" i="2" s="1"/>
  <c r="BH75" i="2" s="1"/>
  <c r="P75" i="1" s="1"/>
  <c r="AT81" i="2"/>
  <c r="J97" i="2"/>
  <c r="J100" i="1"/>
  <c r="K96" i="2"/>
  <c r="I99" i="1"/>
  <c r="J95" i="2"/>
  <c r="G102" i="1"/>
  <c r="H98" i="2"/>
  <c r="O89" i="2"/>
  <c r="F100" i="1"/>
  <c r="G96" i="2"/>
  <c r="AB84" i="2"/>
  <c r="V86" i="2"/>
  <c r="AH86" i="2" s="1"/>
  <c r="AA86" i="2"/>
  <c r="AM86" i="2" s="1"/>
  <c r="S86" i="2"/>
  <c r="AE86" i="2" s="1"/>
  <c r="T86" i="2"/>
  <c r="AF86" i="2" s="1"/>
  <c r="W86" i="2"/>
  <c r="AI86" i="2" s="1"/>
  <c r="Y86" i="2"/>
  <c r="AK86" i="2" s="1"/>
  <c r="X86" i="2"/>
  <c r="AJ86" i="2" s="1"/>
  <c r="U86" i="2"/>
  <c r="AG86" i="2" s="1"/>
  <c r="H100" i="2"/>
  <c r="N95" i="1"/>
  <c r="E95" i="2"/>
  <c r="AN84" i="2"/>
  <c r="AV84" i="2" s="1"/>
  <c r="R86" i="2"/>
  <c r="I100" i="1"/>
  <c r="J96" i="2"/>
  <c r="N93" i="1"/>
  <c r="E93" i="2"/>
  <c r="AN79" i="2"/>
  <c r="AP79" i="2" s="1"/>
  <c r="Z86" i="2"/>
  <c r="AL86" i="2" s="1"/>
  <c r="N97" i="2"/>
  <c r="K98" i="2"/>
  <c r="G101" i="1"/>
  <c r="H97" i="2"/>
  <c r="E99" i="1"/>
  <c r="F95" i="2"/>
  <c r="H101" i="1"/>
  <c r="I97" i="2"/>
  <c r="J101" i="1"/>
  <c r="K97" i="2"/>
  <c r="AD88" i="2"/>
  <c r="I98" i="1"/>
  <c r="I101" i="1" s="1"/>
  <c r="I98" i="2"/>
  <c r="E100" i="1"/>
  <c r="F96" i="2"/>
  <c r="AD87" i="2"/>
  <c r="V88" i="2"/>
  <c r="AH88" i="2" s="1"/>
  <c r="X88" i="2"/>
  <c r="AJ88" i="2" s="1"/>
  <c r="T88" i="2"/>
  <c r="AF88" i="2" s="1"/>
  <c r="U88" i="2"/>
  <c r="AG88" i="2" s="1"/>
  <c r="AN78" i="2"/>
  <c r="AP78" i="2" s="1"/>
  <c r="L98" i="1"/>
  <c r="M94" i="2"/>
  <c r="M96" i="2"/>
  <c r="U87" i="2"/>
  <c r="AG87" i="2" s="1"/>
  <c r="S87" i="2"/>
  <c r="AE87" i="2" s="1"/>
  <c r="T87" i="2"/>
  <c r="AF87" i="2" s="1"/>
  <c r="V87" i="2"/>
  <c r="AH87" i="2" s="1"/>
  <c r="W87" i="2"/>
  <c r="AI87" i="2" s="1"/>
  <c r="X87" i="2"/>
  <c r="AJ87" i="2" s="1"/>
  <c r="H100" i="1"/>
  <c r="I96" i="2"/>
  <c r="H99" i="1"/>
  <c r="F97" i="2"/>
  <c r="L99" i="1"/>
  <c r="M95" i="2"/>
  <c r="O90" i="2"/>
  <c r="Y90" i="2" s="1"/>
  <c r="AK90" i="2" s="1"/>
  <c r="G98" i="2"/>
  <c r="AD83" i="2"/>
  <c r="AB83" i="2"/>
  <c r="F101" i="1"/>
  <c r="G97" i="2"/>
  <c r="M99" i="1"/>
  <c r="N95" i="2"/>
  <c r="Y88" i="2"/>
  <c r="AK88" i="2" s="1"/>
  <c r="O92" i="2"/>
  <c r="Z92" i="2" s="1"/>
  <c r="AL92" i="2" s="1"/>
  <c r="K98" i="1"/>
  <c r="L94" i="2"/>
  <c r="BD76" i="2"/>
  <c r="BE76" i="2" s="1"/>
  <c r="BF76" i="2" s="1"/>
  <c r="BG76" i="2" s="1"/>
  <c r="BH76" i="2" s="1"/>
  <c r="P76" i="1" s="1"/>
  <c r="L95" i="2"/>
  <c r="E94" i="2"/>
  <c r="N94" i="1"/>
  <c r="E98" i="1"/>
  <c r="E101" i="1" s="1"/>
  <c r="AB82" i="2"/>
  <c r="AP80" i="2"/>
  <c r="Z88" i="2"/>
  <c r="AL88" i="2" s="1"/>
  <c r="AD85" i="2"/>
  <c r="AB85" i="2"/>
  <c r="AN82" i="2"/>
  <c r="AV82" i="2" s="1"/>
  <c r="L97" i="1"/>
  <c r="G103" i="1"/>
  <c r="H99" i="2"/>
  <c r="Z87" i="2"/>
  <c r="AL87" i="2" s="1"/>
  <c r="Y87" i="2"/>
  <c r="AK87" i="2" s="1"/>
  <c r="AY81" i="2"/>
  <c r="AQ81" i="2"/>
  <c r="AU81" i="2"/>
  <c r="AV81" i="2"/>
  <c r="M98" i="1"/>
  <c r="AV80" i="2"/>
  <c r="M100" i="1"/>
  <c r="N96" i="2"/>
  <c r="J99" i="1"/>
  <c r="K95" i="2"/>
  <c r="K97" i="1"/>
  <c r="L93" i="2"/>
  <c r="AW81" i="2"/>
  <c r="F99" i="1"/>
  <c r="F102" i="1" s="1"/>
  <c r="G95" i="2"/>
  <c r="K96" i="1"/>
  <c r="X91" i="2" l="1"/>
  <c r="AJ91" i="2" s="1"/>
  <c r="S91" i="2"/>
  <c r="AE91" i="2" s="1"/>
  <c r="T91" i="2"/>
  <c r="AF91" i="2" s="1"/>
  <c r="V91" i="2"/>
  <c r="AH91" i="2" s="1"/>
  <c r="U91" i="2"/>
  <c r="AG91" i="2" s="1"/>
  <c r="AA91" i="2"/>
  <c r="AM91" i="2" s="1"/>
  <c r="W91" i="2"/>
  <c r="AI91" i="2" s="1"/>
  <c r="AA92" i="2"/>
  <c r="AM92" i="2" s="1"/>
  <c r="AQ84" i="2"/>
  <c r="R92" i="2"/>
  <c r="AD92" i="2" s="1"/>
  <c r="Z90" i="2"/>
  <c r="AL90" i="2" s="1"/>
  <c r="T92" i="2"/>
  <c r="AF92" i="2" s="1"/>
  <c r="Z91" i="2"/>
  <c r="AL91" i="2" s="1"/>
  <c r="Y91" i="2"/>
  <c r="AK91" i="2" s="1"/>
  <c r="BD81" i="2"/>
  <c r="BE81" i="2" s="1"/>
  <c r="BF81" i="2" s="1"/>
  <c r="BG81" i="2" s="1"/>
  <c r="BH81" i="2" s="1"/>
  <c r="P81" i="1" s="1"/>
  <c r="AR82" i="2"/>
  <c r="B96" i="2"/>
  <c r="B98" i="1"/>
  <c r="B94" i="2"/>
  <c r="C101" i="1"/>
  <c r="C97" i="2"/>
  <c r="D97" i="2" s="1"/>
  <c r="C99" i="2"/>
  <c r="D99" i="2" s="1"/>
  <c r="C100" i="1"/>
  <c r="AP84" i="2"/>
  <c r="D100" i="1"/>
  <c r="D104" i="1" s="1"/>
  <c r="D99" i="1"/>
  <c r="C102" i="1"/>
  <c r="C98" i="2"/>
  <c r="D98" i="2" s="1"/>
  <c r="AS82" i="2"/>
  <c r="Y92" i="2"/>
  <c r="AK92" i="2" s="1"/>
  <c r="B99" i="1"/>
  <c r="B95" i="2"/>
  <c r="B97" i="1"/>
  <c r="R90" i="2"/>
  <c r="AD90" i="2" s="1"/>
  <c r="AP82" i="2"/>
  <c r="S92" i="2"/>
  <c r="AE92" i="2" s="1"/>
  <c r="X92" i="2"/>
  <c r="AJ92" i="2" s="1"/>
  <c r="G102" i="2"/>
  <c r="F101" i="2"/>
  <c r="J101" i="2"/>
  <c r="E97" i="2"/>
  <c r="N97" i="1"/>
  <c r="U89" i="2"/>
  <c r="AG89" i="2" s="1"/>
  <c r="V89" i="2"/>
  <c r="AH89" i="2" s="1"/>
  <c r="Y89" i="2"/>
  <c r="AK89" i="2" s="1"/>
  <c r="Z89" i="2"/>
  <c r="AL89" i="2" s="1"/>
  <c r="W89" i="2"/>
  <c r="AI89" i="2" s="1"/>
  <c r="S89" i="2"/>
  <c r="AE89" i="2" s="1"/>
  <c r="AA89" i="2"/>
  <c r="AM89" i="2" s="1"/>
  <c r="X89" i="2"/>
  <c r="AJ89" i="2" s="1"/>
  <c r="T89" i="2"/>
  <c r="AF89" i="2" s="1"/>
  <c r="M99" i="2"/>
  <c r="I104" i="1"/>
  <c r="J100" i="2"/>
  <c r="G106" i="1"/>
  <c r="H102" i="2"/>
  <c r="H103" i="2"/>
  <c r="AB87" i="2"/>
  <c r="I101" i="2"/>
  <c r="AD86" i="2"/>
  <c r="AB86" i="2"/>
  <c r="M103" i="1"/>
  <c r="N99" i="2"/>
  <c r="AN87" i="2"/>
  <c r="AY87" i="2" s="1"/>
  <c r="N100" i="2"/>
  <c r="L101" i="1"/>
  <c r="M97" i="2"/>
  <c r="O94" i="2"/>
  <c r="Y94" i="2" s="1"/>
  <c r="AK94" i="2" s="1"/>
  <c r="AW84" i="2"/>
  <c r="AX84" i="2"/>
  <c r="I103" i="1"/>
  <c r="J99" i="2"/>
  <c r="N98" i="1"/>
  <c r="E98" i="2"/>
  <c r="F105" i="1"/>
  <c r="G101" i="2"/>
  <c r="L100" i="1"/>
  <c r="L103" i="1" s="1"/>
  <c r="AU84" i="2"/>
  <c r="K101" i="2"/>
  <c r="K100" i="1"/>
  <c r="L96" i="2"/>
  <c r="H103" i="1"/>
  <c r="I99" i="2"/>
  <c r="E103" i="1"/>
  <c r="F99" i="2"/>
  <c r="J104" i="1"/>
  <c r="K100" i="2"/>
  <c r="AU82" i="2"/>
  <c r="AQ82" i="2"/>
  <c r="AT82" i="2"/>
  <c r="K99" i="1"/>
  <c r="AN83" i="2"/>
  <c r="AP83" i="2" s="1"/>
  <c r="AW82" i="2"/>
  <c r="E104" i="1"/>
  <c r="F100" i="2"/>
  <c r="J103" i="1"/>
  <c r="K99" i="2"/>
  <c r="M102" i="1"/>
  <c r="N98" i="2"/>
  <c r="AX82" i="2"/>
  <c r="AY82" i="2"/>
  <c r="G105" i="1"/>
  <c r="H101" i="2"/>
  <c r="AT84" i="2"/>
  <c r="AQ79" i="2"/>
  <c r="AV79" i="2"/>
  <c r="AT79" i="2"/>
  <c r="AS79" i="2"/>
  <c r="AU79" i="2"/>
  <c r="AX79" i="2"/>
  <c r="AW79" i="2"/>
  <c r="AY79" i="2"/>
  <c r="AR79" i="2"/>
  <c r="O95" i="2"/>
  <c r="Y95" i="2" s="1"/>
  <c r="AK95" i="2" s="1"/>
  <c r="H104" i="1"/>
  <c r="I100" i="2"/>
  <c r="L102" i="1"/>
  <c r="M98" i="2"/>
  <c r="H102" i="1"/>
  <c r="H105" i="1" s="1"/>
  <c r="J102" i="1"/>
  <c r="F104" i="1"/>
  <c r="G100" i="2"/>
  <c r="AN85" i="2"/>
  <c r="L98" i="2"/>
  <c r="AA90" i="2"/>
  <c r="AM90" i="2" s="1"/>
  <c r="W90" i="2"/>
  <c r="AI90" i="2" s="1"/>
  <c r="U90" i="2"/>
  <c r="AG90" i="2" s="1"/>
  <c r="S90" i="2"/>
  <c r="AE90" i="2" s="1"/>
  <c r="T90" i="2"/>
  <c r="AF90" i="2" s="1"/>
  <c r="X90" i="2"/>
  <c r="AJ90" i="2" s="1"/>
  <c r="V90" i="2"/>
  <c r="AH90" i="2" s="1"/>
  <c r="AR84" i="2"/>
  <c r="AS84" i="2"/>
  <c r="AY78" i="2"/>
  <c r="AQ78" i="2"/>
  <c r="AR78" i="2"/>
  <c r="AX78" i="2"/>
  <c r="AT78" i="2"/>
  <c r="AS78" i="2"/>
  <c r="AV78" i="2"/>
  <c r="AW78" i="2"/>
  <c r="AU78" i="2"/>
  <c r="I102" i="1"/>
  <c r="J98" i="2"/>
  <c r="E102" i="1"/>
  <c r="F98" i="2"/>
  <c r="E96" i="2"/>
  <c r="N96" i="1"/>
  <c r="U92" i="2"/>
  <c r="AG92" i="2" s="1"/>
  <c r="V92" i="2"/>
  <c r="AH92" i="2" s="1"/>
  <c r="AB88" i="2"/>
  <c r="M101" i="1"/>
  <c r="O93" i="2"/>
  <c r="R93" i="2" s="1"/>
  <c r="G104" i="1"/>
  <c r="G107" i="1" s="1"/>
  <c r="AY84" i="2"/>
  <c r="F103" i="1"/>
  <c r="G99" i="2"/>
  <c r="K101" i="1"/>
  <c r="L97" i="2"/>
  <c r="BD80" i="2"/>
  <c r="BE80" i="2" s="1"/>
  <c r="BF80" i="2" s="1"/>
  <c r="BG80" i="2" s="1"/>
  <c r="BH80" i="2" s="1"/>
  <c r="P80" i="1" s="1"/>
  <c r="AN88" i="2"/>
  <c r="AP88" i="2" s="1"/>
  <c r="W92" i="2"/>
  <c r="AI92" i="2" s="1"/>
  <c r="R89" i="2"/>
  <c r="AN91" i="2" l="1"/>
  <c r="AX91" i="2" s="1"/>
  <c r="AR87" i="2"/>
  <c r="AB91" i="2"/>
  <c r="AV87" i="2"/>
  <c r="AS87" i="2"/>
  <c r="AR88" i="2"/>
  <c r="R94" i="2"/>
  <c r="AD94" i="2" s="1"/>
  <c r="AV88" i="2"/>
  <c r="C102" i="2"/>
  <c r="D102" i="2" s="1"/>
  <c r="D103" i="1"/>
  <c r="D107" i="1" s="1"/>
  <c r="D102" i="1"/>
  <c r="E102" i="2" s="1"/>
  <c r="E99" i="2"/>
  <c r="C104" i="1"/>
  <c r="C100" i="2"/>
  <c r="D100" i="2" s="1"/>
  <c r="Y93" i="2"/>
  <c r="AK93" i="2" s="1"/>
  <c r="C103" i="1"/>
  <c r="Z94" i="2"/>
  <c r="AL94" i="2" s="1"/>
  <c r="AB92" i="2"/>
  <c r="C105" i="1"/>
  <c r="C101" i="2"/>
  <c r="D101" i="2" s="1"/>
  <c r="B101" i="1"/>
  <c r="B97" i="2"/>
  <c r="B102" i="1"/>
  <c r="B98" i="2"/>
  <c r="B99" i="2"/>
  <c r="B100" i="1"/>
  <c r="BD79" i="2"/>
  <c r="BE79" i="2" s="1"/>
  <c r="BF79" i="2" s="1"/>
  <c r="BG79" i="2" s="1"/>
  <c r="BH79" i="2" s="1"/>
  <c r="P79" i="1" s="1"/>
  <c r="AR91" i="2"/>
  <c r="AQ91" i="2"/>
  <c r="AV91" i="2"/>
  <c r="BD84" i="2"/>
  <c r="BE84" i="2" s="1"/>
  <c r="BF84" i="2" s="1"/>
  <c r="BG84" i="2" s="1"/>
  <c r="BH84" i="2" s="1"/>
  <c r="P84" i="1" s="1"/>
  <c r="AP87" i="2"/>
  <c r="AT87" i="2"/>
  <c r="AS88" i="2"/>
  <c r="AU87" i="2"/>
  <c r="AS91" i="2"/>
  <c r="BD78" i="2"/>
  <c r="BE78" i="2" s="1"/>
  <c r="BF78" i="2" s="1"/>
  <c r="BG78" i="2" s="1"/>
  <c r="BH78" i="2" s="1"/>
  <c r="P78" i="1" s="1"/>
  <c r="BD82" i="2"/>
  <c r="BE82" i="2" s="1"/>
  <c r="BF82" i="2" s="1"/>
  <c r="BG82" i="2" s="1"/>
  <c r="BH82" i="2" s="1"/>
  <c r="P82" i="1" s="1"/>
  <c r="AU91" i="2"/>
  <c r="AW88" i="2"/>
  <c r="AX88" i="2"/>
  <c r="AY91" i="2"/>
  <c r="AX87" i="2"/>
  <c r="AW87" i="2"/>
  <c r="E103" i="2"/>
  <c r="I105" i="2"/>
  <c r="AD93" i="2"/>
  <c r="L105" i="1"/>
  <c r="M101" i="2"/>
  <c r="M105" i="1"/>
  <c r="N101" i="2"/>
  <c r="AN92" i="2"/>
  <c r="AP92" i="2" s="1"/>
  <c r="AS85" i="2"/>
  <c r="AT85" i="2"/>
  <c r="AY85" i="2"/>
  <c r="AQ85" i="2"/>
  <c r="AU85" i="2"/>
  <c r="AV85" i="2"/>
  <c r="AX85" i="2"/>
  <c r="AR85" i="2"/>
  <c r="AW85" i="2"/>
  <c r="V95" i="2"/>
  <c r="AH95" i="2" s="1"/>
  <c r="U95" i="2"/>
  <c r="AG95" i="2" s="1"/>
  <c r="F104" i="2"/>
  <c r="G105" i="2"/>
  <c r="M103" i="2"/>
  <c r="F108" i="1"/>
  <c r="G104" i="2"/>
  <c r="AX83" i="2"/>
  <c r="AY83" i="2"/>
  <c r="AR83" i="2"/>
  <c r="AW83" i="2"/>
  <c r="AS83" i="2"/>
  <c r="AU83" i="2"/>
  <c r="AT83" i="2"/>
  <c r="AV83" i="2"/>
  <c r="BD83" i="2" s="1"/>
  <c r="BE83" i="2" s="1"/>
  <c r="BF83" i="2" s="1"/>
  <c r="BG83" i="2" s="1"/>
  <c r="BH83" i="2" s="1"/>
  <c r="P83" i="1" s="1"/>
  <c r="AQ83" i="2"/>
  <c r="M104" i="1"/>
  <c r="AA95" i="2"/>
  <c r="AM95" i="2" s="1"/>
  <c r="J106" i="1"/>
  <c r="K102" i="2"/>
  <c r="K103" i="1"/>
  <c r="L99" i="2"/>
  <c r="W95" i="2"/>
  <c r="AI95" i="2" s="1"/>
  <c r="G109" i="1"/>
  <c r="H105" i="2"/>
  <c r="I106" i="1"/>
  <c r="J102" i="2"/>
  <c r="H106" i="1"/>
  <c r="I102" i="2"/>
  <c r="H107" i="2"/>
  <c r="H107" i="1"/>
  <c r="I103" i="2"/>
  <c r="K104" i="1"/>
  <c r="L100" i="2"/>
  <c r="I105" i="1"/>
  <c r="L101" i="2"/>
  <c r="L106" i="1"/>
  <c r="M102" i="2"/>
  <c r="M106" i="1"/>
  <c r="N102" i="2"/>
  <c r="I107" i="1"/>
  <c r="J103" i="2"/>
  <c r="G110" i="1"/>
  <c r="H106" i="2"/>
  <c r="T95" i="2"/>
  <c r="AF95" i="2" s="1"/>
  <c r="Z95" i="2"/>
  <c r="AL95" i="2" s="1"/>
  <c r="J105" i="1"/>
  <c r="J108" i="1" s="1"/>
  <c r="F107" i="1"/>
  <c r="G103" i="2"/>
  <c r="H108" i="1"/>
  <c r="I104" i="2"/>
  <c r="N99" i="1"/>
  <c r="O96" i="2"/>
  <c r="R96" i="2" s="1"/>
  <c r="J107" i="1"/>
  <c r="K103" i="2"/>
  <c r="K104" i="2"/>
  <c r="N103" i="2"/>
  <c r="J104" i="2"/>
  <c r="AD89" i="2"/>
  <c r="AB89" i="2"/>
  <c r="X95" i="2"/>
  <c r="AJ95" i="2" s="1"/>
  <c r="S95" i="2"/>
  <c r="AE95" i="2" s="1"/>
  <c r="G108" i="1"/>
  <c r="G111" i="1" s="1"/>
  <c r="H104" i="2"/>
  <c r="E106" i="1"/>
  <c r="F102" i="2"/>
  <c r="AT88" i="2"/>
  <c r="O97" i="2"/>
  <c r="R97" i="2" s="1"/>
  <c r="E105" i="1"/>
  <c r="E108" i="1" s="1"/>
  <c r="E100" i="2"/>
  <c r="N100" i="1"/>
  <c r="AB90" i="2"/>
  <c r="K102" i="1"/>
  <c r="K105" i="1" s="1"/>
  <c r="L104" i="1"/>
  <c r="L107" i="1" s="1"/>
  <c r="M100" i="2"/>
  <c r="AN86" i="2"/>
  <c r="AP86" i="2" s="1"/>
  <c r="AQ87" i="2"/>
  <c r="E101" i="2"/>
  <c r="N101" i="1"/>
  <c r="O98" i="2"/>
  <c r="W98" i="2" s="1"/>
  <c r="AI98" i="2" s="1"/>
  <c r="AU88" i="2"/>
  <c r="AQ88" i="2"/>
  <c r="AY88" i="2"/>
  <c r="X93" i="2"/>
  <c r="AJ93" i="2" s="1"/>
  <c r="W93" i="2"/>
  <c r="AI93" i="2" s="1"/>
  <c r="S93" i="2"/>
  <c r="AE93" i="2" s="1"/>
  <c r="AA93" i="2"/>
  <c r="AM93" i="2" s="1"/>
  <c r="U93" i="2"/>
  <c r="AG93" i="2" s="1"/>
  <c r="T93" i="2"/>
  <c r="AF93" i="2" s="1"/>
  <c r="V93" i="2"/>
  <c r="AH93" i="2" s="1"/>
  <c r="Z93" i="2"/>
  <c r="AL93" i="2" s="1"/>
  <c r="AN90" i="2"/>
  <c r="AQ90" i="2" s="1"/>
  <c r="AP85" i="2"/>
  <c r="R95" i="2"/>
  <c r="E107" i="1"/>
  <c r="F103" i="2"/>
  <c r="U94" i="2"/>
  <c r="AG94" i="2" s="1"/>
  <c r="V94" i="2"/>
  <c r="AH94" i="2" s="1"/>
  <c r="S94" i="2"/>
  <c r="AE94" i="2" s="1"/>
  <c r="T94" i="2"/>
  <c r="AF94" i="2" s="1"/>
  <c r="AA94" i="2"/>
  <c r="AM94" i="2" s="1"/>
  <c r="W94" i="2"/>
  <c r="AI94" i="2" s="1"/>
  <c r="X94" i="2"/>
  <c r="AJ94" i="2" s="1"/>
  <c r="F106" i="1"/>
  <c r="F109" i="1" s="1"/>
  <c r="AW91" i="2" l="1"/>
  <c r="AP91" i="2"/>
  <c r="AT91" i="2"/>
  <c r="Y97" i="2"/>
  <c r="AK97" i="2" s="1"/>
  <c r="BD91" i="2"/>
  <c r="BE91" i="2" s="1"/>
  <c r="BF91" i="2" s="1"/>
  <c r="BG91" i="2" s="1"/>
  <c r="BH91" i="2" s="1"/>
  <c r="P91" i="1" s="1"/>
  <c r="Z97" i="2"/>
  <c r="AL97" i="2" s="1"/>
  <c r="BD87" i="2"/>
  <c r="BE87" i="2" s="1"/>
  <c r="BF87" i="2" s="1"/>
  <c r="BG87" i="2" s="1"/>
  <c r="BH87" i="2" s="1"/>
  <c r="P87" i="1" s="1"/>
  <c r="C105" i="2"/>
  <c r="D105" i="2" s="1"/>
  <c r="AT90" i="2"/>
  <c r="C107" i="1"/>
  <c r="C103" i="2"/>
  <c r="D103" i="2" s="1"/>
  <c r="B105" i="1"/>
  <c r="B101" i="2"/>
  <c r="C108" i="1"/>
  <c r="C104" i="2"/>
  <c r="D104" i="2" s="1"/>
  <c r="B104" i="1"/>
  <c r="B100" i="2"/>
  <c r="BD88" i="2"/>
  <c r="BE88" i="2" s="1"/>
  <c r="BF88" i="2" s="1"/>
  <c r="BG88" i="2" s="1"/>
  <c r="BH88" i="2" s="1"/>
  <c r="P88" i="1" s="1"/>
  <c r="D106" i="1"/>
  <c r="D110" i="1" s="1"/>
  <c r="D105" i="1"/>
  <c r="B103" i="1"/>
  <c r="AP90" i="2"/>
  <c r="B102" i="2"/>
  <c r="C106" i="1"/>
  <c r="G109" i="2"/>
  <c r="H111" i="2"/>
  <c r="F108" i="2"/>
  <c r="AD95" i="2"/>
  <c r="AB95" i="2"/>
  <c r="R98" i="2"/>
  <c r="J107" i="2"/>
  <c r="AA98" i="2"/>
  <c r="AM98" i="2" s="1"/>
  <c r="N106" i="2"/>
  <c r="AX92" i="2"/>
  <c r="AR92" i="2"/>
  <c r="AY92" i="2"/>
  <c r="AQ92" i="2"/>
  <c r="AV92" i="2"/>
  <c r="AW92" i="2"/>
  <c r="AW90" i="2"/>
  <c r="AX90" i="2"/>
  <c r="N104" i="1"/>
  <c r="E104" i="2"/>
  <c r="J111" i="1"/>
  <c r="K107" i="2"/>
  <c r="S98" i="2"/>
  <c r="AE98" i="2" s="1"/>
  <c r="AS90" i="2"/>
  <c r="L110" i="1"/>
  <c r="M106" i="2"/>
  <c r="H111" i="1"/>
  <c r="I107" i="2"/>
  <c r="M109" i="1"/>
  <c r="N105" i="2"/>
  <c r="O100" i="2"/>
  <c r="R100" i="2" s="1"/>
  <c r="AV90" i="2"/>
  <c r="K107" i="1"/>
  <c r="L103" i="2"/>
  <c r="M107" i="2"/>
  <c r="AN89" i="2"/>
  <c r="AP89" i="2" s="1"/>
  <c r="U96" i="2"/>
  <c r="AG96" i="2" s="1"/>
  <c r="T96" i="2"/>
  <c r="AF96" i="2" s="1"/>
  <c r="V96" i="2"/>
  <c r="AH96" i="2" s="1"/>
  <c r="Z96" i="2"/>
  <c r="AL96" i="2" s="1"/>
  <c r="AA96" i="2"/>
  <c r="AM96" i="2" s="1"/>
  <c r="X96" i="2"/>
  <c r="AJ96" i="2" s="1"/>
  <c r="W96" i="2"/>
  <c r="AI96" i="2" s="1"/>
  <c r="S96" i="2"/>
  <c r="AE96" i="2" s="1"/>
  <c r="L109" i="1"/>
  <c r="M105" i="2"/>
  <c r="BD85" i="2"/>
  <c r="BE85" i="2" s="1"/>
  <c r="BF85" i="2" s="1"/>
  <c r="BG85" i="2" s="1"/>
  <c r="BH85" i="2" s="1"/>
  <c r="P85" i="1" s="1"/>
  <c r="J109" i="1"/>
  <c r="J112" i="1" s="1"/>
  <c r="K105" i="2"/>
  <c r="T97" i="2"/>
  <c r="AF97" i="2" s="1"/>
  <c r="X97" i="2"/>
  <c r="AJ97" i="2" s="1"/>
  <c r="U97" i="2"/>
  <c r="AG97" i="2" s="1"/>
  <c r="S97" i="2"/>
  <c r="AE97" i="2" s="1"/>
  <c r="W97" i="2"/>
  <c r="AI97" i="2" s="1"/>
  <c r="V97" i="2"/>
  <c r="AH97" i="2" s="1"/>
  <c r="AA97" i="2"/>
  <c r="AM97" i="2" s="1"/>
  <c r="AR90" i="2"/>
  <c r="L105" i="2"/>
  <c r="J110" i="1"/>
  <c r="K106" i="2"/>
  <c r="K108" i="2"/>
  <c r="AD97" i="2"/>
  <c r="AT86" i="2"/>
  <c r="AU86" i="2"/>
  <c r="AS86" i="2"/>
  <c r="AX86" i="2"/>
  <c r="AY86" i="2"/>
  <c r="AW86" i="2"/>
  <c r="AQ86" i="2"/>
  <c r="AR86" i="2"/>
  <c r="AV86" i="2"/>
  <c r="BD86" i="2" s="1"/>
  <c r="BE86" i="2" s="1"/>
  <c r="BF86" i="2" s="1"/>
  <c r="BG86" i="2" s="1"/>
  <c r="BH86" i="2" s="1"/>
  <c r="P86" i="1" s="1"/>
  <c r="AB94" i="2"/>
  <c r="AT92" i="2"/>
  <c r="AB93" i="2"/>
  <c r="AN94" i="2"/>
  <c r="AP94" i="2" s="1"/>
  <c r="E110" i="1"/>
  <c r="F106" i="2"/>
  <c r="O99" i="2"/>
  <c r="I109" i="1"/>
  <c r="J105" i="2"/>
  <c r="Y96" i="2"/>
  <c r="AK96" i="2" s="1"/>
  <c r="AN93" i="2"/>
  <c r="AW93" i="2" s="1"/>
  <c r="E109" i="1"/>
  <c r="E112" i="1" s="1"/>
  <c r="F105" i="2"/>
  <c r="O101" i="2"/>
  <c r="Y101" i="2" s="1"/>
  <c r="AK101" i="2" s="1"/>
  <c r="AD96" i="2"/>
  <c r="H110" i="1"/>
  <c r="I106" i="2"/>
  <c r="F112" i="1"/>
  <c r="G108" i="2"/>
  <c r="H109" i="1"/>
  <c r="H112" i="1" s="1"/>
  <c r="Z98" i="2"/>
  <c r="AL98" i="2" s="1"/>
  <c r="F111" i="1"/>
  <c r="G107" i="2"/>
  <c r="F110" i="1"/>
  <c r="G106" i="2"/>
  <c r="Y98" i="2"/>
  <c r="AK98" i="2" s="1"/>
  <c r="L108" i="1"/>
  <c r="M104" i="2"/>
  <c r="AU92" i="2"/>
  <c r="I108" i="1"/>
  <c r="I111" i="1" s="1"/>
  <c r="G114" i="1"/>
  <c r="H110" i="2"/>
  <c r="AS92" i="2"/>
  <c r="M108" i="1"/>
  <c r="N104" i="2"/>
  <c r="T98" i="2"/>
  <c r="AF98" i="2" s="1"/>
  <c r="U98" i="2"/>
  <c r="AG98" i="2" s="1"/>
  <c r="V98" i="2"/>
  <c r="AH98" i="2" s="1"/>
  <c r="X98" i="2"/>
  <c r="AJ98" i="2" s="1"/>
  <c r="AY90" i="2"/>
  <c r="G112" i="1"/>
  <c r="G115" i="1" s="1"/>
  <c r="H108" i="2"/>
  <c r="K106" i="1"/>
  <c r="K109" i="1" s="1"/>
  <c r="L102" i="2"/>
  <c r="N102" i="1"/>
  <c r="N103" i="1"/>
  <c r="G113" i="1"/>
  <c r="H109" i="2"/>
  <c r="AU90" i="2"/>
  <c r="E111" i="1"/>
  <c r="F107" i="2"/>
  <c r="M107" i="1"/>
  <c r="M110" i="1" s="1"/>
  <c r="I108" i="2"/>
  <c r="K108" i="1"/>
  <c r="L104" i="2"/>
  <c r="I110" i="1"/>
  <c r="J106" i="2"/>
  <c r="AP93" i="2" l="1"/>
  <c r="AT93" i="2"/>
  <c r="E106" i="2"/>
  <c r="Y100" i="2"/>
  <c r="AK100" i="2" s="1"/>
  <c r="BD92" i="2"/>
  <c r="BE92" i="2" s="1"/>
  <c r="BF92" i="2" s="1"/>
  <c r="BG92" i="2" s="1"/>
  <c r="BH92" i="2" s="1"/>
  <c r="P92" i="1" s="1"/>
  <c r="D109" i="1"/>
  <c r="D113" i="1" s="1"/>
  <c r="D108" i="1"/>
  <c r="AT94" i="2"/>
  <c r="B108" i="1"/>
  <c r="B104" i="2"/>
  <c r="C108" i="2"/>
  <c r="D108" i="2" s="1"/>
  <c r="B109" i="1"/>
  <c r="B105" i="2"/>
  <c r="B107" i="1"/>
  <c r="B103" i="2"/>
  <c r="E105" i="2"/>
  <c r="O105" i="2" s="1"/>
  <c r="C110" i="1"/>
  <c r="C106" i="2"/>
  <c r="D106" i="2" s="1"/>
  <c r="C111" i="1"/>
  <c r="C107" i="2"/>
  <c r="D107" i="2" s="1"/>
  <c r="N105" i="1"/>
  <c r="B106" i="1"/>
  <c r="N106" i="1"/>
  <c r="C109" i="1"/>
  <c r="C112" i="1" s="1"/>
  <c r="R101" i="2"/>
  <c r="AD101" i="2" s="1"/>
  <c r="AV93" i="2"/>
  <c r="Z101" i="2"/>
  <c r="AL101" i="2" s="1"/>
  <c r="AS93" i="2"/>
  <c r="AU93" i="2"/>
  <c r="AB96" i="2"/>
  <c r="AQ93" i="2"/>
  <c r="BD90" i="2"/>
  <c r="BE90" i="2" s="1"/>
  <c r="BF90" i="2" s="1"/>
  <c r="BG90" i="2" s="1"/>
  <c r="BH90" i="2" s="1"/>
  <c r="P90" i="1" s="1"/>
  <c r="F112" i="2"/>
  <c r="H115" i="2"/>
  <c r="N110" i="2"/>
  <c r="AD100" i="2"/>
  <c r="L112" i="1"/>
  <c r="M108" i="2"/>
  <c r="I113" i="1"/>
  <c r="J109" i="2"/>
  <c r="L111" i="1"/>
  <c r="L114" i="1" s="1"/>
  <c r="M110" i="2"/>
  <c r="K111" i="1"/>
  <c r="L107" i="2"/>
  <c r="K112" i="1"/>
  <c r="L108" i="2"/>
  <c r="G117" i="1"/>
  <c r="H113" i="2"/>
  <c r="F114" i="1"/>
  <c r="G110" i="2"/>
  <c r="AW94" i="2"/>
  <c r="AX94" i="2"/>
  <c r="AD98" i="2"/>
  <c r="AB98" i="2"/>
  <c r="AN96" i="2"/>
  <c r="AR96" i="2" s="1"/>
  <c r="S101" i="2"/>
  <c r="AE101" i="2" s="1"/>
  <c r="T101" i="2"/>
  <c r="AF101" i="2" s="1"/>
  <c r="U101" i="2"/>
  <c r="AG101" i="2" s="1"/>
  <c r="W101" i="2"/>
  <c r="AI101" i="2" s="1"/>
  <c r="V101" i="2"/>
  <c r="AH101" i="2" s="1"/>
  <c r="X101" i="2"/>
  <c r="AJ101" i="2" s="1"/>
  <c r="AV94" i="2"/>
  <c r="J115" i="1"/>
  <c r="K111" i="2"/>
  <c r="F115" i="1"/>
  <c r="G111" i="2"/>
  <c r="AQ94" i="2"/>
  <c r="O104" i="2"/>
  <c r="R104" i="2" s="1"/>
  <c r="AN95" i="2"/>
  <c r="AP95" i="2" s="1"/>
  <c r="J111" i="2"/>
  <c r="E115" i="1"/>
  <c r="F111" i="2"/>
  <c r="O103" i="2"/>
  <c r="Y103" i="2" s="1"/>
  <c r="AK103" i="2" s="1"/>
  <c r="AY94" i="2"/>
  <c r="M112" i="1"/>
  <c r="N108" i="2"/>
  <c r="H113" i="1"/>
  <c r="H116" i="1" s="1"/>
  <c r="I109" i="2"/>
  <c r="AB97" i="2"/>
  <c r="U100" i="2"/>
  <c r="AG100" i="2" s="1"/>
  <c r="AA100" i="2"/>
  <c r="AM100" i="2" s="1"/>
  <c r="X100" i="2"/>
  <c r="AJ100" i="2" s="1"/>
  <c r="T100" i="2"/>
  <c r="AF100" i="2" s="1"/>
  <c r="W100" i="2"/>
  <c r="AI100" i="2" s="1"/>
  <c r="V100" i="2"/>
  <c r="AH100" i="2" s="1"/>
  <c r="S100" i="2"/>
  <c r="AE100" i="2" s="1"/>
  <c r="E108" i="2"/>
  <c r="N108" i="1"/>
  <c r="AA101" i="2"/>
  <c r="AM101" i="2" s="1"/>
  <c r="M111" i="1"/>
  <c r="M114" i="1" s="1"/>
  <c r="N107" i="2"/>
  <c r="E113" i="1"/>
  <c r="F109" i="2"/>
  <c r="K112" i="2"/>
  <c r="J113" i="1"/>
  <c r="K109" i="2"/>
  <c r="AR89" i="2"/>
  <c r="AV89" i="2"/>
  <c r="AX89" i="2"/>
  <c r="AU89" i="2"/>
  <c r="AS89" i="2"/>
  <c r="AT89" i="2"/>
  <c r="AY89" i="2"/>
  <c r="AQ89" i="2"/>
  <c r="AW89" i="2"/>
  <c r="U99" i="2"/>
  <c r="AG99" i="2" s="1"/>
  <c r="AA99" i="2"/>
  <c r="AM99" i="2" s="1"/>
  <c r="W99" i="2"/>
  <c r="AI99" i="2" s="1"/>
  <c r="X99" i="2"/>
  <c r="AJ99" i="2" s="1"/>
  <c r="S99" i="2"/>
  <c r="AE99" i="2" s="1"/>
  <c r="T99" i="2"/>
  <c r="AF99" i="2" s="1"/>
  <c r="Z99" i="2"/>
  <c r="AL99" i="2" s="1"/>
  <c r="V99" i="2"/>
  <c r="AH99" i="2" s="1"/>
  <c r="R99" i="2"/>
  <c r="L109" i="2"/>
  <c r="N107" i="1"/>
  <c r="E107" i="2"/>
  <c r="G118" i="1"/>
  <c r="H114" i="2"/>
  <c r="AR93" i="2"/>
  <c r="Y99" i="2"/>
  <c r="AK99" i="2" s="1"/>
  <c r="I112" i="2"/>
  <c r="M113" i="1"/>
  <c r="N109" i="2"/>
  <c r="O102" i="2"/>
  <c r="Y102" i="2" s="1"/>
  <c r="AK102" i="2" s="1"/>
  <c r="I112" i="1"/>
  <c r="I115" i="1" s="1"/>
  <c r="J108" i="2"/>
  <c r="G116" i="1"/>
  <c r="H112" i="2"/>
  <c r="H114" i="1"/>
  <c r="I110" i="2"/>
  <c r="AY93" i="2"/>
  <c r="AX93" i="2"/>
  <c r="E114" i="1"/>
  <c r="F110" i="2"/>
  <c r="AN97" i="2"/>
  <c r="AS97" i="2" s="1"/>
  <c r="AS94" i="2"/>
  <c r="G112" i="2"/>
  <c r="K110" i="1"/>
  <c r="K113" i="1" s="1"/>
  <c r="L106" i="2"/>
  <c r="I114" i="1"/>
  <c r="J110" i="2"/>
  <c r="AU94" i="2"/>
  <c r="Z100" i="2"/>
  <c r="AL100" i="2" s="1"/>
  <c r="AR94" i="2"/>
  <c r="J114" i="1"/>
  <c r="K110" i="2"/>
  <c r="L113" i="1"/>
  <c r="M109" i="2"/>
  <c r="H115" i="1"/>
  <c r="I111" i="2"/>
  <c r="F113" i="1"/>
  <c r="AP96" i="2" l="1"/>
  <c r="E109" i="2"/>
  <c r="N109" i="1"/>
  <c r="AA105" i="2"/>
  <c r="AM105" i="2" s="1"/>
  <c r="X105" i="2"/>
  <c r="AJ105" i="2" s="1"/>
  <c r="Z105" i="2"/>
  <c r="AL105" i="2" s="1"/>
  <c r="C115" i="1"/>
  <c r="C111" i="2"/>
  <c r="D111" i="2" s="1"/>
  <c r="B111" i="1"/>
  <c r="B107" i="2"/>
  <c r="C114" i="1"/>
  <c r="C110" i="2"/>
  <c r="D110" i="2" s="1"/>
  <c r="B113" i="1"/>
  <c r="B109" i="2"/>
  <c r="C112" i="2"/>
  <c r="D112" i="2" s="1"/>
  <c r="BD89" i="2"/>
  <c r="BE89" i="2" s="1"/>
  <c r="BF89" i="2" s="1"/>
  <c r="BG89" i="2" s="1"/>
  <c r="BH89" i="2" s="1"/>
  <c r="P89" i="1" s="1"/>
  <c r="R105" i="2"/>
  <c r="AD105" i="2" s="1"/>
  <c r="C113" i="1"/>
  <c r="C109" i="2"/>
  <c r="D109" i="2" s="1"/>
  <c r="B112" i="1"/>
  <c r="B108" i="2"/>
  <c r="B110" i="1"/>
  <c r="B106" i="2"/>
  <c r="AP97" i="2"/>
  <c r="D112" i="1"/>
  <c r="D116" i="1" s="1"/>
  <c r="D111" i="1"/>
  <c r="AQ96" i="2"/>
  <c r="AX96" i="2"/>
  <c r="AW96" i="2"/>
  <c r="AV96" i="2"/>
  <c r="AY96" i="2"/>
  <c r="AS96" i="2"/>
  <c r="AT97" i="2"/>
  <c r="BD94" i="2"/>
  <c r="BE94" i="2" s="1"/>
  <c r="BF94" i="2" s="1"/>
  <c r="BG94" i="2" s="1"/>
  <c r="BH94" i="2" s="1"/>
  <c r="P94" i="1" s="1"/>
  <c r="AU97" i="2"/>
  <c r="BD93" i="2"/>
  <c r="BE93" i="2" s="1"/>
  <c r="BF93" i="2" s="1"/>
  <c r="BG93" i="2" s="1"/>
  <c r="BH93" i="2" s="1"/>
  <c r="P93" i="1" s="1"/>
  <c r="AT96" i="2"/>
  <c r="L113" i="2"/>
  <c r="AD104" i="2"/>
  <c r="F117" i="1"/>
  <c r="G113" i="2"/>
  <c r="AV97" i="2"/>
  <c r="F115" i="2"/>
  <c r="L116" i="1"/>
  <c r="M112" i="2"/>
  <c r="H117" i="1"/>
  <c r="I113" i="2"/>
  <c r="J115" i="2"/>
  <c r="Y104" i="2"/>
  <c r="AK104" i="2" s="1"/>
  <c r="K116" i="1"/>
  <c r="L112" i="2"/>
  <c r="AB99" i="2"/>
  <c r="AD99" i="2"/>
  <c r="K115" i="1"/>
  <c r="L111" i="2"/>
  <c r="O109" i="2"/>
  <c r="X109" i="2" s="1"/>
  <c r="AJ109" i="2" s="1"/>
  <c r="M116" i="1"/>
  <c r="N112" i="2"/>
  <c r="AW95" i="2"/>
  <c r="AV95" i="2"/>
  <c r="AT95" i="2"/>
  <c r="AU95" i="2"/>
  <c r="AY95" i="2"/>
  <c r="AR95" i="2"/>
  <c r="AQ95" i="2"/>
  <c r="AX95" i="2"/>
  <c r="AS95" i="2"/>
  <c r="AB101" i="2"/>
  <c r="U105" i="2"/>
  <c r="AG105" i="2" s="1"/>
  <c r="V105" i="2"/>
  <c r="AH105" i="2" s="1"/>
  <c r="T105" i="2"/>
  <c r="AF105" i="2" s="1"/>
  <c r="O108" i="2"/>
  <c r="AA108" i="2" s="1"/>
  <c r="AM108" i="2" s="1"/>
  <c r="AN101" i="2"/>
  <c r="AT101" i="2" s="1"/>
  <c r="E113" i="2"/>
  <c r="N113" i="1"/>
  <c r="Y105" i="2"/>
  <c r="AK105" i="2" s="1"/>
  <c r="L117" i="1"/>
  <c r="M113" i="2"/>
  <c r="U104" i="2"/>
  <c r="AG104" i="2" s="1"/>
  <c r="W104" i="2"/>
  <c r="AI104" i="2" s="1"/>
  <c r="V104" i="2"/>
  <c r="AH104" i="2" s="1"/>
  <c r="S104" i="2"/>
  <c r="AE104" i="2" s="1"/>
  <c r="T104" i="2"/>
  <c r="AF104" i="2" s="1"/>
  <c r="X104" i="2"/>
  <c r="AJ104" i="2" s="1"/>
  <c r="S105" i="2"/>
  <c r="AE105" i="2" s="1"/>
  <c r="F118" i="1"/>
  <c r="G114" i="2"/>
  <c r="M114" i="2"/>
  <c r="AB100" i="2"/>
  <c r="H118" i="2"/>
  <c r="J117" i="1"/>
  <c r="K113" i="2"/>
  <c r="AQ97" i="2"/>
  <c r="AN100" i="2"/>
  <c r="AW100" i="2" s="1"/>
  <c r="I116" i="1"/>
  <c r="I119" i="1" s="1"/>
  <c r="J112" i="2"/>
  <c r="N114" i="2"/>
  <c r="K114" i="1"/>
  <c r="L110" i="2"/>
  <c r="H119" i="1"/>
  <c r="I115" i="2"/>
  <c r="G115" i="2"/>
  <c r="L115" i="1"/>
  <c r="M111" i="2"/>
  <c r="F116" i="1"/>
  <c r="H118" i="1"/>
  <c r="I114" i="2"/>
  <c r="G120" i="1"/>
  <c r="H116" i="2"/>
  <c r="G119" i="1"/>
  <c r="G122" i="1" s="1"/>
  <c r="I116" i="2"/>
  <c r="AX97" i="2"/>
  <c r="AW97" i="2"/>
  <c r="E118" i="1"/>
  <c r="F114" i="2"/>
  <c r="O107" i="2"/>
  <c r="Y107" i="2" s="1"/>
  <c r="AK107" i="2" s="1"/>
  <c r="M117" i="1"/>
  <c r="N113" i="2"/>
  <c r="O106" i="2"/>
  <c r="U103" i="2"/>
  <c r="AG103" i="2" s="1"/>
  <c r="Z103" i="2"/>
  <c r="AL103" i="2" s="1"/>
  <c r="V103" i="2"/>
  <c r="AH103" i="2" s="1"/>
  <c r="X103" i="2"/>
  <c r="AJ103" i="2" s="1"/>
  <c r="T103" i="2"/>
  <c r="AF103" i="2" s="1"/>
  <c r="S103" i="2"/>
  <c r="AE103" i="2" s="1"/>
  <c r="AA103" i="2"/>
  <c r="AM103" i="2" s="1"/>
  <c r="R103" i="2"/>
  <c r="W103" i="2"/>
  <c r="AI103" i="2" s="1"/>
  <c r="AU96" i="2"/>
  <c r="I117" i="1"/>
  <c r="J113" i="2"/>
  <c r="J118" i="1"/>
  <c r="K114" i="2"/>
  <c r="W105" i="2"/>
  <c r="AI105" i="2" s="1"/>
  <c r="Z104" i="2"/>
  <c r="AL104" i="2" s="1"/>
  <c r="AA102" i="2"/>
  <c r="AM102" i="2" s="1"/>
  <c r="T102" i="2"/>
  <c r="AF102" i="2" s="1"/>
  <c r="U102" i="2"/>
  <c r="AG102" i="2" s="1"/>
  <c r="S102" i="2"/>
  <c r="AE102" i="2" s="1"/>
  <c r="V102" i="2"/>
  <c r="AH102" i="2" s="1"/>
  <c r="Z102" i="2"/>
  <c r="AL102" i="2" s="1"/>
  <c r="R102" i="2"/>
  <c r="W102" i="2"/>
  <c r="AI102" i="2" s="1"/>
  <c r="X102" i="2"/>
  <c r="AJ102" i="2" s="1"/>
  <c r="J116" i="1"/>
  <c r="J119" i="1" s="1"/>
  <c r="G121" i="1"/>
  <c r="H117" i="2"/>
  <c r="E117" i="1"/>
  <c r="F113" i="2"/>
  <c r="AA104" i="2"/>
  <c r="AM104" i="2" s="1"/>
  <c r="I118" i="1"/>
  <c r="J114" i="2"/>
  <c r="E110" i="2"/>
  <c r="N110" i="1"/>
  <c r="AR97" i="2"/>
  <c r="M115" i="1"/>
  <c r="M118" i="1" s="1"/>
  <c r="N111" i="2"/>
  <c r="K115" i="2"/>
  <c r="AN98" i="2"/>
  <c r="AP98" i="2" s="1"/>
  <c r="AY97" i="2"/>
  <c r="E116" i="1"/>
  <c r="E119" i="1" s="1"/>
  <c r="N112" i="1" l="1"/>
  <c r="E112" i="2"/>
  <c r="BD96" i="2"/>
  <c r="BE96" i="2" s="1"/>
  <c r="BF96" i="2" s="1"/>
  <c r="BG96" i="2" s="1"/>
  <c r="BH96" i="2" s="1"/>
  <c r="P96" i="1" s="1"/>
  <c r="AP101" i="2"/>
  <c r="R108" i="2"/>
  <c r="C117" i="1"/>
  <c r="C113" i="2"/>
  <c r="D113" i="2" s="1"/>
  <c r="C116" i="1"/>
  <c r="C119" i="1" s="1"/>
  <c r="B113" i="2"/>
  <c r="D115" i="1"/>
  <c r="D119" i="1" s="1"/>
  <c r="D114" i="1"/>
  <c r="C118" i="1"/>
  <c r="C114" i="2"/>
  <c r="D114" i="2" s="1"/>
  <c r="B115" i="1"/>
  <c r="B111" i="2"/>
  <c r="AQ101" i="2"/>
  <c r="BD95" i="2"/>
  <c r="BE95" i="2" s="1"/>
  <c r="BF95" i="2" s="1"/>
  <c r="BG95" i="2" s="1"/>
  <c r="BH95" i="2" s="1"/>
  <c r="P95" i="1" s="1"/>
  <c r="AA107" i="2"/>
  <c r="AM107" i="2" s="1"/>
  <c r="E111" i="2"/>
  <c r="O111" i="2" s="1"/>
  <c r="B114" i="1"/>
  <c r="B117" i="1" s="1"/>
  <c r="B110" i="2"/>
  <c r="C115" i="2"/>
  <c r="D115" i="2" s="1"/>
  <c r="B116" i="1"/>
  <c r="B112" i="2"/>
  <c r="BD97" i="2"/>
  <c r="BE97" i="2" s="1"/>
  <c r="BF97" i="2" s="1"/>
  <c r="BG97" i="2" s="1"/>
  <c r="BH97" i="2" s="1"/>
  <c r="P97" i="1" s="1"/>
  <c r="N111" i="1"/>
  <c r="AT100" i="2"/>
  <c r="AR100" i="2"/>
  <c r="AX100" i="2"/>
  <c r="AQ100" i="2"/>
  <c r="AB105" i="2"/>
  <c r="AU100" i="2"/>
  <c r="AY100" i="2"/>
  <c r="AV100" i="2"/>
  <c r="AS100" i="2"/>
  <c r="AP100" i="2"/>
  <c r="F119" i="2"/>
  <c r="J119" i="2"/>
  <c r="H122" i="2"/>
  <c r="K118" i="1"/>
  <c r="L114" i="2"/>
  <c r="V109" i="2"/>
  <c r="AH109" i="2" s="1"/>
  <c r="T109" i="2"/>
  <c r="AF109" i="2" s="1"/>
  <c r="U109" i="2"/>
  <c r="AG109" i="2" s="1"/>
  <c r="H121" i="1"/>
  <c r="I117" i="2"/>
  <c r="AX101" i="2"/>
  <c r="AW101" i="2"/>
  <c r="L120" i="1"/>
  <c r="M116" i="2"/>
  <c r="J120" i="1"/>
  <c r="K116" i="2"/>
  <c r="AS101" i="2"/>
  <c r="K119" i="2"/>
  <c r="N118" i="2"/>
  <c r="J121" i="1"/>
  <c r="K117" i="2"/>
  <c r="AD108" i="2"/>
  <c r="AN99" i="2"/>
  <c r="AP99" i="2" s="1"/>
  <c r="H120" i="1"/>
  <c r="L119" i="1"/>
  <c r="M115" i="2"/>
  <c r="AT104" i="2"/>
  <c r="X108" i="2"/>
  <c r="AJ108" i="2" s="1"/>
  <c r="U108" i="2"/>
  <c r="AG108" i="2" s="1"/>
  <c r="V108" i="2"/>
  <c r="AH108" i="2" s="1"/>
  <c r="S108" i="2"/>
  <c r="AE108" i="2" s="1"/>
  <c r="T108" i="2"/>
  <c r="AF108" i="2" s="1"/>
  <c r="F120" i="1"/>
  <c r="G116" i="2"/>
  <c r="J122" i="1"/>
  <c r="K118" i="2"/>
  <c r="AD102" i="2"/>
  <c r="AB102" i="2"/>
  <c r="V106" i="2"/>
  <c r="AH106" i="2" s="1"/>
  <c r="U106" i="2"/>
  <c r="AG106" i="2" s="1"/>
  <c r="W106" i="2"/>
  <c r="AI106" i="2" s="1"/>
  <c r="T106" i="2"/>
  <c r="AF106" i="2" s="1"/>
  <c r="Z106" i="2"/>
  <c r="AL106" i="2" s="1"/>
  <c r="S106" i="2"/>
  <c r="AE106" i="2" s="1"/>
  <c r="X106" i="2"/>
  <c r="AJ106" i="2" s="1"/>
  <c r="R106" i="2"/>
  <c r="AA106" i="2"/>
  <c r="AM106" i="2" s="1"/>
  <c r="AY101" i="2"/>
  <c r="AR101" i="2"/>
  <c r="G123" i="1"/>
  <c r="H119" i="2"/>
  <c r="F119" i="1"/>
  <c r="F122" i="1" s="1"/>
  <c r="AS104" i="2"/>
  <c r="L116" i="2"/>
  <c r="Y106" i="2"/>
  <c r="AK106" i="2" s="1"/>
  <c r="K119" i="1"/>
  <c r="L115" i="2"/>
  <c r="F121" i="1"/>
  <c r="G117" i="2"/>
  <c r="E122" i="1"/>
  <c r="F118" i="2"/>
  <c r="Z109" i="2"/>
  <c r="AL109" i="2" s="1"/>
  <c r="AV101" i="2"/>
  <c r="AB104" i="2"/>
  <c r="AN105" i="2"/>
  <c r="AR105" i="2" s="1"/>
  <c r="O112" i="2"/>
  <c r="R112" i="2"/>
  <c r="G125" i="1"/>
  <c r="H121" i="2"/>
  <c r="W113" i="2"/>
  <c r="AI113" i="2" s="1"/>
  <c r="S109" i="2"/>
  <c r="AE109" i="2" s="1"/>
  <c r="M120" i="1"/>
  <c r="N116" i="2"/>
  <c r="O110" i="2"/>
  <c r="R110" i="2" s="1"/>
  <c r="W108" i="2"/>
  <c r="AI108" i="2" s="1"/>
  <c r="Y108" i="2"/>
  <c r="AK108" i="2" s="1"/>
  <c r="L118" i="1"/>
  <c r="AN104" i="2"/>
  <c r="AR104" i="2" s="1"/>
  <c r="E121" i="1"/>
  <c r="F117" i="2"/>
  <c r="O113" i="2"/>
  <c r="S113" i="2" s="1"/>
  <c r="AE113" i="2" s="1"/>
  <c r="H122" i="1"/>
  <c r="I118" i="2"/>
  <c r="E116" i="2"/>
  <c r="N116" i="1"/>
  <c r="W109" i="2"/>
  <c r="AI109" i="2" s="1"/>
  <c r="E120" i="1"/>
  <c r="F116" i="2"/>
  <c r="M117" i="2"/>
  <c r="I119" i="2"/>
  <c r="Y109" i="2"/>
  <c r="AK109" i="2" s="1"/>
  <c r="M119" i="1"/>
  <c r="N115" i="2"/>
  <c r="M121" i="1"/>
  <c r="N117" i="2"/>
  <c r="I120" i="1"/>
  <c r="J116" i="2"/>
  <c r="I121" i="1"/>
  <c r="J117" i="2"/>
  <c r="Z108" i="2"/>
  <c r="AL108" i="2" s="1"/>
  <c r="AA109" i="2"/>
  <c r="AM109" i="2" s="1"/>
  <c r="I122" i="1"/>
  <c r="J118" i="2"/>
  <c r="AU98" i="2"/>
  <c r="AX98" i="2"/>
  <c r="AS98" i="2"/>
  <c r="AQ98" i="2"/>
  <c r="AW98" i="2"/>
  <c r="AV98" i="2"/>
  <c r="AY98" i="2"/>
  <c r="AR98" i="2"/>
  <c r="AT98" i="2"/>
  <c r="AD103" i="2"/>
  <c r="AB103" i="2"/>
  <c r="R107" i="2"/>
  <c r="U107" i="2"/>
  <c r="AG107" i="2" s="1"/>
  <c r="V107" i="2"/>
  <c r="AH107" i="2" s="1"/>
  <c r="W107" i="2"/>
  <c r="AI107" i="2" s="1"/>
  <c r="Z107" i="2"/>
  <c r="AL107" i="2" s="1"/>
  <c r="S107" i="2"/>
  <c r="AE107" i="2" s="1"/>
  <c r="T107" i="2"/>
  <c r="AF107" i="2" s="1"/>
  <c r="X107" i="2"/>
  <c r="AJ107" i="2" s="1"/>
  <c r="G124" i="1"/>
  <c r="H120" i="2"/>
  <c r="G118" i="2"/>
  <c r="AU101" i="2"/>
  <c r="R109" i="2"/>
  <c r="K117" i="1"/>
  <c r="K120" i="1" s="1"/>
  <c r="R113" i="2" l="1"/>
  <c r="N115" i="1"/>
  <c r="E115" i="2"/>
  <c r="Y110" i="2"/>
  <c r="AK110" i="2" s="1"/>
  <c r="AP104" i="2"/>
  <c r="BD100" i="2"/>
  <c r="BE100" i="2" s="1"/>
  <c r="BF100" i="2" s="1"/>
  <c r="BG100" i="2" s="1"/>
  <c r="BH100" i="2" s="1"/>
  <c r="P100" i="1" s="1"/>
  <c r="Z111" i="2"/>
  <c r="AL111" i="2" s="1"/>
  <c r="Y111" i="2"/>
  <c r="AK111" i="2" s="1"/>
  <c r="R111" i="2"/>
  <c r="B119" i="1"/>
  <c r="B115" i="2"/>
  <c r="C122" i="1"/>
  <c r="C118" i="2"/>
  <c r="D118" i="2" s="1"/>
  <c r="AW105" i="2"/>
  <c r="D118" i="1"/>
  <c r="D122" i="1" s="1"/>
  <c r="D117" i="1"/>
  <c r="N117" i="1" s="1"/>
  <c r="E114" i="2"/>
  <c r="O114" i="2" s="1"/>
  <c r="Y114" i="2" s="1"/>
  <c r="AK114" i="2" s="1"/>
  <c r="B120" i="1"/>
  <c r="B116" i="2"/>
  <c r="B117" i="2"/>
  <c r="C119" i="2"/>
  <c r="D119" i="2" s="1"/>
  <c r="C120" i="1"/>
  <c r="C116" i="2"/>
  <c r="D116" i="2" s="1"/>
  <c r="BD98" i="2"/>
  <c r="BE98" i="2" s="1"/>
  <c r="BF98" i="2" s="1"/>
  <c r="BG98" i="2" s="1"/>
  <c r="BH98" i="2" s="1"/>
  <c r="P98" i="1" s="1"/>
  <c r="N114" i="1"/>
  <c r="AW104" i="2"/>
  <c r="B118" i="1"/>
  <c r="B121" i="1" s="1"/>
  <c r="B114" i="2"/>
  <c r="C121" i="1"/>
  <c r="C117" i="2"/>
  <c r="D117" i="2" s="1"/>
  <c r="V113" i="2"/>
  <c r="AH113" i="2" s="1"/>
  <c r="AX104" i="2"/>
  <c r="BD101" i="2"/>
  <c r="BE101" i="2" s="1"/>
  <c r="BF101" i="2" s="1"/>
  <c r="BG101" i="2" s="1"/>
  <c r="BH101" i="2" s="1"/>
  <c r="P101" i="1" s="1"/>
  <c r="AY104" i="2"/>
  <c r="Z113" i="2"/>
  <c r="AL113" i="2" s="1"/>
  <c r="Y113" i="2"/>
  <c r="AK113" i="2" s="1"/>
  <c r="AA113" i="2"/>
  <c r="AM113" i="2" s="1"/>
  <c r="AU104" i="2"/>
  <c r="AV104" i="2"/>
  <c r="AQ105" i="2"/>
  <c r="L120" i="2"/>
  <c r="AD110" i="2"/>
  <c r="M123" i="1"/>
  <c r="N119" i="2"/>
  <c r="S116" i="2"/>
  <c r="AE116" i="2" s="1"/>
  <c r="J124" i="1"/>
  <c r="K120" i="2"/>
  <c r="N119" i="1"/>
  <c r="E119" i="2"/>
  <c r="AN102" i="2"/>
  <c r="AP102" i="2" s="1"/>
  <c r="J122" i="2"/>
  <c r="O116" i="2"/>
  <c r="R116" i="2" s="1"/>
  <c r="S112" i="2"/>
  <c r="AE112" i="2" s="1"/>
  <c r="U112" i="2"/>
  <c r="AG112" i="2" s="1"/>
  <c r="T112" i="2"/>
  <c r="AF112" i="2" s="1"/>
  <c r="X112" i="2"/>
  <c r="AJ112" i="2" s="1"/>
  <c r="V112" i="2"/>
  <c r="AH112" i="2" s="1"/>
  <c r="Y112" i="2"/>
  <c r="AK112" i="2" s="1"/>
  <c r="AD111" i="2"/>
  <c r="L123" i="1"/>
  <c r="M119" i="2"/>
  <c r="AP105" i="2"/>
  <c r="K122" i="2"/>
  <c r="U111" i="2"/>
  <c r="AG111" i="2" s="1"/>
  <c r="V111" i="2"/>
  <c r="AH111" i="2" s="1"/>
  <c r="X111" i="2"/>
  <c r="AJ111" i="2" s="1"/>
  <c r="T111" i="2"/>
  <c r="AF111" i="2" s="1"/>
  <c r="W111" i="2"/>
  <c r="AI111" i="2" s="1"/>
  <c r="S111" i="2"/>
  <c r="AE111" i="2" s="1"/>
  <c r="J125" i="1"/>
  <c r="K121" i="2"/>
  <c r="K122" i="1"/>
  <c r="L118" i="2"/>
  <c r="O115" i="2"/>
  <c r="Z115" i="2" s="1"/>
  <c r="AL115" i="2" s="1"/>
  <c r="AX105" i="2"/>
  <c r="AV105" i="2"/>
  <c r="AY105" i="2"/>
  <c r="Y115" i="2"/>
  <c r="AK115" i="2" s="1"/>
  <c r="M120" i="2"/>
  <c r="E124" i="1"/>
  <c r="F120" i="2"/>
  <c r="AD109" i="2"/>
  <c r="AB109" i="2"/>
  <c r="K123" i="1"/>
  <c r="L119" i="2"/>
  <c r="AU105" i="2"/>
  <c r="G127" i="1"/>
  <c r="H123" i="2"/>
  <c r="AD112" i="2"/>
  <c r="I122" i="2"/>
  <c r="F124" i="1"/>
  <c r="G120" i="2"/>
  <c r="X113" i="2"/>
  <c r="AJ113" i="2" s="1"/>
  <c r="M122" i="1"/>
  <c r="F122" i="2"/>
  <c r="H124" i="1"/>
  <c r="I120" i="2"/>
  <c r="AN103" i="2"/>
  <c r="AP103" i="2" s="1"/>
  <c r="H123" i="1"/>
  <c r="I124" i="1"/>
  <c r="J120" i="2"/>
  <c r="T113" i="2"/>
  <c r="AF113" i="2" s="1"/>
  <c r="U113" i="2"/>
  <c r="AG113" i="2" s="1"/>
  <c r="AS105" i="2"/>
  <c r="AD106" i="2"/>
  <c r="AB106" i="2"/>
  <c r="J123" i="1"/>
  <c r="G126" i="1"/>
  <c r="L122" i="1"/>
  <c r="M118" i="2"/>
  <c r="AD113" i="2"/>
  <c r="AA112" i="2"/>
  <c r="AM112" i="2" s="1"/>
  <c r="AS99" i="2"/>
  <c r="AT99" i="2"/>
  <c r="AY99" i="2"/>
  <c r="AW99" i="2"/>
  <c r="AQ99" i="2"/>
  <c r="AX99" i="2"/>
  <c r="AU99" i="2"/>
  <c r="AV99" i="2"/>
  <c r="AR99" i="2"/>
  <c r="AD107" i="2"/>
  <c r="AB107" i="2"/>
  <c r="F125" i="1"/>
  <c r="G121" i="2"/>
  <c r="I125" i="1"/>
  <c r="J121" i="2"/>
  <c r="AB108" i="2"/>
  <c r="Z112" i="2"/>
  <c r="AL112" i="2" s="1"/>
  <c r="I123" i="1"/>
  <c r="I126" i="1" s="1"/>
  <c r="H125" i="1"/>
  <c r="I121" i="2"/>
  <c r="K121" i="1"/>
  <c r="L117" i="2"/>
  <c r="H125" i="2"/>
  <c r="AT105" i="2"/>
  <c r="G128" i="1"/>
  <c r="H124" i="2"/>
  <c r="X110" i="2"/>
  <c r="AJ110" i="2" s="1"/>
  <c r="U110" i="2"/>
  <c r="AG110" i="2" s="1"/>
  <c r="Z110" i="2"/>
  <c r="AL110" i="2" s="1"/>
  <c r="T110" i="2"/>
  <c r="AF110" i="2" s="1"/>
  <c r="V110" i="2"/>
  <c r="AH110" i="2" s="1"/>
  <c r="W110" i="2"/>
  <c r="AI110" i="2" s="1"/>
  <c r="S110" i="2"/>
  <c r="AE110" i="2" s="1"/>
  <c r="AA110" i="2"/>
  <c r="AM110" i="2" s="1"/>
  <c r="N121" i="2"/>
  <c r="E125" i="1"/>
  <c r="F121" i="2"/>
  <c r="L121" i="1"/>
  <c r="M124" i="1"/>
  <c r="N120" i="2"/>
  <c r="W112" i="2"/>
  <c r="AI112" i="2" s="1"/>
  <c r="AN108" i="2"/>
  <c r="AY108" i="2" s="1"/>
  <c r="G122" i="2"/>
  <c r="AA116" i="2"/>
  <c r="AM116" i="2" s="1"/>
  <c r="AA111" i="2"/>
  <c r="AM111" i="2" s="1"/>
  <c r="F123" i="1"/>
  <c r="F126" i="1" s="1"/>
  <c r="G119" i="2"/>
  <c r="AQ104" i="2"/>
  <c r="E123" i="1"/>
  <c r="E126" i="1" s="1"/>
  <c r="BD99" i="2" l="1"/>
  <c r="BE99" i="2" s="1"/>
  <c r="BF99" i="2" s="1"/>
  <c r="BG99" i="2" s="1"/>
  <c r="BH99" i="2" s="1"/>
  <c r="P99" i="1" s="1"/>
  <c r="AP108" i="2"/>
  <c r="AR108" i="2"/>
  <c r="W116" i="2"/>
  <c r="AI116" i="2" s="1"/>
  <c r="AQ108" i="2"/>
  <c r="AV108" i="2"/>
  <c r="E118" i="2"/>
  <c r="N118" i="1"/>
  <c r="B124" i="1"/>
  <c r="B120" i="2"/>
  <c r="C125" i="1"/>
  <c r="C121" i="2"/>
  <c r="D121" i="2" s="1"/>
  <c r="D121" i="1"/>
  <c r="E117" i="2"/>
  <c r="O117" i="2" s="1"/>
  <c r="D120" i="1"/>
  <c r="B122" i="1"/>
  <c r="B118" i="2"/>
  <c r="C122" i="2"/>
  <c r="D122" i="2" s="1"/>
  <c r="BD104" i="2"/>
  <c r="BE104" i="2" s="1"/>
  <c r="BF104" i="2" s="1"/>
  <c r="BG104" i="2" s="1"/>
  <c r="BH104" i="2" s="1"/>
  <c r="P104" i="1" s="1"/>
  <c r="AA115" i="2"/>
  <c r="AM115" i="2" s="1"/>
  <c r="B123" i="1"/>
  <c r="B119" i="2"/>
  <c r="C124" i="1"/>
  <c r="C120" i="2"/>
  <c r="D120" i="2" s="1"/>
  <c r="B121" i="2"/>
  <c r="C123" i="1"/>
  <c r="C126" i="1" s="1"/>
  <c r="R114" i="2"/>
  <c r="AD114" i="2" s="1"/>
  <c r="X116" i="2"/>
  <c r="AJ116" i="2" s="1"/>
  <c r="Y116" i="2"/>
  <c r="AK116" i="2" s="1"/>
  <c r="T116" i="2"/>
  <c r="AF116" i="2" s="1"/>
  <c r="Z116" i="2"/>
  <c r="AL116" i="2" s="1"/>
  <c r="AU108" i="2"/>
  <c r="F126" i="2"/>
  <c r="AD116" i="2"/>
  <c r="L125" i="1"/>
  <c r="M121" i="2"/>
  <c r="G130" i="1"/>
  <c r="H126" i="2"/>
  <c r="H128" i="1"/>
  <c r="I124" i="2"/>
  <c r="AN109" i="2"/>
  <c r="AP109" i="2" s="1"/>
  <c r="AW108" i="2"/>
  <c r="H128" i="2"/>
  <c r="G126" i="2"/>
  <c r="U114" i="2"/>
  <c r="AG114" i="2" s="1"/>
  <c r="V114" i="2"/>
  <c r="AH114" i="2" s="1"/>
  <c r="AA114" i="2"/>
  <c r="AM114" i="2" s="1"/>
  <c r="Z114" i="2"/>
  <c r="AL114" i="2" s="1"/>
  <c r="S114" i="2"/>
  <c r="AE114" i="2" s="1"/>
  <c r="X114" i="2"/>
  <c r="AJ114" i="2" s="1"/>
  <c r="W114" i="2"/>
  <c r="AI114" i="2" s="1"/>
  <c r="T114" i="2"/>
  <c r="AF114" i="2" s="1"/>
  <c r="E129" i="1"/>
  <c r="F125" i="2"/>
  <c r="AN106" i="2"/>
  <c r="AP106" i="2" s="1"/>
  <c r="AB112" i="2"/>
  <c r="F129" i="1"/>
  <c r="G125" i="2"/>
  <c r="AN112" i="2"/>
  <c r="AY112" i="2" s="1"/>
  <c r="L124" i="1"/>
  <c r="L127" i="1" s="1"/>
  <c r="AB111" i="2"/>
  <c r="AN111" i="2"/>
  <c r="AY111" i="2" s="1"/>
  <c r="J127" i="1"/>
  <c r="K123" i="2"/>
  <c r="J126" i="2"/>
  <c r="M126" i="1"/>
  <c r="N122" i="2"/>
  <c r="F128" i="1"/>
  <c r="G124" i="2"/>
  <c r="AW102" i="2"/>
  <c r="AQ102" i="2"/>
  <c r="AX102" i="2"/>
  <c r="AS102" i="2"/>
  <c r="AV102" i="2"/>
  <c r="AR102" i="2"/>
  <c r="AY102" i="2"/>
  <c r="AU102" i="2"/>
  <c r="AT102" i="2"/>
  <c r="AN113" i="2"/>
  <c r="AR113" i="2" s="1"/>
  <c r="I128" i="1"/>
  <c r="J124" i="2"/>
  <c r="G131" i="1"/>
  <c r="H127" i="2"/>
  <c r="J126" i="1"/>
  <c r="J129" i="1" s="1"/>
  <c r="O119" i="2"/>
  <c r="Z119" i="2" s="1"/>
  <c r="AL119" i="2" s="1"/>
  <c r="M127" i="1"/>
  <c r="N123" i="2"/>
  <c r="I125" i="2"/>
  <c r="O118" i="2"/>
  <c r="Y118" i="2" s="1"/>
  <c r="AK118" i="2" s="1"/>
  <c r="R115" i="2"/>
  <c r="U115" i="2"/>
  <c r="AG115" i="2" s="1"/>
  <c r="X115" i="2"/>
  <c r="AJ115" i="2" s="1"/>
  <c r="V115" i="2"/>
  <c r="AH115" i="2" s="1"/>
  <c r="S115" i="2"/>
  <c r="AE115" i="2" s="1"/>
  <c r="T115" i="2"/>
  <c r="AF115" i="2" s="1"/>
  <c r="W115" i="2"/>
  <c r="AI115" i="2" s="1"/>
  <c r="BD105" i="2"/>
  <c r="BE105" i="2" s="1"/>
  <c r="BF105" i="2" s="1"/>
  <c r="BG105" i="2" s="1"/>
  <c r="BH105" i="2" s="1"/>
  <c r="P105" i="1" s="1"/>
  <c r="K125" i="2"/>
  <c r="G129" i="1"/>
  <c r="AB113" i="2"/>
  <c r="AX108" i="2"/>
  <c r="H127" i="1"/>
  <c r="I123" i="2"/>
  <c r="AB110" i="2"/>
  <c r="AS108" i="2"/>
  <c r="N122" i="1"/>
  <c r="E122" i="2"/>
  <c r="AN110" i="2"/>
  <c r="AW110" i="2" s="1"/>
  <c r="AP110" i="2"/>
  <c r="I129" i="1"/>
  <c r="J125" i="2"/>
  <c r="M125" i="1"/>
  <c r="AN107" i="2"/>
  <c r="E127" i="1"/>
  <c r="F123" i="2"/>
  <c r="E128" i="1"/>
  <c r="F124" i="2"/>
  <c r="F127" i="1"/>
  <c r="F130" i="1" s="1"/>
  <c r="G123" i="2"/>
  <c r="K125" i="1"/>
  <c r="L121" i="2"/>
  <c r="N124" i="2"/>
  <c r="AT108" i="2"/>
  <c r="AW103" i="2"/>
  <c r="AT103" i="2"/>
  <c r="AR103" i="2"/>
  <c r="AU103" i="2"/>
  <c r="AS103" i="2"/>
  <c r="AY103" i="2"/>
  <c r="AV103" i="2"/>
  <c r="AQ103" i="2"/>
  <c r="AX103" i="2"/>
  <c r="H126" i="1"/>
  <c r="H129" i="1" s="1"/>
  <c r="L123" i="2"/>
  <c r="K126" i="1"/>
  <c r="L122" i="2"/>
  <c r="I127" i="1"/>
  <c r="J123" i="2"/>
  <c r="L126" i="1"/>
  <c r="M122" i="2"/>
  <c r="M123" i="2"/>
  <c r="U116" i="2"/>
  <c r="AG116" i="2" s="1"/>
  <c r="V116" i="2"/>
  <c r="AH116" i="2" s="1"/>
  <c r="J128" i="1"/>
  <c r="K124" i="2"/>
  <c r="K124" i="1"/>
  <c r="K127" i="1" s="1"/>
  <c r="AR112" i="2" l="1"/>
  <c r="BD102" i="2"/>
  <c r="BE102" i="2" s="1"/>
  <c r="BF102" i="2" s="1"/>
  <c r="BG102" i="2" s="1"/>
  <c r="BH102" i="2" s="1"/>
  <c r="P102" i="1" s="1"/>
  <c r="AA117" i="2"/>
  <c r="AM117" i="2" s="1"/>
  <c r="X117" i="2"/>
  <c r="AJ117" i="2" s="1"/>
  <c r="U117" i="2"/>
  <c r="AG117" i="2" s="1"/>
  <c r="AP111" i="2"/>
  <c r="R118" i="2"/>
  <c r="BD108" i="2"/>
  <c r="BE108" i="2" s="1"/>
  <c r="BF108" i="2" s="1"/>
  <c r="BG108" i="2" s="1"/>
  <c r="BH108" i="2" s="1"/>
  <c r="P108" i="1" s="1"/>
  <c r="Y117" i="2"/>
  <c r="AK117" i="2" s="1"/>
  <c r="AQ112" i="2"/>
  <c r="AU112" i="2"/>
  <c r="AP113" i="2"/>
  <c r="B127" i="1"/>
  <c r="B123" i="2"/>
  <c r="C126" i="2"/>
  <c r="D126" i="2" s="1"/>
  <c r="B126" i="1"/>
  <c r="B122" i="2"/>
  <c r="R117" i="2"/>
  <c r="AD117" i="2" s="1"/>
  <c r="D124" i="1"/>
  <c r="E120" i="2"/>
  <c r="O120" i="2" s="1"/>
  <c r="U120" i="2" s="1"/>
  <c r="AG120" i="2" s="1"/>
  <c r="N120" i="1"/>
  <c r="D123" i="1"/>
  <c r="V117" i="2"/>
  <c r="AH117" i="2" s="1"/>
  <c r="C127" i="1"/>
  <c r="C123" i="2"/>
  <c r="D123" i="2" s="1"/>
  <c r="AS112" i="2"/>
  <c r="AV112" i="2"/>
  <c r="AT112" i="2"/>
  <c r="T117" i="2"/>
  <c r="AF117" i="2" s="1"/>
  <c r="D125" i="1"/>
  <c r="N125" i="1" s="1"/>
  <c r="E121" i="2"/>
  <c r="W117" i="2"/>
  <c r="AI117" i="2" s="1"/>
  <c r="B125" i="1"/>
  <c r="S117" i="2"/>
  <c r="AE117" i="2" s="1"/>
  <c r="C129" i="1"/>
  <c r="C125" i="2"/>
  <c r="D125" i="2" s="1"/>
  <c r="AX112" i="2"/>
  <c r="AR111" i="2"/>
  <c r="Z117" i="2"/>
  <c r="AL117" i="2" s="1"/>
  <c r="C128" i="1"/>
  <c r="C124" i="2"/>
  <c r="D124" i="2" s="1"/>
  <c r="AV113" i="2"/>
  <c r="N121" i="1"/>
  <c r="B124" i="2"/>
  <c r="BD103" i="2"/>
  <c r="BE103" i="2" s="1"/>
  <c r="BF103" i="2" s="1"/>
  <c r="BG103" i="2" s="1"/>
  <c r="BH103" i="2" s="1"/>
  <c r="P103" i="1" s="1"/>
  <c r="AS113" i="2"/>
  <c r="AB114" i="2"/>
  <c r="Z118" i="2"/>
  <c r="AL118" i="2" s="1"/>
  <c r="AV110" i="2"/>
  <c r="AW112" i="2"/>
  <c r="G133" i="1"/>
  <c r="H129" i="2"/>
  <c r="I129" i="2"/>
  <c r="J131" i="1"/>
  <c r="K127" i="2"/>
  <c r="G130" i="2"/>
  <c r="L129" i="1"/>
  <c r="M125" i="2"/>
  <c r="AW107" i="2"/>
  <c r="AY107" i="2"/>
  <c r="AV107" i="2"/>
  <c r="AR107" i="2"/>
  <c r="AT107" i="2"/>
  <c r="AX107" i="2"/>
  <c r="AU107" i="2"/>
  <c r="AS107" i="2"/>
  <c r="AQ107" i="2"/>
  <c r="F132" i="1"/>
  <c r="G128" i="2"/>
  <c r="G132" i="1"/>
  <c r="G135" i="1" s="1"/>
  <c r="M127" i="2"/>
  <c r="S119" i="2"/>
  <c r="AE119" i="2" s="1"/>
  <c r="V119" i="2"/>
  <c r="AH119" i="2" s="1"/>
  <c r="X119" i="2"/>
  <c r="AJ119" i="2" s="1"/>
  <c r="W119" i="2"/>
  <c r="AI119" i="2" s="1"/>
  <c r="U119" i="2"/>
  <c r="AG119" i="2" s="1"/>
  <c r="AX106" i="2"/>
  <c r="AR106" i="2"/>
  <c r="AS106" i="2"/>
  <c r="AQ106" i="2"/>
  <c r="AW106" i="2"/>
  <c r="AV106" i="2"/>
  <c r="AU106" i="2"/>
  <c r="AT106" i="2"/>
  <c r="AY106" i="2"/>
  <c r="J129" i="2"/>
  <c r="R119" i="2"/>
  <c r="AA119" i="2"/>
  <c r="AM119" i="2" s="1"/>
  <c r="K130" i="1"/>
  <c r="L126" i="2"/>
  <c r="AV111" i="2"/>
  <c r="F129" i="2"/>
  <c r="M129" i="1"/>
  <c r="N125" i="2"/>
  <c r="AT111" i="2"/>
  <c r="H130" i="1"/>
  <c r="H133" i="1" s="1"/>
  <c r="I126" i="2"/>
  <c r="J130" i="1"/>
  <c r="J133" i="1" s="1"/>
  <c r="K126" i="2"/>
  <c r="AS111" i="2"/>
  <c r="L128" i="1"/>
  <c r="M124" i="2"/>
  <c r="K129" i="1"/>
  <c r="L125" i="2"/>
  <c r="Y119" i="2"/>
  <c r="AK119" i="2" s="1"/>
  <c r="O122" i="2"/>
  <c r="R122" i="2" s="1"/>
  <c r="AP112" i="2"/>
  <c r="E131" i="1"/>
  <c r="F127" i="2"/>
  <c r="N127" i="2"/>
  <c r="AU110" i="2"/>
  <c r="H131" i="2"/>
  <c r="H131" i="1"/>
  <c r="I127" i="2"/>
  <c r="AV109" i="2"/>
  <c r="AX109" i="2"/>
  <c r="AQ109" i="2"/>
  <c r="AS109" i="2"/>
  <c r="AU109" i="2"/>
  <c r="AW109" i="2"/>
  <c r="AR109" i="2"/>
  <c r="AY109" i="2"/>
  <c r="AT109" i="2"/>
  <c r="I132" i="1"/>
  <c r="J128" i="2"/>
  <c r="M130" i="1"/>
  <c r="N126" i="2"/>
  <c r="F133" i="1"/>
  <c r="G129" i="2"/>
  <c r="AN116" i="2"/>
  <c r="AS116" i="2" s="1"/>
  <c r="AN114" i="2"/>
  <c r="AW114" i="2" s="1"/>
  <c r="I131" i="1"/>
  <c r="J127" i="2"/>
  <c r="AS110" i="2"/>
  <c r="AY110" i="2"/>
  <c r="H132" i="1"/>
  <c r="I128" i="2"/>
  <c r="AB116" i="2"/>
  <c r="K129" i="2"/>
  <c r="L130" i="1"/>
  <c r="M126" i="2"/>
  <c r="F131" i="1"/>
  <c r="G127" i="2"/>
  <c r="T119" i="2"/>
  <c r="AF119" i="2" s="1"/>
  <c r="AD115" i="2"/>
  <c r="AB115" i="2"/>
  <c r="K128" i="1"/>
  <c r="K131" i="1" s="1"/>
  <c r="L124" i="2"/>
  <c r="AT110" i="2"/>
  <c r="AX110" i="2"/>
  <c r="AR110" i="2"/>
  <c r="E132" i="1"/>
  <c r="F128" i="2"/>
  <c r="U118" i="2"/>
  <c r="AG118" i="2" s="1"/>
  <c r="W118" i="2"/>
  <c r="AI118" i="2" s="1"/>
  <c r="T118" i="2"/>
  <c r="AF118" i="2" s="1"/>
  <c r="AA118" i="2"/>
  <c r="AM118" i="2" s="1"/>
  <c r="X118" i="2"/>
  <c r="AJ118" i="2" s="1"/>
  <c r="V118" i="2"/>
  <c r="AH118" i="2" s="1"/>
  <c r="S118" i="2"/>
  <c r="AE118" i="2" s="1"/>
  <c r="AX113" i="2"/>
  <c r="AQ113" i="2"/>
  <c r="AW113" i="2"/>
  <c r="AU113" i="2"/>
  <c r="AT113" i="2"/>
  <c r="AY113" i="2"/>
  <c r="I130" i="1"/>
  <c r="I133" i="1" s="1"/>
  <c r="AU111" i="2"/>
  <c r="AX111" i="2"/>
  <c r="AW111" i="2"/>
  <c r="M128" i="1"/>
  <c r="L127" i="2"/>
  <c r="AD118" i="2"/>
  <c r="J132" i="1"/>
  <c r="K128" i="2"/>
  <c r="AQ111" i="2"/>
  <c r="AP107" i="2"/>
  <c r="AQ110" i="2"/>
  <c r="G134" i="1"/>
  <c r="H130" i="2"/>
  <c r="E130" i="1"/>
  <c r="E133" i="1" s="1"/>
  <c r="AP114" i="2" l="1"/>
  <c r="BD112" i="2"/>
  <c r="BE112" i="2" s="1"/>
  <c r="BF112" i="2" s="1"/>
  <c r="BG112" i="2" s="1"/>
  <c r="BH112" i="2" s="1"/>
  <c r="P112" i="1" s="1"/>
  <c r="AB117" i="2"/>
  <c r="O121" i="2"/>
  <c r="S121" i="2" s="1"/>
  <c r="AE121" i="2" s="1"/>
  <c r="W120" i="2"/>
  <c r="AI120" i="2" s="1"/>
  <c r="Z120" i="2"/>
  <c r="AL120" i="2" s="1"/>
  <c r="S120" i="2"/>
  <c r="AE120" i="2" s="1"/>
  <c r="BD106" i="2"/>
  <c r="BE106" i="2" s="1"/>
  <c r="BF106" i="2" s="1"/>
  <c r="BG106" i="2" s="1"/>
  <c r="BH106" i="2" s="1"/>
  <c r="P106" i="1" s="1"/>
  <c r="X120" i="2"/>
  <c r="AJ120" i="2" s="1"/>
  <c r="T120" i="2"/>
  <c r="AF120" i="2" s="1"/>
  <c r="C132" i="1"/>
  <c r="C128" i="2"/>
  <c r="D128" i="2" s="1"/>
  <c r="C131" i="1"/>
  <c r="C127" i="2"/>
  <c r="D127" i="2" s="1"/>
  <c r="D127" i="1"/>
  <c r="N123" i="1"/>
  <c r="D126" i="1"/>
  <c r="D129" i="1" s="1"/>
  <c r="N129" i="1" s="1"/>
  <c r="E123" i="2"/>
  <c r="O123" i="2" s="1"/>
  <c r="U123" i="2" s="1"/>
  <c r="AG123" i="2" s="1"/>
  <c r="C129" i="2"/>
  <c r="D129" i="2" s="1"/>
  <c r="D128" i="1"/>
  <c r="E124" i="2"/>
  <c r="O124" i="2" s="1"/>
  <c r="Z124" i="2" s="1"/>
  <c r="AL124" i="2" s="1"/>
  <c r="N124" i="1"/>
  <c r="Y120" i="2"/>
  <c r="AK120" i="2" s="1"/>
  <c r="V120" i="2"/>
  <c r="AH120" i="2" s="1"/>
  <c r="B129" i="1"/>
  <c r="B125" i="2"/>
  <c r="AA120" i="2"/>
  <c r="AM120" i="2" s="1"/>
  <c r="B130" i="1"/>
  <c r="B126" i="2"/>
  <c r="AP116" i="2"/>
  <c r="W121" i="2"/>
  <c r="AI121" i="2" s="1"/>
  <c r="R120" i="2"/>
  <c r="AD120" i="2" s="1"/>
  <c r="E125" i="2"/>
  <c r="C130" i="1"/>
  <c r="BD110" i="2"/>
  <c r="BE110" i="2" s="1"/>
  <c r="BF110" i="2" s="1"/>
  <c r="BG110" i="2" s="1"/>
  <c r="BH110" i="2" s="1"/>
  <c r="P110" i="1" s="1"/>
  <c r="B128" i="1"/>
  <c r="B131" i="1" s="1"/>
  <c r="B127" i="2"/>
  <c r="BD111" i="2"/>
  <c r="BE111" i="2" s="1"/>
  <c r="BF111" i="2" s="1"/>
  <c r="BG111" i="2" s="1"/>
  <c r="BH111" i="2" s="1"/>
  <c r="P111" i="1" s="1"/>
  <c r="BD109" i="2"/>
  <c r="BE109" i="2" s="1"/>
  <c r="BF109" i="2" s="1"/>
  <c r="BG109" i="2" s="1"/>
  <c r="BH109" i="2" s="1"/>
  <c r="P109" i="1" s="1"/>
  <c r="BD113" i="2"/>
  <c r="BE113" i="2" s="1"/>
  <c r="BF113" i="2" s="1"/>
  <c r="BG113" i="2" s="1"/>
  <c r="BH113" i="2" s="1"/>
  <c r="P113" i="1" s="1"/>
  <c r="Y122" i="2"/>
  <c r="AK122" i="2" s="1"/>
  <c r="AD122" i="2"/>
  <c r="L131" i="2"/>
  <c r="H135" i="1"/>
  <c r="I131" i="2"/>
  <c r="M132" i="1"/>
  <c r="N128" i="2"/>
  <c r="AN115" i="2"/>
  <c r="AP115" i="2" s="1"/>
  <c r="AR114" i="2"/>
  <c r="J135" i="1"/>
  <c r="K131" i="2"/>
  <c r="E135" i="1"/>
  <c r="F131" i="2"/>
  <c r="AU114" i="2"/>
  <c r="L132" i="1"/>
  <c r="M128" i="2"/>
  <c r="I133" i="2"/>
  <c r="L131" i="1"/>
  <c r="H136" i="1"/>
  <c r="I132" i="2"/>
  <c r="AY114" i="2"/>
  <c r="AW116" i="2"/>
  <c r="AR116" i="2"/>
  <c r="AX116" i="2"/>
  <c r="AY116" i="2"/>
  <c r="AV116" i="2"/>
  <c r="AU116" i="2"/>
  <c r="AQ116" i="2"/>
  <c r="K134" i="1"/>
  <c r="L130" i="2"/>
  <c r="L133" i="1"/>
  <c r="M129" i="2"/>
  <c r="G137" i="1"/>
  <c r="H133" i="2"/>
  <c r="J136" i="1"/>
  <c r="K132" i="2"/>
  <c r="AB118" i="2"/>
  <c r="J134" i="1"/>
  <c r="K130" i="2"/>
  <c r="AN117" i="2"/>
  <c r="F133" i="2"/>
  <c r="AN118" i="2"/>
  <c r="AR118" i="2" s="1"/>
  <c r="F135" i="1"/>
  <c r="G131" i="2"/>
  <c r="AX114" i="2"/>
  <c r="AV114" i="2"/>
  <c r="G136" i="1"/>
  <c r="G139" i="1" s="1"/>
  <c r="H132" i="2"/>
  <c r="K133" i="2"/>
  <c r="AT116" i="2"/>
  <c r="E134" i="1"/>
  <c r="F130" i="2"/>
  <c r="G133" i="2"/>
  <c r="H135" i="2"/>
  <c r="H134" i="1"/>
  <c r="H137" i="1" s="1"/>
  <c r="I130" i="2"/>
  <c r="F136" i="1"/>
  <c r="G132" i="2"/>
  <c r="E136" i="1"/>
  <c r="F132" i="2"/>
  <c r="AQ114" i="2"/>
  <c r="K132" i="1"/>
  <c r="L128" i="2"/>
  <c r="BD107" i="2"/>
  <c r="BE107" i="2" s="1"/>
  <c r="BF107" i="2" s="1"/>
  <c r="BG107" i="2" s="1"/>
  <c r="BH107" i="2" s="1"/>
  <c r="P107" i="1" s="1"/>
  <c r="AT114" i="2"/>
  <c r="U122" i="2"/>
  <c r="AG122" i="2" s="1"/>
  <c r="S122" i="2"/>
  <c r="AE122" i="2" s="1"/>
  <c r="W122" i="2"/>
  <c r="AI122" i="2" s="1"/>
  <c r="V122" i="2"/>
  <c r="AH122" i="2" s="1"/>
  <c r="X122" i="2"/>
  <c r="AJ122" i="2" s="1"/>
  <c r="T122" i="2"/>
  <c r="AF122" i="2" s="1"/>
  <c r="M130" i="2"/>
  <c r="N130" i="2"/>
  <c r="AD119" i="2"/>
  <c r="AB119" i="2"/>
  <c r="F134" i="1"/>
  <c r="J133" i="2"/>
  <c r="G138" i="1"/>
  <c r="H134" i="2"/>
  <c r="I135" i="1"/>
  <c r="J131" i="2"/>
  <c r="AA122" i="2"/>
  <c r="AM122" i="2" s="1"/>
  <c r="K133" i="1"/>
  <c r="L129" i="2"/>
  <c r="I136" i="1"/>
  <c r="J132" i="2"/>
  <c r="Z122" i="2"/>
  <c r="AL122" i="2" s="1"/>
  <c r="M133" i="1"/>
  <c r="N129" i="2"/>
  <c r="I134" i="1"/>
  <c r="J130" i="2"/>
  <c r="AS114" i="2"/>
  <c r="M131" i="1"/>
  <c r="AA121" i="2" l="1"/>
  <c r="AM121" i="2" s="1"/>
  <c r="V121" i="2"/>
  <c r="AH121" i="2" s="1"/>
  <c r="AU118" i="2"/>
  <c r="R123" i="2"/>
  <c r="AN120" i="2"/>
  <c r="AP120" i="2" s="1"/>
  <c r="AP118" i="2"/>
  <c r="U121" i="2"/>
  <c r="AG121" i="2" s="1"/>
  <c r="T121" i="2"/>
  <c r="AF121" i="2" s="1"/>
  <c r="X121" i="2"/>
  <c r="AJ121" i="2" s="1"/>
  <c r="Y121" i="2"/>
  <c r="AK121" i="2" s="1"/>
  <c r="Z121" i="2"/>
  <c r="AL121" i="2" s="1"/>
  <c r="R121" i="2"/>
  <c r="AD121" i="2" s="1"/>
  <c r="AN121" i="2" s="1"/>
  <c r="AP121" i="2" s="1"/>
  <c r="B131" i="2"/>
  <c r="B133" i="1"/>
  <c r="B129" i="2"/>
  <c r="B132" i="1"/>
  <c r="B128" i="2"/>
  <c r="C134" i="1"/>
  <c r="C130" i="2"/>
  <c r="D130" i="2" s="1"/>
  <c r="D132" i="1"/>
  <c r="N132" i="1" s="1"/>
  <c r="E128" i="2"/>
  <c r="O128" i="2" s="1"/>
  <c r="O125" i="2"/>
  <c r="E129" i="2"/>
  <c r="O129" i="2" s="1"/>
  <c r="C133" i="1"/>
  <c r="Y123" i="2"/>
  <c r="AK123" i="2" s="1"/>
  <c r="Z123" i="2"/>
  <c r="AL123" i="2" s="1"/>
  <c r="X123" i="2"/>
  <c r="AJ123" i="2" s="1"/>
  <c r="AA123" i="2"/>
  <c r="AM123" i="2" s="1"/>
  <c r="T123" i="2"/>
  <c r="AF123" i="2" s="1"/>
  <c r="S123" i="2"/>
  <c r="AE123" i="2" s="1"/>
  <c r="W123" i="2"/>
  <c r="AI123" i="2" s="1"/>
  <c r="V123" i="2"/>
  <c r="AH123" i="2" s="1"/>
  <c r="D130" i="1"/>
  <c r="D133" i="1" s="1"/>
  <c r="N126" i="1"/>
  <c r="E126" i="2"/>
  <c r="D131" i="1"/>
  <c r="E127" i="2"/>
  <c r="O127" i="2" s="1"/>
  <c r="N127" i="1"/>
  <c r="AS118" i="2"/>
  <c r="AQ118" i="2"/>
  <c r="AB120" i="2"/>
  <c r="B134" i="1"/>
  <c r="B130" i="2"/>
  <c r="BD116" i="2"/>
  <c r="BE116" i="2" s="1"/>
  <c r="BF116" i="2" s="1"/>
  <c r="BG116" i="2" s="1"/>
  <c r="BH116" i="2" s="1"/>
  <c r="P116" i="1" s="1"/>
  <c r="C135" i="1"/>
  <c r="C131" i="2"/>
  <c r="D131" i="2" s="1"/>
  <c r="N128" i="1"/>
  <c r="C132" i="2"/>
  <c r="D132" i="2" s="1"/>
  <c r="BD114" i="2"/>
  <c r="BE114" i="2" s="1"/>
  <c r="BF114" i="2" s="1"/>
  <c r="BG114" i="2" s="1"/>
  <c r="BH114" i="2" s="1"/>
  <c r="P114" i="1" s="1"/>
  <c r="H139" i="2"/>
  <c r="F138" i="1"/>
  <c r="G134" i="2"/>
  <c r="U124" i="2"/>
  <c r="AG124" i="2" s="1"/>
  <c r="AA124" i="2"/>
  <c r="AM124" i="2" s="1"/>
  <c r="R124" i="2"/>
  <c r="W124" i="2"/>
  <c r="AI124" i="2" s="1"/>
  <c r="X124" i="2"/>
  <c r="AJ124" i="2" s="1"/>
  <c r="S124" i="2"/>
  <c r="AE124" i="2" s="1"/>
  <c r="T124" i="2"/>
  <c r="AF124" i="2" s="1"/>
  <c r="V124" i="2"/>
  <c r="AH124" i="2" s="1"/>
  <c r="AU120" i="2"/>
  <c r="AQ117" i="2"/>
  <c r="AU117" i="2"/>
  <c r="AW117" i="2"/>
  <c r="AX117" i="2"/>
  <c r="AS117" i="2"/>
  <c r="AV117" i="2"/>
  <c r="AY117" i="2"/>
  <c r="AT117" i="2"/>
  <c r="AR117" i="2"/>
  <c r="L135" i="1"/>
  <c r="M131" i="2"/>
  <c r="M136" i="1"/>
  <c r="N132" i="2"/>
  <c r="I137" i="2"/>
  <c r="F137" i="1"/>
  <c r="F140" i="1" s="1"/>
  <c r="E138" i="1"/>
  <c r="F134" i="2"/>
  <c r="K136" i="2"/>
  <c r="E139" i="1"/>
  <c r="F135" i="2"/>
  <c r="M135" i="1"/>
  <c r="N131" i="2"/>
  <c r="F139" i="1"/>
  <c r="G135" i="2"/>
  <c r="L136" i="1"/>
  <c r="M132" i="2"/>
  <c r="F136" i="2"/>
  <c r="M134" i="1"/>
  <c r="M137" i="1" s="1"/>
  <c r="J139" i="1"/>
  <c r="K135" i="2"/>
  <c r="H139" i="1"/>
  <c r="I135" i="2"/>
  <c r="AX120" i="2"/>
  <c r="AT120" i="2"/>
  <c r="K136" i="1"/>
  <c r="L132" i="2"/>
  <c r="G141" i="1"/>
  <c r="H137" i="2"/>
  <c r="I138" i="1"/>
  <c r="J134" i="2"/>
  <c r="AD123" i="2"/>
  <c r="AW118" i="2"/>
  <c r="AX118" i="2"/>
  <c r="N131" i="1"/>
  <c r="Y124" i="2"/>
  <c r="AK124" i="2" s="1"/>
  <c r="I139" i="1"/>
  <c r="J135" i="2"/>
  <c r="N133" i="2"/>
  <c r="L134" i="1"/>
  <c r="L137" i="1" s="1"/>
  <c r="G136" i="2"/>
  <c r="M133" i="2"/>
  <c r="AY118" i="2"/>
  <c r="J138" i="1"/>
  <c r="K134" i="2"/>
  <c r="AN119" i="2"/>
  <c r="AP119" i="2" s="1"/>
  <c r="AV118" i="2"/>
  <c r="G140" i="1"/>
  <c r="H136" i="2"/>
  <c r="G142" i="1"/>
  <c r="H138" i="2"/>
  <c r="L134" i="2"/>
  <c r="H140" i="1"/>
  <c r="I136" i="2"/>
  <c r="AT118" i="2"/>
  <c r="K135" i="1"/>
  <c r="H138" i="1"/>
  <c r="I134" i="2"/>
  <c r="E137" i="1"/>
  <c r="E140" i="1" s="1"/>
  <c r="AB122" i="2"/>
  <c r="K137" i="1"/>
  <c r="L133" i="2"/>
  <c r="J136" i="2"/>
  <c r="I137" i="1"/>
  <c r="I140" i="1" s="1"/>
  <c r="J137" i="1"/>
  <c r="J140" i="1" s="1"/>
  <c r="AP117" i="2"/>
  <c r="AR120" i="2"/>
  <c r="AW115" i="2"/>
  <c r="AX115" i="2"/>
  <c r="AY115" i="2"/>
  <c r="AR115" i="2"/>
  <c r="AU115" i="2"/>
  <c r="AQ115" i="2"/>
  <c r="AS115" i="2"/>
  <c r="AV115" i="2"/>
  <c r="AT115" i="2"/>
  <c r="AN122" i="2"/>
  <c r="AW122" i="2" s="1"/>
  <c r="AP122" i="2"/>
  <c r="AB121" i="2" l="1"/>
  <c r="AW120" i="2"/>
  <c r="AQ120" i="2"/>
  <c r="AV120" i="2"/>
  <c r="AS120" i="2"/>
  <c r="AY120" i="2"/>
  <c r="BD115" i="2"/>
  <c r="BE115" i="2" s="1"/>
  <c r="BF115" i="2" s="1"/>
  <c r="BG115" i="2" s="1"/>
  <c r="BH115" i="2" s="1"/>
  <c r="P115" i="1" s="1"/>
  <c r="AB123" i="2"/>
  <c r="BD118" i="2"/>
  <c r="BE118" i="2" s="1"/>
  <c r="BF118" i="2" s="1"/>
  <c r="BG118" i="2" s="1"/>
  <c r="BH118" i="2" s="1"/>
  <c r="P118" i="1" s="1"/>
  <c r="R127" i="2"/>
  <c r="AD127" i="2" s="1"/>
  <c r="Y129" i="2"/>
  <c r="AK129" i="2" s="1"/>
  <c r="AA129" i="2"/>
  <c r="AM129" i="2" s="1"/>
  <c r="T128" i="2"/>
  <c r="AF128" i="2" s="1"/>
  <c r="S128" i="2"/>
  <c r="AE128" i="2" s="1"/>
  <c r="R128" i="2"/>
  <c r="AD128" i="2" s="1"/>
  <c r="Z128" i="2"/>
  <c r="AL128" i="2" s="1"/>
  <c r="V128" i="2"/>
  <c r="AH128" i="2" s="1"/>
  <c r="W128" i="2"/>
  <c r="AI128" i="2" s="1"/>
  <c r="AA128" i="2"/>
  <c r="AM128" i="2" s="1"/>
  <c r="U128" i="2"/>
  <c r="AG128" i="2" s="1"/>
  <c r="X128" i="2"/>
  <c r="AJ128" i="2" s="1"/>
  <c r="Y128" i="2"/>
  <c r="AK128" i="2" s="1"/>
  <c r="C137" i="1"/>
  <c r="C133" i="2"/>
  <c r="D133" i="2" s="1"/>
  <c r="E133" i="2"/>
  <c r="O133" i="2" s="1"/>
  <c r="AA133" i="2" s="1"/>
  <c r="AM133" i="2" s="1"/>
  <c r="D135" i="1"/>
  <c r="N135" i="1" s="1"/>
  <c r="E131" i="2"/>
  <c r="O131" i="2" s="1"/>
  <c r="AA131" i="2" s="1"/>
  <c r="AM131" i="2" s="1"/>
  <c r="U125" i="2"/>
  <c r="AG125" i="2" s="1"/>
  <c r="Z125" i="2"/>
  <c r="AL125" i="2" s="1"/>
  <c r="S125" i="2"/>
  <c r="AE125" i="2" s="1"/>
  <c r="AA125" i="2"/>
  <c r="AM125" i="2" s="1"/>
  <c r="X125" i="2"/>
  <c r="AJ125" i="2" s="1"/>
  <c r="W125" i="2"/>
  <c r="AI125" i="2" s="1"/>
  <c r="V125" i="2"/>
  <c r="AH125" i="2" s="1"/>
  <c r="Y125" i="2"/>
  <c r="AK125" i="2" s="1"/>
  <c r="T125" i="2"/>
  <c r="AF125" i="2" s="1"/>
  <c r="U127" i="2"/>
  <c r="AG127" i="2" s="1"/>
  <c r="W127" i="2"/>
  <c r="AI127" i="2" s="1"/>
  <c r="X127" i="2"/>
  <c r="AJ127" i="2" s="1"/>
  <c r="AA127" i="2"/>
  <c r="AM127" i="2" s="1"/>
  <c r="V127" i="2"/>
  <c r="AH127" i="2" s="1"/>
  <c r="Z127" i="2"/>
  <c r="AL127" i="2" s="1"/>
  <c r="S127" i="2"/>
  <c r="Y127" i="2"/>
  <c r="AK127" i="2" s="1"/>
  <c r="T127" i="2"/>
  <c r="AF127" i="2" s="1"/>
  <c r="O126" i="2"/>
  <c r="R126" i="2" s="1"/>
  <c r="AD126" i="2" s="1"/>
  <c r="R125" i="2"/>
  <c r="AU122" i="2"/>
  <c r="C136" i="1"/>
  <c r="D134" i="1"/>
  <c r="D137" i="1" s="1"/>
  <c r="E130" i="2"/>
  <c r="N130" i="1"/>
  <c r="D136" i="1"/>
  <c r="E132" i="2"/>
  <c r="O132" i="2" s="1"/>
  <c r="X132" i="2" s="1"/>
  <c r="AJ132" i="2" s="1"/>
  <c r="N133" i="1"/>
  <c r="C138" i="1"/>
  <c r="C134" i="2"/>
  <c r="D134" i="2" s="1"/>
  <c r="C135" i="2"/>
  <c r="D135" i="2" s="1"/>
  <c r="B136" i="1"/>
  <c r="B132" i="2"/>
  <c r="B137" i="1"/>
  <c r="B133" i="2"/>
  <c r="BD120" i="2"/>
  <c r="BE120" i="2" s="1"/>
  <c r="BF120" i="2" s="1"/>
  <c r="BG120" i="2" s="1"/>
  <c r="BH120" i="2" s="1"/>
  <c r="P120" i="1" s="1"/>
  <c r="B134" i="2"/>
  <c r="BD117" i="2"/>
  <c r="BE117" i="2" s="1"/>
  <c r="BF117" i="2" s="1"/>
  <c r="BG117" i="2" s="1"/>
  <c r="BH117" i="2" s="1"/>
  <c r="P117" i="1" s="1"/>
  <c r="B135" i="1"/>
  <c r="F140" i="2"/>
  <c r="K140" i="2"/>
  <c r="J140" i="2"/>
  <c r="L137" i="2"/>
  <c r="G144" i="1"/>
  <c r="H140" i="2"/>
  <c r="AQ122" i="2"/>
  <c r="L140" i="1"/>
  <c r="M136" i="2"/>
  <c r="K139" i="1"/>
  <c r="L135" i="2"/>
  <c r="E142" i="1"/>
  <c r="F138" i="2"/>
  <c r="L139" i="1"/>
  <c r="M135" i="2"/>
  <c r="AB124" i="2"/>
  <c r="AD124" i="2"/>
  <c r="M139" i="1"/>
  <c r="N135" i="2"/>
  <c r="I140" i="2"/>
  <c r="L138" i="1"/>
  <c r="L141" i="1" s="1"/>
  <c r="M134" i="2"/>
  <c r="AN123" i="2"/>
  <c r="M138" i="1"/>
  <c r="M141" i="1" s="1"/>
  <c r="N134" i="2"/>
  <c r="AS122" i="2"/>
  <c r="F141" i="1"/>
  <c r="F144" i="1" s="1"/>
  <c r="G137" i="2"/>
  <c r="J141" i="1"/>
  <c r="K137" i="2"/>
  <c r="H143" i="1"/>
  <c r="I139" i="2"/>
  <c r="M140" i="1"/>
  <c r="N136" i="2"/>
  <c r="AT122" i="2"/>
  <c r="H142" i="1"/>
  <c r="I138" i="2"/>
  <c r="AV122" i="2"/>
  <c r="AX119" i="2"/>
  <c r="AU119" i="2"/>
  <c r="AY119" i="2"/>
  <c r="AW119" i="2"/>
  <c r="AS119" i="2"/>
  <c r="AV119" i="2"/>
  <c r="AR119" i="2"/>
  <c r="AQ119" i="2"/>
  <c r="AT119" i="2"/>
  <c r="J143" i="1"/>
  <c r="K139" i="2"/>
  <c r="V129" i="2"/>
  <c r="AH129" i="2" s="1"/>
  <c r="R129" i="2"/>
  <c r="U129" i="2"/>
  <c r="AG129" i="2" s="1"/>
  <c r="T129" i="2"/>
  <c r="AF129" i="2" s="1"/>
  <c r="X129" i="2"/>
  <c r="AJ129" i="2" s="1"/>
  <c r="S129" i="2"/>
  <c r="AE129" i="2" s="1"/>
  <c r="W129" i="2"/>
  <c r="AI129" i="2" s="1"/>
  <c r="AR122" i="2"/>
  <c r="N137" i="2"/>
  <c r="Z129" i="2"/>
  <c r="AL129" i="2" s="1"/>
  <c r="I142" i="1"/>
  <c r="J138" i="2"/>
  <c r="K138" i="1"/>
  <c r="K141" i="1" s="1"/>
  <c r="H141" i="1"/>
  <c r="H144" i="1" s="1"/>
  <c r="F142" i="1"/>
  <c r="G138" i="2"/>
  <c r="K140" i="1"/>
  <c r="L136" i="2"/>
  <c r="F143" i="1"/>
  <c r="G139" i="2"/>
  <c r="H142" i="2"/>
  <c r="E143" i="1"/>
  <c r="F139" i="2"/>
  <c r="I141" i="1"/>
  <c r="I144" i="1" s="1"/>
  <c r="J137" i="2"/>
  <c r="AY122" i="2"/>
  <c r="G143" i="1"/>
  <c r="G146" i="1" s="1"/>
  <c r="E141" i="1"/>
  <c r="F137" i="2"/>
  <c r="M137" i="2"/>
  <c r="G140" i="2"/>
  <c r="J142" i="1"/>
  <c r="K138" i="2"/>
  <c r="AX122" i="2"/>
  <c r="I143" i="1"/>
  <c r="J139" i="2"/>
  <c r="AS121" i="2"/>
  <c r="AW121" i="2"/>
  <c r="AY121" i="2"/>
  <c r="AQ121" i="2"/>
  <c r="AX121" i="2"/>
  <c r="AV121" i="2"/>
  <c r="AT121" i="2"/>
  <c r="AR121" i="2"/>
  <c r="AU121" i="2"/>
  <c r="G145" i="1"/>
  <c r="H141" i="2"/>
  <c r="AN128" i="2" l="1"/>
  <c r="AS128" i="2" s="1"/>
  <c r="BD119" i="2"/>
  <c r="BE119" i="2" s="1"/>
  <c r="BF119" i="2" s="1"/>
  <c r="BG119" i="2" s="1"/>
  <c r="BH119" i="2" s="1"/>
  <c r="P119" i="1" s="1"/>
  <c r="AB128" i="2"/>
  <c r="N134" i="1"/>
  <c r="AA132" i="2"/>
  <c r="AM132" i="2" s="1"/>
  <c r="R132" i="2"/>
  <c r="C138" i="2"/>
  <c r="D138" i="2" s="1"/>
  <c r="C141" i="1"/>
  <c r="C137" i="2"/>
  <c r="D137" i="2" s="1"/>
  <c r="O130" i="2"/>
  <c r="R130" i="2" s="1"/>
  <c r="AD130" i="2" s="1"/>
  <c r="D138" i="1"/>
  <c r="N138" i="1" s="1"/>
  <c r="E134" i="2"/>
  <c r="O134" i="2" s="1"/>
  <c r="AW125" i="2"/>
  <c r="C140" i="1"/>
  <c r="C136" i="2"/>
  <c r="D136" i="2" s="1"/>
  <c r="T132" i="2"/>
  <c r="AF132" i="2" s="1"/>
  <c r="D140" i="1"/>
  <c r="E136" i="2"/>
  <c r="U132" i="2"/>
  <c r="AG132" i="2" s="1"/>
  <c r="B137" i="2"/>
  <c r="AD125" i="2"/>
  <c r="AN125" i="2" s="1"/>
  <c r="AB125" i="2"/>
  <c r="B139" i="1"/>
  <c r="B135" i="2"/>
  <c r="Y132" i="2"/>
  <c r="AK132" i="2" s="1"/>
  <c r="V132" i="2"/>
  <c r="AH132" i="2" s="1"/>
  <c r="AY125" i="2"/>
  <c r="B140" i="1"/>
  <c r="B136" i="2"/>
  <c r="Y126" i="2"/>
  <c r="AK126" i="2" s="1"/>
  <c r="V126" i="2"/>
  <c r="AH126" i="2" s="1"/>
  <c r="Z126" i="2"/>
  <c r="AL126" i="2" s="1"/>
  <c r="T126" i="2"/>
  <c r="AF126" i="2" s="1"/>
  <c r="S126" i="2"/>
  <c r="AE126" i="2" s="1"/>
  <c r="U126" i="2"/>
  <c r="AG126" i="2" s="1"/>
  <c r="W126" i="2"/>
  <c r="AI126" i="2" s="1"/>
  <c r="X126" i="2"/>
  <c r="AJ126" i="2" s="1"/>
  <c r="AA126" i="2"/>
  <c r="AM126" i="2" s="1"/>
  <c r="AQ125" i="2"/>
  <c r="N137" i="1"/>
  <c r="Z132" i="2"/>
  <c r="AL132" i="2" s="1"/>
  <c r="W132" i="2"/>
  <c r="AI132" i="2" s="1"/>
  <c r="E137" i="2"/>
  <c r="S132" i="2"/>
  <c r="AE132" i="2" s="1"/>
  <c r="C139" i="1"/>
  <c r="O136" i="2"/>
  <c r="Z136" i="2" s="1"/>
  <c r="AL136" i="2" s="1"/>
  <c r="N136" i="1"/>
  <c r="AE127" i="2"/>
  <c r="AN127" i="2" s="1"/>
  <c r="AP127" i="2" s="1"/>
  <c r="AB127" i="2"/>
  <c r="B138" i="1"/>
  <c r="D139" i="1"/>
  <c r="E135" i="2"/>
  <c r="AR128" i="2"/>
  <c r="BD122" i="2"/>
  <c r="BE122" i="2" s="1"/>
  <c r="BF122" i="2" s="1"/>
  <c r="BG122" i="2" s="1"/>
  <c r="BH122" i="2" s="1"/>
  <c r="P122" i="1" s="1"/>
  <c r="AY128" i="2"/>
  <c r="BD121" i="2"/>
  <c r="BE121" i="2" s="1"/>
  <c r="BF121" i="2" s="1"/>
  <c r="BG121" i="2" s="1"/>
  <c r="BH121" i="2" s="1"/>
  <c r="P121" i="1" s="1"/>
  <c r="N140" i="1"/>
  <c r="AT128" i="2"/>
  <c r="I144" i="2"/>
  <c r="M141" i="2"/>
  <c r="L141" i="2"/>
  <c r="J144" i="2"/>
  <c r="AR123" i="2"/>
  <c r="AY123" i="2"/>
  <c r="AQ123" i="2"/>
  <c r="AT123" i="2"/>
  <c r="AW123" i="2"/>
  <c r="AV123" i="2"/>
  <c r="AX123" i="2"/>
  <c r="AU123" i="2"/>
  <c r="AS123" i="2"/>
  <c r="E146" i="1"/>
  <c r="F142" i="2"/>
  <c r="AD132" i="2"/>
  <c r="Z131" i="2"/>
  <c r="AL131" i="2" s="1"/>
  <c r="W133" i="2"/>
  <c r="AI133" i="2" s="1"/>
  <c r="S133" i="2"/>
  <c r="AE133" i="2" s="1"/>
  <c r="X133" i="2"/>
  <c r="AJ133" i="2" s="1"/>
  <c r="T133" i="2"/>
  <c r="AF133" i="2" s="1"/>
  <c r="U133" i="2"/>
  <c r="AG133" i="2" s="1"/>
  <c r="R133" i="2"/>
  <c r="V133" i="2"/>
  <c r="AH133" i="2" s="1"/>
  <c r="AN124" i="2"/>
  <c r="AP124" i="2" s="1"/>
  <c r="H146" i="1"/>
  <c r="I142" i="2"/>
  <c r="H146" i="2"/>
  <c r="Y133" i="2"/>
  <c r="AK133" i="2" s="1"/>
  <c r="J145" i="1"/>
  <c r="K141" i="2"/>
  <c r="F147" i="1"/>
  <c r="G143" i="2"/>
  <c r="H145" i="1"/>
  <c r="I141" i="2"/>
  <c r="J146" i="1"/>
  <c r="K142" i="2"/>
  <c r="M144" i="1"/>
  <c r="N140" i="2"/>
  <c r="Z133" i="2"/>
  <c r="AL133" i="2" s="1"/>
  <c r="H147" i="1"/>
  <c r="I143" i="2"/>
  <c r="F145" i="1"/>
  <c r="G141" i="2"/>
  <c r="G148" i="1"/>
  <c r="H144" i="2"/>
  <c r="W131" i="2"/>
  <c r="AI131" i="2" s="1"/>
  <c r="U131" i="2"/>
  <c r="AG131" i="2" s="1"/>
  <c r="V131" i="2"/>
  <c r="AH131" i="2" s="1"/>
  <c r="R131" i="2"/>
  <c r="T131" i="2"/>
  <c r="AF131" i="2" s="1"/>
  <c r="Y131" i="2"/>
  <c r="AK131" i="2" s="1"/>
  <c r="S131" i="2"/>
  <c r="AE131" i="2" s="1"/>
  <c r="X131" i="2"/>
  <c r="AJ131" i="2" s="1"/>
  <c r="L142" i="1"/>
  <c r="M138" i="2"/>
  <c r="AD129" i="2"/>
  <c r="AB129" i="2"/>
  <c r="I145" i="1"/>
  <c r="I148" i="1" s="1"/>
  <c r="J141" i="2"/>
  <c r="K143" i="1"/>
  <c r="L139" i="2"/>
  <c r="F146" i="1"/>
  <c r="G142" i="2"/>
  <c r="G144" i="2"/>
  <c r="I146" i="1"/>
  <c r="J142" i="2"/>
  <c r="M143" i="1"/>
  <c r="N139" i="2"/>
  <c r="J144" i="1"/>
  <c r="F143" i="2"/>
  <c r="K142" i="1"/>
  <c r="L138" i="2"/>
  <c r="E145" i="1"/>
  <c r="F141" i="2"/>
  <c r="AQ128" i="2"/>
  <c r="M142" i="1"/>
  <c r="N138" i="2"/>
  <c r="AW128" i="2"/>
  <c r="L143" i="1"/>
  <c r="M139" i="2"/>
  <c r="L144" i="1"/>
  <c r="M140" i="2"/>
  <c r="G149" i="1"/>
  <c r="H145" i="2"/>
  <c r="K143" i="2"/>
  <c r="G147" i="1"/>
  <c r="G150" i="1" s="1"/>
  <c r="H143" i="2"/>
  <c r="K144" i="1"/>
  <c r="L140" i="2"/>
  <c r="N141" i="2"/>
  <c r="I147" i="1"/>
  <c r="J143" i="2"/>
  <c r="AX128" i="2"/>
  <c r="AP123" i="2"/>
  <c r="E144" i="1"/>
  <c r="AV127" i="2" l="1"/>
  <c r="AY127" i="2"/>
  <c r="AT127" i="2"/>
  <c r="AW127" i="2"/>
  <c r="AQ127" i="2"/>
  <c r="AV128" i="2"/>
  <c r="AX127" i="2"/>
  <c r="AP128" i="2"/>
  <c r="AS127" i="2"/>
  <c r="AU128" i="2"/>
  <c r="AR127" i="2"/>
  <c r="Y136" i="2"/>
  <c r="AK136" i="2" s="1"/>
  <c r="O137" i="2"/>
  <c r="Y137" i="2" s="1"/>
  <c r="AK137" i="2" s="1"/>
  <c r="AU127" i="2"/>
  <c r="BD127" i="2" s="1"/>
  <c r="BE127" i="2" s="1"/>
  <c r="BF127" i="2" s="1"/>
  <c r="BG127" i="2" s="1"/>
  <c r="BH127" i="2" s="1"/>
  <c r="P127" i="1" s="1"/>
  <c r="X134" i="2"/>
  <c r="AJ134" i="2" s="1"/>
  <c r="S134" i="2"/>
  <c r="AE134" i="2" s="1"/>
  <c r="C144" i="1"/>
  <c r="C140" i="2"/>
  <c r="D140" i="2" s="1"/>
  <c r="B140" i="2"/>
  <c r="U136" i="2"/>
  <c r="AG136" i="2" s="1"/>
  <c r="W136" i="2"/>
  <c r="AI136" i="2" s="1"/>
  <c r="D142" i="1"/>
  <c r="E138" i="2"/>
  <c r="O138" i="2" s="1"/>
  <c r="Y138" i="2" s="1"/>
  <c r="AK138" i="2" s="1"/>
  <c r="V136" i="2"/>
  <c r="AH136" i="2" s="1"/>
  <c r="C143" i="1"/>
  <c r="C139" i="2"/>
  <c r="D139" i="2" s="1"/>
  <c r="S136" i="2"/>
  <c r="AE136" i="2" s="1"/>
  <c r="Y130" i="2"/>
  <c r="AK130" i="2" s="1"/>
  <c r="Z130" i="2"/>
  <c r="AL130" i="2" s="1"/>
  <c r="X130" i="2"/>
  <c r="AJ130" i="2" s="1"/>
  <c r="S130" i="2"/>
  <c r="U130" i="2"/>
  <c r="AG130" i="2" s="1"/>
  <c r="AA130" i="2"/>
  <c r="AM130" i="2" s="1"/>
  <c r="T130" i="2"/>
  <c r="AF130" i="2" s="1"/>
  <c r="W130" i="2"/>
  <c r="AI130" i="2" s="1"/>
  <c r="V130" i="2"/>
  <c r="AH130" i="2" s="1"/>
  <c r="X136" i="2"/>
  <c r="AJ136" i="2" s="1"/>
  <c r="D143" i="1"/>
  <c r="E139" i="2"/>
  <c r="B143" i="1"/>
  <c r="B139" i="2"/>
  <c r="D141" i="1"/>
  <c r="T136" i="2"/>
  <c r="AF136" i="2" s="1"/>
  <c r="O135" i="2"/>
  <c r="R136" i="2"/>
  <c r="AD136" i="2" s="1"/>
  <c r="AP125" i="2"/>
  <c r="AS125" i="2"/>
  <c r="AU125" i="2"/>
  <c r="AX125" i="2"/>
  <c r="C141" i="2"/>
  <c r="D141" i="2" s="1"/>
  <c r="AB132" i="2"/>
  <c r="AA136" i="2"/>
  <c r="AM136" i="2" s="1"/>
  <c r="B142" i="1"/>
  <c r="B138" i="2"/>
  <c r="B141" i="1"/>
  <c r="B144" i="1" s="1"/>
  <c r="C142" i="1"/>
  <c r="C145" i="1" s="1"/>
  <c r="AN126" i="2"/>
  <c r="AU126" i="2" s="1"/>
  <c r="AV125" i="2"/>
  <c r="AB126" i="2"/>
  <c r="BD128" i="2"/>
  <c r="BE128" i="2" s="1"/>
  <c r="BF128" i="2" s="1"/>
  <c r="BG128" i="2" s="1"/>
  <c r="BH128" i="2" s="1"/>
  <c r="P128" i="1" s="1"/>
  <c r="N139" i="1"/>
  <c r="AR126" i="2"/>
  <c r="AR125" i="2"/>
  <c r="E140" i="2"/>
  <c r="O140" i="2" s="1"/>
  <c r="AT125" i="2"/>
  <c r="T134" i="2"/>
  <c r="AF134" i="2" s="1"/>
  <c r="V134" i="2"/>
  <c r="AH134" i="2" s="1"/>
  <c r="Y134" i="2"/>
  <c r="AK134" i="2" s="1"/>
  <c r="W134" i="2"/>
  <c r="AI134" i="2" s="1"/>
  <c r="R134" i="2"/>
  <c r="AD134" i="2" s="1"/>
  <c r="AA134" i="2"/>
  <c r="AM134" i="2" s="1"/>
  <c r="Z134" i="2"/>
  <c r="AL134" i="2" s="1"/>
  <c r="U134" i="2"/>
  <c r="AG134" i="2" s="1"/>
  <c r="H150" i="2"/>
  <c r="K147" i="1"/>
  <c r="L143" i="2"/>
  <c r="G152" i="1"/>
  <c r="H148" i="2"/>
  <c r="F146" i="2"/>
  <c r="L144" i="2"/>
  <c r="E148" i="1"/>
  <c r="F144" i="2"/>
  <c r="I149" i="1"/>
  <c r="J145" i="2"/>
  <c r="L147" i="1"/>
  <c r="M143" i="2"/>
  <c r="E147" i="1"/>
  <c r="E150" i="1" s="1"/>
  <c r="H150" i="1"/>
  <c r="I146" i="2"/>
  <c r="J148" i="2"/>
  <c r="F149" i="1"/>
  <c r="G145" i="2"/>
  <c r="BD123" i="2"/>
  <c r="BE123" i="2" s="1"/>
  <c r="BF123" i="2" s="1"/>
  <c r="BG123" i="2" s="1"/>
  <c r="BH123" i="2" s="1"/>
  <c r="P123" i="1" s="1"/>
  <c r="J148" i="1"/>
  <c r="K144" i="2"/>
  <c r="G147" i="2"/>
  <c r="L146" i="1"/>
  <c r="M142" i="2"/>
  <c r="AX124" i="2"/>
  <c r="AW124" i="2"/>
  <c r="AU124" i="2"/>
  <c r="AS124" i="2"/>
  <c r="AY124" i="2"/>
  <c r="AV124" i="2"/>
  <c r="AT124" i="2"/>
  <c r="AR124" i="2"/>
  <c r="AQ124" i="2"/>
  <c r="K146" i="1"/>
  <c r="L142" i="2"/>
  <c r="H149" i="1"/>
  <c r="I145" i="2"/>
  <c r="K145" i="1"/>
  <c r="K148" i="1" s="1"/>
  <c r="M144" i="2"/>
  <c r="M146" i="1"/>
  <c r="N142" i="2"/>
  <c r="AN132" i="2"/>
  <c r="AP132" i="2" s="1"/>
  <c r="K146" i="2"/>
  <c r="G153" i="1"/>
  <c r="H149" i="2"/>
  <c r="F148" i="1"/>
  <c r="F151" i="1" s="1"/>
  <c r="I151" i="1"/>
  <c r="J147" i="2"/>
  <c r="M145" i="1"/>
  <c r="M148" i="1" s="1"/>
  <c r="M147" i="1"/>
  <c r="N143" i="2"/>
  <c r="F150" i="1"/>
  <c r="G146" i="2"/>
  <c r="AD133" i="2"/>
  <c r="AB133" i="2"/>
  <c r="L145" i="1"/>
  <c r="L148" i="1" s="1"/>
  <c r="N144" i="2"/>
  <c r="I147" i="2"/>
  <c r="J149" i="1"/>
  <c r="K145" i="2"/>
  <c r="I150" i="1"/>
  <c r="J146" i="2"/>
  <c r="G151" i="1"/>
  <c r="H147" i="2"/>
  <c r="AN129" i="2"/>
  <c r="J147" i="1"/>
  <c r="AD131" i="2"/>
  <c r="AB131" i="2"/>
  <c r="E149" i="1"/>
  <c r="F145" i="2"/>
  <c r="H148" i="1"/>
  <c r="H151" i="1" s="1"/>
  <c r="Z137" i="2" l="1"/>
  <c r="AL137" i="2" s="1"/>
  <c r="W137" i="2"/>
  <c r="AI137" i="2" s="1"/>
  <c r="T137" i="2"/>
  <c r="AF137" i="2" s="1"/>
  <c r="V137" i="2"/>
  <c r="AH137" i="2" s="1"/>
  <c r="S137" i="2"/>
  <c r="AE137" i="2" s="1"/>
  <c r="AA137" i="2"/>
  <c r="AM137" i="2" s="1"/>
  <c r="U137" i="2"/>
  <c r="AG137" i="2" s="1"/>
  <c r="X137" i="2"/>
  <c r="AJ137" i="2" s="1"/>
  <c r="R137" i="2"/>
  <c r="AD137" i="2" s="1"/>
  <c r="R140" i="2"/>
  <c r="AA140" i="2"/>
  <c r="AM140" i="2" s="1"/>
  <c r="D145" i="1"/>
  <c r="N145" i="1" s="1"/>
  <c r="E141" i="2"/>
  <c r="N141" i="1"/>
  <c r="B146" i="1"/>
  <c r="B142" i="2"/>
  <c r="D144" i="1"/>
  <c r="D147" i="1" s="1"/>
  <c r="D146" i="1"/>
  <c r="E142" i="2"/>
  <c r="O142" i="2" s="1"/>
  <c r="AA142" i="2" s="1"/>
  <c r="AM142" i="2" s="1"/>
  <c r="C145" i="2"/>
  <c r="D145" i="2" s="1"/>
  <c r="E143" i="2"/>
  <c r="O143" i="2" s="1"/>
  <c r="B144" i="2"/>
  <c r="BD125" i="2"/>
  <c r="BE125" i="2" s="1"/>
  <c r="BF125" i="2" s="1"/>
  <c r="BG125" i="2" s="1"/>
  <c r="BH125" i="2" s="1"/>
  <c r="P125" i="1" s="1"/>
  <c r="C148" i="1"/>
  <c r="C144" i="2"/>
  <c r="D144" i="2" s="1"/>
  <c r="N143" i="1"/>
  <c r="AE130" i="2"/>
  <c r="AB130" i="2"/>
  <c r="C147" i="1"/>
  <c r="C143" i="2"/>
  <c r="D143" i="2" s="1"/>
  <c r="AB136" i="2"/>
  <c r="O139" i="2"/>
  <c r="AQ126" i="2"/>
  <c r="AP126" i="2"/>
  <c r="AX126" i="2"/>
  <c r="AT126" i="2"/>
  <c r="AV126" i="2"/>
  <c r="B147" i="1"/>
  <c r="B143" i="2"/>
  <c r="C146" i="1"/>
  <c r="C149" i="1" s="1"/>
  <c r="C142" i="2"/>
  <c r="D142" i="2" s="1"/>
  <c r="AY126" i="2"/>
  <c r="AW126" i="2"/>
  <c r="N142" i="1"/>
  <c r="B145" i="1"/>
  <c r="B141" i="2"/>
  <c r="T135" i="2"/>
  <c r="AF135" i="2" s="1"/>
  <c r="Z135" i="2"/>
  <c r="AL135" i="2" s="1"/>
  <c r="AA135" i="2"/>
  <c r="AM135" i="2" s="1"/>
  <c r="U135" i="2"/>
  <c r="AG135" i="2" s="1"/>
  <c r="Y135" i="2"/>
  <c r="AK135" i="2" s="1"/>
  <c r="W135" i="2"/>
  <c r="AI135" i="2" s="1"/>
  <c r="S135" i="2"/>
  <c r="AE135" i="2" s="1"/>
  <c r="V135" i="2"/>
  <c r="AH135" i="2" s="1"/>
  <c r="X135" i="2"/>
  <c r="AJ135" i="2" s="1"/>
  <c r="AS126" i="2"/>
  <c r="AB134" i="2"/>
  <c r="R135" i="2"/>
  <c r="Z140" i="2"/>
  <c r="AL140" i="2" s="1"/>
  <c r="T140" i="2"/>
  <c r="AF140" i="2" s="1"/>
  <c r="V140" i="2"/>
  <c r="AH140" i="2" s="1"/>
  <c r="U140" i="2"/>
  <c r="AG140" i="2" s="1"/>
  <c r="Y140" i="2"/>
  <c r="AK140" i="2" s="1"/>
  <c r="X140" i="2"/>
  <c r="AJ140" i="2" s="1"/>
  <c r="S140" i="2"/>
  <c r="AE140" i="2" s="1"/>
  <c r="W140" i="2"/>
  <c r="AI140" i="2" s="1"/>
  <c r="J150" i="1"/>
  <c r="J153" i="1" s="1"/>
  <c r="Z138" i="2"/>
  <c r="AL138" i="2" s="1"/>
  <c r="BD124" i="2"/>
  <c r="BE124" i="2" s="1"/>
  <c r="BF124" i="2" s="1"/>
  <c r="BG124" i="2" s="1"/>
  <c r="BH124" i="2" s="1"/>
  <c r="P124" i="1" s="1"/>
  <c r="AA138" i="2"/>
  <c r="AM138" i="2" s="1"/>
  <c r="L148" i="2"/>
  <c r="AN134" i="2"/>
  <c r="AP134" i="2" s="1"/>
  <c r="F150" i="2"/>
  <c r="G151" i="2"/>
  <c r="AN136" i="2"/>
  <c r="AP136" i="2" s="1"/>
  <c r="H152" i="1"/>
  <c r="H155" i="1" s="1"/>
  <c r="I148" i="2"/>
  <c r="L151" i="1"/>
  <c r="M147" i="2"/>
  <c r="G156" i="1"/>
  <c r="H152" i="2"/>
  <c r="F154" i="1"/>
  <c r="G150" i="2"/>
  <c r="F153" i="1"/>
  <c r="G149" i="2"/>
  <c r="I153" i="1"/>
  <c r="J149" i="2"/>
  <c r="E151" i="1"/>
  <c r="E154" i="1" s="1"/>
  <c r="F147" i="2"/>
  <c r="I152" i="1"/>
  <c r="I155" i="1" s="1"/>
  <c r="E152" i="1"/>
  <c r="F148" i="2"/>
  <c r="AD140" i="2"/>
  <c r="I154" i="1"/>
  <c r="J150" i="2"/>
  <c r="AY129" i="2"/>
  <c r="AW129" i="2"/>
  <c r="AU129" i="2"/>
  <c r="AQ129" i="2"/>
  <c r="AV129" i="2"/>
  <c r="AS129" i="2"/>
  <c r="AR129" i="2"/>
  <c r="AT129" i="2"/>
  <c r="AX129" i="2"/>
  <c r="M148" i="2"/>
  <c r="J151" i="1"/>
  <c r="K147" i="2"/>
  <c r="J151" i="2"/>
  <c r="K151" i="1"/>
  <c r="L147" i="2"/>
  <c r="H154" i="1"/>
  <c r="I150" i="2"/>
  <c r="K149" i="1"/>
  <c r="L145" i="2"/>
  <c r="N148" i="2"/>
  <c r="M151" i="1"/>
  <c r="N147" i="2"/>
  <c r="M149" i="1"/>
  <c r="M152" i="1" s="1"/>
  <c r="N145" i="2"/>
  <c r="E153" i="1"/>
  <c r="F149" i="2"/>
  <c r="K149" i="2"/>
  <c r="H153" i="1"/>
  <c r="I149" i="2"/>
  <c r="AY132" i="2"/>
  <c r="AS132" i="2"/>
  <c r="AT132" i="2"/>
  <c r="AW132" i="2"/>
  <c r="AX132" i="2"/>
  <c r="AR132" i="2"/>
  <c r="AQ132" i="2"/>
  <c r="AU132" i="2"/>
  <c r="AV132" i="2"/>
  <c r="U138" i="2"/>
  <c r="AG138" i="2" s="1"/>
  <c r="R138" i="2"/>
  <c r="X138" i="2"/>
  <c r="AJ138" i="2" s="1"/>
  <c r="V138" i="2"/>
  <c r="AH138" i="2" s="1"/>
  <c r="T138" i="2"/>
  <c r="AF138" i="2" s="1"/>
  <c r="S138" i="2"/>
  <c r="AE138" i="2" s="1"/>
  <c r="W138" i="2"/>
  <c r="AI138" i="2" s="1"/>
  <c r="K150" i="1"/>
  <c r="L146" i="2"/>
  <c r="G155" i="1"/>
  <c r="H151" i="2"/>
  <c r="H153" i="2"/>
  <c r="G154" i="1"/>
  <c r="I151" i="2"/>
  <c r="AP129" i="2"/>
  <c r="F152" i="1"/>
  <c r="G148" i="2"/>
  <c r="J152" i="1"/>
  <c r="K148" i="2"/>
  <c r="L149" i="1"/>
  <c r="L152" i="1" s="1"/>
  <c r="M145" i="2"/>
  <c r="AN131" i="2"/>
  <c r="AP131" i="2" s="1"/>
  <c r="AN133" i="2"/>
  <c r="AP133" i="2" s="1"/>
  <c r="M150" i="1"/>
  <c r="N146" i="2"/>
  <c r="L150" i="1"/>
  <c r="M146" i="2"/>
  <c r="AN137" i="2" l="1"/>
  <c r="AR137" i="2" s="1"/>
  <c r="AX137" i="2"/>
  <c r="AB137" i="2"/>
  <c r="AP137" i="2"/>
  <c r="K150" i="2"/>
  <c r="BD132" i="2"/>
  <c r="BE132" i="2" s="1"/>
  <c r="BF132" i="2" s="1"/>
  <c r="BG132" i="2" s="1"/>
  <c r="BH132" i="2" s="1"/>
  <c r="P132" i="1" s="1"/>
  <c r="V143" i="2"/>
  <c r="AH143" i="2" s="1"/>
  <c r="Y143" i="2"/>
  <c r="AK143" i="2" s="1"/>
  <c r="U143" i="2"/>
  <c r="AG143" i="2" s="1"/>
  <c r="X143" i="2"/>
  <c r="AJ143" i="2" s="1"/>
  <c r="S143" i="2"/>
  <c r="AE143" i="2" s="1"/>
  <c r="R143" i="2"/>
  <c r="AD143" i="2" s="1"/>
  <c r="T143" i="2"/>
  <c r="AF143" i="2" s="1"/>
  <c r="W143" i="2"/>
  <c r="AI143" i="2" s="1"/>
  <c r="AA143" i="2"/>
  <c r="AM143" i="2" s="1"/>
  <c r="Z143" i="2"/>
  <c r="AL143" i="2" s="1"/>
  <c r="E147" i="2"/>
  <c r="C149" i="2"/>
  <c r="D149" i="2" s="1"/>
  <c r="B149" i="1"/>
  <c r="B145" i="2"/>
  <c r="C151" i="1"/>
  <c r="C147" i="2"/>
  <c r="D147" i="2" s="1"/>
  <c r="D150" i="1"/>
  <c r="N150" i="1" s="1"/>
  <c r="E146" i="2"/>
  <c r="N147" i="1"/>
  <c r="D148" i="1"/>
  <c r="D151" i="1" s="1"/>
  <c r="N151" i="1" s="1"/>
  <c r="N144" i="1"/>
  <c r="E144" i="2"/>
  <c r="BD126" i="2"/>
  <c r="BE126" i="2" s="1"/>
  <c r="BF126" i="2" s="1"/>
  <c r="BG126" i="2" s="1"/>
  <c r="BH126" i="2" s="1"/>
  <c r="P126" i="1" s="1"/>
  <c r="AN130" i="2"/>
  <c r="AQ130" i="2" s="1"/>
  <c r="T139" i="2"/>
  <c r="AF139" i="2" s="1"/>
  <c r="V139" i="2"/>
  <c r="AH139" i="2" s="1"/>
  <c r="AA139" i="2"/>
  <c r="AM139" i="2" s="1"/>
  <c r="W139" i="2"/>
  <c r="AI139" i="2" s="1"/>
  <c r="U139" i="2"/>
  <c r="AG139" i="2" s="1"/>
  <c r="X139" i="2"/>
  <c r="AJ139" i="2" s="1"/>
  <c r="Z139" i="2"/>
  <c r="AL139" i="2" s="1"/>
  <c r="AD135" i="2"/>
  <c r="AB135" i="2"/>
  <c r="B150" i="1"/>
  <c r="B146" i="2"/>
  <c r="N146" i="1"/>
  <c r="Z142" i="2"/>
  <c r="AL142" i="2" s="1"/>
  <c r="S139" i="2"/>
  <c r="AE139" i="2" s="1"/>
  <c r="C150" i="1"/>
  <c r="C153" i="1" s="1"/>
  <c r="C146" i="2"/>
  <c r="D146" i="2" s="1"/>
  <c r="O141" i="2"/>
  <c r="R141" i="2" s="1"/>
  <c r="AD141" i="2" s="1"/>
  <c r="C152" i="1"/>
  <c r="C148" i="2"/>
  <c r="D148" i="2" s="1"/>
  <c r="D149" i="1"/>
  <c r="E145" i="2"/>
  <c r="Y139" i="2"/>
  <c r="AK139" i="2" s="1"/>
  <c r="B147" i="2"/>
  <c r="R139" i="2"/>
  <c r="AD139" i="2" s="1"/>
  <c r="AB140" i="2"/>
  <c r="B148" i="1"/>
  <c r="AT137" i="2"/>
  <c r="AS137" i="2"/>
  <c r="O146" i="2"/>
  <c r="X146" i="2" s="1"/>
  <c r="AJ146" i="2" s="1"/>
  <c r="O145" i="2"/>
  <c r="Y145" i="2" s="1"/>
  <c r="AK145" i="2" s="1"/>
  <c r="M152" i="2"/>
  <c r="I157" i="1"/>
  <c r="J153" i="2"/>
  <c r="AU137" i="2"/>
  <c r="AV137" i="2"/>
  <c r="AW137" i="2"/>
  <c r="AQ137" i="2"/>
  <c r="F154" i="2"/>
  <c r="J156" i="1"/>
  <c r="K152" i="2"/>
  <c r="F157" i="1"/>
  <c r="G153" i="2"/>
  <c r="H156" i="2"/>
  <c r="N152" i="2"/>
  <c r="J155" i="2"/>
  <c r="I158" i="1"/>
  <c r="J154" i="2"/>
  <c r="E155" i="1"/>
  <c r="E158" i="1" s="1"/>
  <c r="F151" i="2"/>
  <c r="G154" i="2"/>
  <c r="L155" i="1"/>
  <c r="M151" i="2"/>
  <c r="AB138" i="2"/>
  <c r="AD138" i="2"/>
  <c r="J155" i="1"/>
  <c r="K151" i="2"/>
  <c r="AN140" i="2"/>
  <c r="AP140" i="2" s="1"/>
  <c r="G158" i="1"/>
  <c r="H154" i="2"/>
  <c r="AY137" i="2"/>
  <c r="H156" i="1"/>
  <c r="H159" i="1" s="1"/>
  <c r="I152" i="2"/>
  <c r="L153" i="1"/>
  <c r="M149" i="2"/>
  <c r="K153" i="2"/>
  <c r="H158" i="1"/>
  <c r="I154" i="2"/>
  <c r="E156" i="1"/>
  <c r="F152" i="2"/>
  <c r="F156" i="1"/>
  <c r="G152" i="2"/>
  <c r="L154" i="1"/>
  <c r="M150" i="2"/>
  <c r="E157" i="1"/>
  <c r="F153" i="2"/>
  <c r="AT136" i="2"/>
  <c r="AR136" i="2"/>
  <c r="AW136" i="2"/>
  <c r="AY136" i="2"/>
  <c r="AU136" i="2"/>
  <c r="AQ136" i="2"/>
  <c r="AX136" i="2"/>
  <c r="AV136" i="2"/>
  <c r="AS136" i="2"/>
  <c r="AW134" i="2"/>
  <c r="AY134" i="2"/>
  <c r="AV134" i="2"/>
  <c r="AU134" i="2"/>
  <c r="AR134" i="2"/>
  <c r="AS134" i="2"/>
  <c r="AX134" i="2"/>
  <c r="AQ134" i="2"/>
  <c r="AT134" i="2"/>
  <c r="K153" i="1"/>
  <c r="L149" i="2"/>
  <c r="I156" i="1"/>
  <c r="I159" i="1" s="1"/>
  <c r="J152" i="2"/>
  <c r="U142" i="2"/>
  <c r="AG142" i="2" s="1"/>
  <c r="T142" i="2"/>
  <c r="AF142" i="2" s="1"/>
  <c r="V142" i="2"/>
  <c r="AH142" i="2" s="1"/>
  <c r="S142" i="2"/>
  <c r="AE142" i="2" s="1"/>
  <c r="X142" i="2"/>
  <c r="AJ142" i="2" s="1"/>
  <c r="R142" i="2"/>
  <c r="W142" i="2"/>
  <c r="AI142" i="2" s="1"/>
  <c r="G159" i="1"/>
  <c r="H155" i="2"/>
  <c r="J154" i="1"/>
  <c r="J157" i="1" s="1"/>
  <c r="F155" i="1"/>
  <c r="F158" i="1" s="1"/>
  <c r="M154" i="1"/>
  <c r="N150" i="2"/>
  <c r="AY133" i="2"/>
  <c r="AW133" i="2"/>
  <c r="AU133" i="2"/>
  <c r="AQ133" i="2"/>
  <c r="AT133" i="2"/>
  <c r="AV133" i="2"/>
  <c r="AX133" i="2"/>
  <c r="AR133" i="2"/>
  <c r="AS133" i="2"/>
  <c r="K154" i="1"/>
  <c r="L150" i="2"/>
  <c r="M153" i="1"/>
  <c r="N149" i="2"/>
  <c r="AY131" i="2"/>
  <c r="AX131" i="2"/>
  <c r="AW131" i="2"/>
  <c r="AU131" i="2"/>
  <c r="AV131" i="2"/>
  <c r="AS131" i="2"/>
  <c r="AQ131" i="2"/>
  <c r="AR131" i="2"/>
  <c r="AT131" i="2"/>
  <c r="I155" i="2"/>
  <c r="H157" i="1"/>
  <c r="I153" i="2"/>
  <c r="M155" i="1"/>
  <c r="N151" i="2"/>
  <c r="L151" i="2"/>
  <c r="G157" i="1"/>
  <c r="G160" i="1" s="1"/>
  <c r="BD129" i="2"/>
  <c r="BE129" i="2" s="1"/>
  <c r="BF129" i="2" s="1"/>
  <c r="BG129" i="2" s="1"/>
  <c r="BH129" i="2" s="1"/>
  <c r="P129" i="1" s="1"/>
  <c r="Y142" i="2"/>
  <c r="AK142" i="2" s="1"/>
  <c r="K152" i="1"/>
  <c r="AB143" i="2" l="1"/>
  <c r="AN139" i="2"/>
  <c r="AP139" i="2" s="1"/>
  <c r="S145" i="2"/>
  <c r="AE145" i="2" s="1"/>
  <c r="D153" i="1"/>
  <c r="E149" i="2"/>
  <c r="O149" i="2" s="1"/>
  <c r="C156" i="1"/>
  <c r="C152" i="2"/>
  <c r="D152" i="2" s="1"/>
  <c r="C153" i="2"/>
  <c r="D153" i="2" s="1"/>
  <c r="V145" i="2"/>
  <c r="AH145" i="2" s="1"/>
  <c r="U141" i="2"/>
  <c r="AG141" i="2" s="1"/>
  <c r="T141" i="2"/>
  <c r="AF141" i="2" s="1"/>
  <c r="AA141" i="2"/>
  <c r="AM141" i="2" s="1"/>
  <c r="S141" i="2"/>
  <c r="AE141" i="2" s="1"/>
  <c r="W141" i="2"/>
  <c r="AI141" i="2" s="1"/>
  <c r="Z141" i="2"/>
  <c r="AL141" i="2" s="1"/>
  <c r="V141" i="2"/>
  <c r="AH141" i="2" s="1"/>
  <c r="X141" i="2"/>
  <c r="AJ141" i="2" s="1"/>
  <c r="Y141" i="2"/>
  <c r="AK141" i="2" s="1"/>
  <c r="Z146" i="2"/>
  <c r="AL146" i="2" s="1"/>
  <c r="U145" i="2"/>
  <c r="AG145" i="2" s="1"/>
  <c r="E151" i="2"/>
  <c r="B153" i="1"/>
  <c r="B149" i="2"/>
  <c r="BD131" i="2"/>
  <c r="BE131" i="2" s="1"/>
  <c r="BF131" i="2" s="1"/>
  <c r="BG131" i="2" s="1"/>
  <c r="BH131" i="2" s="1"/>
  <c r="P131" i="1" s="1"/>
  <c r="S146" i="2"/>
  <c r="AE146" i="2" s="1"/>
  <c r="C154" i="1"/>
  <c r="C150" i="2"/>
  <c r="D150" i="2" s="1"/>
  <c r="AV130" i="2"/>
  <c r="AP130" i="2"/>
  <c r="AW130" i="2"/>
  <c r="AU130" i="2"/>
  <c r="AX130" i="2"/>
  <c r="AY130" i="2"/>
  <c r="AR130" i="2"/>
  <c r="AS130" i="2"/>
  <c r="AT130" i="2"/>
  <c r="AA145" i="2"/>
  <c r="AM145" i="2" s="1"/>
  <c r="U146" i="2"/>
  <c r="AG146" i="2" s="1"/>
  <c r="O144" i="2"/>
  <c r="AB139" i="2"/>
  <c r="X145" i="2"/>
  <c r="AJ145" i="2" s="1"/>
  <c r="B152" i="1"/>
  <c r="B148" i="2"/>
  <c r="D152" i="1"/>
  <c r="E148" i="2"/>
  <c r="O148" i="2" s="1"/>
  <c r="Y148" i="2" s="1"/>
  <c r="AK148" i="2" s="1"/>
  <c r="N148" i="1"/>
  <c r="O147" i="2"/>
  <c r="B150" i="2"/>
  <c r="W145" i="2"/>
  <c r="AI145" i="2" s="1"/>
  <c r="BD133" i="2"/>
  <c r="BE133" i="2" s="1"/>
  <c r="BF133" i="2" s="1"/>
  <c r="BG133" i="2" s="1"/>
  <c r="BH133" i="2" s="1"/>
  <c r="P133" i="1" s="1"/>
  <c r="W146" i="2"/>
  <c r="AI146" i="2" s="1"/>
  <c r="AA146" i="2"/>
  <c r="AM146" i="2" s="1"/>
  <c r="B151" i="1"/>
  <c r="AN135" i="2"/>
  <c r="D154" i="1"/>
  <c r="E150" i="2"/>
  <c r="O150" i="2" s="1"/>
  <c r="Z145" i="2"/>
  <c r="AL145" i="2" s="1"/>
  <c r="N149" i="1"/>
  <c r="T145" i="2"/>
  <c r="AF145" i="2" s="1"/>
  <c r="Y146" i="2"/>
  <c r="AK146" i="2" s="1"/>
  <c r="R145" i="2"/>
  <c r="AD145" i="2" s="1"/>
  <c r="C155" i="1"/>
  <c r="C151" i="2"/>
  <c r="D151" i="2" s="1"/>
  <c r="BD137" i="2"/>
  <c r="BE137" i="2" s="1"/>
  <c r="BF137" i="2" s="1"/>
  <c r="BG137" i="2" s="1"/>
  <c r="BH137" i="2" s="1"/>
  <c r="P137" i="1" s="1"/>
  <c r="BD134" i="2"/>
  <c r="BE134" i="2" s="1"/>
  <c r="BF134" i="2" s="1"/>
  <c r="BG134" i="2" s="1"/>
  <c r="BH134" i="2" s="1"/>
  <c r="P134" i="1" s="1"/>
  <c r="BD136" i="2"/>
  <c r="BE136" i="2" s="1"/>
  <c r="BF136" i="2" s="1"/>
  <c r="BG136" i="2" s="1"/>
  <c r="BH136" i="2" s="1"/>
  <c r="P136" i="1" s="1"/>
  <c r="R146" i="2"/>
  <c r="AD146" i="2" s="1"/>
  <c r="T146" i="2"/>
  <c r="AF146" i="2" s="1"/>
  <c r="V146" i="2"/>
  <c r="AH146" i="2" s="1"/>
  <c r="J159" i="2"/>
  <c r="G158" i="2"/>
  <c r="K157" i="2"/>
  <c r="AN138" i="2"/>
  <c r="AP138" i="2" s="1"/>
  <c r="I162" i="1"/>
  <c r="J158" i="2"/>
  <c r="I161" i="1"/>
  <c r="J157" i="2"/>
  <c r="M157" i="1"/>
  <c r="N153" i="2"/>
  <c r="E161" i="1"/>
  <c r="F157" i="2"/>
  <c r="J160" i="1"/>
  <c r="K156" i="2"/>
  <c r="M158" i="1"/>
  <c r="N154" i="2"/>
  <c r="L158" i="1"/>
  <c r="M154" i="2"/>
  <c r="L157" i="1"/>
  <c r="M153" i="2"/>
  <c r="M155" i="2"/>
  <c r="I160" i="1"/>
  <c r="J156" i="2"/>
  <c r="F158" i="2"/>
  <c r="AN143" i="2"/>
  <c r="H161" i="1"/>
  <c r="I157" i="2"/>
  <c r="F160" i="1"/>
  <c r="G156" i="2"/>
  <c r="M156" i="1"/>
  <c r="M159" i="1" s="1"/>
  <c r="G163" i="1"/>
  <c r="H159" i="2"/>
  <c r="O151" i="2"/>
  <c r="S151" i="2" s="1"/>
  <c r="AE151" i="2" s="1"/>
  <c r="F159" i="1"/>
  <c r="G155" i="2"/>
  <c r="G162" i="1"/>
  <c r="H158" i="2"/>
  <c r="E159" i="1"/>
  <c r="F155" i="2"/>
  <c r="L154" i="2"/>
  <c r="K156" i="1"/>
  <c r="L152" i="2"/>
  <c r="AT139" i="2"/>
  <c r="AV139" i="2"/>
  <c r="AX139" i="2"/>
  <c r="AR139" i="2"/>
  <c r="AW139" i="2"/>
  <c r="AQ139" i="2"/>
  <c r="AU139" i="2"/>
  <c r="AY139" i="2"/>
  <c r="E160" i="1"/>
  <c r="F156" i="2"/>
  <c r="H160" i="2"/>
  <c r="K157" i="1"/>
  <c r="L153" i="2"/>
  <c r="F161" i="1"/>
  <c r="G157" i="2"/>
  <c r="L156" i="1"/>
  <c r="L159" i="1" s="1"/>
  <c r="K155" i="1"/>
  <c r="K158" i="1" s="1"/>
  <c r="I159" i="2"/>
  <c r="AD142" i="2"/>
  <c r="AB142" i="2"/>
  <c r="J158" i="1"/>
  <c r="J161" i="1" s="1"/>
  <c r="K154" i="2"/>
  <c r="H162" i="1"/>
  <c r="I158" i="2"/>
  <c r="N155" i="2"/>
  <c r="J159" i="1"/>
  <c r="K155" i="2"/>
  <c r="AV140" i="2"/>
  <c r="AR140" i="2"/>
  <c r="AY140" i="2"/>
  <c r="AS140" i="2"/>
  <c r="AW140" i="2"/>
  <c r="AX140" i="2"/>
  <c r="AQ140" i="2"/>
  <c r="AT140" i="2"/>
  <c r="AU140" i="2"/>
  <c r="N153" i="1"/>
  <c r="G161" i="1"/>
  <c r="G164" i="1" s="1"/>
  <c r="H157" i="2"/>
  <c r="H160" i="1"/>
  <c r="I156" i="2"/>
  <c r="AS139" i="2" l="1"/>
  <c r="R148" i="2"/>
  <c r="AD148" i="2" s="1"/>
  <c r="T148" i="2"/>
  <c r="AF148" i="2" s="1"/>
  <c r="AN141" i="2"/>
  <c r="AU141" i="2" s="1"/>
  <c r="Z148" i="2"/>
  <c r="AL148" i="2" s="1"/>
  <c r="AA148" i="2"/>
  <c r="AM148" i="2" s="1"/>
  <c r="W148" i="2"/>
  <c r="AI148" i="2" s="1"/>
  <c r="U148" i="2"/>
  <c r="AG148" i="2" s="1"/>
  <c r="S148" i="2"/>
  <c r="AE148" i="2" s="1"/>
  <c r="V148" i="2"/>
  <c r="AH148" i="2" s="1"/>
  <c r="X148" i="2"/>
  <c r="AJ148" i="2" s="1"/>
  <c r="U150" i="2"/>
  <c r="AG150" i="2" s="1"/>
  <c r="S150" i="2"/>
  <c r="AE150" i="2" s="1"/>
  <c r="Z150" i="2"/>
  <c r="AL150" i="2" s="1"/>
  <c r="V150" i="2"/>
  <c r="AH150" i="2" s="1"/>
  <c r="T150" i="2"/>
  <c r="AF150" i="2" s="1"/>
  <c r="W150" i="2"/>
  <c r="AI150" i="2" s="1"/>
  <c r="AA150" i="2"/>
  <c r="AM150" i="2" s="1"/>
  <c r="X150" i="2"/>
  <c r="AJ150" i="2" s="1"/>
  <c r="Y150" i="2"/>
  <c r="AK150" i="2" s="1"/>
  <c r="AX141" i="2"/>
  <c r="AR141" i="2"/>
  <c r="AV141" i="2"/>
  <c r="R149" i="2"/>
  <c r="AD149" i="2" s="1"/>
  <c r="AA149" i="2"/>
  <c r="AM149" i="2" s="1"/>
  <c r="Y149" i="2"/>
  <c r="AK149" i="2" s="1"/>
  <c r="U149" i="2"/>
  <c r="AG149" i="2" s="1"/>
  <c r="S149" i="2"/>
  <c r="AE149" i="2" s="1"/>
  <c r="V149" i="2"/>
  <c r="AH149" i="2" s="1"/>
  <c r="Z149" i="2"/>
  <c r="AL149" i="2" s="1"/>
  <c r="D156" i="1"/>
  <c r="N156" i="1" s="1"/>
  <c r="E152" i="2"/>
  <c r="O152" i="2" s="1"/>
  <c r="Y152" i="2" s="1"/>
  <c r="AK152" i="2" s="1"/>
  <c r="BD130" i="2"/>
  <c r="BE130" i="2" s="1"/>
  <c r="BF130" i="2" s="1"/>
  <c r="BG130" i="2" s="1"/>
  <c r="BH130" i="2" s="1"/>
  <c r="P130" i="1" s="1"/>
  <c r="R150" i="2"/>
  <c r="AD150" i="2" s="1"/>
  <c r="E154" i="2"/>
  <c r="O154" i="2" s="1"/>
  <c r="B156" i="1"/>
  <c r="B152" i="2"/>
  <c r="AQ135" i="2"/>
  <c r="AX135" i="2"/>
  <c r="AW135" i="2"/>
  <c r="AS135" i="2"/>
  <c r="AU135" i="2"/>
  <c r="AT135" i="2"/>
  <c r="AR135" i="2"/>
  <c r="AV135" i="2"/>
  <c r="AY135" i="2"/>
  <c r="C158" i="1"/>
  <c r="C154" i="2"/>
  <c r="D154" i="2" s="1"/>
  <c r="AP135" i="2"/>
  <c r="B155" i="1"/>
  <c r="B151" i="2"/>
  <c r="S144" i="2"/>
  <c r="AE144" i="2" s="1"/>
  <c r="Y144" i="2"/>
  <c r="AK144" i="2" s="1"/>
  <c r="X144" i="2"/>
  <c r="AJ144" i="2" s="1"/>
  <c r="Z144" i="2"/>
  <c r="AL144" i="2" s="1"/>
  <c r="AA144" i="2"/>
  <c r="AM144" i="2" s="1"/>
  <c r="W144" i="2"/>
  <c r="AI144" i="2" s="1"/>
  <c r="T144" i="2"/>
  <c r="AF144" i="2" s="1"/>
  <c r="V144" i="2"/>
  <c r="AH144" i="2" s="1"/>
  <c r="U144" i="2"/>
  <c r="AG144" i="2" s="1"/>
  <c r="R144" i="2"/>
  <c r="B153" i="2"/>
  <c r="C157" i="1"/>
  <c r="AB145" i="2"/>
  <c r="C159" i="1"/>
  <c r="C155" i="2"/>
  <c r="D155" i="2" s="1"/>
  <c r="N152" i="1"/>
  <c r="AB141" i="2"/>
  <c r="C156" i="2"/>
  <c r="D156" i="2" s="1"/>
  <c r="BD139" i="2"/>
  <c r="BE139" i="2" s="1"/>
  <c r="BF139" i="2" s="1"/>
  <c r="BG139" i="2" s="1"/>
  <c r="BH139" i="2" s="1"/>
  <c r="P139" i="1" s="1"/>
  <c r="D155" i="1"/>
  <c r="D158" i="1" s="1"/>
  <c r="B154" i="1"/>
  <c r="B157" i="1" s="1"/>
  <c r="D157" i="1"/>
  <c r="E153" i="2"/>
  <c r="O153" i="2" s="1"/>
  <c r="N154" i="1"/>
  <c r="Y147" i="2"/>
  <c r="AK147" i="2" s="1"/>
  <c r="AA147" i="2"/>
  <c r="AM147" i="2" s="1"/>
  <c r="X147" i="2"/>
  <c r="AJ147" i="2" s="1"/>
  <c r="W147" i="2"/>
  <c r="AI147" i="2" s="1"/>
  <c r="S147" i="2"/>
  <c r="AE147" i="2" s="1"/>
  <c r="U147" i="2"/>
  <c r="AG147" i="2" s="1"/>
  <c r="Z147" i="2"/>
  <c r="AL147" i="2" s="1"/>
  <c r="V147" i="2"/>
  <c r="AH147" i="2" s="1"/>
  <c r="T147" i="2"/>
  <c r="AF147" i="2" s="1"/>
  <c r="R147" i="2"/>
  <c r="AB146" i="2"/>
  <c r="W149" i="2"/>
  <c r="AI149" i="2" s="1"/>
  <c r="T149" i="2"/>
  <c r="AF149" i="2" s="1"/>
  <c r="X149" i="2"/>
  <c r="AJ149" i="2" s="1"/>
  <c r="BD140" i="2"/>
  <c r="BE140" i="2" s="1"/>
  <c r="BF140" i="2" s="1"/>
  <c r="BG140" i="2" s="1"/>
  <c r="BH140" i="2" s="1"/>
  <c r="P140" i="1" s="1"/>
  <c r="X151" i="2"/>
  <c r="AJ151" i="2" s="1"/>
  <c r="K161" i="2"/>
  <c r="H164" i="2"/>
  <c r="M159" i="2"/>
  <c r="Z151" i="2"/>
  <c r="AL151" i="2" s="1"/>
  <c r="I165" i="1"/>
  <c r="J161" i="2"/>
  <c r="J162" i="2"/>
  <c r="H165" i="1"/>
  <c r="I161" i="2"/>
  <c r="E163" i="1"/>
  <c r="F159" i="2"/>
  <c r="AW138" i="2"/>
  <c r="AY138" i="2"/>
  <c r="AX138" i="2"/>
  <c r="AT138" i="2"/>
  <c r="AR138" i="2"/>
  <c r="AV138" i="2"/>
  <c r="AS138" i="2"/>
  <c r="AQ138" i="2"/>
  <c r="AU138" i="2"/>
  <c r="G167" i="1"/>
  <c r="H163" i="2"/>
  <c r="G166" i="1"/>
  <c r="H162" i="2"/>
  <c r="E162" i="1"/>
  <c r="L160" i="1"/>
  <c r="M156" i="2"/>
  <c r="K160" i="1"/>
  <c r="L156" i="2"/>
  <c r="L161" i="1"/>
  <c r="M157" i="2"/>
  <c r="AN145" i="2"/>
  <c r="AP145" i="2" s="1"/>
  <c r="I162" i="2"/>
  <c r="L158" i="2"/>
  <c r="M160" i="1"/>
  <c r="M163" i="1" s="1"/>
  <c r="N156" i="2"/>
  <c r="L162" i="1"/>
  <c r="M158" i="2"/>
  <c r="H164" i="1"/>
  <c r="I160" i="2"/>
  <c r="AT143" i="2"/>
  <c r="AW143" i="2"/>
  <c r="AY143" i="2"/>
  <c r="AQ143" i="2"/>
  <c r="AV143" i="2"/>
  <c r="AR143" i="2"/>
  <c r="AS143" i="2"/>
  <c r="AU143" i="2"/>
  <c r="AX143" i="2"/>
  <c r="E164" i="1"/>
  <c r="F160" i="2"/>
  <c r="F164" i="1"/>
  <c r="G160" i="2"/>
  <c r="I164" i="1"/>
  <c r="J160" i="2"/>
  <c r="M162" i="1"/>
  <c r="N158" i="2"/>
  <c r="F161" i="2"/>
  <c r="J162" i="1"/>
  <c r="K158" i="2"/>
  <c r="H163" i="1"/>
  <c r="H166" i="1" s="1"/>
  <c r="W151" i="2"/>
  <c r="AI151" i="2" s="1"/>
  <c r="V151" i="2"/>
  <c r="AH151" i="2" s="1"/>
  <c r="R151" i="2"/>
  <c r="T151" i="2"/>
  <c r="AF151" i="2" s="1"/>
  <c r="U151" i="2"/>
  <c r="AG151" i="2" s="1"/>
  <c r="AP143" i="2"/>
  <c r="AA151" i="2"/>
  <c r="AM151" i="2" s="1"/>
  <c r="F163" i="1"/>
  <c r="G159" i="2"/>
  <c r="K159" i="1"/>
  <c r="K162" i="1" s="1"/>
  <c r="L155" i="2"/>
  <c r="M161" i="1"/>
  <c r="N157" i="2"/>
  <c r="F162" i="1"/>
  <c r="I163" i="1"/>
  <c r="I166" i="1" s="1"/>
  <c r="G161" i="2"/>
  <c r="G165" i="1"/>
  <c r="G168" i="1" s="1"/>
  <c r="H161" i="2"/>
  <c r="Y151" i="2"/>
  <c r="AK151" i="2" s="1"/>
  <c r="AN142" i="2"/>
  <c r="AP142" i="2" s="1"/>
  <c r="N159" i="2"/>
  <c r="AN146" i="2"/>
  <c r="AP146" i="2" s="1"/>
  <c r="K161" i="1"/>
  <c r="L157" i="2"/>
  <c r="J163" i="1"/>
  <c r="K159" i="2"/>
  <c r="J164" i="1"/>
  <c r="K160" i="2"/>
  <c r="AS141" i="2" l="1"/>
  <c r="AW141" i="2"/>
  <c r="AQ141" i="2"/>
  <c r="AP141" i="2"/>
  <c r="AT141" i="2"/>
  <c r="AY141" i="2"/>
  <c r="T153" i="2"/>
  <c r="AF153" i="2" s="1"/>
  <c r="W153" i="2"/>
  <c r="AI153" i="2" s="1"/>
  <c r="AB150" i="2"/>
  <c r="AB148" i="2"/>
  <c r="C159" i="2"/>
  <c r="D159" i="2" s="1"/>
  <c r="B159" i="1"/>
  <c r="B155" i="2"/>
  <c r="B160" i="1"/>
  <c r="B156" i="2"/>
  <c r="C161" i="1"/>
  <c r="C157" i="2"/>
  <c r="D157" i="2" s="1"/>
  <c r="E158" i="2"/>
  <c r="Y153" i="2"/>
  <c r="AK153" i="2" s="1"/>
  <c r="V153" i="2"/>
  <c r="AH153" i="2" s="1"/>
  <c r="N158" i="1"/>
  <c r="AD144" i="2"/>
  <c r="AB144" i="2"/>
  <c r="C162" i="1"/>
  <c r="C158" i="2"/>
  <c r="D158" i="2" s="1"/>
  <c r="X153" i="2"/>
  <c r="AJ153" i="2" s="1"/>
  <c r="D160" i="1"/>
  <c r="E156" i="2"/>
  <c r="D161" i="1"/>
  <c r="N161" i="1" s="1"/>
  <c r="E157" i="2"/>
  <c r="O157" i="2" s="1"/>
  <c r="BD135" i="2"/>
  <c r="BE135" i="2" s="1"/>
  <c r="BF135" i="2" s="1"/>
  <c r="BG135" i="2" s="1"/>
  <c r="BH135" i="2" s="1"/>
  <c r="P135" i="1" s="1"/>
  <c r="AB149" i="2"/>
  <c r="S153" i="2"/>
  <c r="AE153" i="2" s="1"/>
  <c r="B158" i="1"/>
  <c r="B154" i="2"/>
  <c r="Z153" i="2"/>
  <c r="AL153" i="2" s="1"/>
  <c r="B157" i="2"/>
  <c r="U153" i="2"/>
  <c r="AG153" i="2" s="1"/>
  <c r="D159" i="1"/>
  <c r="N159" i="1" s="1"/>
  <c r="E155" i="2"/>
  <c r="O155" i="2" s="1"/>
  <c r="Y155" i="2" s="1"/>
  <c r="AK155" i="2" s="1"/>
  <c r="N155" i="1"/>
  <c r="R153" i="2"/>
  <c r="AD153" i="2" s="1"/>
  <c r="AD147" i="2"/>
  <c r="AB147" i="2"/>
  <c r="AA153" i="2"/>
  <c r="AM153" i="2" s="1"/>
  <c r="C160" i="1"/>
  <c r="C163" i="1" s="1"/>
  <c r="BD138" i="2"/>
  <c r="BE138" i="2" s="1"/>
  <c r="BF138" i="2" s="1"/>
  <c r="BG138" i="2" s="1"/>
  <c r="BH138" i="2" s="1"/>
  <c r="P138" i="1" s="1"/>
  <c r="O156" i="2"/>
  <c r="Z156" i="2" s="1"/>
  <c r="AL156" i="2" s="1"/>
  <c r="N157" i="1"/>
  <c r="L163" i="1"/>
  <c r="M163" i="2" s="1"/>
  <c r="BD143" i="2"/>
  <c r="BE143" i="2" s="1"/>
  <c r="BF143" i="2" s="1"/>
  <c r="BG143" i="2" s="1"/>
  <c r="BH143" i="2" s="1"/>
  <c r="P143" i="1" s="1"/>
  <c r="H168" i="2"/>
  <c r="J166" i="2"/>
  <c r="I166" i="2"/>
  <c r="E167" i="1"/>
  <c r="F163" i="2"/>
  <c r="I169" i="1"/>
  <c r="J165" i="2"/>
  <c r="V154" i="2"/>
  <c r="AH154" i="2" s="1"/>
  <c r="S154" i="2"/>
  <c r="AE154" i="2" s="1"/>
  <c r="R154" i="2"/>
  <c r="W154" i="2"/>
  <c r="AI154" i="2" s="1"/>
  <c r="T154" i="2"/>
  <c r="AF154" i="2" s="1"/>
  <c r="U154" i="2"/>
  <c r="AG154" i="2" s="1"/>
  <c r="AN150" i="2"/>
  <c r="AP150" i="2" s="1"/>
  <c r="M165" i="1"/>
  <c r="N161" i="2"/>
  <c r="G170" i="1"/>
  <c r="H166" i="2"/>
  <c r="AV146" i="2"/>
  <c r="AR146" i="2"/>
  <c r="AQ146" i="2"/>
  <c r="AW146" i="2"/>
  <c r="AY146" i="2"/>
  <c r="AS146" i="2"/>
  <c r="AX146" i="2"/>
  <c r="AT146" i="2"/>
  <c r="AU146" i="2"/>
  <c r="K164" i="2"/>
  <c r="F166" i="1"/>
  <c r="G162" i="2"/>
  <c r="L162" i="2"/>
  <c r="K164" i="1"/>
  <c r="L160" i="2"/>
  <c r="AY142" i="2"/>
  <c r="AX142" i="2"/>
  <c r="AU142" i="2"/>
  <c r="AS142" i="2"/>
  <c r="AT142" i="2"/>
  <c r="AW142" i="2"/>
  <c r="AQ142" i="2"/>
  <c r="AV142" i="2"/>
  <c r="AR142" i="2"/>
  <c r="U152" i="2"/>
  <c r="AG152" i="2" s="1"/>
  <c r="W152" i="2"/>
  <c r="AI152" i="2" s="1"/>
  <c r="Z152" i="2"/>
  <c r="AL152" i="2" s="1"/>
  <c r="R152" i="2"/>
  <c r="S152" i="2"/>
  <c r="AE152" i="2" s="1"/>
  <c r="V152" i="2"/>
  <c r="AH152" i="2" s="1"/>
  <c r="T152" i="2"/>
  <c r="AF152" i="2" s="1"/>
  <c r="AA152" i="2"/>
  <c r="AM152" i="2" s="1"/>
  <c r="X152" i="2"/>
  <c r="AJ152" i="2" s="1"/>
  <c r="H168" i="1"/>
  <c r="I164" i="2"/>
  <c r="AN149" i="2"/>
  <c r="AP149" i="2" s="1"/>
  <c r="H169" i="1"/>
  <c r="I165" i="2"/>
  <c r="E166" i="1"/>
  <c r="F162" i="2"/>
  <c r="Z154" i="2"/>
  <c r="AL154" i="2" s="1"/>
  <c r="M162" i="2"/>
  <c r="L165" i="1"/>
  <c r="M161" i="2"/>
  <c r="N163" i="2"/>
  <c r="J166" i="1"/>
  <c r="K162" i="2"/>
  <c r="AA154" i="2"/>
  <c r="AM154" i="2" s="1"/>
  <c r="F167" i="1"/>
  <c r="G163" i="2"/>
  <c r="M166" i="1"/>
  <c r="N162" i="2"/>
  <c r="K165" i="1"/>
  <c r="L161" i="2"/>
  <c r="G171" i="1"/>
  <c r="H167" i="2"/>
  <c r="G164" i="2"/>
  <c r="G169" i="1"/>
  <c r="H165" i="2"/>
  <c r="E165" i="1"/>
  <c r="E168" i="1" s="1"/>
  <c r="F164" i="2"/>
  <c r="I168" i="1"/>
  <c r="J164" i="2"/>
  <c r="M164" i="1"/>
  <c r="N160" i="2"/>
  <c r="Y154" i="2"/>
  <c r="AK154" i="2" s="1"/>
  <c r="X154" i="2"/>
  <c r="AJ154" i="2" s="1"/>
  <c r="I167" i="1"/>
  <c r="I170" i="1" s="1"/>
  <c r="J163" i="2"/>
  <c r="H167" i="1"/>
  <c r="H170" i="1" s="1"/>
  <c r="I163" i="2"/>
  <c r="AD151" i="2"/>
  <c r="AB151" i="2"/>
  <c r="AN148" i="2"/>
  <c r="AP148" i="2" s="1"/>
  <c r="K163" i="1"/>
  <c r="K166" i="1" s="1"/>
  <c r="L159" i="2"/>
  <c r="J167" i="1"/>
  <c r="K163" i="2"/>
  <c r="AW145" i="2"/>
  <c r="AV145" i="2"/>
  <c r="AR145" i="2"/>
  <c r="AT145" i="2"/>
  <c r="AQ145" i="2"/>
  <c r="AS145" i="2"/>
  <c r="AX145" i="2"/>
  <c r="AY145" i="2"/>
  <c r="AU145" i="2"/>
  <c r="F165" i="1"/>
  <c r="L164" i="1"/>
  <c r="M160" i="2"/>
  <c r="J165" i="1"/>
  <c r="J168" i="1" s="1"/>
  <c r="BD141" i="2" l="1"/>
  <c r="BE141" i="2" s="1"/>
  <c r="BF141" i="2" s="1"/>
  <c r="BG141" i="2" s="1"/>
  <c r="BH141" i="2" s="1"/>
  <c r="P141" i="1" s="1"/>
  <c r="BD142" i="2"/>
  <c r="BE142" i="2" s="1"/>
  <c r="BF142" i="2" s="1"/>
  <c r="BG142" i="2" s="1"/>
  <c r="BH142" i="2" s="1"/>
  <c r="P142" i="1" s="1"/>
  <c r="S155" i="2"/>
  <c r="AE155" i="2" s="1"/>
  <c r="W156" i="2"/>
  <c r="AI156" i="2" s="1"/>
  <c r="T155" i="2"/>
  <c r="AF155" i="2" s="1"/>
  <c r="D162" i="1"/>
  <c r="E162" i="2" s="1"/>
  <c r="O162" i="2" s="1"/>
  <c r="Z162" i="2" s="1"/>
  <c r="AL162" i="2" s="1"/>
  <c r="AN153" i="2"/>
  <c r="AS153" i="2" s="1"/>
  <c r="W155" i="2"/>
  <c r="AI155" i="2" s="1"/>
  <c r="U155" i="2"/>
  <c r="AG155" i="2" s="1"/>
  <c r="X155" i="2"/>
  <c r="AJ155" i="2" s="1"/>
  <c r="R155" i="2"/>
  <c r="AD155" i="2" s="1"/>
  <c r="V155" i="2"/>
  <c r="AH155" i="2" s="1"/>
  <c r="Z155" i="2"/>
  <c r="AL155" i="2" s="1"/>
  <c r="AA155" i="2"/>
  <c r="AM155" i="2" s="1"/>
  <c r="BD145" i="2"/>
  <c r="BE145" i="2" s="1"/>
  <c r="BF145" i="2" s="1"/>
  <c r="BG145" i="2" s="1"/>
  <c r="BH145" i="2" s="1"/>
  <c r="P145" i="1" s="1"/>
  <c r="L166" i="1"/>
  <c r="L169" i="1" s="1"/>
  <c r="L167" i="1"/>
  <c r="BD146" i="2"/>
  <c r="BE146" i="2" s="1"/>
  <c r="BF146" i="2" s="1"/>
  <c r="BG146" i="2" s="1"/>
  <c r="BH146" i="2" s="1"/>
  <c r="P146" i="1" s="1"/>
  <c r="U157" i="2"/>
  <c r="AG157" i="2" s="1"/>
  <c r="X157" i="2"/>
  <c r="AJ157" i="2" s="1"/>
  <c r="Y157" i="2"/>
  <c r="AK157" i="2" s="1"/>
  <c r="Z157" i="2"/>
  <c r="AL157" i="2" s="1"/>
  <c r="S157" i="2"/>
  <c r="AE157" i="2" s="1"/>
  <c r="W157" i="2"/>
  <c r="AI157" i="2" s="1"/>
  <c r="AA157" i="2"/>
  <c r="AM157" i="2" s="1"/>
  <c r="T157" i="2"/>
  <c r="AF157" i="2" s="1"/>
  <c r="V157" i="2"/>
  <c r="AH157" i="2" s="1"/>
  <c r="AY153" i="2"/>
  <c r="AP153" i="2"/>
  <c r="C163" i="2"/>
  <c r="D163" i="2" s="1"/>
  <c r="B162" i="1"/>
  <c r="B158" i="2"/>
  <c r="AA156" i="2"/>
  <c r="AM156" i="2" s="1"/>
  <c r="O158" i="2"/>
  <c r="R158" i="2" s="1"/>
  <c r="AD158" i="2" s="1"/>
  <c r="Y156" i="2"/>
  <c r="AK156" i="2" s="1"/>
  <c r="C165" i="1"/>
  <c r="C161" i="2"/>
  <c r="D161" i="2" s="1"/>
  <c r="AN147" i="2"/>
  <c r="AP147" i="2" s="1"/>
  <c r="E161" i="2"/>
  <c r="B160" i="2"/>
  <c r="T156" i="2"/>
  <c r="AF156" i="2" s="1"/>
  <c r="R157" i="2"/>
  <c r="V156" i="2"/>
  <c r="AH156" i="2" s="1"/>
  <c r="X156" i="2"/>
  <c r="AJ156" i="2" s="1"/>
  <c r="D164" i="1"/>
  <c r="N164" i="1" s="1"/>
  <c r="E160" i="2"/>
  <c r="O160" i="2" s="1"/>
  <c r="Y160" i="2" s="1"/>
  <c r="AK160" i="2" s="1"/>
  <c r="B163" i="1"/>
  <c r="B159" i="2"/>
  <c r="S156" i="2"/>
  <c r="AE156" i="2" s="1"/>
  <c r="U156" i="2"/>
  <c r="AG156" i="2" s="1"/>
  <c r="N160" i="1"/>
  <c r="D163" i="1"/>
  <c r="E159" i="2"/>
  <c r="O159" i="2" s="1"/>
  <c r="Y159" i="2" s="1"/>
  <c r="AK159" i="2" s="1"/>
  <c r="C164" i="1"/>
  <c r="C167" i="1" s="1"/>
  <c r="C160" i="2"/>
  <c r="D160" i="2" s="1"/>
  <c r="AB153" i="2"/>
  <c r="C166" i="1"/>
  <c r="C162" i="2"/>
  <c r="D162" i="2" s="1"/>
  <c r="R156" i="2"/>
  <c r="AD156" i="2" s="1"/>
  <c r="N162" i="1"/>
  <c r="B161" i="1"/>
  <c r="B164" i="1" s="1"/>
  <c r="AN144" i="2"/>
  <c r="AP144" i="2" s="1"/>
  <c r="J170" i="2"/>
  <c r="L166" i="2"/>
  <c r="I170" i="2"/>
  <c r="G173" i="1"/>
  <c r="H169" i="2"/>
  <c r="K168" i="2"/>
  <c r="M169" i="1"/>
  <c r="N165" i="2"/>
  <c r="I173" i="1"/>
  <c r="J169" i="2"/>
  <c r="K167" i="1"/>
  <c r="L163" i="2"/>
  <c r="H172" i="1"/>
  <c r="I168" i="2"/>
  <c r="M168" i="1"/>
  <c r="N164" i="2"/>
  <c r="AN151" i="2"/>
  <c r="H173" i="1"/>
  <c r="I169" i="2"/>
  <c r="E170" i="1"/>
  <c r="F166" i="2"/>
  <c r="H171" i="2"/>
  <c r="M167" i="1"/>
  <c r="AY150" i="2"/>
  <c r="AR150" i="2"/>
  <c r="AX150" i="2"/>
  <c r="AU150" i="2"/>
  <c r="AW150" i="2"/>
  <c r="AQ150" i="2"/>
  <c r="AT150" i="2"/>
  <c r="AS150" i="2"/>
  <c r="AV150" i="2"/>
  <c r="E171" i="1"/>
  <c r="F167" i="2"/>
  <c r="F169" i="1"/>
  <c r="G165" i="2"/>
  <c r="I172" i="1"/>
  <c r="J168" i="2"/>
  <c r="AX153" i="2"/>
  <c r="F170" i="1"/>
  <c r="G166" i="2"/>
  <c r="G172" i="1"/>
  <c r="G175" i="1" s="1"/>
  <c r="AW148" i="2"/>
  <c r="AQ148" i="2"/>
  <c r="AX148" i="2"/>
  <c r="AT148" i="2"/>
  <c r="AU148" i="2"/>
  <c r="AY148" i="2"/>
  <c r="AV148" i="2"/>
  <c r="AS148" i="2"/>
  <c r="AR148" i="2"/>
  <c r="J169" i="1"/>
  <c r="K165" i="2"/>
  <c r="F168" i="1"/>
  <c r="F171" i="1" s="1"/>
  <c r="AD152" i="2"/>
  <c r="AB152" i="2"/>
  <c r="AS149" i="2"/>
  <c r="AW149" i="2"/>
  <c r="AQ149" i="2"/>
  <c r="AU149" i="2"/>
  <c r="AT149" i="2"/>
  <c r="AV149" i="2"/>
  <c r="AY149" i="2"/>
  <c r="AX149" i="2"/>
  <c r="AR149" i="2"/>
  <c r="I171" i="1"/>
  <c r="J167" i="2"/>
  <c r="K169" i="1"/>
  <c r="L165" i="2"/>
  <c r="G167" i="2"/>
  <c r="F168" i="2"/>
  <c r="M165" i="2"/>
  <c r="J171" i="1"/>
  <c r="K167" i="2"/>
  <c r="E169" i="1"/>
  <c r="E172" i="1" s="1"/>
  <c r="F165" i="2"/>
  <c r="G174" i="1"/>
  <c r="H170" i="2"/>
  <c r="AB154" i="2"/>
  <c r="AD154" i="2"/>
  <c r="AW153" i="2"/>
  <c r="L168" i="1"/>
  <c r="M164" i="2"/>
  <c r="J170" i="1"/>
  <c r="K166" i="2"/>
  <c r="H171" i="1"/>
  <c r="H174" i="1" s="1"/>
  <c r="I167" i="2"/>
  <c r="N166" i="2"/>
  <c r="K168" i="1"/>
  <c r="L164" i="2"/>
  <c r="AU153" i="2" l="1"/>
  <c r="D165" i="1"/>
  <c r="L171" i="1"/>
  <c r="M171" i="2" s="1"/>
  <c r="AR153" i="2"/>
  <c r="AT153" i="2"/>
  <c r="AQ153" i="2"/>
  <c r="AV153" i="2"/>
  <c r="AB155" i="2"/>
  <c r="L170" i="1"/>
  <c r="L173" i="1" s="1"/>
  <c r="AB157" i="2"/>
  <c r="M166" i="2"/>
  <c r="M167" i="2"/>
  <c r="C167" i="2"/>
  <c r="D167" i="2" s="1"/>
  <c r="C170" i="1"/>
  <c r="C166" i="2"/>
  <c r="D166" i="2" s="1"/>
  <c r="C168" i="1"/>
  <c r="C164" i="2"/>
  <c r="D164" i="2" s="1"/>
  <c r="E165" i="2"/>
  <c r="O165" i="2" s="1"/>
  <c r="Z165" i="2" s="1"/>
  <c r="AL165" i="2" s="1"/>
  <c r="D167" i="1"/>
  <c r="E163" i="2"/>
  <c r="O163" i="2" s="1"/>
  <c r="Y163" i="2" s="1"/>
  <c r="AK163" i="2" s="1"/>
  <c r="AT147" i="2"/>
  <c r="AU147" i="2"/>
  <c r="AW147" i="2"/>
  <c r="AQ147" i="2"/>
  <c r="AR147" i="2"/>
  <c r="AV147" i="2"/>
  <c r="AS147" i="2"/>
  <c r="AX147" i="2"/>
  <c r="AY147" i="2"/>
  <c r="AD157" i="2"/>
  <c r="O161" i="2"/>
  <c r="AB156" i="2"/>
  <c r="B166" i="1"/>
  <c r="B162" i="2"/>
  <c r="C169" i="1"/>
  <c r="C165" i="2"/>
  <c r="D165" i="2" s="1"/>
  <c r="B167" i="1"/>
  <c r="B163" i="2"/>
  <c r="B164" i="2"/>
  <c r="AS144" i="2"/>
  <c r="AW144" i="2"/>
  <c r="AQ144" i="2"/>
  <c r="AV144" i="2"/>
  <c r="AT144" i="2"/>
  <c r="AY144" i="2"/>
  <c r="AX144" i="2"/>
  <c r="AU144" i="2"/>
  <c r="AR144" i="2"/>
  <c r="W158" i="2"/>
  <c r="AI158" i="2" s="1"/>
  <c r="V158" i="2"/>
  <c r="AH158" i="2" s="1"/>
  <c r="Y158" i="2"/>
  <c r="AK158" i="2" s="1"/>
  <c r="Z158" i="2"/>
  <c r="AL158" i="2" s="1"/>
  <c r="AA158" i="2"/>
  <c r="AM158" i="2" s="1"/>
  <c r="S158" i="2"/>
  <c r="AE158" i="2" s="1"/>
  <c r="X158" i="2"/>
  <c r="AJ158" i="2" s="1"/>
  <c r="T158" i="2"/>
  <c r="AF158" i="2" s="1"/>
  <c r="U158" i="2"/>
  <c r="AG158" i="2" s="1"/>
  <c r="BD148" i="2"/>
  <c r="BE148" i="2" s="1"/>
  <c r="BF148" i="2" s="1"/>
  <c r="BG148" i="2" s="1"/>
  <c r="BH148" i="2" s="1"/>
  <c r="P148" i="1" s="1"/>
  <c r="BD153" i="2"/>
  <c r="BE153" i="2" s="1"/>
  <c r="BF153" i="2" s="1"/>
  <c r="BG153" i="2" s="1"/>
  <c r="BH153" i="2" s="1"/>
  <c r="P153" i="1" s="1"/>
  <c r="B165" i="1"/>
  <c r="B161" i="2"/>
  <c r="D168" i="1"/>
  <c r="N168" i="1" s="1"/>
  <c r="E164" i="2"/>
  <c r="O164" i="2" s="1"/>
  <c r="AA164" i="2" s="1"/>
  <c r="AM164" i="2" s="1"/>
  <c r="N165" i="1"/>
  <c r="D166" i="1"/>
  <c r="N163" i="1"/>
  <c r="K170" i="1"/>
  <c r="K173" i="1" s="1"/>
  <c r="Y162" i="2"/>
  <c r="AK162" i="2" s="1"/>
  <c r="AA162" i="2"/>
  <c r="AM162" i="2" s="1"/>
  <c r="X162" i="2"/>
  <c r="AJ162" i="2" s="1"/>
  <c r="BD150" i="2"/>
  <c r="BE150" i="2" s="1"/>
  <c r="BF150" i="2" s="1"/>
  <c r="BG150" i="2" s="1"/>
  <c r="BH150" i="2" s="1"/>
  <c r="P150" i="1" s="1"/>
  <c r="BD149" i="2"/>
  <c r="BE149" i="2" s="1"/>
  <c r="BF149" i="2" s="1"/>
  <c r="BG149" i="2" s="1"/>
  <c r="BH149" i="2" s="1"/>
  <c r="P149" i="1" s="1"/>
  <c r="T162" i="2"/>
  <c r="AF162" i="2" s="1"/>
  <c r="AV151" i="2"/>
  <c r="AQ151" i="2"/>
  <c r="AT151" i="2"/>
  <c r="AY151" i="2"/>
  <c r="AX151" i="2"/>
  <c r="AR151" i="2"/>
  <c r="AU151" i="2"/>
  <c r="AW151" i="2"/>
  <c r="AS151" i="2"/>
  <c r="M172" i="1"/>
  <c r="N168" i="2"/>
  <c r="F174" i="1"/>
  <c r="G170" i="2"/>
  <c r="AN156" i="2"/>
  <c r="AP156" i="2" s="1"/>
  <c r="J173" i="1"/>
  <c r="K169" i="2"/>
  <c r="I175" i="1"/>
  <c r="J171" i="2"/>
  <c r="I176" i="1"/>
  <c r="J172" i="2"/>
  <c r="K171" i="1"/>
  <c r="L167" i="2"/>
  <c r="J172" i="1"/>
  <c r="M171" i="1"/>
  <c r="N167" i="2"/>
  <c r="S162" i="2"/>
  <c r="AE162" i="2" s="1"/>
  <c r="L169" i="2"/>
  <c r="F172" i="2"/>
  <c r="H175" i="1"/>
  <c r="H178" i="1" s="1"/>
  <c r="I171" i="2"/>
  <c r="K172" i="1"/>
  <c r="L168" i="2"/>
  <c r="L174" i="1"/>
  <c r="M170" i="2"/>
  <c r="H176" i="1"/>
  <c r="I172" i="2"/>
  <c r="Z160" i="2"/>
  <c r="AL160" i="2" s="1"/>
  <c r="H175" i="2"/>
  <c r="U160" i="2"/>
  <c r="AG160" i="2" s="1"/>
  <c r="T160" i="2"/>
  <c r="AF160" i="2" s="1"/>
  <c r="S160" i="2"/>
  <c r="AE160" i="2" s="1"/>
  <c r="W160" i="2"/>
  <c r="AI160" i="2" s="1"/>
  <c r="X160" i="2"/>
  <c r="AJ160" i="2" s="1"/>
  <c r="R160" i="2"/>
  <c r="V160" i="2"/>
  <c r="AH160" i="2" s="1"/>
  <c r="F173" i="1"/>
  <c r="G169" i="2"/>
  <c r="AN155" i="2"/>
  <c r="AP155" i="2" s="1"/>
  <c r="AN154" i="2"/>
  <c r="AP154" i="2" s="1"/>
  <c r="E175" i="1"/>
  <c r="F171" i="2"/>
  <c r="E174" i="1"/>
  <c r="F170" i="2"/>
  <c r="H177" i="1"/>
  <c r="I173" i="2"/>
  <c r="AA160" i="2"/>
  <c r="AM160" i="2" s="1"/>
  <c r="M170" i="1"/>
  <c r="M173" i="1" s="1"/>
  <c r="G171" i="2"/>
  <c r="J173" i="2"/>
  <c r="I174" i="2"/>
  <c r="J174" i="1"/>
  <c r="K170" i="2"/>
  <c r="K171" i="2"/>
  <c r="G176" i="1"/>
  <c r="G179" i="1" s="1"/>
  <c r="H172" i="2"/>
  <c r="AN152" i="2"/>
  <c r="AP152" i="2" s="1"/>
  <c r="I174" i="1"/>
  <c r="V159" i="2"/>
  <c r="AH159" i="2" s="1"/>
  <c r="U159" i="2"/>
  <c r="AG159" i="2" s="1"/>
  <c r="W159" i="2"/>
  <c r="AI159" i="2" s="1"/>
  <c r="X159" i="2"/>
  <c r="AJ159" i="2" s="1"/>
  <c r="R159" i="2"/>
  <c r="S159" i="2"/>
  <c r="AE159" i="2" s="1"/>
  <c r="T159" i="2"/>
  <c r="AF159" i="2" s="1"/>
  <c r="Z159" i="2"/>
  <c r="AL159" i="2" s="1"/>
  <c r="AA159" i="2"/>
  <c r="AM159" i="2" s="1"/>
  <c r="G178" i="1"/>
  <c r="H174" i="2"/>
  <c r="E173" i="1"/>
  <c r="E176" i="1" s="1"/>
  <c r="F169" i="2"/>
  <c r="V162" i="2"/>
  <c r="AH162" i="2" s="1"/>
  <c r="R162" i="2"/>
  <c r="U162" i="2"/>
  <c r="AG162" i="2" s="1"/>
  <c r="W162" i="2"/>
  <c r="AI162" i="2" s="1"/>
  <c r="L172" i="1"/>
  <c r="L175" i="1" s="1"/>
  <c r="M168" i="2"/>
  <c r="AN157" i="2"/>
  <c r="M169" i="2"/>
  <c r="F172" i="1"/>
  <c r="G168" i="2"/>
  <c r="AP151" i="2"/>
  <c r="N169" i="2"/>
  <c r="G177" i="1"/>
  <c r="H173" i="2"/>
  <c r="BD147" i="2" l="1"/>
  <c r="BE147" i="2" s="1"/>
  <c r="BF147" i="2" s="1"/>
  <c r="BG147" i="2" s="1"/>
  <c r="BH147" i="2" s="1"/>
  <c r="P147" i="1" s="1"/>
  <c r="AN158" i="2"/>
  <c r="AP158" i="2" s="1"/>
  <c r="Y165" i="2"/>
  <c r="AK165" i="2" s="1"/>
  <c r="L170" i="2"/>
  <c r="C173" i="1"/>
  <c r="C169" i="2"/>
  <c r="D169" i="2" s="1"/>
  <c r="D170" i="1"/>
  <c r="N170" i="1" s="1"/>
  <c r="E166" i="2"/>
  <c r="N166" i="1"/>
  <c r="B170" i="1"/>
  <c r="B166" i="2"/>
  <c r="D171" i="1"/>
  <c r="E167" i="2"/>
  <c r="O167" i="2" s="1"/>
  <c r="X165" i="2"/>
  <c r="AJ165" i="2" s="1"/>
  <c r="W165" i="2"/>
  <c r="AI165" i="2" s="1"/>
  <c r="R165" i="2"/>
  <c r="AD165" i="2" s="1"/>
  <c r="E168" i="2"/>
  <c r="O168" i="2" s="1"/>
  <c r="T168" i="2" s="1"/>
  <c r="AF168" i="2" s="1"/>
  <c r="AB158" i="2"/>
  <c r="D169" i="1"/>
  <c r="D172" i="1" s="1"/>
  <c r="N172" i="1" s="1"/>
  <c r="S165" i="2"/>
  <c r="AE165" i="2" s="1"/>
  <c r="V165" i="2"/>
  <c r="AH165" i="2" s="1"/>
  <c r="N167" i="1"/>
  <c r="U165" i="2"/>
  <c r="AG165" i="2" s="1"/>
  <c r="B169" i="1"/>
  <c r="B165" i="2"/>
  <c r="U161" i="2"/>
  <c r="AG161" i="2" s="1"/>
  <c r="Y161" i="2"/>
  <c r="AK161" i="2" s="1"/>
  <c r="Z161" i="2"/>
  <c r="AL161" i="2" s="1"/>
  <c r="T161" i="2"/>
  <c r="AF161" i="2" s="1"/>
  <c r="V161" i="2"/>
  <c r="AH161" i="2" s="1"/>
  <c r="AA161" i="2"/>
  <c r="AM161" i="2" s="1"/>
  <c r="W161" i="2"/>
  <c r="AI161" i="2" s="1"/>
  <c r="X161" i="2"/>
  <c r="AJ161" i="2" s="1"/>
  <c r="S161" i="2"/>
  <c r="AE161" i="2" s="1"/>
  <c r="C172" i="1"/>
  <c r="C168" i="2"/>
  <c r="D168" i="2" s="1"/>
  <c r="AA165" i="2"/>
  <c r="AM165" i="2" s="1"/>
  <c r="T165" i="2"/>
  <c r="AF165" i="2" s="1"/>
  <c r="BD144" i="2"/>
  <c r="BE144" i="2" s="1"/>
  <c r="BF144" i="2" s="1"/>
  <c r="BG144" i="2" s="1"/>
  <c r="BH144" i="2" s="1"/>
  <c r="P144" i="1" s="1"/>
  <c r="C170" i="2"/>
  <c r="D170" i="2" s="1"/>
  <c r="R161" i="2"/>
  <c r="B167" i="2"/>
  <c r="BD151" i="2"/>
  <c r="BE151" i="2" s="1"/>
  <c r="BF151" i="2" s="1"/>
  <c r="BG151" i="2" s="1"/>
  <c r="BH151" i="2" s="1"/>
  <c r="P151" i="1" s="1"/>
  <c r="Y164" i="2"/>
  <c r="AK164" i="2" s="1"/>
  <c r="B168" i="1"/>
  <c r="B171" i="1" s="1"/>
  <c r="C171" i="1"/>
  <c r="K174" i="1"/>
  <c r="K177" i="1" s="1"/>
  <c r="Z164" i="2"/>
  <c r="AL164" i="2" s="1"/>
  <c r="H179" i="2"/>
  <c r="F176" i="2"/>
  <c r="J176" i="2"/>
  <c r="M175" i="2"/>
  <c r="K174" i="2"/>
  <c r="L173" i="2"/>
  <c r="J177" i="1"/>
  <c r="K173" i="2"/>
  <c r="AQ158" i="2"/>
  <c r="AV158" i="2"/>
  <c r="AT158" i="2"/>
  <c r="AY158" i="2"/>
  <c r="AX158" i="2"/>
  <c r="AS158" i="2"/>
  <c r="AR158" i="2"/>
  <c r="AU158" i="2"/>
  <c r="G182" i="1"/>
  <c r="H178" i="2"/>
  <c r="E178" i="1"/>
  <c r="F174" i="2"/>
  <c r="I179" i="1"/>
  <c r="J175" i="2"/>
  <c r="M175" i="1"/>
  <c r="N171" i="2"/>
  <c r="I178" i="1"/>
  <c r="J174" i="2"/>
  <c r="F176" i="1"/>
  <c r="G172" i="2"/>
  <c r="I177" i="1"/>
  <c r="I180" i="1" s="1"/>
  <c r="M176" i="1"/>
  <c r="N172" i="2"/>
  <c r="M174" i="1"/>
  <c r="N170" i="2"/>
  <c r="AS157" i="2"/>
  <c r="AY157" i="2"/>
  <c r="AU157" i="2"/>
  <c r="AR157" i="2"/>
  <c r="AX157" i="2"/>
  <c r="AQ157" i="2"/>
  <c r="AV157" i="2"/>
  <c r="AW157" i="2"/>
  <c r="AT157" i="2"/>
  <c r="L178" i="1"/>
  <c r="M174" i="2"/>
  <c r="AS156" i="2"/>
  <c r="AV156" i="2"/>
  <c r="AT156" i="2"/>
  <c r="AQ156" i="2"/>
  <c r="AU156" i="2"/>
  <c r="AX156" i="2"/>
  <c r="AR156" i="2"/>
  <c r="AW156" i="2"/>
  <c r="AY156" i="2"/>
  <c r="AR154" i="2"/>
  <c r="AS154" i="2"/>
  <c r="AU154" i="2"/>
  <c r="AV154" i="2"/>
  <c r="AX154" i="2"/>
  <c r="AQ154" i="2"/>
  <c r="AT154" i="2"/>
  <c r="AW154" i="2"/>
  <c r="AY154" i="2"/>
  <c r="AD159" i="2"/>
  <c r="AB159" i="2"/>
  <c r="J176" i="1"/>
  <c r="K172" i="2"/>
  <c r="N173" i="2"/>
  <c r="E179" i="1"/>
  <c r="F175" i="2"/>
  <c r="AB160" i="2"/>
  <c r="AD160" i="2"/>
  <c r="L177" i="1"/>
  <c r="M173" i="2"/>
  <c r="U164" i="2"/>
  <c r="AG164" i="2" s="1"/>
  <c r="T164" i="2"/>
  <c r="AF164" i="2" s="1"/>
  <c r="S164" i="2"/>
  <c r="AE164" i="2" s="1"/>
  <c r="X164" i="2"/>
  <c r="AJ164" i="2" s="1"/>
  <c r="R164" i="2"/>
  <c r="V164" i="2"/>
  <c r="AH164" i="2" s="1"/>
  <c r="W164" i="2"/>
  <c r="AI164" i="2" s="1"/>
  <c r="AP157" i="2"/>
  <c r="J175" i="1"/>
  <c r="AT155" i="2"/>
  <c r="AW155" i="2"/>
  <c r="AX155" i="2"/>
  <c r="AR155" i="2"/>
  <c r="AV155" i="2"/>
  <c r="AQ155" i="2"/>
  <c r="AY155" i="2"/>
  <c r="AS155" i="2"/>
  <c r="AU155" i="2"/>
  <c r="I178" i="2"/>
  <c r="H180" i="1"/>
  <c r="I176" i="2"/>
  <c r="U163" i="2"/>
  <c r="AG163" i="2" s="1"/>
  <c r="S163" i="2"/>
  <c r="AE163" i="2" s="1"/>
  <c r="X163" i="2"/>
  <c r="AJ163" i="2" s="1"/>
  <c r="Z163" i="2"/>
  <c r="AL163" i="2" s="1"/>
  <c r="AA163" i="2"/>
  <c r="AM163" i="2" s="1"/>
  <c r="T163" i="2"/>
  <c r="AF163" i="2" s="1"/>
  <c r="W163" i="2"/>
  <c r="AI163" i="2" s="1"/>
  <c r="V163" i="2"/>
  <c r="AH163" i="2" s="1"/>
  <c r="R163" i="2"/>
  <c r="L176" i="1"/>
  <c r="L179" i="1" s="1"/>
  <c r="M172" i="2"/>
  <c r="K176" i="1"/>
  <c r="L172" i="2"/>
  <c r="H179" i="1"/>
  <c r="I175" i="2"/>
  <c r="K175" i="1"/>
  <c r="L171" i="2"/>
  <c r="F177" i="1"/>
  <c r="G173" i="2"/>
  <c r="E177" i="1"/>
  <c r="F173" i="2"/>
  <c r="AW152" i="2"/>
  <c r="AR152" i="2"/>
  <c r="AS152" i="2"/>
  <c r="AY152" i="2"/>
  <c r="AU152" i="2"/>
  <c r="AV152" i="2"/>
  <c r="AX152" i="2"/>
  <c r="AQ152" i="2"/>
  <c r="AT152" i="2"/>
  <c r="H181" i="1"/>
  <c r="I177" i="2"/>
  <c r="F175" i="1"/>
  <c r="G180" i="1"/>
  <c r="H176" i="2"/>
  <c r="G181" i="1"/>
  <c r="H177" i="2"/>
  <c r="AD162" i="2"/>
  <c r="AB162" i="2"/>
  <c r="G174" i="2"/>
  <c r="AW158" i="2" l="1"/>
  <c r="L174" i="2"/>
  <c r="AB165" i="2"/>
  <c r="K178" i="1"/>
  <c r="K181" i="1" s="1"/>
  <c r="B171" i="2"/>
  <c r="U167" i="2"/>
  <c r="AG167" i="2" s="1"/>
  <c r="AA167" i="2"/>
  <c r="AM167" i="2" s="1"/>
  <c r="W167" i="2"/>
  <c r="AI167" i="2" s="1"/>
  <c r="T167" i="2"/>
  <c r="AF167" i="2" s="1"/>
  <c r="Y167" i="2"/>
  <c r="AK167" i="2" s="1"/>
  <c r="V167" i="2"/>
  <c r="AH167" i="2" s="1"/>
  <c r="X167" i="2"/>
  <c r="AJ167" i="2" s="1"/>
  <c r="S167" i="2"/>
  <c r="AE167" i="2" s="1"/>
  <c r="Z167" i="2"/>
  <c r="AL167" i="2" s="1"/>
  <c r="R167" i="2"/>
  <c r="AD167" i="2" s="1"/>
  <c r="C175" i="1"/>
  <c r="C171" i="2"/>
  <c r="D171" i="2" s="1"/>
  <c r="E172" i="2"/>
  <c r="O172" i="2" s="1"/>
  <c r="AD161" i="2"/>
  <c r="AB161" i="2"/>
  <c r="D175" i="1"/>
  <c r="N175" i="1" s="1"/>
  <c r="E171" i="2"/>
  <c r="O171" i="2" s="1"/>
  <c r="Y171" i="2" s="1"/>
  <c r="AK171" i="2" s="1"/>
  <c r="B172" i="1"/>
  <c r="B168" i="2"/>
  <c r="C174" i="1"/>
  <c r="B173" i="1"/>
  <c r="B169" i="2"/>
  <c r="B174" i="1"/>
  <c r="B170" i="2"/>
  <c r="N171" i="1"/>
  <c r="BD157" i="2"/>
  <c r="BE157" i="2" s="1"/>
  <c r="BF157" i="2" s="1"/>
  <c r="BG157" i="2" s="1"/>
  <c r="BH157" i="2" s="1"/>
  <c r="P157" i="1" s="1"/>
  <c r="O166" i="2"/>
  <c r="R166" i="2" s="1"/>
  <c r="D174" i="1"/>
  <c r="E170" i="2"/>
  <c r="C176" i="1"/>
  <c r="C172" i="2"/>
  <c r="D172" i="2" s="1"/>
  <c r="C173" i="2"/>
  <c r="D173" i="2" s="1"/>
  <c r="BD155" i="2"/>
  <c r="BE155" i="2" s="1"/>
  <c r="BF155" i="2" s="1"/>
  <c r="BG155" i="2" s="1"/>
  <c r="BH155" i="2" s="1"/>
  <c r="P155" i="1" s="1"/>
  <c r="D173" i="1"/>
  <c r="D176" i="1" s="1"/>
  <c r="E169" i="2"/>
  <c r="O169" i="2" s="1"/>
  <c r="N169" i="1"/>
  <c r="Z168" i="2"/>
  <c r="AL168" i="2" s="1"/>
  <c r="AA168" i="2"/>
  <c r="AM168" i="2" s="1"/>
  <c r="BD158" i="2"/>
  <c r="BE158" i="2" s="1"/>
  <c r="BF158" i="2" s="1"/>
  <c r="BG158" i="2" s="1"/>
  <c r="BH158" i="2" s="1"/>
  <c r="P158" i="1" s="1"/>
  <c r="BD156" i="2"/>
  <c r="BE156" i="2" s="1"/>
  <c r="BF156" i="2" s="1"/>
  <c r="BG156" i="2" s="1"/>
  <c r="BH156" i="2" s="1"/>
  <c r="P156" i="1" s="1"/>
  <c r="Y168" i="2"/>
  <c r="AK168" i="2" s="1"/>
  <c r="BD154" i="2"/>
  <c r="BE154" i="2" s="1"/>
  <c r="BF154" i="2" s="1"/>
  <c r="BG154" i="2" s="1"/>
  <c r="BH154" i="2" s="1"/>
  <c r="P154" i="1" s="1"/>
  <c r="BD152" i="2"/>
  <c r="BE152" i="2" s="1"/>
  <c r="BF152" i="2" s="1"/>
  <c r="BG152" i="2" s="1"/>
  <c r="BH152" i="2" s="1"/>
  <c r="P152" i="1" s="1"/>
  <c r="J180" i="2"/>
  <c r="M179" i="2"/>
  <c r="AN160" i="2"/>
  <c r="AP160" i="2" s="1"/>
  <c r="M178" i="1"/>
  <c r="N174" i="2"/>
  <c r="L182" i="1"/>
  <c r="M178" i="2"/>
  <c r="I182" i="1"/>
  <c r="J178" i="2"/>
  <c r="H182" i="2"/>
  <c r="G177" i="2"/>
  <c r="M177" i="1"/>
  <c r="M180" i="1" s="1"/>
  <c r="N176" i="2"/>
  <c r="G184" i="1"/>
  <c r="H180" i="2"/>
  <c r="F179" i="1"/>
  <c r="G175" i="2"/>
  <c r="I181" i="2"/>
  <c r="E181" i="1"/>
  <c r="F177" i="2"/>
  <c r="AN165" i="2"/>
  <c r="AP165" i="2" s="1"/>
  <c r="M179" i="1"/>
  <c r="N175" i="2"/>
  <c r="K177" i="2"/>
  <c r="L178" i="2"/>
  <c r="AN162" i="2"/>
  <c r="AP162" i="2" s="1"/>
  <c r="H184" i="1"/>
  <c r="I180" i="2"/>
  <c r="J180" i="1"/>
  <c r="K176" i="2"/>
  <c r="I181" i="1"/>
  <c r="J177" i="2"/>
  <c r="E180" i="1"/>
  <c r="E183" i="1" s="1"/>
  <c r="AD164" i="2"/>
  <c r="AB164" i="2"/>
  <c r="I183" i="1"/>
  <c r="J179" i="2"/>
  <c r="K180" i="1"/>
  <c r="L176" i="2"/>
  <c r="AD163" i="2"/>
  <c r="AB163" i="2"/>
  <c r="H183" i="1"/>
  <c r="I179" i="2"/>
  <c r="L181" i="1"/>
  <c r="M177" i="2"/>
  <c r="F180" i="1"/>
  <c r="G176" i="2"/>
  <c r="L177" i="2"/>
  <c r="G185" i="1"/>
  <c r="H181" i="2"/>
  <c r="K179" i="1"/>
  <c r="L175" i="2"/>
  <c r="F178" i="1"/>
  <c r="O170" i="2"/>
  <c r="AA170" i="2" s="1"/>
  <c r="AM170" i="2" s="1"/>
  <c r="AN159" i="2"/>
  <c r="AP159" i="2" s="1"/>
  <c r="E182" i="1"/>
  <c r="F178" i="2"/>
  <c r="G183" i="1"/>
  <c r="F179" i="2"/>
  <c r="L180" i="1"/>
  <c r="L183" i="1" s="1"/>
  <c r="M176" i="2"/>
  <c r="U168" i="2"/>
  <c r="AG168" i="2" s="1"/>
  <c r="W168" i="2"/>
  <c r="AI168" i="2" s="1"/>
  <c r="V168" i="2"/>
  <c r="AH168" i="2" s="1"/>
  <c r="R168" i="2"/>
  <c r="S168" i="2"/>
  <c r="AE168" i="2" s="1"/>
  <c r="X168" i="2"/>
  <c r="AJ168" i="2" s="1"/>
  <c r="H182" i="1"/>
  <c r="J179" i="1"/>
  <c r="K175" i="2"/>
  <c r="J178" i="1"/>
  <c r="J181" i="1" s="1"/>
  <c r="V171" i="2" l="1"/>
  <c r="AH171" i="2" s="1"/>
  <c r="S171" i="2"/>
  <c r="AE171" i="2" s="1"/>
  <c r="T171" i="2"/>
  <c r="AF171" i="2" s="1"/>
  <c r="Z171" i="2"/>
  <c r="AL171" i="2" s="1"/>
  <c r="X171" i="2"/>
  <c r="AJ171" i="2" s="1"/>
  <c r="Z172" i="2"/>
  <c r="AL172" i="2" s="1"/>
  <c r="X172" i="2"/>
  <c r="AJ172" i="2" s="1"/>
  <c r="D178" i="1"/>
  <c r="N178" i="1" s="1"/>
  <c r="N174" i="1"/>
  <c r="E174" i="2"/>
  <c r="O174" i="2" s="1"/>
  <c r="C179" i="1"/>
  <c r="C175" i="2"/>
  <c r="D175" i="2" s="1"/>
  <c r="AD166" i="2"/>
  <c r="B174" i="2"/>
  <c r="T169" i="2"/>
  <c r="AF169" i="2" s="1"/>
  <c r="X169" i="2"/>
  <c r="AJ169" i="2" s="1"/>
  <c r="Z169" i="2"/>
  <c r="AL169" i="2" s="1"/>
  <c r="S169" i="2"/>
  <c r="AE169" i="2" s="1"/>
  <c r="AA169" i="2"/>
  <c r="AM169" i="2" s="1"/>
  <c r="Y169" i="2"/>
  <c r="AK169" i="2" s="1"/>
  <c r="E176" i="2"/>
  <c r="O176" i="2" s="1"/>
  <c r="B177" i="1"/>
  <c r="B173" i="2"/>
  <c r="V166" i="2"/>
  <c r="AH166" i="2" s="1"/>
  <c r="T166" i="2"/>
  <c r="AF166" i="2" s="1"/>
  <c r="X166" i="2"/>
  <c r="AJ166" i="2" s="1"/>
  <c r="Y166" i="2"/>
  <c r="AK166" i="2" s="1"/>
  <c r="U166" i="2"/>
  <c r="AG166" i="2" s="1"/>
  <c r="Z166" i="2"/>
  <c r="AL166" i="2" s="1"/>
  <c r="AA166" i="2"/>
  <c r="AM166" i="2" s="1"/>
  <c r="S166" i="2"/>
  <c r="AE166" i="2" s="1"/>
  <c r="W166" i="2"/>
  <c r="AI166" i="2" s="1"/>
  <c r="C178" i="1"/>
  <c r="C174" i="2"/>
  <c r="D174" i="2" s="1"/>
  <c r="U169" i="2"/>
  <c r="AG169" i="2" s="1"/>
  <c r="AB167" i="2"/>
  <c r="U171" i="2"/>
  <c r="AG171" i="2" s="1"/>
  <c r="B176" i="1"/>
  <c r="B172" i="2"/>
  <c r="V169" i="2"/>
  <c r="AH169" i="2" s="1"/>
  <c r="W169" i="2"/>
  <c r="AI169" i="2" s="1"/>
  <c r="R171" i="2"/>
  <c r="AD171" i="2" s="1"/>
  <c r="C177" i="1"/>
  <c r="D179" i="1"/>
  <c r="N179" i="1" s="1"/>
  <c r="E175" i="2"/>
  <c r="O175" i="2" s="1"/>
  <c r="T175" i="2" s="1"/>
  <c r="AF175" i="2" s="1"/>
  <c r="D177" i="1"/>
  <c r="D180" i="1" s="1"/>
  <c r="E173" i="2"/>
  <c r="O173" i="2" s="1"/>
  <c r="AA173" i="2" s="1"/>
  <c r="AM173" i="2" s="1"/>
  <c r="N173" i="1"/>
  <c r="W171" i="2"/>
  <c r="AI171" i="2" s="1"/>
  <c r="R169" i="2"/>
  <c r="AA171" i="2"/>
  <c r="AM171" i="2" s="1"/>
  <c r="C176" i="2"/>
  <c r="D176" i="2" s="1"/>
  <c r="N176" i="1"/>
  <c r="AN161" i="2"/>
  <c r="AP161" i="2" s="1"/>
  <c r="B175" i="1"/>
  <c r="B178" i="1" s="1"/>
  <c r="T172" i="2"/>
  <c r="AF172" i="2" s="1"/>
  <c r="Y172" i="2"/>
  <c r="AK172" i="2" s="1"/>
  <c r="AA172" i="2"/>
  <c r="AM172" i="2" s="1"/>
  <c r="F183" i="2"/>
  <c r="M183" i="2"/>
  <c r="J183" i="1"/>
  <c r="K179" i="2"/>
  <c r="AN164" i="2"/>
  <c r="AP164" i="2" s="1"/>
  <c r="I186" i="1"/>
  <c r="J182" i="2"/>
  <c r="K181" i="2"/>
  <c r="L186" i="1"/>
  <c r="M182" i="2"/>
  <c r="H186" i="1"/>
  <c r="I182" i="2"/>
  <c r="AN163" i="2"/>
  <c r="AP163" i="2" s="1"/>
  <c r="I185" i="1"/>
  <c r="J181" i="2"/>
  <c r="K184" i="1"/>
  <c r="L180" i="2"/>
  <c r="J184" i="1"/>
  <c r="K180" i="2"/>
  <c r="L185" i="1"/>
  <c r="M181" i="2"/>
  <c r="E185" i="1"/>
  <c r="F181" i="2"/>
  <c r="G187" i="1"/>
  <c r="H183" i="2"/>
  <c r="H185" i="1"/>
  <c r="H188" i="1" s="1"/>
  <c r="G186" i="1"/>
  <c r="G189" i="1" s="1"/>
  <c r="M182" i="1"/>
  <c r="N178" i="2"/>
  <c r="AB168" i="2"/>
  <c r="AD168" i="2"/>
  <c r="M183" i="1"/>
  <c r="N179" i="2"/>
  <c r="I184" i="2"/>
  <c r="AT165" i="2"/>
  <c r="AQ165" i="2"/>
  <c r="AX165" i="2"/>
  <c r="AU165" i="2"/>
  <c r="AW165" i="2"/>
  <c r="AS165" i="2"/>
  <c r="AR165" i="2"/>
  <c r="AV165" i="2"/>
  <c r="AY165" i="2"/>
  <c r="L181" i="2"/>
  <c r="F183" i="1"/>
  <c r="G179" i="2"/>
  <c r="E184" i="1"/>
  <c r="F180" i="2"/>
  <c r="J182" i="1"/>
  <c r="J185" i="1" s="1"/>
  <c r="K178" i="2"/>
  <c r="AW159" i="2"/>
  <c r="AV159" i="2"/>
  <c r="AX159" i="2"/>
  <c r="AT159" i="2"/>
  <c r="AY159" i="2"/>
  <c r="AS159" i="2"/>
  <c r="AU159" i="2"/>
  <c r="AR159" i="2"/>
  <c r="AQ159" i="2"/>
  <c r="AD169" i="2"/>
  <c r="AX162" i="2"/>
  <c r="AV162" i="2"/>
  <c r="AW162" i="2"/>
  <c r="AY162" i="2"/>
  <c r="AR162" i="2"/>
  <c r="AQ162" i="2"/>
  <c r="AU162" i="2"/>
  <c r="AT162" i="2"/>
  <c r="AS162" i="2"/>
  <c r="AW160" i="2"/>
  <c r="AT160" i="2"/>
  <c r="AY160" i="2"/>
  <c r="AR160" i="2"/>
  <c r="AS160" i="2"/>
  <c r="AX160" i="2"/>
  <c r="AQ160" i="2"/>
  <c r="AU160" i="2"/>
  <c r="AV160" i="2"/>
  <c r="G180" i="2"/>
  <c r="L184" i="1"/>
  <c r="L187" i="1" s="1"/>
  <c r="M180" i="2"/>
  <c r="F182" i="1"/>
  <c r="G178" i="2"/>
  <c r="K183" i="1"/>
  <c r="L179" i="2"/>
  <c r="S172" i="2"/>
  <c r="AE172" i="2" s="1"/>
  <c r="W172" i="2"/>
  <c r="AI172" i="2" s="1"/>
  <c r="V172" i="2"/>
  <c r="AH172" i="2" s="1"/>
  <c r="R172" i="2"/>
  <c r="U172" i="2"/>
  <c r="AG172" i="2" s="1"/>
  <c r="K182" i="1"/>
  <c r="G188" i="1"/>
  <c r="H184" i="2"/>
  <c r="N180" i="2"/>
  <c r="M181" i="1"/>
  <c r="N177" i="2"/>
  <c r="E186" i="1"/>
  <c r="F182" i="2"/>
  <c r="W170" i="2"/>
  <c r="AI170" i="2" s="1"/>
  <c r="U170" i="2"/>
  <c r="AG170" i="2" s="1"/>
  <c r="V170" i="2"/>
  <c r="AH170" i="2" s="1"/>
  <c r="R170" i="2"/>
  <c r="S170" i="2"/>
  <c r="AE170" i="2" s="1"/>
  <c r="T170" i="2"/>
  <c r="AF170" i="2" s="1"/>
  <c r="X170" i="2"/>
  <c r="AJ170" i="2" s="1"/>
  <c r="Z170" i="2"/>
  <c r="AL170" i="2" s="1"/>
  <c r="Y170" i="2"/>
  <c r="AK170" i="2" s="1"/>
  <c r="J183" i="2"/>
  <c r="H185" i="2"/>
  <c r="H187" i="1"/>
  <c r="I183" i="2"/>
  <c r="F181" i="1"/>
  <c r="F184" i="1" s="1"/>
  <c r="AN167" i="2"/>
  <c r="AP167" i="2" s="1"/>
  <c r="I184" i="1"/>
  <c r="I187" i="1" s="1"/>
  <c r="BD165" i="2" l="1"/>
  <c r="BE165" i="2" s="1"/>
  <c r="BF165" i="2" s="1"/>
  <c r="BG165" i="2" s="1"/>
  <c r="BH165" i="2" s="1"/>
  <c r="P165" i="1" s="1"/>
  <c r="Y174" i="2"/>
  <c r="AK174" i="2" s="1"/>
  <c r="AA174" i="2"/>
  <c r="AM174" i="2" s="1"/>
  <c r="X174" i="2"/>
  <c r="AJ174" i="2" s="1"/>
  <c r="U174" i="2"/>
  <c r="AG174" i="2" s="1"/>
  <c r="W174" i="2"/>
  <c r="AI174" i="2" s="1"/>
  <c r="R174" i="2"/>
  <c r="AD174" i="2" s="1"/>
  <c r="V174" i="2"/>
  <c r="AH174" i="2" s="1"/>
  <c r="S174" i="2"/>
  <c r="AE174" i="2" s="1"/>
  <c r="T174" i="2"/>
  <c r="AF174" i="2" s="1"/>
  <c r="Z174" i="2"/>
  <c r="AL174" i="2" s="1"/>
  <c r="BD159" i="2"/>
  <c r="BE159" i="2" s="1"/>
  <c r="BF159" i="2" s="1"/>
  <c r="BG159" i="2" s="1"/>
  <c r="BH159" i="2" s="1"/>
  <c r="P159" i="1" s="1"/>
  <c r="Y176" i="2"/>
  <c r="AK176" i="2" s="1"/>
  <c r="W176" i="2"/>
  <c r="AI176" i="2" s="1"/>
  <c r="S176" i="2"/>
  <c r="AE176" i="2" s="1"/>
  <c r="U176" i="2"/>
  <c r="AG176" i="2" s="1"/>
  <c r="V176" i="2"/>
  <c r="AH176" i="2" s="1"/>
  <c r="Z176" i="2"/>
  <c r="AL176" i="2" s="1"/>
  <c r="R176" i="2"/>
  <c r="AD176" i="2" s="1"/>
  <c r="AA176" i="2"/>
  <c r="AM176" i="2" s="1"/>
  <c r="X176" i="2"/>
  <c r="AJ176" i="2" s="1"/>
  <c r="E180" i="2"/>
  <c r="N180" i="1"/>
  <c r="B178" i="2"/>
  <c r="C182" i="1"/>
  <c r="C178" i="2"/>
  <c r="D178" i="2" s="1"/>
  <c r="D183" i="1"/>
  <c r="N183" i="1" s="1"/>
  <c r="E179" i="2"/>
  <c r="O179" i="2" s="1"/>
  <c r="S173" i="2"/>
  <c r="AE173" i="2" s="1"/>
  <c r="C181" i="1"/>
  <c r="C177" i="2"/>
  <c r="D177" i="2" s="1"/>
  <c r="B179" i="1"/>
  <c r="B182" i="1" s="1"/>
  <c r="B175" i="2"/>
  <c r="AB166" i="2"/>
  <c r="U173" i="2"/>
  <c r="AG173" i="2" s="1"/>
  <c r="AN166" i="2"/>
  <c r="AT161" i="2"/>
  <c r="AQ161" i="2"/>
  <c r="AY161" i="2"/>
  <c r="AX161" i="2"/>
  <c r="AW161" i="2"/>
  <c r="AV161" i="2"/>
  <c r="AR161" i="2"/>
  <c r="AU161" i="2"/>
  <c r="AS161" i="2"/>
  <c r="BD162" i="2"/>
  <c r="BE162" i="2" s="1"/>
  <c r="BF162" i="2" s="1"/>
  <c r="BG162" i="2" s="1"/>
  <c r="BH162" i="2" s="1"/>
  <c r="P162" i="1" s="1"/>
  <c r="W173" i="2"/>
  <c r="AI173" i="2" s="1"/>
  <c r="V173" i="2"/>
  <c r="AH173" i="2" s="1"/>
  <c r="C179" i="2"/>
  <c r="D179" i="2" s="1"/>
  <c r="B180" i="1"/>
  <c r="B176" i="2"/>
  <c r="B181" i="1"/>
  <c r="B177" i="2"/>
  <c r="AB169" i="2"/>
  <c r="T173" i="2"/>
  <c r="AF173" i="2" s="1"/>
  <c r="N177" i="1"/>
  <c r="R173" i="2"/>
  <c r="AD173" i="2" s="1"/>
  <c r="C180" i="1"/>
  <c r="C183" i="1" s="1"/>
  <c r="D182" i="1"/>
  <c r="N182" i="1" s="1"/>
  <c r="E178" i="2"/>
  <c r="O178" i="2" s="1"/>
  <c r="S178" i="2" s="1"/>
  <c r="AE178" i="2" s="1"/>
  <c r="AB171" i="2"/>
  <c r="D181" i="1"/>
  <c r="D184" i="1" s="1"/>
  <c r="E177" i="2"/>
  <c r="O177" i="2" s="1"/>
  <c r="Y173" i="2"/>
  <c r="AK173" i="2" s="1"/>
  <c r="X173" i="2"/>
  <c r="AJ173" i="2" s="1"/>
  <c r="Z173" i="2"/>
  <c r="AL173" i="2" s="1"/>
  <c r="BD160" i="2"/>
  <c r="BE160" i="2" s="1"/>
  <c r="BF160" i="2" s="1"/>
  <c r="BG160" i="2" s="1"/>
  <c r="BH160" i="2" s="1"/>
  <c r="P160" i="1" s="1"/>
  <c r="T176" i="2"/>
  <c r="AF176" i="2" s="1"/>
  <c r="J187" i="2"/>
  <c r="I189" i="1"/>
  <c r="J185" i="2"/>
  <c r="J187" i="1"/>
  <c r="K183" i="2"/>
  <c r="L189" i="1"/>
  <c r="M185" i="2"/>
  <c r="AW163" i="2"/>
  <c r="AT163" i="2"/>
  <c r="AY163" i="2"/>
  <c r="AX163" i="2"/>
  <c r="AV163" i="2"/>
  <c r="AR163" i="2"/>
  <c r="AS163" i="2"/>
  <c r="AU163" i="2"/>
  <c r="AQ163" i="2"/>
  <c r="K187" i="1"/>
  <c r="L183" i="2"/>
  <c r="AN171" i="2"/>
  <c r="AP171" i="2" s="1"/>
  <c r="K185" i="2"/>
  <c r="M187" i="2"/>
  <c r="AA175" i="2"/>
  <c r="AM175" i="2" s="1"/>
  <c r="Y175" i="2"/>
  <c r="AK175" i="2" s="1"/>
  <c r="E188" i="1"/>
  <c r="F184" i="2"/>
  <c r="J188" i="1"/>
  <c r="K184" i="2"/>
  <c r="I190" i="1"/>
  <c r="J186" i="2"/>
  <c r="H191" i="1"/>
  <c r="I187" i="2"/>
  <c r="G184" i="2"/>
  <c r="G190" i="1"/>
  <c r="G193" i="1" s="1"/>
  <c r="H186" i="2"/>
  <c r="E189" i="1"/>
  <c r="F185" i="2"/>
  <c r="X175" i="2"/>
  <c r="AJ175" i="2" s="1"/>
  <c r="K186" i="1"/>
  <c r="L182" i="2"/>
  <c r="F186" i="2"/>
  <c r="I188" i="2"/>
  <c r="H190" i="1"/>
  <c r="I186" i="2"/>
  <c r="M186" i="1"/>
  <c r="N182" i="2"/>
  <c r="AD172" i="2"/>
  <c r="AB172" i="2"/>
  <c r="H189" i="1"/>
  <c r="I185" i="2"/>
  <c r="H189" i="2"/>
  <c r="K185" i="1"/>
  <c r="K188" i="1" s="1"/>
  <c r="F186" i="1"/>
  <c r="G182" i="2"/>
  <c r="L190" i="1"/>
  <c r="M186" i="2"/>
  <c r="AD170" i="2"/>
  <c r="AB170" i="2"/>
  <c r="M185" i="1"/>
  <c r="N181" i="2"/>
  <c r="N183" i="2"/>
  <c r="G192" i="1"/>
  <c r="H188" i="2"/>
  <c r="I188" i="1"/>
  <c r="J184" i="2"/>
  <c r="L188" i="1"/>
  <c r="L191" i="1" s="1"/>
  <c r="M184" i="2"/>
  <c r="F185" i="1"/>
  <c r="G181" i="2"/>
  <c r="AN169" i="2"/>
  <c r="AP169" i="2" s="1"/>
  <c r="J186" i="1"/>
  <c r="K182" i="2"/>
  <c r="L184" i="2"/>
  <c r="AY164" i="2"/>
  <c r="AW164" i="2"/>
  <c r="AX164" i="2"/>
  <c r="AQ164" i="2"/>
  <c r="AT164" i="2"/>
  <c r="AR164" i="2"/>
  <c r="AV164" i="2"/>
  <c r="AU164" i="2"/>
  <c r="AS164" i="2"/>
  <c r="E187" i="1"/>
  <c r="E190" i="1" s="1"/>
  <c r="U175" i="2"/>
  <c r="AG175" i="2" s="1"/>
  <c r="R175" i="2"/>
  <c r="V175" i="2"/>
  <c r="AH175" i="2" s="1"/>
  <c r="S175" i="2"/>
  <c r="AE175" i="2" s="1"/>
  <c r="W175" i="2"/>
  <c r="AI175" i="2" s="1"/>
  <c r="Z175" i="2"/>
  <c r="AL175" i="2" s="1"/>
  <c r="F187" i="1"/>
  <c r="G183" i="2"/>
  <c r="AS167" i="2"/>
  <c r="AR167" i="2"/>
  <c r="AT167" i="2"/>
  <c r="AQ167" i="2"/>
  <c r="AX167" i="2"/>
  <c r="AY167" i="2"/>
  <c r="AW167" i="2"/>
  <c r="AV167" i="2"/>
  <c r="AU167" i="2"/>
  <c r="M184" i="1"/>
  <c r="AN168" i="2"/>
  <c r="AP168" i="2" s="1"/>
  <c r="G191" i="1"/>
  <c r="H187" i="2"/>
  <c r="N181" i="1" l="1"/>
  <c r="AB174" i="2"/>
  <c r="T178" i="2"/>
  <c r="AF178" i="2" s="1"/>
  <c r="AN174" i="2"/>
  <c r="AW174" i="2" s="1"/>
  <c r="R178" i="2"/>
  <c r="AD178" i="2" s="1"/>
  <c r="W178" i="2"/>
  <c r="AI178" i="2" s="1"/>
  <c r="Y179" i="2"/>
  <c r="AK179" i="2" s="1"/>
  <c r="T179" i="2"/>
  <c r="AF179" i="2" s="1"/>
  <c r="W179" i="2"/>
  <c r="AI179" i="2" s="1"/>
  <c r="AR174" i="2"/>
  <c r="AP174" i="2"/>
  <c r="BD163" i="2"/>
  <c r="BE163" i="2" s="1"/>
  <c r="BF163" i="2" s="1"/>
  <c r="BG163" i="2" s="1"/>
  <c r="BH163" i="2" s="1"/>
  <c r="P163" i="1" s="1"/>
  <c r="T177" i="2"/>
  <c r="AF177" i="2" s="1"/>
  <c r="V177" i="2"/>
  <c r="AH177" i="2" s="1"/>
  <c r="Z177" i="2"/>
  <c r="AL177" i="2" s="1"/>
  <c r="S177" i="2"/>
  <c r="AE177" i="2" s="1"/>
  <c r="AA177" i="2"/>
  <c r="AM177" i="2" s="1"/>
  <c r="U177" i="2"/>
  <c r="AG177" i="2" s="1"/>
  <c r="X177" i="2"/>
  <c r="AJ177" i="2" s="1"/>
  <c r="Y177" i="2"/>
  <c r="AK177" i="2" s="1"/>
  <c r="W177" i="2"/>
  <c r="AI177" i="2" s="1"/>
  <c r="B185" i="1"/>
  <c r="B181" i="2"/>
  <c r="B182" i="2"/>
  <c r="E184" i="2"/>
  <c r="B184" i="1"/>
  <c r="B180" i="2"/>
  <c r="D185" i="1"/>
  <c r="D188" i="1" s="1"/>
  <c r="E181" i="2"/>
  <c r="O181" i="2" s="1"/>
  <c r="AA181" i="2" s="1"/>
  <c r="AM181" i="2" s="1"/>
  <c r="C184" i="1"/>
  <c r="C187" i="1" s="1"/>
  <c r="C180" i="2"/>
  <c r="D180" i="2" s="1"/>
  <c r="U179" i="2"/>
  <c r="AG179" i="2" s="1"/>
  <c r="Y178" i="2"/>
  <c r="AK178" i="2" s="1"/>
  <c r="O180" i="2"/>
  <c r="R180" i="2" s="1"/>
  <c r="C185" i="1"/>
  <c r="C181" i="2"/>
  <c r="D181" i="2" s="1"/>
  <c r="B183" i="1"/>
  <c r="B186" i="1" s="1"/>
  <c r="B179" i="2"/>
  <c r="R177" i="2"/>
  <c r="D186" i="1"/>
  <c r="E182" i="2"/>
  <c r="O182" i="2" s="1"/>
  <c r="X182" i="2" s="1"/>
  <c r="AJ182" i="2" s="1"/>
  <c r="BD161" i="2"/>
  <c r="BE161" i="2" s="1"/>
  <c r="BF161" i="2" s="1"/>
  <c r="BG161" i="2" s="1"/>
  <c r="BH161" i="2" s="1"/>
  <c r="P161" i="1" s="1"/>
  <c r="R179" i="2"/>
  <c r="AB176" i="2"/>
  <c r="Z178" i="2"/>
  <c r="AL178" i="2" s="1"/>
  <c r="X179" i="2"/>
  <c r="AJ179" i="2" s="1"/>
  <c r="AB173" i="2"/>
  <c r="U178" i="2"/>
  <c r="AG178" i="2" s="1"/>
  <c r="AA179" i="2"/>
  <c r="AM179" i="2" s="1"/>
  <c r="S179" i="2"/>
  <c r="AE179" i="2" s="1"/>
  <c r="D187" i="1"/>
  <c r="E183" i="2"/>
  <c r="O183" i="2" s="1"/>
  <c r="AP166" i="2"/>
  <c r="AR166" i="2"/>
  <c r="AS166" i="2"/>
  <c r="AX166" i="2"/>
  <c r="AT166" i="2"/>
  <c r="AW166" i="2"/>
  <c r="AV166" i="2"/>
  <c r="AY166" i="2"/>
  <c r="Z179" i="2"/>
  <c r="AL179" i="2" s="1"/>
  <c r="X178" i="2"/>
  <c r="AJ178" i="2" s="1"/>
  <c r="V179" i="2"/>
  <c r="AH179" i="2" s="1"/>
  <c r="AQ166" i="2"/>
  <c r="C183" i="2"/>
  <c r="D183" i="2" s="1"/>
  <c r="V178" i="2"/>
  <c r="AH178" i="2" s="1"/>
  <c r="AA178" i="2"/>
  <c r="AM178" i="2" s="1"/>
  <c r="C186" i="1"/>
  <c r="C182" i="2"/>
  <c r="D182" i="2" s="1"/>
  <c r="AU166" i="2"/>
  <c r="BD164" i="2"/>
  <c r="BE164" i="2" s="1"/>
  <c r="BF164" i="2" s="1"/>
  <c r="BG164" i="2" s="1"/>
  <c r="BH164" i="2" s="1"/>
  <c r="P164" i="1" s="1"/>
  <c r="BD167" i="2"/>
  <c r="BE167" i="2" s="1"/>
  <c r="BF167" i="2" s="1"/>
  <c r="BG167" i="2" s="1"/>
  <c r="BH167" i="2" s="1"/>
  <c r="P167" i="1" s="1"/>
  <c r="AU174" i="2"/>
  <c r="M191" i="2"/>
  <c r="F190" i="2"/>
  <c r="E193" i="1"/>
  <c r="F189" i="2"/>
  <c r="I192" i="1"/>
  <c r="J188" i="2"/>
  <c r="F190" i="1"/>
  <c r="G186" i="2"/>
  <c r="L193" i="1"/>
  <c r="M189" i="2"/>
  <c r="G196" i="1"/>
  <c r="H192" i="2"/>
  <c r="H193" i="2"/>
  <c r="J190" i="2"/>
  <c r="G195" i="1"/>
  <c r="H191" i="2"/>
  <c r="J191" i="1"/>
  <c r="K187" i="2"/>
  <c r="H194" i="1"/>
  <c r="I190" i="2"/>
  <c r="AY174" i="2"/>
  <c r="J190" i="1"/>
  <c r="K186" i="2"/>
  <c r="K188" i="2"/>
  <c r="M189" i="1"/>
  <c r="N185" i="2"/>
  <c r="AV169" i="2"/>
  <c r="AW169" i="2"/>
  <c r="AR169" i="2"/>
  <c r="AQ169" i="2"/>
  <c r="AY169" i="2"/>
  <c r="AX169" i="2"/>
  <c r="AS169" i="2"/>
  <c r="AT169" i="2"/>
  <c r="AU169" i="2"/>
  <c r="H193" i="1"/>
  <c r="I189" i="2"/>
  <c r="H192" i="1"/>
  <c r="L188" i="2"/>
  <c r="AN170" i="2"/>
  <c r="AP170" i="2" s="1"/>
  <c r="E192" i="1"/>
  <c r="F188" i="2"/>
  <c r="I193" i="1"/>
  <c r="J189" i="2"/>
  <c r="G194" i="1"/>
  <c r="G197" i="1" s="1"/>
  <c r="H190" i="2"/>
  <c r="AQ174" i="2"/>
  <c r="N186" i="2"/>
  <c r="L194" i="1"/>
  <c r="M190" i="2"/>
  <c r="K191" i="1"/>
  <c r="L187" i="2"/>
  <c r="F189" i="1"/>
  <c r="G185" i="2"/>
  <c r="F188" i="1"/>
  <c r="AN176" i="2"/>
  <c r="AP176" i="2" s="1"/>
  <c r="J189" i="1"/>
  <c r="J192" i="1" s="1"/>
  <c r="I191" i="1"/>
  <c r="I194" i="1" s="1"/>
  <c r="E191" i="1"/>
  <c r="F187" i="2"/>
  <c r="AV174" i="2"/>
  <c r="AT174" i="2"/>
  <c r="AN172" i="2"/>
  <c r="AD175" i="2"/>
  <c r="AB175" i="2"/>
  <c r="M188" i="1"/>
  <c r="N184" i="2"/>
  <c r="N184" i="1"/>
  <c r="L192" i="1"/>
  <c r="M188" i="2"/>
  <c r="M187" i="1"/>
  <c r="AN173" i="2"/>
  <c r="AP173" i="2" s="1"/>
  <c r="AW168" i="2"/>
  <c r="AR168" i="2"/>
  <c r="AY168" i="2"/>
  <c r="AX168" i="2"/>
  <c r="AT168" i="2"/>
  <c r="AS168" i="2"/>
  <c r="AU168" i="2"/>
  <c r="AV168" i="2"/>
  <c r="AQ168" i="2"/>
  <c r="AD179" i="2"/>
  <c r="G187" i="2"/>
  <c r="K189" i="1"/>
  <c r="L185" i="2"/>
  <c r="AS174" i="2"/>
  <c r="AX174" i="2"/>
  <c r="K190" i="1"/>
  <c r="L186" i="2"/>
  <c r="I191" i="2"/>
  <c r="AW171" i="2"/>
  <c r="AR171" i="2"/>
  <c r="AU171" i="2"/>
  <c r="AQ171" i="2"/>
  <c r="AY171" i="2"/>
  <c r="AT171" i="2"/>
  <c r="AV171" i="2"/>
  <c r="AS171" i="2"/>
  <c r="AX171" i="2"/>
  <c r="Y183" i="2" l="1"/>
  <c r="AK183" i="2" s="1"/>
  <c r="AA183" i="2"/>
  <c r="AM183" i="2" s="1"/>
  <c r="AB178" i="2"/>
  <c r="AB177" i="2"/>
  <c r="B186" i="2"/>
  <c r="AD180" i="2"/>
  <c r="B187" i="1"/>
  <c r="B183" i="2"/>
  <c r="B189" i="1"/>
  <c r="B185" i="2"/>
  <c r="D190" i="1"/>
  <c r="E186" i="2"/>
  <c r="O186" i="2" s="1"/>
  <c r="D191" i="1"/>
  <c r="E187" i="2"/>
  <c r="C189" i="1"/>
  <c r="C185" i="2"/>
  <c r="D185" i="2" s="1"/>
  <c r="V180" i="2"/>
  <c r="AH180" i="2" s="1"/>
  <c r="X180" i="2"/>
  <c r="AJ180" i="2" s="1"/>
  <c r="W180" i="2"/>
  <c r="AI180" i="2" s="1"/>
  <c r="U180" i="2"/>
  <c r="AG180" i="2" s="1"/>
  <c r="S180" i="2"/>
  <c r="AE180" i="2" s="1"/>
  <c r="Z180" i="2"/>
  <c r="AL180" i="2" s="1"/>
  <c r="T180" i="2"/>
  <c r="AF180" i="2" s="1"/>
  <c r="AA180" i="2"/>
  <c r="AM180" i="2" s="1"/>
  <c r="Y180" i="2"/>
  <c r="AK180" i="2" s="1"/>
  <c r="BD174" i="2"/>
  <c r="BE174" i="2" s="1"/>
  <c r="BF174" i="2" s="1"/>
  <c r="BG174" i="2" s="1"/>
  <c r="BH174" i="2" s="1"/>
  <c r="P174" i="1" s="1"/>
  <c r="C187" i="2"/>
  <c r="D187" i="2" s="1"/>
  <c r="BD166" i="2"/>
  <c r="BE166" i="2" s="1"/>
  <c r="BF166" i="2" s="1"/>
  <c r="BG166" i="2" s="1"/>
  <c r="BH166" i="2" s="1"/>
  <c r="P166" i="1" s="1"/>
  <c r="AD177" i="2"/>
  <c r="AN177" i="2" s="1"/>
  <c r="C188" i="1"/>
  <c r="C184" i="2"/>
  <c r="D184" i="2" s="1"/>
  <c r="C190" i="1"/>
  <c r="C186" i="2"/>
  <c r="D186" i="2" s="1"/>
  <c r="O184" i="2"/>
  <c r="R184" i="2" s="1"/>
  <c r="D189" i="1"/>
  <c r="D192" i="1" s="1"/>
  <c r="E185" i="2"/>
  <c r="O185" i="2" s="1"/>
  <c r="V185" i="2" s="1"/>
  <c r="AH185" i="2" s="1"/>
  <c r="E188" i="2"/>
  <c r="AB179" i="2"/>
  <c r="BD168" i="2"/>
  <c r="BE168" i="2" s="1"/>
  <c r="BF168" i="2" s="1"/>
  <c r="BG168" i="2" s="1"/>
  <c r="BH168" i="2" s="1"/>
  <c r="P168" i="1" s="1"/>
  <c r="N185" i="1"/>
  <c r="N186" i="1"/>
  <c r="B188" i="1"/>
  <c r="B184" i="2"/>
  <c r="X183" i="2"/>
  <c r="AJ183" i="2" s="1"/>
  <c r="N188" i="1"/>
  <c r="N189" i="1"/>
  <c r="BD171" i="2"/>
  <c r="BE171" i="2" s="1"/>
  <c r="BF171" i="2" s="1"/>
  <c r="BG171" i="2" s="1"/>
  <c r="BH171" i="2" s="1"/>
  <c r="P171" i="1" s="1"/>
  <c r="BD169" i="2"/>
  <c r="BE169" i="2" s="1"/>
  <c r="BF169" i="2" s="1"/>
  <c r="BG169" i="2" s="1"/>
  <c r="BH169" i="2" s="1"/>
  <c r="P169" i="1" s="1"/>
  <c r="H197" i="2"/>
  <c r="U184" i="2"/>
  <c r="AG184" i="2" s="1"/>
  <c r="X184" i="2"/>
  <c r="AJ184" i="2" s="1"/>
  <c r="T184" i="2"/>
  <c r="AF184" i="2" s="1"/>
  <c r="S184" i="2"/>
  <c r="AE184" i="2" s="1"/>
  <c r="M191" i="1"/>
  <c r="N187" i="2"/>
  <c r="I194" i="2"/>
  <c r="G199" i="1"/>
  <c r="H195" i="2"/>
  <c r="F193" i="2"/>
  <c r="H196" i="1"/>
  <c r="I192" i="2"/>
  <c r="H197" i="1"/>
  <c r="I193" i="2"/>
  <c r="U181" i="2"/>
  <c r="AG181" i="2" s="1"/>
  <c r="R181" i="2"/>
  <c r="V181" i="2"/>
  <c r="AH181" i="2" s="1"/>
  <c r="S181" i="2"/>
  <c r="AE181" i="2" s="1"/>
  <c r="Y181" i="2"/>
  <c r="AK181" i="2" s="1"/>
  <c r="W181" i="2"/>
  <c r="AI181" i="2" s="1"/>
  <c r="X181" i="2"/>
  <c r="AJ181" i="2" s="1"/>
  <c r="Z181" i="2"/>
  <c r="AL181" i="2" s="1"/>
  <c r="K192" i="2"/>
  <c r="J194" i="2"/>
  <c r="AA182" i="2"/>
  <c r="AM182" i="2" s="1"/>
  <c r="AY176" i="2"/>
  <c r="AV176" i="2"/>
  <c r="AW176" i="2"/>
  <c r="AX176" i="2"/>
  <c r="AS176" i="2"/>
  <c r="AR176" i="2"/>
  <c r="AU176" i="2"/>
  <c r="AQ176" i="2"/>
  <c r="AT176" i="2"/>
  <c r="L196" i="1"/>
  <c r="M192" i="2"/>
  <c r="J195" i="1"/>
  <c r="K191" i="2"/>
  <c r="N187" i="1"/>
  <c r="T185" i="2"/>
  <c r="AF185" i="2" s="1"/>
  <c r="AY170" i="2"/>
  <c r="AV170" i="2"/>
  <c r="AR170" i="2"/>
  <c r="AQ170" i="2"/>
  <c r="AU170" i="2"/>
  <c r="AT170" i="2"/>
  <c r="AX170" i="2"/>
  <c r="AS170" i="2"/>
  <c r="AW170" i="2"/>
  <c r="E194" i="1"/>
  <c r="E197" i="1" s="1"/>
  <c r="L191" i="2"/>
  <c r="Y185" i="2"/>
  <c r="AK185" i="2" s="1"/>
  <c r="J194" i="1"/>
  <c r="K190" i="2"/>
  <c r="G190" i="2"/>
  <c r="I197" i="1"/>
  <c r="J193" i="2"/>
  <c r="E196" i="1"/>
  <c r="F192" i="2"/>
  <c r="AN178" i="2"/>
  <c r="AP178" i="2" s="1"/>
  <c r="M190" i="1"/>
  <c r="U183" i="2"/>
  <c r="AG183" i="2" s="1"/>
  <c r="W183" i="2"/>
  <c r="AI183" i="2" s="1"/>
  <c r="R183" i="2"/>
  <c r="S183" i="2"/>
  <c r="AE183" i="2" s="1"/>
  <c r="Z183" i="2"/>
  <c r="AL183" i="2" s="1"/>
  <c r="V183" i="2"/>
  <c r="AH183" i="2" s="1"/>
  <c r="K193" i="1"/>
  <c r="L189" i="2"/>
  <c r="G200" i="1"/>
  <c r="H196" i="2"/>
  <c r="I196" i="1"/>
  <c r="J192" i="2"/>
  <c r="M192" i="1"/>
  <c r="N188" i="2"/>
  <c r="K192" i="1"/>
  <c r="K195" i="1" s="1"/>
  <c r="L195" i="1"/>
  <c r="L198" i="1" s="1"/>
  <c r="K194" i="1"/>
  <c r="L190" i="2"/>
  <c r="F192" i="1"/>
  <c r="G188" i="2"/>
  <c r="AA184" i="2"/>
  <c r="AM184" i="2" s="1"/>
  <c r="U182" i="2"/>
  <c r="AG182" i="2" s="1"/>
  <c r="R182" i="2"/>
  <c r="W182" i="2"/>
  <c r="AI182" i="2" s="1"/>
  <c r="S182" i="2"/>
  <c r="AE182" i="2" s="1"/>
  <c r="Z182" i="2"/>
  <c r="AL182" i="2" s="1"/>
  <c r="V182" i="2"/>
  <c r="AH182" i="2" s="1"/>
  <c r="F191" i="1"/>
  <c r="F194" i="1" s="1"/>
  <c r="AN175" i="2"/>
  <c r="AP175" i="2" s="1"/>
  <c r="Y182" i="2"/>
  <c r="AK182" i="2" s="1"/>
  <c r="T182" i="2"/>
  <c r="AF182" i="2" s="1"/>
  <c r="G198" i="1"/>
  <c r="H194" i="2"/>
  <c r="T183" i="2"/>
  <c r="AF183" i="2" s="1"/>
  <c r="E195" i="1"/>
  <c r="F191" i="2"/>
  <c r="H195" i="1"/>
  <c r="AN179" i="2"/>
  <c r="AP179" i="2" s="1"/>
  <c r="I195" i="1"/>
  <c r="I198" i="1" s="1"/>
  <c r="J191" i="2"/>
  <c r="Z185" i="2"/>
  <c r="AL185" i="2" s="1"/>
  <c r="AX172" i="2"/>
  <c r="AR172" i="2"/>
  <c r="AV172" i="2"/>
  <c r="AY172" i="2"/>
  <c r="AW172" i="2"/>
  <c r="AT172" i="2"/>
  <c r="AU172" i="2"/>
  <c r="AQ172" i="2"/>
  <c r="AS172" i="2"/>
  <c r="F193" i="1"/>
  <c r="G189" i="2"/>
  <c r="T181" i="2"/>
  <c r="AF181" i="2" s="1"/>
  <c r="AQ173" i="2"/>
  <c r="AX173" i="2"/>
  <c r="AY173" i="2"/>
  <c r="AT173" i="2"/>
  <c r="AR173" i="2"/>
  <c r="AW173" i="2"/>
  <c r="AS173" i="2"/>
  <c r="AV173" i="2"/>
  <c r="AU173" i="2"/>
  <c r="AP172" i="2"/>
  <c r="J193" i="1"/>
  <c r="J196" i="1" s="1"/>
  <c r="K189" i="2"/>
  <c r="M194" i="2"/>
  <c r="N189" i="2"/>
  <c r="L197" i="1"/>
  <c r="M193" i="2"/>
  <c r="R185" i="2" l="1"/>
  <c r="W184" i="2"/>
  <c r="AI184" i="2" s="1"/>
  <c r="Z184" i="2"/>
  <c r="AL184" i="2" s="1"/>
  <c r="U185" i="2"/>
  <c r="AG185" i="2" s="1"/>
  <c r="V184" i="2"/>
  <c r="AH184" i="2" s="1"/>
  <c r="S185" i="2"/>
  <c r="AE185" i="2" s="1"/>
  <c r="Y184" i="2"/>
  <c r="AK184" i="2" s="1"/>
  <c r="AA185" i="2"/>
  <c r="AM185" i="2" s="1"/>
  <c r="W185" i="2"/>
  <c r="AI185" i="2" s="1"/>
  <c r="X185" i="2"/>
  <c r="AJ185" i="2" s="1"/>
  <c r="AP177" i="2"/>
  <c r="AN180" i="2"/>
  <c r="AP180" i="2" s="1"/>
  <c r="C192" i="1"/>
  <c r="C188" i="2"/>
  <c r="D188" i="2" s="1"/>
  <c r="C193" i="1"/>
  <c r="C189" i="2"/>
  <c r="D189" i="2" s="1"/>
  <c r="C190" i="2"/>
  <c r="D190" i="2" s="1"/>
  <c r="D195" i="1"/>
  <c r="E191" i="2"/>
  <c r="B192" i="1"/>
  <c r="B188" i="2"/>
  <c r="C191" i="1"/>
  <c r="D194" i="1"/>
  <c r="E190" i="2"/>
  <c r="B189" i="2"/>
  <c r="B191" i="1"/>
  <c r="B187" i="2"/>
  <c r="E192" i="2"/>
  <c r="AB180" i="2"/>
  <c r="BD176" i="2"/>
  <c r="BE176" i="2" s="1"/>
  <c r="BF176" i="2" s="1"/>
  <c r="BG176" i="2" s="1"/>
  <c r="BH176" i="2" s="1"/>
  <c r="P176" i="1" s="1"/>
  <c r="D193" i="1"/>
  <c r="E189" i="2"/>
  <c r="O189" i="2" s="1"/>
  <c r="BD172" i="2"/>
  <c r="BE172" i="2" s="1"/>
  <c r="BF172" i="2" s="1"/>
  <c r="BG172" i="2" s="1"/>
  <c r="BH172" i="2" s="1"/>
  <c r="P172" i="1" s="1"/>
  <c r="BD173" i="2"/>
  <c r="BE173" i="2" s="1"/>
  <c r="BF173" i="2" s="1"/>
  <c r="BG173" i="2" s="1"/>
  <c r="BH173" i="2" s="1"/>
  <c r="P173" i="1" s="1"/>
  <c r="BD170" i="2"/>
  <c r="BE170" i="2" s="1"/>
  <c r="BF170" i="2" s="1"/>
  <c r="BG170" i="2" s="1"/>
  <c r="BH170" i="2" s="1"/>
  <c r="P170" i="1" s="1"/>
  <c r="B190" i="1"/>
  <c r="B193" i="1" s="1"/>
  <c r="N192" i="1"/>
  <c r="N191" i="1"/>
  <c r="K196" i="2"/>
  <c r="V186" i="2"/>
  <c r="AH186" i="2" s="1"/>
  <c r="S186" i="2"/>
  <c r="AE186" i="2" s="1"/>
  <c r="U186" i="2"/>
  <c r="AG186" i="2" s="1"/>
  <c r="Z186" i="2"/>
  <c r="AL186" i="2" s="1"/>
  <c r="R186" i="2"/>
  <c r="W186" i="2"/>
  <c r="AI186" i="2" s="1"/>
  <c r="K197" i="1"/>
  <c r="L193" i="2"/>
  <c r="T186" i="2"/>
  <c r="AF186" i="2" s="1"/>
  <c r="J199" i="1"/>
  <c r="K195" i="2"/>
  <c r="I197" i="2"/>
  <c r="I201" i="1"/>
  <c r="J197" i="2"/>
  <c r="AA186" i="2"/>
  <c r="AM186" i="2" s="1"/>
  <c r="J198" i="2"/>
  <c r="G202" i="1"/>
  <c r="H198" i="2"/>
  <c r="L200" i="1"/>
  <c r="M196" i="2"/>
  <c r="AB182" i="2"/>
  <c r="AD182" i="2"/>
  <c r="AQ180" i="2"/>
  <c r="AT180" i="2"/>
  <c r="AV180" i="2"/>
  <c r="H200" i="1"/>
  <c r="I196" i="2"/>
  <c r="M194" i="1"/>
  <c r="N190" i="2"/>
  <c r="J198" i="1"/>
  <c r="K194" i="2"/>
  <c r="AB184" i="2"/>
  <c r="AD184" i="2"/>
  <c r="F197" i="2"/>
  <c r="E200" i="1"/>
  <c r="F196" i="2"/>
  <c r="G194" i="2"/>
  <c r="K198" i="1"/>
  <c r="L194" i="2"/>
  <c r="H200" i="2"/>
  <c r="AQ178" i="2"/>
  <c r="AX178" i="2"/>
  <c r="AW178" i="2"/>
  <c r="AY178" i="2"/>
  <c r="AR178" i="2"/>
  <c r="AV178" i="2"/>
  <c r="AT178" i="2"/>
  <c r="AS178" i="2"/>
  <c r="AU178" i="2"/>
  <c r="AD183" i="2"/>
  <c r="AB183" i="2"/>
  <c r="L201" i="1"/>
  <c r="M197" i="2"/>
  <c r="L199" i="1"/>
  <c r="L202" i="1" s="1"/>
  <c r="M195" i="2"/>
  <c r="G203" i="1"/>
  <c r="H199" i="2"/>
  <c r="I199" i="1"/>
  <c r="I202" i="1" s="1"/>
  <c r="J195" i="2"/>
  <c r="H199" i="1"/>
  <c r="I195" i="2"/>
  <c r="AB181" i="2"/>
  <c r="AD181" i="2"/>
  <c r="J197" i="1"/>
  <c r="J200" i="1" s="1"/>
  <c r="K193" i="2"/>
  <c r="AT179" i="2"/>
  <c r="AQ179" i="2"/>
  <c r="AY179" i="2"/>
  <c r="AX179" i="2"/>
  <c r="AW179" i="2"/>
  <c r="AS179" i="2"/>
  <c r="AU179" i="2"/>
  <c r="AV179" i="2"/>
  <c r="AR179" i="2"/>
  <c r="L195" i="2"/>
  <c r="H198" i="1"/>
  <c r="H201" i="1" s="1"/>
  <c r="M198" i="2"/>
  <c r="X186" i="2"/>
  <c r="AJ186" i="2" s="1"/>
  <c r="F197" i="1"/>
  <c r="G193" i="2"/>
  <c r="I200" i="1"/>
  <c r="J196" i="2"/>
  <c r="AR177" i="2"/>
  <c r="AY177" i="2"/>
  <c r="AX177" i="2"/>
  <c r="AW177" i="2"/>
  <c r="AT177" i="2"/>
  <c r="AQ177" i="2"/>
  <c r="AS177" i="2"/>
  <c r="AV177" i="2"/>
  <c r="AU177" i="2"/>
  <c r="Y186" i="2"/>
  <c r="AK186" i="2" s="1"/>
  <c r="E199" i="1"/>
  <c r="F195" i="2"/>
  <c r="AR175" i="2"/>
  <c r="AT175" i="2"/>
  <c r="AY175" i="2"/>
  <c r="AU175" i="2"/>
  <c r="AQ175" i="2"/>
  <c r="AS175" i="2"/>
  <c r="AX175" i="2"/>
  <c r="AV175" i="2"/>
  <c r="AW175" i="2"/>
  <c r="AD185" i="2"/>
  <c r="O187" i="2"/>
  <c r="G201" i="1"/>
  <c r="G204" i="1" s="1"/>
  <c r="F195" i="1"/>
  <c r="G191" i="2"/>
  <c r="N190" i="1"/>
  <c r="M195" i="1"/>
  <c r="N191" i="2"/>
  <c r="N192" i="2"/>
  <c r="F196" i="1"/>
  <c r="G192" i="2"/>
  <c r="M193" i="1"/>
  <c r="K196" i="1"/>
  <c r="K199" i="1" s="1"/>
  <c r="L192" i="2"/>
  <c r="E198" i="1"/>
  <c r="E201" i="1" s="1"/>
  <c r="F194" i="2"/>
  <c r="O188" i="2"/>
  <c r="T188" i="2" s="1"/>
  <c r="AF188" i="2" s="1"/>
  <c r="AW180" i="2" l="1"/>
  <c r="O191" i="2"/>
  <c r="U191" i="2" s="1"/>
  <c r="AG191" i="2" s="1"/>
  <c r="AR180" i="2"/>
  <c r="AS180" i="2"/>
  <c r="AX180" i="2"/>
  <c r="AB185" i="2"/>
  <c r="AY180" i="2"/>
  <c r="AU180" i="2"/>
  <c r="BD180" i="2" s="1"/>
  <c r="BE180" i="2" s="1"/>
  <c r="BF180" i="2" s="1"/>
  <c r="BG180" i="2" s="1"/>
  <c r="BH180" i="2" s="1"/>
  <c r="P180" i="1" s="1"/>
  <c r="B195" i="1"/>
  <c r="B191" i="2"/>
  <c r="B193" i="2"/>
  <c r="B194" i="1"/>
  <c r="B190" i="2"/>
  <c r="C195" i="1"/>
  <c r="C191" i="2"/>
  <c r="D191" i="2" s="1"/>
  <c r="B196" i="1"/>
  <c r="B192" i="2"/>
  <c r="E195" i="2"/>
  <c r="D197" i="1"/>
  <c r="E193" i="2"/>
  <c r="O192" i="2"/>
  <c r="S192" i="2" s="1"/>
  <c r="AE192" i="2" s="1"/>
  <c r="N195" i="1"/>
  <c r="C194" i="1"/>
  <c r="C197" i="1" s="1"/>
  <c r="C193" i="2"/>
  <c r="D193" i="2" s="1"/>
  <c r="D196" i="1"/>
  <c r="D199" i="1" s="1"/>
  <c r="E199" i="2" s="1"/>
  <c r="D198" i="1"/>
  <c r="E194" i="2"/>
  <c r="C196" i="1"/>
  <c r="C192" i="2"/>
  <c r="D192" i="2" s="1"/>
  <c r="BD177" i="2"/>
  <c r="BE177" i="2" s="1"/>
  <c r="BF177" i="2" s="1"/>
  <c r="BG177" i="2" s="1"/>
  <c r="BH177" i="2" s="1"/>
  <c r="P177" i="1" s="1"/>
  <c r="BD175" i="2"/>
  <c r="BE175" i="2" s="1"/>
  <c r="BF175" i="2" s="1"/>
  <c r="BG175" i="2" s="1"/>
  <c r="BH175" i="2" s="1"/>
  <c r="P175" i="1" s="1"/>
  <c r="BD178" i="2"/>
  <c r="BE178" i="2" s="1"/>
  <c r="BF178" i="2" s="1"/>
  <c r="BG178" i="2" s="1"/>
  <c r="BH178" i="2" s="1"/>
  <c r="P178" i="1" s="1"/>
  <c r="BD179" i="2"/>
  <c r="BE179" i="2" s="1"/>
  <c r="BF179" i="2" s="1"/>
  <c r="BG179" i="2" s="1"/>
  <c r="BH179" i="2" s="1"/>
  <c r="P179" i="1" s="1"/>
  <c r="K200" i="2"/>
  <c r="M202" i="2"/>
  <c r="I201" i="2"/>
  <c r="M197" i="1"/>
  <c r="N193" i="2"/>
  <c r="J202" i="2"/>
  <c r="AN182" i="2"/>
  <c r="AP182" i="2" s="1"/>
  <c r="K201" i="1"/>
  <c r="L197" i="2"/>
  <c r="U189" i="2"/>
  <c r="AG189" i="2" s="1"/>
  <c r="V189" i="2"/>
  <c r="AH189" i="2" s="1"/>
  <c r="R189" i="2"/>
  <c r="S189" i="2"/>
  <c r="AE189" i="2" s="1"/>
  <c r="W189" i="2"/>
  <c r="AI189" i="2" s="1"/>
  <c r="Z189" i="2"/>
  <c r="AL189" i="2" s="1"/>
  <c r="R191" i="2"/>
  <c r="T191" i="2"/>
  <c r="AF191" i="2" s="1"/>
  <c r="O190" i="2"/>
  <c r="AA190" i="2" s="1"/>
  <c r="AM190" i="2" s="1"/>
  <c r="F201" i="2"/>
  <c r="Y191" i="2"/>
  <c r="AK191" i="2" s="1"/>
  <c r="F200" i="1"/>
  <c r="G196" i="2"/>
  <c r="H204" i="1"/>
  <c r="I200" i="2"/>
  <c r="AD186" i="2"/>
  <c r="AB186" i="2"/>
  <c r="G197" i="2"/>
  <c r="I205" i="1"/>
  <c r="J201" i="2"/>
  <c r="H204" i="2"/>
  <c r="L203" i="1"/>
  <c r="M199" i="2"/>
  <c r="L205" i="1"/>
  <c r="M201" i="2"/>
  <c r="H203" i="1"/>
  <c r="I199" i="2"/>
  <c r="I203" i="1"/>
  <c r="I206" i="1" s="1"/>
  <c r="J199" i="2"/>
  <c r="AN183" i="2"/>
  <c r="AP183" i="2" s="1"/>
  <c r="AA188" i="2"/>
  <c r="AM188" i="2" s="1"/>
  <c r="W191" i="2"/>
  <c r="AI191" i="2" s="1"/>
  <c r="X191" i="2"/>
  <c r="AJ191" i="2" s="1"/>
  <c r="K202" i="1"/>
  <c r="L198" i="2"/>
  <c r="AN184" i="2"/>
  <c r="L204" i="1"/>
  <c r="M200" i="2"/>
  <c r="E203" i="1"/>
  <c r="F199" i="2"/>
  <c r="E204" i="1"/>
  <c r="F200" i="2"/>
  <c r="X189" i="2"/>
  <c r="AJ189" i="2" s="1"/>
  <c r="M196" i="1"/>
  <c r="AN185" i="2"/>
  <c r="AP185" i="2" s="1"/>
  <c r="AA189" i="2"/>
  <c r="AM189" i="2" s="1"/>
  <c r="K200" i="1"/>
  <c r="L196" i="2"/>
  <c r="I204" i="1"/>
  <c r="J200" i="2"/>
  <c r="G207" i="1"/>
  <c r="H203" i="2"/>
  <c r="F199" i="1"/>
  <c r="G195" i="2"/>
  <c r="H202" i="1"/>
  <c r="H205" i="1" s="1"/>
  <c r="I198" i="2"/>
  <c r="L199" i="2"/>
  <c r="T189" i="2"/>
  <c r="AF189" i="2" s="1"/>
  <c r="AA191" i="2"/>
  <c r="AM191" i="2" s="1"/>
  <c r="R187" i="2"/>
  <c r="V187" i="2"/>
  <c r="AH187" i="2" s="1"/>
  <c r="W187" i="2"/>
  <c r="AI187" i="2" s="1"/>
  <c r="U187" i="2"/>
  <c r="AG187" i="2" s="1"/>
  <c r="Z187" i="2"/>
  <c r="AL187" i="2" s="1"/>
  <c r="S187" i="2"/>
  <c r="AE187" i="2" s="1"/>
  <c r="T187" i="2"/>
  <c r="AF187" i="2" s="1"/>
  <c r="Y187" i="2"/>
  <c r="AK187" i="2" s="1"/>
  <c r="X187" i="2"/>
  <c r="AJ187" i="2" s="1"/>
  <c r="S191" i="2"/>
  <c r="AE191" i="2" s="1"/>
  <c r="AA187" i="2"/>
  <c r="AM187" i="2" s="1"/>
  <c r="G206" i="1"/>
  <c r="H202" i="2"/>
  <c r="J203" i="1"/>
  <c r="K199" i="2"/>
  <c r="N193" i="1"/>
  <c r="M198" i="1"/>
  <c r="N194" i="2"/>
  <c r="R188" i="2"/>
  <c r="V188" i="2"/>
  <c r="AH188" i="2" s="1"/>
  <c r="U188" i="2"/>
  <c r="AG188" i="2" s="1"/>
  <c r="X188" i="2"/>
  <c r="AJ188" i="2" s="1"/>
  <c r="Z188" i="2"/>
  <c r="AL188" i="2" s="1"/>
  <c r="W188" i="2"/>
  <c r="AI188" i="2" s="1"/>
  <c r="Y188" i="2"/>
  <c r="AK188" i="2" s="1"/>
  <c r="S188" i="2"/>
  <c r="AE188" i="2" s="1"/>
  <c r="E202" i="1"/>
  <c r="F198" i="2"/>
  <c r="Y189" i="2"/>
  <c r="AK189" i="2" s="1"/>
  <c r="N194" i="1"/>
  <c r="G205" i="1"/>
  <c r="H201" i="2"/>
  <c r="J201" i="1"/>
  <c r="K197" i="2"/>
  <c r="N195" i="2"/>
  <c r="AN181" i="2"/>
  <c r="AP181" i="2"/>
  <c r="F198" i="1"/>
  <c r="J202" i="1"/>
  <c r="K198" i="2"/>
  <c r="N196" i="1" l="1"/>
  <c r="Z191" i="2"/>
  <c r="AL191" i="2" s="1"/>
  <c r="V191" i="2"/>
  <c r="AH191" i="2" s="1"/>
  <c r="D201" i="1"/>
  <c r="E197" i="2"/>
  <c r="V192" i="2"/>
  <c r="AH192" i="2" s="1"/>
  <c r="W192" i="2"/>
  <c r="AI192" i="2" s="1"/>
  <c r="Y192" i="2"/>
  <c r="AK192" i="2" s="1"/>
  <c r="B196" i="2"/>
  <c r="Z192" i="2"/>
  <c r="AL192" i="2" s="1"/>
  <c r="C200" i="1"/>
  <c r="C196" i="2"/>
  <c r="D196" i="2" s="1"/>
  <c r="C199" i="1"/>
  <c r="C195" i="2"/>
  <c r="D195" i="2" s="1"/>
  <c r="X192" i="2"/>
  <c r="AJ192" i="2" s="1"/>
  <c r="R192" i="2"/>
  <c r="AB192" i="2" s="1"/>
  <c r="D202" i="1"/>
  <c r="E198" i="2"/>
  <c r="B198" i="1"/>
  <c r="B194" i="2"/>
  <c r="U192" i="2"/>
  <c r="AG192" i="2" s="1"/>
  <c r="D200" i="1"/>
  <c r="D203" i="1" s="1"/>
  <c r="E196" i="2"/>
  <c r="B197" i="1"/>
  <c r="T192" i="2"/>
  <c r="AF192" i="2" s="1"/>
  <c r="O193" i="2"/>
  <c r="AA193" i="2" s="1"/>
  <c r="AM193" i="2" s="1"/>
  <c r="C197" i="2"/>
  <c r="D197" i="2" s="1"/>
  <c r="AA192" i="2"/>
  <c r="AM192" i="2" s="1"/>
  <c r="C198" i="1"/>
  <c r="C201" i="1" s="1"/>
  <c r="C194" i="2"/>
  <c r="D194" i="2" s="1"/>
  <c r="B199" i="1"/>
  <c r="B195" i="2"/>
  <c r="M199" i="1"/>
  <c r="N199" i="1" s="1"/>
  <c r="J206" i="2"/>
  <c r="I205" i="2"/>
  <c r="AR184" i="2"/>
  <c r="AQ184" i="2"/>
  <c r="AU184" i="2"/>
  <c r="AS184" i="2"/>
  <c r="AW184" i="2"/>
  <c r="AY184" i="2"/>
  <c r="AV184" i="2"/>
  <c r="AX184" i="2"/>
  <c r="AT184" i="2"/>
  <c r="AD187" i="2"/>
  <c r="AB187" i="2"/>
  <c r="G210" i="1"/>
  <c r="H206" i="2"/>
  <c r="G200" i="2"/>
  <c r="M201" i="1"/>
  <c r="N197" i="2"/>
  <c r="K204" i="1"/>
  <c r="L200" i="2"/>
  <c r="H207" i="1"/>
  <c r="I203" i="2"/>
  <c r="E206" i="1"/>
  <c r="F202" i="2"/>
  <c r="I209" i="1"/>
  <c r="J205" i="2"/>
  <c r="AD189" i="2"/>
  <c r="AB189" i="2"/>
  <c r="I208" i="1"/>
  <c r="J204" i="2"/>
  <c r="J206" i="1"/>
  <c r="K202" i="2"/>
  <c r="K203" i="1"/>
  <c r="K206" i="1" s="1"/>
  <c r="F202" i="1"/>
  <c r="G198" i="2"/>
  <c r="N198" i="1"/>
  <c r="F204" i="2"/>
  <c r="N197" i="1"/>
  <c r="AV183" i="2"/>
  <c r="AY183" i="2"/>
  <c r="AW183" i="2"/>
  <c r="AU183" i="2"/>
  <c r="AT183" i="2"/>
  <c r="AS183" i="2"/>
  <c r="AR183" i="2"/>
  <c r="AQ183" i="2"/>
  <c r="AX183" i="2"/>
  <c r="AY181" i="2"/>
  <c r="AT181" i="2"/>
  <c r="AU181" i="2"/>
  <c r="AQ181" i="2"/>
  <c r="AX181" i="2"/>
  <c r="AS181" i="2"/>
  <c r="AV181" i="2"/>
  <c r="AW181" i="2"/>
  <c r="AR181" i="2"/>
  <c r="E205" i="1"/>
  <c r="K205" i="1"/>
  <c r="L201" i="2"/>
  <c r="L202" i="2"/>
  <c r="O195" i="2"/>
  <c r="F203" i="1"/>
  <c r="G199" i="2"/>
  <c r="E207" i="1"/>
  <c r="F203" i="2"/>
  <c r="L207" i="1"/>
  <c r="M203" i="2"/>
  <c r="F201" i="1"/>
  <c r="F204" i="1" s="1"/>
  <c r="K203" i="2"/>
  <c r="M205" i="2"/>
  <c r="J205" i="1"/>
  <c r="K201" i="2"/>
  <c r="W190" i="2"/>
  <c r="AI190" i="2" s="1"/>
  <c r="S190" i="2"/>
  <c r="AE190" i="2" s="1"/>
  <c r="V190" i="2"/>
  <c r="AH190" i="2" s="1"/>
  <c r="Z190" i="2"/>
  <c r="AL190" i="2" s="1"/>
  <c r="R190" i="2"/>
  <c r="U190" i="2"/>
  <c r="AG190" i="2" s="1"/>
  <c r="X190" i="2"/>
  <c r="AJ190" i="2" s="1"/>
  <c r="Y190" i="2"/>
  <c r="AK190" i="2" s="1"/>
  <c r="T190" i="2"/>
  <c r="AF190" i="2" s="1"/>
  <c r="AV182" i="2"/>
  <c r="AT182" i="2"/>
  <c r="AQ182" i="2"/>
  <c r="AW182" i="2"/>
  <c r="AX182" i="2"/>
  <c r="AR182" i="2"/>
  <c r="AY182" i="2"/>
  <c r="AS182" i="2"/>
  <c r="AU182" i="2"/>
  <c r="L206" i="1"/>
  <c r="AD191" i="2"/>
  <c r="AB191" i="2"/>
  <c r="I207" i="1"/>
  <c r="J203" i="2"/>
  <c r="AT185" i="2"/>
  <c r="AW185" i="2"/>
  <c r="AX185" i="2"/>
  <c r="AY185" i="2"/>
  <c r="AS185" i="2"/>
  <c r="AU185" i="2"/>
  <c r="AR185" i="2"/>
  <c r="AQ185" i="2"/>
  <c r="AV185" i="2"/>
  <c r="N198" i="2"/>
  <c r="H207" i="2"/>
  <c r="M200" i="1"/>
  <c r="N196" i="2"/>
  <c r="O196" i="2" s="1"/>
  <c r="L208" i="1"/>
  <c r="M204" i="2"/>
  <c r="AN186" i="2"/>
  <c r="AP186" i="2" s="1"/>
  <c r="H208" i="1"/>
  <c r="I204" i="2"/>
  <c r="H206" i="1"/>
  <c r="I202" i="2"/>
  <c r="AD188" i="2"/>
  <c r="AB188" i="2"/>
  <c r="O194" i="2"/>
  <c r="AA194" i="2" s="1"/>
  <c r="AM194" i="2" s="1"/>
  <c r="G209" i="1"/>
  <c r="H205" i="2"/>
  <c r="AP184" i="2"/>
  <c r="G208" i="1"/>
  <c r="J204" i="1"/>
  <c r="R193" i="2" l="1"/>
  <c r="M203" i="1"/>
  <c r="T193" i="2"/>
  <c r="AF193" i="2" s="1"/>
  <c r="N199" i="2"/>
  <c r="D206" i="1"/>
  <c r="E206" i="2" s="1"/>
  <c r="M202" i="1"/>
  <c r="M205" i="1" s="1"/>
  <c r="X193" i="2"/>
  <c r="AJ193" i="2" s="1"/>
  <c r="AD192" i="2"/>
  <c r="AN192" i="2" s="1"/>
  <c r="AP192" i="2" s="1"/>
  <c r="W193" i="2"/>
  <c r="AI193" i="2" s="1"/>
  <c r="C201" i="2"/>
  <c r="D201" i="2" s="1"/>
  <c r="B199" i="2"/>
  <c r="C203" i="1"/>
  <c r="C199" i="2"/>
  <c r="D199" i="2" s="1"/>
  <c r="N200" i="1"/>
  <c r="C204" i="1"/>
  <c r="C200" i="2"/>
  <c r="D200" i="2" s="1"/>
  <c r="B201" i="1"/>
  <c r="B197" i="2"/>
  <c r="B200" i="1"/>
  <c r="BD181" i="2"/>
  <c r="BE181" i="2" s="1"/>
  <c r="BF181" i="2" s="1"/>
  <c r="BG181" i="2" s="1"/>
  <c r="BH181" i="2" s="1"/>
  <c r="P181" i="1" s="1"/>
  <c r="BD185" i="2"/>
  <c r="BE185" i="2" s="1"/>
  <c r="BF185" i="2" s="1"/>
  <c r="BG185" i="2" s="1"/>
  <c r="BH185" i="2" s="1"/>
  <c r="P185" i="1" s="1"/>
  <c r="Z193" i="2"/>
  <c r="AL193" i="2" s="1"/>
  <c r="D204" i="1"/>
  <c r="D207" i="1" s="1"/>
  <c r="E207" i="2" s="1"/>
  <c r="E200" i="2"/>
  <c r="C202" i="1"/>
  <c r="C198" i="2"/>
  <c r="D198" i="2" s="1"/>
  <c r="N202" i="1"/>
  <c r="E202" i="2"/>
  <c r="E203" i="2"/>
  <c r="V193" i="2"/>
  <c r="AH193" i="2" s="1"/>
  <c r="U193" i="2"/>
  <c r="AG193" i="2" s="1"/>
  <c r="B202" i="1"/>
  <c r="B198" i="2"/>
  <c r="N203" i="1"/>
  <c r="S193" i="2"/>
  <c r="AE193" i="2" s="1"/>
  <c r="Y193" i="2"/>
  <c r="AK193" i="2" s="1"/>
  <c r="D205" i="1"/>
  <c r="E201" i="2"/>
  <c r="BD183" i="2"/>
  <c r="BE183" i="2" s="1"/>
  <c r="BF183" i="2" s="1"/>
  <c r="BG183" i="2" s="1"/>
  <c r="BH183" i="2" s="1"/>
  <c r="P183" i="1" s="1"/>
  <c r="BD182" i="2"/>
  <c r="BE182" i="2" s="1"/>
  <c r="BF182" i="2" s="1"/>
  <c r="BG182" i="2" s="1"/>
  <c r="BH182" i="2" s="1"/>
  <c r="P182" i="1" s="1"/>
  <c r="O199" i="2"/>
  <c r="T199" i="2" s="1"/>
  <c r="AF199" i="2" s="1"/>
  <c r="U196" i="2"/>
  <c r="AG196" i="2" s="1"/>
  <c r="S196" i="2"/>
  <c r="AE196" i="2" s="1"/>
  <c r="Z196" i="2"/>
  <c r="AL196" i="2" s="1"/>
  <c r="W196" i="2"/>
  <c r="AI196" i="2" s="1"/>
  <c r="R196" i="2"/>
  <c r="X196" i="2"/>
  <c r="AJ196" i="2" s="1"/>
  <c r="V196" i="2"/>
  <c r="AH196" i="2" s="1"/>
  <c r="T196" i="2"/>
  <c r="AF196" i="2" s="1"/>
  <c r="Y196" i="2"/>
  <c r="AK196" i="2" s="1"/>
  <c r="G204" i="2"/>
  <c r="F206" i="1"/>
  <c r="G202" i="2"/>
  <c r="E210" i="1"/>
  <c r="F206" i="2"/>
  <c r="G213" i="1"/>
  <c r="H209" i="2"/>
  <c r="AD190" i="2"/>
  <c r="AB190" i="2"/>
  <c r="K207" i="1"/>
  <c r="K210" i="1" s="1"/>
  <c r="L203" i="2"/>
  <c r="L210" i="1"/>
  <c r="M206" i="2"/>
  <c r="AD193" i="2"/>
  <c r="I211" i="1"/>
  <c r="J207" i="2"/>
  <c r="N203" i="2"/>
  <c r="K206" i="2"/>
  <c r="F207" i="2"/>
  <c r="O198" i="2"/>
  <c r="H211" i="1"/>
  <c r="I207" i="2"/>
  <c r="I208" i="2"/>
  <c r="AN188" i="2"/>
  <c r="AP188" i="2" s="1"/>
  <c r="E208" i="1"/>
  <c r="E211" i="1" s="1"/>
  <c r="I212" i="1"/>
  <c r="J208" i="2"/>
  <c r="H210" i="2"/>
  <c r="AN191" i="2"/>
  <c r="AP191" i="2"/>
  <c r="K209" i="1"/>
  <c r="L205" i="2"/>
  <c r="M208" i="2"/>
  <c r="J209" i="1"/>
  <c r="K205" i="2"/>
  <c r="L206" i="2"/>
  <c r="AV186" i="2"/>
  <c r="AS186" i="2"/>
  <c r="AT186" i="2"/>
  <c r="AY186" i="2"/>
  <c r="AQ186" i="2"/>
  <c r="AX186" i="2"/>
  <c r="AU186" i="2"/>
  <c r="AW186" i="2"/>
  <c r="AR186" i="2"/>
  <c r="E209" i="1"/>
  <c r="F205" i="2"/>
  <c r="AA196" i="2"/>
  <c r="AM196" i="2" s="1"/>
  <c r="F205" i="1"/>
  <c r="F208" i="1" s="1"/>
  <c r="G201" i="2"/>
  <c r="N201" i="1"/>
  <c r="F207" i="1"/>
  <c r="G203" i="2"/>
  <c r="K208" i="1"/>
  <c r="L204" i="2"/>
  <c r="AN187" i="2"/>
  <c r="V194" i="2"/>
  <c r="AH194" i="2" s="1"/>
  <c r="U194" i="2"/>
  <c r="AG194" i="2" s="1"/>
  <c r="R194" i="2"/>
  <c r="Z194" i="2"/>
  <c r="AL194" i="2" s="1"/>
  <c r="W194" i="2"/>
  <c r="AI194" i="2" s="1"/>
  <c r="Y194" i="2"/>
  <c r="AK194" i="2" s="1"/>
  <c r="X194" i="2"/>
  <c r="AJ194" i="2" s="1"/>
  <c r="T194" i="2"/>
  <c r="AF194" i="2" s="1"/>
  <c r="S194" i="2"/>
  <c r="AE194" i="2" s="1"/>
  <c r="G212" i="1"/>
  <c r="H208" i="2"/>
  <c r="H210" i="1"/>
  <c r="I206" i="2"/>
  <c r="M204" i="1"/>
  <c r="M207" i="1" s="1"/>
  <c r="N200" i="2"/>
  <c r="AN189" i="2"/>
  <c r="AP189" i="2" s="1"/>
  <c r="H209" i="1"/>
  <c r="H212" i="1" s="1"/>
  <c r="L209" i="1"/>
  <c r="L212" i="1" s="1"/>
  <c r="L211" i="1"/>
  <c r="M207" i="2"/>
  <c r="Y195" i="2"/>
  <c r="AK195" i="2" s="1"/>
  <c r="R195" i="2"/>
  <c r="U195" i="2"/>
  <c r="AG195" i="2" s="1"/>
  <c r="S195" i="2"/>
  <c r="AE195" i="2" s="1"/>
  <c r="X195" i="2"/>
  <c r="AJ195" i="2" s="1"/>
  <c r="V195" i="2"/>
  <c r="AH195" i="2" s="1"/>
  <c r="Z195" i="2"/>
  <c r="AL195" i="2" s="1"/>
  <c r="W195" i="2"/>
  <c r="AI195" i="2" s="1"/>
  <c r="AA195" i="2"/>
  <c r="AM195" i="2" s="1"/>
  <c r="O197" i="2"/>
  <c r="J208" i="1"/>
  <c r="K204" i="2"/>
  <c r="J207" i="1"/>
  <c r="J210" i="1" s="1"/>
  <c r="BD184" i="2"/>
  <c r="BE184" i="2" s="1"/>
  <c r="BF184" i="2" s="1"/>
  <c r="BG184" i="2" s="1"/>
  <c r="BH184" i="2" s="1"/>
  <c r="P184" i="1" s="1"/>
  <c r="G211" i="1"/>
  <c r="T195" i="2"/>
  <c r="AF195" i="2" s="1"/>
  <c r="J209" i="2"/>
  <c r="N201" i="2"/>
  <c r="I210" i="1"/>
  <c r="Z199" i="2" l="1"/>
  <c r="AL199" i="2" s="1"/>
  <c r="W199" i="2"/>
  <c r="AI199" i="2" s="1"/>
  <c r="V199" i="2"/>
  <c r="AH199" i="2" s="1"/>
  <c r="X199" i="2"/>
  <c r="AJ199" i="2" s="1"/>
  <c r="S199" i="2"/>
  <c r="AE199" i="2" s="1"/>
  <c r="N202" i="2"/>
  <c r="O202" i="2" s="1"/>
  <c r="O200" i="2"/>
  <c r="X200" i="2" s="1"/>
  <c r="AJ200" i="2" s="1"/>
  <c r="M206" i="1"/>
  <c r="N206" i="1" s="1"/>
  <c r="R199" i="2"/>
  <c r="AD199" i="2" s="1"/>
  <c r="Y199" i="2"/>
  <c r="AK199" i="2" s="1"/>
  <c r="N204" i="1"/>
  <c r="AA199" i="2"/>
  <c r="AM199" i="2" s="1"/>
  <c r="U199" i="2"/>
  <c r="AG199" i="2" s="1"/>
  <c r="B204" i="1"/>
  <c r="B200" i="2"/>
  <c r="B202" i="2"/>
  <c r="B205" i="1"/>
  <c r="B201" i="2"/>
  <c r="C204" i="2"/>
  <c r="D204" i="2" s="1"/>
  <c r="AB193" i="2"/>
  <c r="N207" i="1"/>
  <c r="C207" i="1"/>
  <c r="C203" i="2"/>
  <c r="D203" i="2" s="1"/>
  <c r="D209" i="1"/>
  <c r="E205" i="2"/>
  <c r="C206" i="1"/>
  <c r="C202" i="2"/>
  <c r="D202" i="2" s="1"/>
  <c r="B203" i="1"/>
  <c r="B206" i="1" s="1"/>
  <c r="D210" i="1"/>
  <c r="E210" i="2" s="1"/>
  <c r="D208" i="1"/>
  <c r="E204" i="2"/>
  <c r="C205" i="1"/>
  <c r="C208" i="1" s="1"/>
  <c r="BD186" i="2"/>
  <c r="BE186" i="2" s="1"/>
  <c r="BF186" i="2" s="1"/>
  <c r="BG186" i="2" s="1"/>
  <c r="BH186" i="2" s="1"/>
  <c r="P186" i="1" s="1"/>
  <c r="N205" i="1"/>
  <c r="I212" i="2"/>
  <c r="K212" i="1"/>
  <c r="L208" i="2"/>
  <c r="AX187" i="2"/>
  <c r="AT187" i="2"/>
  <c r="AV187" i="2"/>
  <c r="AW187" i="2"/>
  <c r="AY187" i="2"/>
  <c r="AQ187" i="2"/>
  <c r="AS187" i="2"/>
  <c r="AU187" i="2"/>
  <c r="AR187" i="2"/>
  <c r="K210" i="2"/>
  <c r="U197" i="2"/>
  <c r="AG197" i="2" s="1"/>
  <c r="W197" i="2"/>
  <c r="AI197" i="2" s="1"/>
  <c r="Z197" i="2"/>
  <c r="AL197" i="2" s="1"/>
  <c r="V197" i="2"/>
  <c r="AH197" i="2" s="1"/>
  <c r="S197" i="2"/>
  <c r="AE197" i="2" s="1"/>
  <c r="R197" i="2"/>
  <c r="Y197" i="2"/>
  <c r="AK197" i="2" s="1"/>
  <c r="T197" i="2"/>
  <c r="AF197" i="2" s="1"/>
  <c r="X197" i="2"/>
  <c r="AJ197" i="2" s="1"/>
  <c r="AA197" i="2"/>
  <c r="AM197" i="2" s="1"/>
  <c r="AR188" i="2"/>
  <c r="AS188" i="2"/>
  <c r="AV188" i="2"/>
  <c r="AW188" i="2"/>
  <c r="AY188" i="2"/>
  <c r="AU188" i="2"/>
  <c r="AQ188" i="2"/>
  <c r="AT188" i="2"/>
  <c r="AX188" i="2"/>
  <c r="F210" i="1"/>
  <c r="G206" i="2"/>
  <c r="H214" i="1"/>
  <c r="I210" i="2"/>
  <c r="L213" i="1"/>
  <c r="L216" i="1" s="1"/>
  <c r="M209" i="2"/>
  <c r="G215" i="1"/>
  <c r="H211" i="2"/>
  <c r="L214" i="1"/>
  <c r="M210" i="2"/>
  <c r="K213" i="1"/>
  <c r="L209" i="2"/>
  <c r="AT191" i="2"/>
  <c r="AS191" i="2"/>
  <c r="AX191" i="2"/>
  <c r="AV191" i="2"/>
  <c r="AR191" i="2"/>
  <c r="AU191" i="2"/>
  <c r="AW191" i="2"/>
  <c r="AY191" i="2"/>
  <c r="AQ191" i="2"/>
  <c r="AA200" i="2"/>
  <c r="AM200" i="2" s="1"/>
  <c r="U200" i="2"/>
  <c r="AG200" i="2" s="1"/>
  <c r="S200" i="2"/>
  <c r="AE200" i="2" s="1"/>
  <c r="R200" i="2"/>
  <c r="W200" i="2"/>
  <c r="AI200" i="2" s="1"/>
  <c r="Z200" i="2"/>
  <c r="AL200" i="2" s="1"/>
  <c r="G208" i="2"/>
  <c r="H213" i="1"/>
  <c r="I209" i="2"/>
  <c r="N207" i="2"/>
  <c r="F211" i="1"/>
  <c r="G207" i="2"/>
  <c r="G214" i="1"/>
  <c r="H213" i="2"/>
  <c r="M212" i="2"/>
  <c r="AN193" i="2"/>
  <c r="AP193" i="2" s="1"/>
  <c r="I214" i="1"/>
  <c r="J210" i="2"/>
  <c r="E214" i="1"/>
  <c r="F210" i="2"/>
  <c r="AD194" i="2"/>
  <c r="AB194" i="2"/>
  <c r="F209" i="1"/>
  <c r="F212" i="1" s="1"/>
  <c r="G205" i="2"/>
  <c r="K211" i="1"/>
  <c r="L207" i="2"/>
  <c r="F211" i="2"/>
  <c r="G216" i="1"/>
  <c r="H212" i="2"/>
  <c r="E212" i="1"/>
  <c r="E215" i="1" s="1"/>
  <c r="F208" i="2"/>
  <c r="L215" i="1"/>
  <c r="M211" i="2"/>
  <c r="AD196" i="2"/>
  <c r="AB196" i="2"/>
  <c r="H215" i="1"/>
  <c r="I211" i="2"/>
  <c r="O203" i="2"/>
  <c r="T203" i="2" s="1"/>
  <c r="AF203" i="2" s="1"/>
  <c r="AN190" i="2"/>
  <c r="AP190" i="2" s="1"/>
  <c r="AR189" i="2"/>
  <c r="AW189" i="2"/>
  <c r="AS189" i="2"/>
  <c r="AX189" i="2"/>
  <c r="AQ189" i="2"/>
  <c r="AV189" i="2"/>
  <c r="AT189" i="2"/>
  <c r="AU189" i="2"/>
  <c r="AY189" i="2"/>
  <c r="O201" i="2"/>
  <c r="AA201" i="2" s="1"/>
  <c r="AM201" i="2" s="1"/>
  <c r="L210" i="2"/>
  <c r="I215" i="1"/>
  <c r="J211" i="2"/>
  <c r="J212" i="1"/>
  <c r="K208" i="2"/>
  <c r="I213" i="1"/>
  <c r="I216" i="1" s="1"/>
  <c r="AD195" i="2"/>
  <c r="AB195" i="2"/>
  <c r="E213" i="1"/>
  <c r="F209" i="2"/>
  <c r="W198" i="2"/>
  <c r="AI198" i="2" s="1"/>
  <c r="U198" i="2"/>
  <c r="AG198" i="2" s="1"/>
  <c r="R198" i="2"/>
  <c r="Z198" i="2"/>
  <c r="AL198" i="2" s="1"/>
  <c r="Y198" i="2"/>
  <c r="AK198" i="2" s="1"/>
  <c r="X198" i="2"/>
  <c r="AJ198" i="2" s="1"/>
  <c r="S198" i="2"/>
  <c r="AE198" i="2" s="1"/>
  <c r="V198" i="2"/>
  <c r="AH198" i="2" s="1"/>
  <c r="T198" i="2"/>
  <c r="AF198" i="2" s="1"/>
  <c r="AQ192" i="2"/>
  <c r="AS192" i="2"/>
  <c r="AU192" i="2"/>
  <c r="AX192" i="2"/>
  <c r="AT192" i="2"/>
  <c r="AV192" i="2"/>
  <c r="AW192" i="2"/>
  <c r="AY192" i="2"/>
  <c r="AR192" i="2"/>
  <c r="J211" i="1"/>
  <c r="J214" i="1" s="1"/>
  <c r="K207" i="2"/>
  <c r="J212" i="2"/>
  <c r="M209" i="1"/>
  <c r="N205" i="2"/>
  <c r="M208" i="1"/>
  <c r="M211" i="1" s="1"/>
  <c r="N204" i="2"/>
  <c r="AP187" i="2"/>
  <c r="J213" i="1"/>
  <c r="K209" i="2"/>
  <c r="AA198" i="2"/>
  <c r="AM198" i="2" s="1"/>
  <c r="R202" i="2" l="1"/>
  <c r="AD202" i="2" s="1"/>
  <c r="U202" i="2"/>
  <c r="AG202" i="2" s="1"/>
  <c r="Y202" i="2"/>
  <c r="AK202" i="2" s="1"/>
  <c r="V202" i="2"/>
  <c r="AH202" i="2" s="1"/>
  <c r="AA202" i="2"/>
  <c r="AM202" i="2" s="1"/>
  <c r="W202" i="2"/>
  <c r="AI202" i="2" s="1"/>
  <c r="Z202" i="2"/>
  <c r="AL202" i="2" s="1"/>
  <c r="X202" i="2"/>
  <c r="AJ202" i="2" s="1"/>
  <c r="T200" i="2"/>
  <c r="AF200" i="2" s="1"/>
  <c r="N206" i="2"/>
  <c r="O206" i="2" s="1"/>
  <c r="AA206" i="2" s="1"/>
  <c r="AM206" i="2" s="1"/>
  <c r="S202" i="2"/>
  <c r="AE202" i="2" s="1"/>
  <c r="V200" i="2"/>
  <c r="AH200" i="2" s="1"/>
  <c r="Y200" i="2"/>
  <c r="AK200" i="2" s="1"/>
  <c r="T202" i="2"/>
  <c r="AF202" i="2" s="1"/>
  <c r="M210" i="1"/>
  <c r="N210" i="2" s="1"/>
  <c r="O204" i="2"/>
  <c r="Z204" i="2" s="1"/>
  <c r="AL204" i="2" s="1"/>
  <c r="AB199" i="2"/>
  <c r="BD191" i="2"/>
  <c r="BE191" i="2" s="1"/>
  <c r="BF191" i="2" s="1"/>
  <c r="BG191" i="2" s="1"/>
  <c r="BH191" i="2" s="1"/>
  <c r="P191" i="1" s="1"/>
  <c r="C208" i="2"/>
  <c r="D208" i="2" s="1"/>
  <c r="D213" i="1"/>
  <c r="E213" i="2" s="1"/>
  <c r="E209" i="2"/>
  <c r="C210" i="1"/>
  <c r="C206" i="2"/>
  <c r="D206" i="2" s="1"/>
  <c r="C211" i="1"/>
  <c r="C207" i="2"/>
  <c r="D207" i="2" s="1"/>
  <c r="C209" i="1"/>
  <c r="C205" i="2"/>
  <c r="D205" i="2" s="1"/>
  <c r="B209" i="1"/>
  <c r="B205" i="2"/>
  <c r="D212" i="1"/>
  <c r="E208" i="2"/>
  <c r="B206" i="2"/>
  <c r="D211" i="1"/>
  <c r="D214" i="1" s="1"/>
  <c r="E214" i="2" s="1"/>
  <c r="B207" i="1"/>
  <c r="B210" i="1" s="1"/>
  <c r="B203" i="2"/>
  <c r="B208" i="1"/>
  <c r="B204" i="2"/>
  <c r="BD192" i="2"/>
  <c r="BE192" i="2" s="1"/>
  <c r="BF192" i="2" s="1"/>
  <c r="BG192" i="2" s="1"/>
  <c r="BH192" i="2" s="1"/>
  <c r="P192" i="1" s="1"/>
  <c r="BD187" i="2"/>
  <c r="BE187" i="2" s="1"/>
  <c r="BF187" i="2" s="1"/>
  <c r="BG187" i="2" s="1"/>
  <c r="BH187" i="2" s="1"/>
  <c r="P187" i="1" s="1"/>
  <c r="BD188" i="2"/>
  <c r="BE188" i="2" s="1"/>
  <c r="BF188" i="2" s="1"/>
  <c r="BG188" i="2" s="1"/>
  <c r="BH188" i="2" s="1"/>
  <c r="P188" i="1" s="1"/>
  <c r="BD189" i="2"/>
  <c r="BE189" i="2" s="1"/>
  <c r="BF189" i="2" s="1"/>
  <c r="BG189" i="2" s="1"/>
  <c r="BH189" i="2" s="1"/>
  <c r="P189" i="1" s="1"/>
  <c r="N211" i="2"/>
  <c r="K214" i="2"/>
  <c r="H217" i="1"/>
  <c r="I213" i="2"/>
  <c r="L218" i="1"/>
  <c r="M214" i="2"/>
  <c r="F215" i="1"/>
  <c r="G211" i="2"/>
  <c r="G212" i="2"/>
  <c r="E217" i="1"/>
  <c r="F213" i="2"/>
  <c r="L219" i="1"/>
  <c r="M215" i="2"/>
  <c r="AN195" i="2"/>
  <c r="AP195" i="2" s="1"/>
  <c r="I217" i="1"/>
  <c r="I220" i="1" s="1"/>
  <c r="J213" i="2"/>
  <c r="K215" i="1"/>
  <c r="L211" i="2"/>
  <c r="G219" i="1"/>
  <c r="H215" i="2"/>
  <c r="I218" i="1"/>
  <c r="J214" i="2"/>
  <c r="AA203" i="2"/>
  <c r="AM203" i="2" s="1"/>
  <c r="O205" i="2"/>
  <c r="AA205" i="2" s="1"/>
  <c r="AM205" i="2" s="1"/>
  <c r="AN199" i="2"/>
  <c r="AP199" i="2" s="1"/>
  <c r="AY190" i="2"/>
  <c r="AS190" i="2"/>
  <c r="AX190" i="2"/>
  <c r="AU190" i="2"/>
  <c r="AW190" i="2"/>
  <c r="AQ190" i="2"/>
  <c r="AV190" i="2"/>
  <c r="AR190" i="2"/>
  <c r="AT190" i="2"/>
  <c r="J216" i="1"/>
  <c r="K212" i="2"/>
  <c r="Y203" i="2"/>
  <c r="AK203" i="2" s="1"/>
  <c r="AW193" i="2"/>
  <c r="AV193" i="2"/>
  <c r="AT193" i="2"/>
  <c r="AQ193" i="2"/>
  <c r="AS193" i="2"/>
  <c r="AU193" i="2"/>
  <c r="AX193" i="2"/>
  <c r="AY193" i="2"/>
  <c r="AR193" i="2"/>
  <c r="K216" i="1"/>
  <c r="L212" i="2"/>
  <c r="AN196" i="2"/>
  <c r="AP196" i="2" s="1"/>
  <c r="AN194" i="2"/>
  <c r="AP194" i="2" s="1"/>
  <c r="L217" i="1"/>
  <c r="M213" i="2"/>
  <c r="F213" i="1"/>
  <c r="F216" i="1" s="1"/>
  <c r="G209" i="2"/>
  <c r="E216" i="1"/>
  <c r="F212" i="2"/>
  <c r="M216" i="2"/>
  <c r="H218" i="1"/>
  <c r="I214" i="2"/>
  <c r="G218" i="1"/>
  <c r="H214" i="2"/>
  <c r="J216" i="2"/>
  <c r="J217" i="1"/>
  <c r="K213" i="2"/>
  <c r="M212" i="1"/>
  <c r="N208" i="2"/>
  <c r="N208" i="1"/>
  <c r="K214" i="1"/>
  <c r="K217" i="1" s="1"/>
  <c r="O207" i="2"/>
  <c r="Y207" i="2" s="1"/>
  <c r="AK207" i="2" s="1"/>
  <c r="N209" i="1"/>
  <c r="J215" i="1"/>
  <c r="J218" i="1" s="1"/>
  <c r="K211" i="2"/>
  <c r="AD198" i="2"/>
  <c r="AB198" i="2"/>
  <c r="R201" i="2"/>
  <c r="Z201" i="2"/>
  <c r="AL201" i="2" s="1"/>
  <c r="V201" i="2"/>
  <c r="AH201" i="2" s="1"/>
  <c r="W201" i="2"/>
  <c r="AI201" i="2" s="1"/>
  <c r="S201" i="2"/>
  <c r="AE201" i="2" s="1"/>
  <c r="U201" i="2"/>
  <c r="AG201" i="2" s="1"/>
  <c r="X201" i="2"/>
  <c r="AJ201" i="2" s="1"/>
  <c r="Y201" i="2"/>
  <c r="AK201" i="2" s="1"/>
  <c r="I215" i="2"/>
  <c r="H216" i="2"/>
  <c r="E218" i="1"/>
  <c r="F214" i="2"/>
  <c r="G217" i="1"/>
  <c r="L213" i="2"/>
  <c r="AB197" i="2"/>
  <c r="AD197" i="2"/>
  <c r="N209" i="2"/>
  <c r="F215" i="2"/>
  <c r="R203" i="2"/>
  <c r="U203" i="2"/>
  <c r="AG203" i="2" s="1"/>
  <c r="Z203" i="2"/>
  <c r="AL203" i="2" s="1"/>
  <c r="X203" i="2"/>
  <c r="AJ203" i="2" s="1"/>
  <c r="W203" i="2"/>
  <c r="AI203" i="2" s="1"/>
  <c r="S203" i="2"/>
  <c r="AE203" i="2" s="1"/>
  <c r="V203" i="2"/>
  <c r="AH203" i="2" s="1"/>
  <c r="I219" i="1"/>
  <c r="J215" i="2"/>
  <c r="T201" i="2"/>
  <c r="AF201" i="2" s="1"/>
  <c r="AD200" i="2"/>
  <c r="F214" i="1"/>
  <c r="G210" i="2"/>
  <c r="H216" i="1"/>
  <c r="M214" i="1" l="1"/>
  <c r="AB200" i="2"/>
  <c r="AB202" i="2"/>
  <c r="AN202" i="2"/>
  <c r="AT202" i="2" s="1"/>
  <c r="T204" i="2"/>
  <c r="AF204" i="2" s="1"/>
  <c r="X204" i="2"/>
  <c r="AJ204" i="2" s="1"/>
  <c r="M213" i="1"/>
  <c r="Y204" i="2"/>
  <c r="AK204" i="2" s="1"/>
  <c r="AA204" i="2"/>
  <c r="AM204" i="2" s="1"/>
  <c r="W204" i="2"/>
  <c r="AI204" i="2" s="1"/>
  <c r="S204" i="2"/>
  <c r="AE204" i="2" s="1"/>
  <c r="V204" i="2"/>
  <c r="AH204" i="2" s="1"/>
  <c r="R204" i="2"/>
  <c r="AD204" i="2" s="1"/>
  <c r="N210" i="1"/>
  <c r="U204" i="2"/>
  <c r="AG204" i="2" s="1"/>
  <c r="T206" i="2"/>
  <c r="AF206" i="2" s="1"/>
  <c r="N211" i="1"/>
  <c r="B210" i="2"/>
  <c r="D216" i="1"/>
  <c r="E212" i="2"/>
  <c r="B213" i="1"/>
  <c r="B209" i="2"/>
  <c r="C213" i="1"/>
  <c r="C209" i="2"/>
  <c r="D209" i="2" s="1"/>
  <c r="C211" i="2"/>
  <c r="D211" i="2" s="1"/>
  <c r="AA207" i="2"/>
  <c r="AM207" i="2" s="1"/>
  <c r="N213" i="1"/>
  <c r="B212" i="1"/>
  <c r="B208" i="2"/>
  <c r="C214" i="1"/>
  <c r="C210" i="2"/>
  <c r="D210" i="2" s="1"/>
  <c r="N214" i="1"/>
  <c r="O210" i="2"/>
  <c r="AA210" i="2" s="1"/>
  <c r="AM210" i="2" s="1"/>
  <c r="B211" i="1"/>
  <c r="B207" i="2"/>
  <c r="D217" i="1"/>
  <c r="E217" i="2" s="1"/>
  <c r="D215" i="1"/>
  <c r="E211" i="2"/>
  <c r="O211" i="2" s="1"/>
  <c r="X207" i="2"/>
  <c r="AJ207" i="2" s="1"/>
  <c r="C212" i="1"/>
  <c r="AX202" i="2"/>
  <c r="BD193" i="2"/>
  <c r="BE193" i="2" s="1"/>
  <c r="BF193" i="2" s="1"/>
  <c r="BG193" i="2" s="1"/>
  <c r="BH193" i="2" s="1"/>
  <c r="P193" i="1" s="1"/>
  <c r="AP202" i="2"/>
  <c r="BD190" i="2"/>
  <c r="BE190" i="2" s="1"/>
  <c r="BF190" i="2" s="1"/>
  <c r="BG190" i="2" s="1"/>
  <c r="BH190" i="2" s="1"/>
  <c r="P190" i="1" s="1"/>
  <c r="AS202" i="2"/>
  <c r="M216" i="1"/>
  <c r="N212" i="2"/>
  <c r="K220" i="1"/>
  <c r="L216" i="2"/>
  <c r="E221" i="1"/>
  <c r="F217" i="2"/>
  <c r="L222" i="1"/>
  <c r="M218" i="2"/>
  <c r="K218" i="2"/>
  <c r="E220" i="1"/>
  <c r="F216" i="2"/>
  <c r="L221" i="1"/>
  <c r="M217" i="2"/>
  <c r="H219" i="2"/>
  <c r="G216" i="2"/>
  <c r="AU199" i="2"/>
  <c r="AY199" i="2"/>
  <c r="AS199" i="2"/>
  <c r="AX199" i="2"/>
  <c r="AQ199" i="2"/>
  <c r="AR199" i="2"/>
  <c r="AW199" i="2"/>
  <c r="AV199" i="2"/>
  <c r="AT199" i="2"/>
  <c r="F219" i="1"/>
  <c r="G215" i="2"/>
  <c r="I222" i="1"/>
  <c r="J218" i="2"/>
  <c r="M217" i="1"/>
  <c r="N213" i="2"/>
  <c r="G222" i="1"/>
  <c r="H218" i="2"/>
  <c r="G221" i="1"/>
  <c r="H217" i="2"/>
  <c r="R207" i="2"/>
  <c r="U207" i="2"/>
  <c r="AG207" i="2" s="1"/>
  <c r="V207" i="2"/>
  <c r="AH207" i="2" s="1"/>
  <c r="W207" i="2"/>
  <c r="AI207" i="2" s="1"/>
  <c r="S207" i="2"/>
  <c r="AE207" i="2" s="1"/>
  <c r="Z207" i="2"/>
  <c r="AL207" i="2" s="1"/>
  <c r="K219" i="1"/>
  <c r="L215" i="2"/>
  <c r="O209" i="2"/>
  <c r="AA209" i="2" s="1"/>
  <c r="AM209" i="2" s="1"/>
  <c r="I223" i="1"/>
  <c r="J219" i="2"/>
  <c r="AB201" i="2"/>
  <c r="AD201" i="2"/>
  <c r="AN198" i="2"/>
  <c r="AP198" i="2" s="1"/>
  <c r="K218" i="1"/>
  <c r="K221" i="1" s="1"/>
  <c r="L214" i="2"/>
  <c r="J221" i="1"/>
  <c r="K217" i="2"/>
  <c r="AN197" i="2"/>
  <c r="AP197" i="2" s="1"/>
  <c r="J220" i="2"/>
  <c r="F218" i="2"/>
  <c r="AR202" i="2"/>
  <c r="I221" i="1"/>
  <c r="I224" i="1" s="1"/>
  <c r="J217" i="2"/>
  <c r="H221" i="1"/>
  <c r="I217" i="2"/>
  <c r="I218" i="2"/>
  <c r="R205" i="2"/>
  <c r="V205" i="2"/>
  <c r="AH205" i="2" s="1"/>
  <c r="Z205" i="2"/>
  <c r="AL205" i="2" s="1"/>
  <c r="U205" i="2"/>
  <c r="AG205" i="2" s="1"/>
  <c r="W205" i="2"/>
  <c r="AI205" i="2" s="1"/>
  <c r="X205" i="2"/>
  <c r="AJ205" i="2" s="1"/>
  <c r="S205" i="2"/>
  <c r="AE205" i="2" s="1"/>
  <c r="Y205" i="2"/>
  <c r="AK205" i="2" s="1"/>
  <c r="AY202" i="2"/>
  <c r="AY194" i="2"/>
  <c r="AT194" i="2"/>
  <c r="AV194" i="2"/>
  <c r="AS194" i="2"/>
  <c r="AQ194" i="2"/>
  <c r="AU194" i="2"/>
  <c r="AR194" i="2"/>
  <c r="AX194" i="2"/>
  <c r="AW194" i="2"/>
  <c r="AD203" i="2"/>
  <c r="AB203" i="2"/>
  <c r="J219" i="1"/>
  <c r="J222" i="1" s="1"/>
  <c r="K215" i="2"/>
  <c r="T205" i="2"/>
  <c r="AF205" i="2" s="1"/>
  <c r="AR195" i="2"/>
  <c r="AQ195" i="2"/>
  <c r="AU195" i="2"/>
  <c r="AV195" i="2"/>
  <c r="AW195" i="2"/>
  <c r="AX195" i="2"/>
  <c r="AS195" i="2"/>
  <c r="AT195" i="2"/>
  <c r="AY195" i="2"/>
  <c r="T207" i="2"/>
  <c r="AF207" i="2" s="1"/>
  <c r="L217" i="2"/>
  <c r="AN200" i="2"/>
  <c r="AP200" i="2" s="1"/>
  <c r="F217" i="1"/>
  <c r="F220" i="1" s="1"/>
  <c r="G213" i="2"/>
  <c r="AS196" i="2"/>
  <c r="AT196" i="2"/>
  <c r="AQ196" i="2"/>
  <c r="AV196" i="2"/>
  <c r="AY196" i="2"/>
  <c r="AR196" i="2"/>
  <c r="AW196" i="2"/>
  <c r="AU196" i="2"/>
  <c r="AX196" i="2"/>
  <c r="M215" i="1"/>
  <c r="J220" i="1"/>
  <c r="K216" i="2"/>
  <c r="H220" i="1"/>
  <c r="I216" i="2"/>
  <c r="U206" i="2"/>
  <c r="AG206" i="2" s="1"/>
  <c r="W206" i="2"/>
  <c r="AI206" i="2" s="1"/>
  <c r="Y206" i="2"/>
  <c r="AK206" i="2" s="1"/>
  <c r="R206" i="2"/>
  <c r="V206" i="2"/>
  <c r="AH206" i="2" s="1"/>
  <c r="S206" i="2"/>
  <c r="AE206" i="2" s="1"/>
  <c r="X206" i="2"/>
  <c r="AJ206" i="2" s="1"/>
  <c r="Z206" i="2"/>
  <c r="AL206" i="2" s="1"/>
  <c r="F218" i="1"/>
  <c r="G214" i="2"/>
  <c r="G220" i="1"/>
  <c r="E219" i="1"/>
  <c r="E222" i="1" s="1"/>
  <c r="H219" i="1"/>
  <c r="H222" i="1" s="1"/>
  <c r="O208" i="2"/>
  <c r="L220" i="1"/>
  <c r="L223" i="1" s="1"/>
  <c r="AV202" i="2"/>
  <c r="M219" i="2"/>
  <c r="N214" i="2"/>
  <c r="N212" i="1"/>
  <c r="AQ202" i="2" l="1"/>
  <c r="X210" i="2"/>
  <c r="AJ210" i="2" s="1"/>
  <c r="AW202" i="2"/>
  <c r="AU202" i="2"/>
  <c r="O212" i="2"/>
  <c r="Y212" i="2" s="1"/>
  <c r="AK212" i="2" s="1"/>
  <c r="AB204" i="2"/>
  <c r="Y210" i="2"/>
  <c r="AK210" i="2" s="1"/>
  <c r="R210" i="2"/>
  <c r="S210" i="2"/>
  <c r="AE210" i="2" s="1"/>
  <c r="W210" i="2"/>
  <c r="AI210" i="2" s="1"/>
  <c r="T210" i="2"/>
  <c r="AF210" i="2" s="1"/>
  <c r="U210" i="2"/>
  <c r="AG210" i="2" s="1"/>
  <c r="Z210" i="2"/>
  <c r="AL210" i="2" s="1"/>
  <c r="V210" i="2"/>
  <c r="AH210" i="2" s="1"/>
  <c r="N216" i="1"/>
  <c r="C214" i="2"/>
  <c r="D214" i="2" s="1"/>
  <c r="C216" i="1"/>
  <c r="C212" i="2"/>
  <c r="D212" i="2" s="1"/>
  <c r="C215" i="1"/>
  <c r="B216" i="1"/>
  <c r="B212" i="2"/>
  <c r="C217" i="1"/>
  <c r="C213" i="2"/>
  <c r="D213" i="2" s="1"/>
  <c r="D219" i="1"/>
  <c r="E215" i="2"/>
  <c r="B213" i="2"/>
  <c r="D218" i="1"/>
  <c r="D221" i="1" s="1"/>
  <c r="B215" i="1"/>
  <c r="B211" i="2"/>
  <c r="D220" i="1"/>
  <c r="E216" i="2"/>
  <c r="B214" i="1"/>
  <c r="B217" i="1" s="1"/>
  <c r="BD195" i="2"/>
  <c r="BE195" i="2" s="1"/>
  <c r="BF195" i="2" s="1"/>
  <c r="BG195" i="2" s="1"/>
  <c r="BH195" i="2" s="1"/>
  <c r="P195" i="1" s="1"/>
  <c r="BD196" i="2"/>
  <c r="BE196" i="2" s="1"/>
  <c r="BF196" i="2" s="1"/>
  <c r="BG196" i="2" s="1"/>
  <c r="BH196" i="2" s="1"/>
  <c r="P196" i="1" s="1"/>
  <c r="BD194" i="2"/>
  <c r="BE194" i="2" s="1"/>
  <c r="BF194" i="2" s="1"/>
  <c r="BG194" i="2" s="1"/>
  <c r="BH194" i="2" s="1"/>
  <c r="P194" i="1" s="1"/>
  <c r="BD202" i="2"/>
  <c r="BE202" i="2" s="1"/>
  <c r="BF202" i="2" s="1"/>
  <c r="BG202" i="2" s="1"/>
  <c r="BH202" i="2" s="1"/>
  <c r="P202" i="1" s="1"/>
  <c r="T209" i="2"/>
  <c r="AF209" i="2" s="1"/>
  <c r="N217" i="1"/>
  <c r="BD199" i="2"/>
  <c r="BE199" i="2" s="1"/>
  <c r="BF199" i="2" s="1"/>
  <c r="BG199" i="2" s="1"/>
  <c r="BH199" i="2" s="1"/>
  <c r="P199" i="1" s="1"/>
  <c r="K222" i="2"/>
  <c r="G220" i="2"/>
  <c r="I222" i="2"/>
  <c r="W212" i="2"/>
  <c r="AI212" i="2" s="1"/>
  <c r="Z212" i="2"/>
  <c r="AL212" i="2" s="1"/>
  <c r="R212" i="2"/>
  <c r="U212" i="2"/>
  <c r="AG212" i="2" s="1"/>
  <c r="V212" i="2"/>
  <c r="AH212" i="2" s="1"/>
  <c r="S212" i="2"/>
  <c r="AE212" i="2" s="1"/>
  <c r="L225" i="1"/>
  <c r="M221" i="2"/>
  <c r="F222" i="2"/>
  <c r="R211" i="2"/>
  <c r="Z211" i="2"/>
  <c r="AL211" i="2" s="1"/>
  <c r="V211" i="2"/>
  <c r="AH211" i="2" s="1"/>
  <c r="W211" i="2"/>
  <c r="AI211" i="2" s="1"/>
  <c r="S211" i="2"/>
  <c r="AE211" i="2" s="1"/>
  <c r="U211" i="2"/>
  <c r="AG211" i="2" s="1"/>
  <c r="K223" i="1"/>
  <c r="L219" i="2"/>
  <c r="T212" i="2"/>
  <c r="AF212" i="2" s="1"/>
  <c r="E225" i="1"/>
  <c r="F221" i="2"/>
  <c r="K222" i="1"/>
  <c r="L218" i="2"/>
  <c r="N217" i="2"/>
  <c r="F223" i="1"/>
  <c r="G219" i="2"/>
  <c r="L221" i="2"/>
  <c r="AD205" i="2"/>
  <c r="AB205" i="2"/>
  <c r="AX198" i="2"/>
  <c r="AV198" i="2"/>
  <c r="AR198" i="2"/>
  <c r="AS198" i="2"/>
  <c r="AT198" i="2"/>
  <c r="AW198" i="2"/>
  <c r="AU198" i="2"/>
  <c r="AQ198" i="2"/>
  <c r="AY198" i="2"/>
  <c r="Y211" i="2"/>
  <c r="AK211" i="2" s="1"/>
  <c r="G224" i="1"/>
  <c r="H220" i="2"/>
  <c r="O213" i="2"/>
  <c r="T213" i="2" s="1"/>
  <c r="AF213" i="2" s="1"/>
  <c r="AN201" i="2"/>
  <c r="AP201" i="2" s="1"/>
  <c r="E224" i="1"/>
  <c r="F220" i="2"/>
  <c r="K224" i="1"/>
  <c r="L220" i="2"/>
  <c r="M223" i="2"/>
  <c r="J224" i="2"/>
  <c r="AA212" i="2"/>
  <c r="AM212" i="2" s="1"/>
  <c r="R208" i="2"/>
  <c r="U208" i="2"/>
  <c r="AG208" i="2" s="1"/>
  <c r="W208" i="2"/>
  <c r="AI208" i="2" s="1"/>
  <c r="Z208" i="2"/>
  <c r="AL208" i="2" s="1"/>
  <c r="V208" i="2"/>
  <c r="AH208" i="2" s="1"/>
  <c r="S208" i="2"/>
  <c r="AE208" i="2" s="1"/>
  <c r="X208" i="2"/>
  <c r="AJ208" i="2" s="1"/>
  <c r="T208" i="2"/>
  <c r="AF208" i="2" s="1"/>
  <c r="Y208" i="2"/>
  <c r="AK208" i="2" s="1"/>
  <c r="J224" i="1"/>
  <c r="K220" i="2"/>
  <c r="AS197" i="2"/>
  <c r="AR197" i="2"/>
  <c r="AQ197" i="2"/>
  <c r="AV197" i="2"/>
  <c r="AT197" i="2"/>
  <c r="AY197" i="2"/>
  <c r="AX197" i="2"/>
  <c r="AW197" i="2"/>
  <c r="AU197" i="2"/>
  <c r="M220" i="1"/>
  <c r="N216" i="2"/>
  <c r="H224" i="1"/>
  <c r="I220" i="2"/>
  <c r="AD207" i="2"/>
  <c r="AB207" i="2"/>
  <c r="T211" i="2"/>
  <c r="AF211" i="2" s="1"/>
  <c r="AD206" i="2"/>
  <c r="AB206" i="2"/>
  <c r="AW200" i="2"/>
  <c r="AR200" i="2"/>
  <c r="AV200" i="2"/>
  <c r="AU200" i="2"/>
  <c r="AT200" i="2"/>
  <c r="AQ200" i="2"/>
  <c r="AS200" i="2"/>
  <c r="AX200" i="2"/>
  <c r="AY200" i="2"/>
  <c r="AA208" i="2"/>
  <c r="AM208" i="2" s="1"/>
  <c r="J225" i="1"/>
  <c r="K221" i="2"/>
  <c r="I227" i="1"/>
  <c r="J223" i="2"/>
  <c r="G223" i="1"/>
  <c r="G226" i="1" s="1"/>
  <c r="E223" i="1"/>
  <c r="F219" i="2"/>
  <c r="X211" i="2"/>
  <c r="AJ211" i="2" s="1"/>
  <c r="AA211" i="2"/>
  <c r="AM211" i="2" s="1"/>
  <c r="F221" i="1"/>
  <c r="G217" i="2"/>
  <c r="M219" i="1"/>
  <c r="N215" i="2"/>
  <c r="O215" i="2" s="1"/>
  <c r="N215" i="1"/>
  <c r="AN203" i="2"/>
  <c r="AP203" i="2" s="1"/>
  <c r="X212" i="2"/>
  <c r="AJ212" i="2" s="1"/>
  <c r="G225" i="1"/>
  <c r="H221" i="2"/>
  <c r="L224" i="1"/>
  <c r="M220" i="2"/>
  <c r="H223" i="1"/>
  <c r="I219" i="2"/>
  <c r="H225" i="1"/>
  <c r="I221" i="2"/>
  <c r="M218" i="1"/>
  <c r="I225" i="1"/>
  <c r="J221" i="2"/>
  <c r="R209" i="2"/>
  <c r="W209" i="2"/>
  <c r="AI209" i="2" s="1"/>
  <c r="U209" i="2"/>
  <c r="AG209" i="2" s="1"/>
  <c r="V209" i="2"/>
  <c r="AH209" i="2" s="1"/>
  <c r="Z209" i="2"/>
  <c r="AL209" i="2" s="1"/>
  <c r="X209" i="2"/>
  <c r="AJ209" i="2" s="1"/>
  <c r="S209" i="2"/>
  <c r="AE209" i="2" s="1"/>
  <c r="Y209" i="2"/>
  <c r="AK209" i="2" s="1"/>
  <c r="I226" i="1"/>
  <c r="J222" i="2"/>
  <c r="L226" i="1"/>
  <c r="M222" i="2"/>
  <c r="AN204" i="2"/>
  <c r="AP204" i="2" s="1"/>
  <c r="F222" i="1"/>
  <c r="G218" i="2"/>
  <c r="J223" i="1"/>
  <c r="K219" i="2"/>
  <c r="O214" i="2"/>
  <c r="Y214" i="2" s="1"/>
  <c r="AK214" i="2" s="1"/>
  <c r="H222" i="2"/>
  <c r="AB210" i="2" l="1"/>
  <c r="AD210" i="2"/>
  <c r="O216" i="2"/>
  <c r="S216" i="2" s="1"/>
  <c r="AE216" i="2" s="1"/>
  <c r="N220" i="1"/>
  <c r="N219" i="1"/>
  <c r="E221" i="2"/>
  <c r="B219" i="1"/>
  <c r="B215" i="2"/>
  <c r="B217" i="2"/>
  <c r="D223" i="1"/>
  <c r="E219" i="2"/>
  <c r="D222" i="1"/>
  <c r="E218" i="2"/>
  <c r="C217" i="2"/>
  <c r="D217" i="2" s="1"/>
  <c r="B220" i="1"/>
  <c r="B216" i="2"/>
  <c r="C219" i="1"/>
  <c r="C215" i="2"/>
  <c r="D215" i="2" s="1"/>
  <c r="B218" i="1"/>
  <c r="B221" i="1" s="1"/>
  <c r="B214" i="2"/>
  <c r="N218" i="1"/>
  <c r="C220" i="1"/>
  <c r="C216" i="2"/>
  <c r="D216" i="2" s="1"/>
  <c r="D224" i="1"/>
  <c r="E220" i="2"/>
  <c r="BD198" i="2"/>
  <c r="BE198" i="2" s="1"/>
  <c r="BF198" i="2" s="1"/>
  <c r="BG198" i="2" s="1"/>
  <c r="BH198" i="2" s="1"/>
  <c r="P198" i="1" s="1"/>
  <c r="AA213" i="2"/>
  <c r="AM213" i="2" s="1"/>
  <c r="C218" i="1"/>
  <c r="C221" i="1" s="1"/>
  <c r="AA214" i="2"/>
  <c r="AM214" i="2" s="1"/>
  <c r="BD200" i="2"/>
  <c r="BE200" i="2" s="1"/>
  <c r="BF200" i="2" s="1"/>
  <c r="BG200" i="2" s="1"/>
  <c r="BH200" i="2" s="1"/>
  <c r="P200" i="1" s="1"/>
  <c r="BD197" i="2"/>
  <c r="BE197" i="2" s="1"/>
  <c r="BF197" i="2" s="1"/>
  <c r="BG197" i="2" s="1"/>
  <c r="BH197" i="2" s="1"/>
  <c r="P197" i="1" s="1"/>
  <c r="T214" i="2"/>
  <c r="AF214" i="2" s="1"/>
  <c r="H227" i="1"/>
  <c r="I223" i="2"/>
  <c r="K225" i="2"/>
  <c r="AN205" i="2"/>
  <c r="AP205" i="2" s="1"/>
  <c r="AN210" i="2"/>
  <c r="AP210" i="2" s="1"/>
  <c r="AB212" i="2"/>
  <c r="AD212" i="2"/>
  <c r="K226" i="1"/>
  <c r="L222" i="2"/>
  <c r="F225" i="1"/>
  <c r="G221" i="2"/>
  <c r="AD209" i="2"/>
  <c r="AB209" i="2"/>
  <c r="L224" i="2"/>
  <c r="E227" i="1"/>
  <c r="F223" i="2"/>
  <c r="AN207" i="2"/>
  <c r="K225" i="1"/>
  <c r="K228" i="1" s="1"/>
  <c r="F226" i="1"/>
  <c r="G222" i="2"/>
  <c r="E228" i="1"/>
  <c r="F224" i="2"/>
  <c r="AD211" i="2"/>
  <c r="AB211" i="2"/>
  <c r="Z216" i="2"/>
  <c r="AL216" i="2" s="1"/>
  <c r="U216" i="2"/>
  <c r="AG216" i="2" s="1"/>
  <c r="R216" i="2"/>
  <c r="W216" i="2"/>
  <c r="AI216" i="2" s="1"/>
  <c r="G223" i="2"/>
  <c r="F225" i="2"/>
  <c r="H226" i="2"/>
  <c r="AD208" i="2"/>
  <c r="AB208" i="2"/>
  <c r="E226" i="1"/>
  <c r="E229" i="1" s="1"/>
  <c r="J227" i="1"/>
  <c r="K223" i="2"/>
  <c r="L228" i="1"/>
  <c r="M224" i="2"/>
  <c r="AU204" i="2"/>
  <c r="AY204" i="2"/>
  <c r="AS204" i="2"/>
  <c r="AX204" i="2"/>
  <c r="AW204" i="2"/>
  <c r="AT204" i="2"/>
  <c r="AV204" i="2"/>
  <c r="AQ204" i="2"/>
  <c r="AR204" i="2"/>
  <c r="M226" i="2"/>
  <c r="AY201" i="2"/>
  <c r="AX201" i="2"/>
  <c r="AT201" i="2"/>
  <c r="AR201" i="2"/>
  <c r="AW201" i="2"/>
  <c r="AU201" i="2"/>
  <c r="AQ201" i="2"/>
  <c r="AV201" i="2"/>
  <c r="AS201" i="2"/>
  <c r="S215" i="2"/>
  <c r="AE215" i="2" s="1"/>
  <c r="R215" i="2"/>
  <c r="V215" i="2"/>
  <c r="AH215" i="2" s="1"/>
  <c r="W215" i="2"/>
  <c r="AI215" i="2" s="1"/>
  <c r="Z215" i="2"/>
  <c r="AL215" i="2" s="1"/>
  <c r="U215" i="2"/>
  <c r="AG215" i="2" s="1"/>
  <c r="G229" i="1"/>
  <c r="H225" i="2"/>
  <c r="I230" i="1"/>
  <c r="J226" i="2"/>
  <c r="I225" i="2"/>
  <c r="H228" i="1"/>
  <c r="I224" i="2"/>
  <c r="O217" i="2"/>
  <c r="T217" i="2" s="1"/>
  <c r="AF217" i="2" s="1"/>
  <c r="U213" i="2"/>
  <c r="AG213" i="2" s="1"/>
  <c r="V213" i="2"/>
  <c r="AH213" i="2" s="1"/>
  <c r="X213" i="2"/>
  <c r="AJ213" i="2" s="1"/>
  <c r="Z213" i="2"/>
  <c r="AL213" i="2" s="1"/>
  <c r="Y213" i="2"/>
  <c r="AK213" i="2" s="1"/>
  <c r="R213" i="2"/>
  <c r="W213" i="2"/>
  <c r="AI213" i="2" s="1"/>
  <c r="S213" i="2"/>
  <c r="AE213" i="2" s="1"/>
  <c r="I229" i="1"/>
  <c r="J225" i="2"/>
  <c r="Y215" i="2"/>
  <c r="AK215" i="2" s="1"/>
  <c r="G227" i="1"/>
  <c r="H223" i="2"/>
  <c r="X215" i="2"/>
  <c r="AJ215" i="2" s="1"/>
  <c r="T216" i="2"/>
  <c r="AF216" i="2" s="1"/>
  <c r="K227" i="1"/>
  <c r="L223" i="2"/>
  <c r="L229" i="1"/>
  <c r="M225" i="2"/>
  <c r="H226" i="1"/>
  <c r="H229" i="1" s="1"/>
  <c r="T215" i="2"/>
  <c r="AF215" i="2" s="1"/>
  <c r="AA216" i="2"/>
  <c r="AM216" i="2" s="1"/>
  <c r="J228" i="1"/>
  <c r="K224" i="2"/>
  <c r="G228" i="1"/>
  <c r="H224" i="2"/>
  <c r="F224" i="1"/>
  <c r="L227" i="1"/>
  <c r="M222" i="1"/>
  <c r="N218" i="2"/>
  <c r="R214" i="2"/>
  <c r="U214" i="2"/>
  <c r="AG214" i="2" s="1"/>
  <c r="S214" i="2"/>
  <c r="AE214" i="2" s="1"/>
  <c r="X214" i="2"/>
  <c r="AJ214" i="2" s="1"/>
  <c r="W214" i="2"/>
  <c r="AI214" i="2" s="1"/>
  <c r="Z214" i="2"/>
  <c r="AL214" i="2" s="1"/>
  <c r="V214" i="2"/>
  <c r="AH214" i="2" s="1"/>
  <c r="X216" i="2"/>
  <c r="AJ216" i="2" s="1"/>
  <c r="AA215" i="2"/>
  <c r="AM215" i="2" s="1"/>
  <c r="J227" i="2"/>
  <c r="AN206" i="2"/>
  <c r="AP206" i="2" s="1"/>
  <c r="N220" i="2"/>
  <c r="M221" i="1"/>
  <c r="M224" i="1" s="1"/>
  <c r="V216" i="2"/>
  <c r="AH216" i="2" s="1"/>
  <c r="AR203" i="2"/>
  <c r="AX203" i="2"/>
  <c r="AW203" i="2"/>
  <c r="AQ203" i="2"/>
  <c r="AS203" i="2"/>
  <c r="AY203" i="2"/>
  <c r="AV203" i="2"/>
  <c r="AT203" i="2"/>
  <c r="AU203" i="2"/>
  <c r="M223" i="1"/>
  <c r="N219" i="2"/>
  <c r="I228" i="1"/>
  <c r="I231" i="1" s="1"/>
  <c r="Y216" i="2"/>
  <c r="AK216" i="2" s="1"/>
  <c r="J226" i="1"/>
  <c r="J229" i="1" s="1"/>
  <c r="N221" i="1" l="1"/>
  <c r="O218" i="2"/>
  <c r="R218" i="2" s="1"/>
  <c r="N222" i="1"/>
  <c r="O220" i="2"/>
  <c r="T220" i="2" s="1"/>
  <c r="AF220" i="2" s="1"/>
  <c r="C221" i="2"/>
  <c r="D221" i="2" s="1"/>
  <c r="C222" i="1"/>
  <c r="C218" i="2"/>
  <c r="D218" i="2" s="1"/>
  <c r="B224" i="1"/>
  <c r="B220" i="2"/>
  <c r="D226" i="1"/>
  <c r="E222" i="2"/>
  <c r="D227" i="1"/>
  <c r="E223" i="2"/>
  <c r="C223" i="1"/>
  <c r="C219" i="2"/>
  <c r="D219" i="2" s="1"/>
  <c r="BD201" i="2"/>
  <c r="BE201" i="2" s="1"/>
  <c r="BF201" i="2" s="1"/>
  <c r="BG201" i="2" s="1"/>
  <c r="BH201" i="2" s="1"/>
  <c r="P201" i="1" s="1"/>
  <c r="E224" i="2"/>
  <c r="B221" i="2"/>
  <c r="C224" i="1"/>
  <c r="C220" i="2"/>
  <c r="D220" i="2" s="1"/>
  <c r="B223" i="1"/>
  <c r="B219" i="2"/>
  <c r="B222" i="1"/>
  <c r="B225" i="1" s="1"/>
  <c r="B218" i="2"/>
  <c r="D225" i="1"/>
  <c r="D228" i="1" s="1"/>
  <c r="BD203" i="2"/>
  <c r="BE203" i="2" s="1"/>
  <c r="BF203" i="2" s="1"/>
  <c r="BG203" i="2" s="1"/>
  <c r="BH203" i="2" s="1"/>
  <c r="P203" i="1" s="1"/>
  <c r="BD204" i="2"/>
  <c r="BE204" i="2" s="1"/>
  <c r="BF204" i="2" s="1"/>
  <c r="BG204" i="2" s="1"/>
  <c r="BH204" i="2" s="1"/>
  <c r="P204" i="1" s="1"/>
  <c r="AA217" i="2"/>
  <c r="AM217" i="2" s="1"/>
  <c r="I229" i="2"/>
  <c r="V218" i="2"/>
  <c r="AH218" i="2" s="1"/>
  <c r="U218" i="2"/>
  <c r="AG218" i="2" s="1"/>
  <c r="Z218" i="2"/>
  <c r="AL218" i="2" s="1"/>
  <c r="N224" i="2"/>
  <c r="AD213" i="2"/>
  <c r="AB213" i="2"/>
  <c r="H229" i="2"/>
  <c r="AW207" i="2"/>
  <c r="AV207" i="2"/>
  <c r="AY207" i="2"/>
  <c r="AS207" i="2"/>
  <c r="AT207" i="2"/>
  <c r="AR207" i="2"/>
  <c r="AU207" i="2"/>
  <c r="AQ207" i="2"/>
  <c r="AX207" i="2"/>
  <c r="L231" i="1"/>
  <c r="M227" i="2"/>
  <c r="E231" i="1"/>
  <c r="F227" i="2"/>
  <c r="F229" i="1"/>
  <c r="G225" i="2"/>
  <c r="G231" i="1"/>
  <c r="H227" i="2"/>
  <c r="L232" i="1"/>
  <c r="M228" i="2"/>
  <c r="F229" i="2"/>
  <c r="E232" i="1"/>
  <c r="F228" i="2"/>
  <c r="AY205" i="2"/>
  <c r="AU205" i="2"/>
  <c r="AT205" i="2"/>
  <c r="AS205" i="2"/>
  <c r="AV205" i="2"/>
  <c r="AQ205" i="2"/>
  <c r="AX205" i="2"/>
  <c r="AR205" i="2"/>
  <c r="AW205" i="2"/>
  <c r="Z220" i="2"/>
  <c r="AL220" i="2" s="1"/>
  <c r="K229" i="2"/>
  <c r="F228" i="1"/>
  <c r="G224" i="2"/>
  <c r="F227" i="1"/>
  <c r="F230" i="1" s="1"/>
  <c r="J231" i="1"/>
  <c r="K227" i="2"/>
  <c r="K230" i="1"/>
  <c r="L226" i="2"/>
  <c r="E230" i="1"/>
  <c r="F226" i="2"/>
  <c r="H231" i="1"/>
  <c r="I227" i="2"/>
  <c r="G226" i="2"/>
  <c r="L228" i="2"/>
  <c r="AD215" i="2"/>
  <c r="AB215" i="2"/>
  <c r="Y217" i="2"/>
  <c r="AK217" i="2" s="1"/>
  <c r="Z217" i="2"/>
  <c r="AL217" i="2" s="1"/>
  <c r="S217" i="2"/>
  <c r="AE217" i="2" s="1"/>
  <c r="U217" i="2"/>
  <c r="AG217" i="2" s="1"/>
  <c r="X217" i="2"/>
  <c r="AJ217" i="2" s="1"/>
  <c r="R217" i="2"/>
  <c r="W217" i="2"/>
  <c r="AI217" i="2" s="1"/>
  <c r="V217" i="2"/>
  <c r="AH217" i="2" s="1"/>
  <c r="H232" i="1"/>
  <c r="I228" i="2"/>
  <c r="W220" i="2"/>
  <c r="AI220" i="2" s="1"/>
  <c r="J232" i="1"/>
  <c r="K228" i="2"/>
  <c r="M229" i="2"/>
  <c r="J231" i="2"/>
  <c r="AD216" i="2"/>
  <c r="AB216" i="2"/>
  <c r="U220" i="2"/>
  <c r="AG220" i="2" s="1"/>
  <c r="AA220" i="2"/>
  <c r="AM220" i="2" s="1"/>
  <c r="AN208" i="2"/>
  <c r="AP208" i="2" s="1"/>
  <c r="L230" i="1"/>
  <c r="L233" i="1" s="1"/>
  <c r="K231" i="1"/>
  <c r="L227" i="2"/>
  <c r="K229" i="1"/>
  <c r="K232" i="1" s="1"/>
  <c r="L225" i="2"/>
  <c r="AN212" i="2"/>
  <c r="AP212" i="2" s="1"/>
  <c r="I232" i="1"/>
  <c r="I235" i="1" s="1"/>
  <c r="J228" i="2"/>
  <c r="M227" i="1"/>
  <c r="N223" i="2"/>
  <c r="J230" i="1"/>
  <c r="K226" i="2"/>
  <c r="N223" i="1"/>
  <c r="I234" i="1"/>
  <c r="J230" i="2"/>
  <c r="N224" i="1"/>
  <c r="S220" i="2"/>
  <c r="AE220" i="2" s="1"/>
  <c r="Y220" i="2"/>
  <c r="AK220" i="2" s="1"/>
  <c r="AY206" i="2"/>
  <c r="AR206" i="2"/>
  <c r="AU206" i="2"/>
  <c r="AX206" i="2"/>
  <c r="AV206" i="2"/>
  <c r="AT206" i="2"/>
  <c r="AQ206" i="2"/>
  <c r="AW206" i="2"/>
  <c r="AS206" i="2"/>
  <c r="AA218" i="2"/>
  <c r="AM218" i="2" s="1"/>
  <c r="G230" i="1"/>
  <c r="V220" i="2"/>
  <c r="AH220" i="2" s="1"/>
  <c r="G232" i="1"/>
  <c r="H228" i="2"/>
  <c r="I233" i="1"/>
  <c r="J229" i="2"/>
  <c r="H230" i="1"/>
  <c r="H233" i="1" s="1"/>
  <c r="I226" i="2"/>
  <c r="M225" i="1"/>
  <c r="N221" i="2"/>
  <c r="AB214" i="2"/>
  <c r="AD214" i="2"/>
  <c r="O219" i="2"/>
  <c r="AA219" i="2" s="1"/>
  <c r="AM219" i="2" s="1"/>
  <c r="M226" i="1"/>
  <c r="N222" i="2"/>
  <c r="AN211" i="2"/>
  <c r="AP211" i="2" s="1"/>
  <c r="AP207" i="2"/>
  <c r="AN209" i="2"/>
  <c r="AP209" i="2"/>
  <c r="AV210" i="2"/>
  <c r="AX210" i="2"/>
  <c r="AQ210" i="2"/>
  <c r="AS210" i="2"/>
  <c r="AU210" i="2"/>
  <c r="AW210" i="2"/>
  <c r="AR210" i="2"/>
  <c r="AY210" i="2"/>
  <c r="AT210" i="2"/>
  <c r="Y218" i="2" l="1"/>
  <c r="AK218" i="2" s="1"/>
  <c r="R220" i="2"/>
  <c r="T218" i="2"/>
  <c r="AF218" i="2" s="1"/>
  <c r="X218" i="2"/>
  <c r="AJ218" i="2" s="1"/>
  <c r="W218" i="2"/>
  <c r="AI218" i="2" s="1"/>
  <c r="S218" i="2"/>
  <c r="AE218" i="2" s="1"/>
  <c r="O222" i="2"/>
  <c r="W222" i="2" s="1"/>
  <c r="AI222" i="2" s="1"/>
  <c r="X220" i="2"/>
  <c r="AJ220" i="2" s="1"/>
  <c r="O223" i="2"/>
  <c r="Z223" i="2" s="1"/>
  <c r="AL223" i="2" s="1"/>
  <c r="N225" i="1"/>
  <c r="B225" i="2"/>
  <c r="C227" i="1"/>
  <c r="C223" i="2"/>
  <c r="D223" i="2" s="1"/>
  <c r="D231" i="1"/>
  <c r="E227" i="2"/>
  <c r="D229" i="1"/>
  <c r="D232" i="1" s="1"/>
  <c r="E225" i="2"/>
  <c r="E228" i="2"/>
  <c r="D230" i="1"/>
  <c r="E226" i="2"/>
  <c r="O224" i="2"/>
  <c r="Y224" i="2" s="1"/>
  <c r="AK224" i="2" s="1"/>
  <c r="B226" i="1"/>
  <c r="B222" i="2"/>
  <c r="BD210" i="2"/>
  <c r="BE210" i="2" s="1"/>
  <c r="BF210" i="2" s="1"/>
  <c r="BG210" i="2" s="1"/>
  <c r="BH210" i="2" s="1"/>
  <c r="P210" i="1" s="1"/>
  <c r="B228" i="1"/>
  <c r="B224" i="2"/>
  <c r="BD206" i="2"/>
  <c r="BE206" i="2" s="1"/>
  <c r="BF206" i="2" s="1"/>
  <c r="BG206" i="2" s="1"/>
  <c r="BH206" i="2" s="1"/>
  <c r="P206" i="1" s="1"/>
  <c r="B227" i="1"/>
  <c r="B223" i="2"/>
  <c r="C226" i="1"/>
  <c r="C222" i="2"/>
  <c r="D222" i="2" s="1"/>
  <c r="C224" i="2"/>
  <c r="D224" i="2" s="1"/>
  <c r="N226" i="1"/>
  <c r="C225" i="1"/>
  <c r="BD205" i="2"/>
  <c r="BE205" i="2" s="1"/>
  <c r="BF205" i="2" s="1"/>
  <c r="BG205" i="2" s="1"/>
  <c r="BH205" i="2" s="1"/>
  <c r="P205" i="1" s="1"/>
  <c r="I233" i="2"/>
  <c r="L236" i="1"/>
  <c r="M232" i="2"/>
  <c r="H236" i="1"/>
  <c r="I232" i="2"/>
  <c r="H232" i="2"/>
  <c r="AA222" i="2"/>
  <c r="AM222" i="2" s="1"/>
  <c r="K234" i="1"/>
  <c r="L230" i="2"/>
  <c r="J235" i="2"/>
  <c r="G235" i="1"/>
  <c r="H231" i="2"/>
  <c r="J235" i="1"/>
  <c r="K231" i="2"/>
  <c r="K235" i="1"/>
  <c r="L231" i="2"/>
  <c r="AD217" i="2"/>
  <c r="AB217" i="2"/>
  <c r="H235" i="1"/>
  <c r="I231" i="2"/>
  <c r="AD218" i="2"/>
  <c r="J234" i="1"/>
  <c r="K230" i="2"/>
  <c r="F233" i="1"/>
  <c r="G229" i="2"/>
  <c r="G234" i="1"/>
  <c r="H230" i="2"/>
  <c r="M233" i="2"/>
  <c r="E235" i="1"/>
  <c r="F231" i="2"/>
  <c r="G230" i="2"/>
  <c r="AN216" i="2"/>
  <c r="AP216" i="2" s="1"/>
  <c r="G233" i="1"/>
  <c r="G236" i="1" s="1"/>
  <c r="E234" i="1"/>
  <c r="F230" i="2"/>
  <c r="F231" i="1"/>
  <c r="G227" i="2"/>
  <c r="N227" i="2"/>
  <c r="L234" i="1"/>
  <c r="L237" i="1" s="1"/>
  <c r="M230" i="2"/>
  <c r="K232" i="2"/>
  <c r="AN213" i="2"/>
  <c r="M230" i="1"/>
  <c r="N226" i="2"/>
  <c r="M229" i="1"/>
  <c r="N225" i="2"/>
  <c r="AR209" i="2"/>
  <c r="AY209" i="2"/>
  <c r="AV209" i="2"/>
  <c r="AQ209" i="2"/>
  <c r="AW209" i="2"/>
  <c r="AX209" i="2"/>
  <c r="AT209" i="2"/>
  <c r="AU209" i="2"/>
  <c r="AS209" i="2"/>
  <c r="AN215" i="2"/>
  <c r="AP215" i="2" s="1"/>
  <c r="F232" i="1"/>
  <c r="G228" i="2"/>
  <c r="F232" i="2"/>
  <c r="AX208" i="2"/>
  <c r="AR208" i="2"/>
  <c r="AV208" i="2"/>
  <c r="AQ208" i="2"/>
  <c r="AT208" i="2"/>
  <c r="AY208" i="2"/>
  <c r="AS208" i="2"/>
  <c r="AU208" i="2"/>
  <c r="AW208" i="2"/>
  <c r="BD207" i="2"/>
  <c r="BE207" i="2" s="1"/>
  <c r="BF207" i="2" s="1"/>
  <c r="BG207" i="2" s="1"/>
  <c r="BH207" i="2" s="1"/>
  <c r="P207" i="1" s="1"/>
  <c r="I237" i="1"/>
  <c r="J233" i="2"/>
  <c r="AY211" i="2"/>
  <c r="AX211" i="2"/>
  <c r="AS211" i="2"/>
  <c r="AU211" i="2"/>
  <c r="AR211" i="2"/>
  <c r="AW211" i="2"/>
  <c r="AV211" i="2"/>
  <c r="AQ211" i="2"/>
  <c r="AT211" i="2"/>
  <c r="N227" i="1"/>
  <c r="I238" i="1"/>
  <c r="J234" i="2"/>
  <c r="AW212" i="2"/>
  <c r="AS212" i="2"/>
  <c r="AQ212" i="2"/>
  <c r="AR212" i="2"/>
  <c r="AY212" i="2"/>
  <c r="AV212" i="2"/>
  <c r="AT212" i="2"/>
  <c r="AX212" i="2"/>
  <c r="AU212" i="2"/>
  <c r="AD220" i="2"/>
  <c r="O221" i="2"/>
  <c r="L232" i="2"/>
  <c r="K233" i="1"/>
  <c r="K236" i="1" s="1"/>
  <c r="L229" i="2"/>
  <c r="R219" i="2"/>
  <c r="Z219" i="2"/>
  <c r="AL219" i="2" s="1"/>
  <c r="U219" i="2"/>
  <c r="AG219" i="2" s="1"/>
  <c r="W219" i="2"/>
  <c r="AI219" i="2" s="1"/>
  <c r="Y219" i="2"/>
  <c r="AK219" i="2" s="1"/>
  <c r="X219" i="2"/>
  <c r="AJ219" i="2" s="1"/>
  <c r="T219" i="2"/>
  <c r="AF219" i="2" s="1"/>
  <c r="V219" i="2"/>
  <c r="AH219" i="2" s="1"/>
  <c r="S219" i="2"/>
  <c r="AE219" i="2" s="1"/>
  <c r="AN214" i="2"/>
  <c r="AP214" i="2" s="1"/>
  <c r="H234" i="1"/>
  <c r="H237" i="1" s="1"/>
  <c r="I230" i="2"/>
  <c r="I236" i="1"/>
  <c r="I239" i="1" s="1"/>
  <c r="J232" i="2"/>
  <c r="J233" i="1"/>
  <c r="E233" i="1"/>
  <c r="E236" i="1" s="1"/>
  <c r="L235" i="1"/>
  <c r="M231" i="2"/>
  <c r="M228" i="1"/>
  <c r="Y222" i="2" l="1"/>
  <c r="AK222" i="2" s="1"/>
  <c r="AB220" i="2"/>
  <c r="X222" i="2"/>
  <c r="AJ222" i="2" s="1"/>
  <c r="U222" i="2"/>
  <c r="AG222" i="2" s="1"/>
  <c r="S222" i="2"/>
  <c r="AE222" i="2" s="1"/>
  <c r="AA223" i="2"/>
  <c r="AM223" i="2" s="1"/>
  <c r="R222" i="2"/>
  <c r="V222" i="2"/>
  <c r="AH222" i="2" s="1"/>
  <c r="T222" i="2"/>
  <c r="AF222" i="2" s="1"/>
  <c r="Z222" i="2"/>
  <c r="AL222" i="2" s="1"/>
  <c r="T223" i="2"/>
  <c r="AF223" i="2" s="1"/>
  <c r="N229" i="1"/>
  <c r="O225" i="2"/>
  <c r="R225" i="2" s="1"/>
  <c r="V223" i="2"/>
  <c r="AH223" i="2" s="1"/>
  <c r="S223" i="2"/>
  <c r="AE223" i="2" s="1"/>
  <c r="AB218" i="2"/>
  <c r="X223" i="2"/>
  <c r="AJ223" i="2" s="1"/>
  <c r="U223" i="2"/>
  <c r="AG223" i="2" s="1"/>
  <c r="R223" i="2"/>
  <c r="AD223" i="2" s="1"/>
  <c r="Y223" i="2"/>
  <c r="AK223" i="2" s="1"/>
  <c r="W223" i="2"/>
  <c r="AI223" i="2" s="1"/>
  <c r="BD211" i="2"/>
  <c r="BE211" i="2" s="1"/>
  <c r="BF211" i="2" s="1"/>
  <c r="BG211" i="2" s="1"/>
  <c r="BH211" i="2" s="1"/>
  <c r="P211" i="1" s="1"/>
  <c r="T224" i="2"/>
  <c r="AF224" i="2" s="1"/>
  <c r="W224" i="2"/>
  <c r="AI224" i="2" s="1"/>
  <c r="C229" i="1"/>
  <c r="C225" i="2"/>
  <c r="D225" i="2" s="1"/>
  <c r="D234" i="1"/>
  <c r="E230" i="2"/>
  <c r="R224" i="2"/>
  <c r="AD224" i="2" s="1"/>
  <c r="B230" i="1"/>
  <c r="B226" i="2"/>
  <c r="C228" i="1"/>
  <c r="V224" i="2"/>
  <c r="AH224" i="2" s="1"/>
  <c r="D233" i="1"/>
  <c r="E229" i="2"/>
  <c r="U224" i="2"/>
  <c r="AG224" i="2" s="1"/>
  <c r="E232" i="2"/>
  <c r="C230" i="1"/>
  <c r="C226" i="2"/>
  <c r="D226" i="2" s="1"/>
  <c r="D235" i="1"/>
  <c r="E235" i="2" s="1"/>
  <c r="E231" i="2"/>
  <c r="AA224" i="2"/>
  <c r="AM224" i="2" s="1"/>
  <c r="S224" i="2"/>
  <c r="AE224" i="2" s="1"/>
  <c r="B231" i="1"/>
  <c r="B227" i="2"/>
  <c r="C227" i="2"/>
  <c r="D227" i="2" s="1"/>
  <c r="X224" i="2"/>
  <c r="AJ224" i="2" s="1"/>
  <c r="Z224" i="2"/>
  <c r="AL224" i="2" s="1"/>
  <c r="B228" i="2"/>
  <c r="B229" i="1"/>
  <c r="BD212" i="2"/>
  <c r="BE212" i="2" s="1"/>
  <c r="BF212" i="2" s="1"/>
  <c r="BG212" i="2" s="1"/>
  <c r="BH212" i="2" s="1"/>
  <c r="P212" i="1" s="1"/>
  <c r="BD209" i="2"/>
  <c r="BE209" i="2" s="1"/>
  <c r="BF209" i="2" s="1"/>
  <c r="BG209" i="2" s="1"/>
  <c r="BH209" i="2" s="1"/>
  <c r="P209" i="1" s="1"/>
  <c r="BD208" i="2"/>
  <c r="BE208" i="2" s="1"/>
  <c r="BF208" i="2" s="1"/>
  <c r="BG208" i="2" s="1"/>
  <c r="BH208" i="2" s="1"/>
  <c r="P208" i="1" s="1"/>
  <c r="H236" i="2"/>
  <c r="I237" i="2"/>
  <c r="I241" i="1"/>
  <c r="J237" i="2"/>
  <c r="AR213" i="2"/>
  <c r="AY213" i="2"/>
  <c r="AS213" i="2"/>
  <c r="AT213" i="2"/>
  <c r="AW213" i="2"/>
  <c r="AQ213" i="2"/>
  <c r="AU213" i="2"/>
  <c r="AV213" i="2"/>
  <c r="AX213" i="2"/>
  <c r="K239" i="1"/>
  <c r="L235" i="2"/>
  <c r="G233" i="2"/>
  <c r="AD222" i="2"/>
  <c r="J239" i="2"/>
  <c r="F236" i="2"/>
  <c r="K238" i="1"/>
  <c r="L234" i="2"/>
  <c r="I242" i="1"/>
  <c r="J238" i="2"/>
  <c r="L236" i="2"/>
  <c r="J237" i="1"/>
  <c r="K233" i="2"/>
  <c r="AA225" i="2"/>
  <c r="AM225" i="2" s="1"/>
  <c r="J236" i="1"/>
  <c r="J239" i="1" s="1"/>
  <c r="J238" i="1"/>
  <c r="K234" i="2"/>
  <c r="AN220" i="2"/>
  <c r="AP220" i="2" s="1"/>
  <c r="F235" i="1"/>
  <c r="G231" i="2"/>
  <c r="E238" i="1"/>
  <c r="F234" i="2"/>
  <c r="O227" i="2"/>
  <c r="T227" i="2" s="1"/>
  <c r="AF227" i="2" s="1"/>
  <c r="AR215" i="2"/>
  <c r="AW215" i="2"/>
  <c r="AX215" i="2"/>
  <c r="AS215" i="2"/>
  <c r="AV215" i="2"/>
  <c r="AT215" i="2"/>
  <c r="AY215" i="2"/>
  <c r="AU215" i="2"/>
  <c r="AQ215" i="2"/>
  <c r="L238" i="1"/>
  <c r="M234" i="2"/>
  <c r="F234" i="1"/>
  <c r="F237" i="1" s="1"/>
  <c r="AN218" i="2"/>
  <c r="AP218" i="2" s="1"/>
  <c r="G238" i="1"/>
  <c r="H234" i="2"/>
  <c r="K235" i="2"/>
  <c r="AQ216" i="2"/>
  <c r="AT216" i="2"/>
  <c r="AR216" i="2"/>
  <c r="AU216" i="2"/>
  <c r="AV216" i="2"/>
  <c r="AX216" i="2"/>
  <c r="AY216" i="2"/>
  <c r="AW216" i="2"/>
  <c r="AS216" i="2"/>
  <c r="H240" i="1"/>
  <c r="I236" i="2"/>
  <c r="AD219" i="2"/>
  <c r="AB219" i="2"/>
  <c r="G237" i="1"/>
  <c r="H233" i="2"/>
  <c r="H239" i="1"/>
  <c r="I235" i="2"/>
  <c r="X221" i="2"/>
  <c r="AJ221" i="2" s="1"/>
  <c r="R221" i="2"/>
  <c r="Z221" i="2"/>
  <c r="AL221" i="2" s="1"/>
  <c r="W221" i="2"/>
  <c r="AI221" i="2" s="1"/>
  <c r="U221" i="2"/>
  <c r="AG221" i="2" s="1"/>
  <c r="Y221" i="2"/>
  <c r="AK221" i="2" s="1"/>
  <c r="V221" i="2"/>
  <c r="AH221" i="2" s="1"/>
  <c r="S221" i="2"/>
  <c r="AE221" i="2" s="1"/>
  <c r="T221" i="2"/>
  <c r="AF221" i="2" s="1"/>
  <c r="M232" i="1"/>
  <c r="N228" i="2"/>
  <c r="O228" i="2" s="1"/>
  <c r="N228" i="1"/>
  <c r="AA221" i="2"/>
  <c r="AM221" i="2" s="1"/>
  <c r="N230" i="2"/>
  <c r="N230" i="1"/>
  <c r="M237" i="2"/>
  <c r="L239" i="1"/>
  <c r="M235" i="2"/>
  <c r="F236" i="1"/>
  <c r="G232" i="2"/>
  <c r="I240" i="1"/>
  <c r="I243" i="1" s="1"/>
  <c r="J236" i="2"/>
  <c r="M231" i="1"/>
  <c r="M234" i="1" s="1"/>
  <c r="E239" i="1"/>
  <c r="F235" i="2"/>
  <c r="AN217" i="2"/>
  <c r="AP217" i="2" s="1"/>
  <c r="L240" i="1"/>
  <c r="M236" i="2"/>
  <c r="O226" i="2"/>
  <c r="AA226" i="2" s="1"/>
  <c r="AM226" i="2" s="1"/>
  <c r="AW214" i="2"/>
  <c r="AY214" i="2"/>
  <c r="AR214" i="2"/>
  <c r="AT214" i="2"/>
  <c r="AU214" i="2"/>
  <c r="AV214" i="2"/>
  <c r="AQ214" i="2"/>
  <c r="AX214" i="2"/>
  <c r="AS214" i="2"/>
  <c r="E237" i="1"/>
  <c r="F233" i="2"/>
  <c r="M233" i="1"/>
  <c r="N229" i="2"/>
  <c r="K237" i="1"/>
  <c r="K240" i="1" s="1"/>
  <c r="L233" i="2"/>
  <c r="H238" i="1"/>
  <c r="H241" i="1" s="1"/>
  <c r="I234" i="2"/>
  <c r="AP213" i="2"/>
  <c r="G239" i="1"/>
  <c r="H235" i="2"/>
  <c r="Y225" i="2" l="1"/>
  <c r="AK225" i="2" s="1"/>
  <c r="O230" i="2"/>
  <c r="T225" i="2"/>
  <c r="AF225" i="2" s="1"/>
  <c r="Z225" i="2"/>
  <c r="AL225" i="2" s="1"/>
  <c r="X225" i="2"/>
  <c r="AJ225" i="2" s="1"/>
  <c r="AB222" i="2"/>
  <c r="S225" i="2"/>
  <c r="AE225" i="2" s="1"/>
  <c r="U225" i="2"/>
  <c r="AG225" i="2" s="1"/>
  <c r="V225" i="2"/>
  <c r="AH225" i="2" s="1"/>
  <c r="W225" i="2"/>
  <c r="AI225" i="2" s="1"/>
  <c r="AB223" i="2"/>
  <c r="C230" i="2"/>
  <c r="D230" i="2" s="1"/>
  <c r="D237" i="1"/>
  <c r="E233" i="2"/>
  <c r="C232" i="1"/>
  <c r="C228" i="2"/>
  <c r="D228" i="2" s="1"/>
  <c r="D236" i="1"/>
  <c r="C231" i="1"/>
  <c r="B233" i="1"/>
  <c r="B229" i="2"/>
  <c r="AB224" i="2"/>
  <c r="B234" i="1"/>
  <c r="B230" i="2"/>
  <c r="B231" i="2"/>
  <c r="B232" i="1"/>
  <c r="B235" i="1" s="1"/>
  <c r="D238" i="1"/>
  <c r="E234" i="2"/>
  <c r="C233" i="1"/>
  <c r="C229" i="2"/>
  <c r="D229" i="2" s="1"/>
  <c r="BD214" i="2"/>
  <c r="BE214" i="2" s="1"/>
  <c r="BF214" i="2" s="1"/>
  <c r="BG214" i="2" s="1"/>
  <c r="BH214" i="2" s="1"/>
  <c r="P214" i="1" s="1"/>
  <c r="N231" i="1"/>
  <c r="BD216" i="2"/>
  <c r="BE216" i="2" s="1"/>
  <c r="BF216" i="2" s="1"/>
  <c r="BG216" i="2" s="1"/>
  <c r="BH216" i="2" s="1"/>
  <c r="P216" i="1" s="1"/>
  <c r="AA227" i="2"/>
  <c r="AM227" i="2" s="1"/>
  <c r="N234" i="2"/>
  <c r="J243" i="2"/>
  <c r="I241" i="2"/>
  <c r="J241" i="1"/>
  <c r="K237" i="2"/>
  <c r="R228" i="2"/>
  <c r="Z228" i="2"/>
  <c r="AL228" i="2" s="1"/>
  <c r="S228" i="2"/>
  <c r="AE228" i="2" s="1"/>
  <c r="U228" i="2"/>
  <c r="AG228" i="2" s="1"/>
  <c r="V228" i="2"/>
  <c r="AH228" i="2" s="1"/>
  <c r="X228" i="2"/>
  <c r="AJ228" i="2" s="1"/>
  <c r="W228" i="2"/>
  <c r="AI228" i="2" s="1"/>
  <c r="Y228" i="2"/>
  <c r="AK228" i="2" s="1"/>
  <c r="K242" i="1"/>
  <c r="L238" i="2"/>
  <c r="G237" i="2"/>
  <c r="K239" i="2"/>
  <c r="T228" i="2"/>
  <c r="AF228" i="2" s="1"/>
  <c r="AD225" i="2"/>
  <c r="R230" i="2"/>
  <c r="W230" i="2"/>
  <c r="AI230" i="2" s="1"/>
  <c r="I245" i="1"/>
  <c r="J241" i="2"/>
  <c r="AN222" i="2"/>
  <c r="AP222" i="2" s="1"/>
  <c r="L242" i="1"/>
  <c r="M238" i="2"/>
  <c r="G242" i="1"/>
  <c r="H238" i="2"/>
  <c r="L240" i="2"/>
  <c r="F240" i="1"/>
  <c r="G236" i="2"/>
  <c r="H244" i="1"/>
  <c r="I240" i="2"/>
  <c r="H239" i="2"/>
  <c r="L241" i="1"/>
  <c r="L244" i="1" s="1"/>
  <c r="Z230" i="2"/>
  <c r="AL230" i="2" s="1"/>
  <c r="Y230" i="2"/>
  <c r="AK230" i="2" s="1"/>
  <c r="K243" i="1"/>
  <c r="L239" i="2"/>
  <c r="E242" i="1"/>
  <c r="F238" i="2"/>
  <c r="E241" i="1"/>
  <c r="F237" i="2"/>
  <c r="BD215" i="2"/>
  <c r="BE215" i="2" s="1"/>
  <c r="BF215" i="2" s="1"/>
  <c r="BG215" i="2" s="1"/>
  <c r="BH215" i="2" s="1"/>
  <c r="P215" i="1" s="1"/>
  <c r="J242" i="1"/>
  <c r="K238" i="2"/>
  <c r="AD221" i="2"/>
  <c r="AB221" i="2"/>
  <c r="L243" i="1"/>
  <c r="M239" i="2"/>
  <c r="H243" i="1"/>
  <c r="I239" i="2"/>
  <c r="F239" i="2"/>
  <c r="G241" i="1"/>
  <c r="H237" i="2"/>
  <c r="AR220" i="2"/>
  <c r="AS220" i="2"/>
  <c r="AY220" i="2"/>
  <c r="AQ220" i="2"/>
  <c r="AX220" i="2"/>
  <c r="AV220" i="2"/>
  <c r="AU220" i="2"/>
  <c r="AW220" i="2"/>
  <c r="AT220" i="2"/>
  <c r="U230" i="2"/>
  <c r="AG230" i="2" s="1"/>
  <c r="M240" i="2"/>
  <c r="BD213" i="2"/>
  <c r="BE213" i="2" s="1"/>
  <c r="BF213" i="2" s="1"/>
  <c r="BG213" i="2" s="1"/>
  <c r="BH213" i="2" s="1"/>
  <c r="P213" i="1" s="1"/>
  <c r="X230" i="2"/>
  <c r="AJ230" i="2" s="1"/>
  <c r="E240" i="1"/>
  <c r="G240" i="1"/>
  <c r="S230" i="2"/>
  <c r="AE230" i="2" s="1"/>
  <c r="AA228" i="2"/>
  <c r="AM228" i="2" s="1"/>
  <c r="M236" i="1"/>
  <c r="N232" i="2"/>
  <c r="H242" i="1"/>
  <c r="H245" i="1" s="1"/>
  <c r="I238" i="2"/>
  <c r="W227" i="2"/>
  <c r="AI227" i="2" s="1"/>
  <c r="R227" i="2"/>
  <c r="X227" i="2"/>
  <c r="AJ227" i="2" s="1"/>
  <c r="V227" i="2"/>
  <c r="AH227" i="2" s="1"/>
  <c r="S227" i="2"/>
  <c r="AE227" i="2" s="1"/>
  <c r="Y227" i="2"/>
  <c r="AK227" i="2" s="1"/>
  <c r="Z227" i="2"/>
  <c r="AL227" i="2" s="1"/>
  <c r="U227" i="2"/>
  <c r="AG227" i="2" s="1"/>
  <c r="I246" i="1"/>
  <c r="J242" i="2"/>
  <c r="N232" i="1"/>
  <c r="M237" i="1"/>
  <c r="N233" i="2"/>
  <c r="N233" i="1"/>
  <c r="F239" i="1"/>
  <c r="G235" i="2"/>
  <c r="T230" i="2"/>
  <c r="AF230" i="2" s="1"/>
  <c r="V230" i="2"/>
  <c r="AH230" i="2" s="1"/>
  <c r="AY218" i="2"/>
  <c r="AU218" i="2"/>
  <c r="AX218" i="2"/>
  <c r="AR218" i="2"/>
  <c r="AT218" i="2"/>
  <c r="AS218" i="2"/>
  <c r="AW218" i="2"/>
  <c r="AQ218" i="2"/>
  <c r="AV218" i="2"/>
  <c r="AA230" i="2"/>
  <c r="AM230" i="2" s="1"/>
  <c r="AN219" i="2"/>
  <c r="AP219" i="2" s="1"/>
  <c r="K241" i="1"/>
  <c r="K244" i="1" s="1"/>
  <c r="L237" i="2"/>
  <c r="J240" i="1"/>
  <c r="K236" i="2"/>
  <c r="O229" i="2"/>
  <c r="AA229" i="2" s="1"/>
  <c r="AM229" i="2" s="1"/>
  <c r="T226" i="2"/>
  <c r="AF226" i="2" s="1"/>
  <c r="U226" i="2"/>
  <c r="AG226" i="2" s="1"/>
  <c r="R226" i="2"/>
  <c r="Z226" i="2"/>
  <c r="AL226" i="2" s="1"/>
  <c r="W226" i="2"/>
  <c r="AI226" i="2" s="1"/>
  <c r="S226" i="2"/>
  <c r="AE226" i="2" s="1"/>
  <c r="X226" i="2"/>
  <c r="AJ226" i="2" s="1"/>
  <c r="V226" i="2"/>
  <c r="AH226" i="2" s="1"/>
  <c r="Y226" i="2"/>
  <c r="AK226" i="2" s="1"/>
  <c r="AR217" i="2"/>
  <c r="AY217" i="2"/>
  <c r="AQ217" i="2"/>
  <c r="AS217" i="2"/>
  <c r="AT217" i="2"/>
  <c r="AW217" i="2"/>
  <c r="AU217" i="2"/>
  <c r="AV217" i="2"/>
  <c r="AX217" i="2"/>
  <c r="M235" i="1"/>
  <c r="M238" i="1" s="1"/>
  <c r="N231" i="2"/>
  <c r="O231" i="2" s="1"/>
  <c r="I244" i="1"/>
  <c r="I247" i="1" s="1"/>
  <c r="J240" i="2"/>
  <c r="F238" i="1"/>
  <c r="G234" i="2"/>
  <c r="AN223" i="2"/>
  <c r="AP223" i="2" s="1"/>
  <c r="AN224" i="2"/>
  <c r="AP224" i="2" s="1"/>
  <c r="N234" i="1"/>
  <c r="AB225" i="2" l="1"/>
  <c r="N237" i="1"/>
  <c r="B236" i="1"/>
  <c r="B232" i="2"/>
  <c r="B238" i="1"/>
  <c r="B234" i="2"/>
  <c r="B237" i="1"/>
  <c r="B233" i="2"/>
  <c r="C235" i="1"/>
  <c r="C231" i="2"/>
  <c r="D231" i="2" s="1"/>
  <c r="D240" i="1"/>
  <c r="E236" i="2"/>
  <c r="C236" i="1"/>
  <c r="C232" i="2"/>
  <c r="D232" i="2" s="1"/>
  <c r="B239" i="1"/>
  <c r="B235" i="2"/>
  <c r="C233" i="2"/>
  <c r="D233" i="2" s="1"/>
  <c r="D239" i="1"/>
  <c r="D242" i="1" s="1"/>
  <c r="D241" i="1"/>
  <c r="E237" i="2"/>
  <c r="E238" i="2"/>
  <c r="C234" i="1"/>
  <c r="C237" i="1" s="1"/>
  <c r="BD217" i="2"/>
  <c r="BE217" i="2" s="1"/>
  <c r="BF217" i="2" s="1"/>
  <c r="BG217" i="2" s="1"/>
  <c r="BH217" i="2" s="1"/>
  <c r="P217" i="1" s="1"/>
  <c r="BD220" i="2"/>
  <c r="BE220" i="2" s="1"/>
  <c r="BF220" i="2" s="1"/>
  <c r="BG220" i="2" s="1"/>
  <c r="BH220" i="2" s="1"/>
  <c r="P220" i="1" s="1"/>
  <c r="BD218" i="2"/>
  <c r="BE218" i="2" s="1"/>
  <c r="BF218" i="2" s="1"/>
  <c r="BG218" i="2" s="1"/>
  <c r="BH218" i="2" s="1"/>
  <c r="P218" i="1" s="1"/>
  <c r="N238" i="2"/>
  <c r="I245" i="2"/>
  <c r="N238" i="1"/>
  <c r="J247" i="2"/>
  <c r="G244" i="1"/>
  <c r="H240" i="2"/>
  <c r="M244" i="2"/>
  <c r="E243" i="1"/>
  <c r="E246" i="1" s="1"/>
  <c r="F242" i="2"/>
  <c r="H247" i="1"/>
  <c r="I243" i="2"/>
  <c r="L247" i="1"/>
  <c r="M243" i="2"/>
  <c r="AD230" i="2"/>
  <c r="AB230" i="2"/>
  <c r="AD226" i="2"/>
  <c r="AB226" i="2"/>
  <c r="L246" i="1"/>
  <c r="M242" i="2"/>
  <c r="AN225" i="2"/>
  <c r="AP225" i="2" s="1"/>
  <c r="AR223" i="2"/>
  <c r="AU223" i="2"/>
  <c r="AY223" i="2"/>
  <c r="AX223" i="2"/>
  <c r="AV223" i="2"/>
  <c r="AT223" i="2"/>
  <c r="AW223" i="2"/>
  <c r="AS223" i="2"/>
  <c r="AQ223" i="2"/>
  <c r="M240" i="1"/>
  <c r="N236" i="2"/>
  <c r="R231" i="2"/>
  <c r="W231" i="2"/>
  <c r="AI231" i="2" s="1"/>
  <c r="U231" i="2"/>
  <c r="AG231" i="2" s="1"/>
  <c r="V231" i="2"/>
  <c r="AH231" i="2" s="1"/>
  <c r="S231" i="2"/>
  <c r="AE231" i="2" s="1"/>
  <c r="Y231" i="2"/>
  <c r="AK231" i="2" s="1"/>
  <c r="X231" i="2"/>
  <c r="AJ231" i="2" s="1"/>
  <c r="Z231" i="2"/>
  <c r="AL231" i="2" s="1"/>
  <c r="AN221" i="2"/>
  <c r="AP221" i="2" s="1"/>
  <c r="T231" i="2"/>
  <c r="AF231" i="2" s="1"/>
  <c r="L245" i="1"/>
  <c r="L248" i="1" s="1"/>
  <c r="M241" i="2"/>
  <c r="I249" i="1"/>
  <c r="J245" i="2"/>
  <c r="L244" i="2"/>
  <c r="O233" i="2"/>
  <c r="AA233" i="2" s="1"/>
  <c r="AM233" i="2" s="1"/>
  <c r="G243" i="1"/>
  <c r="G246" i="1" s="1"/>
  <c r="AD228" i="2"/>
  <c r="AB228" i="2"/>
  <c r="K242" i="2"/>
  <c r="H246" i="1"/>
  <c r="I242" i="2"/>
  <c r="I250" i="1"/>
  <c r="J246" i="2"/>
  <c r="M239" i="1"/>
  <c r="N235" i="2"/>
  <c r="N235" i="1"/>
  <c r="K246" i="1"/>
  <c r="L242" i="2"/>
  <c r="V229" i="2"/>
  <c r="AH229" i="2" s="1"/>
  <c r="Z229" i="2"/>
  <c r="AL229" i="2" s="1"/>
  <c r="S229" i="2"/>
  <c r="AE229" i="2" s="1"/>
  <c r="U229" i="2"/>
  <c r="AG229" i="2" s="1"/>
  <c r="W229" i="2"/>
  <c r="AI229" i="2" s="1"/>
  <c r="R229" i="2"/>
  <c r="X229" i="2"/>
  <c r="AJ229" i="2" s="1"/>
  <c r="Y229" i="2"/>
  <c r="AK229" i="2" s="1"/>
  <c r="T229" i="2"/>
  <c r="AF229" i="2" s="1"/>
  <c r="I248" i="1"/>
  <c r="I251" i="1" s="1"/>
  <c r="J244" i="2"/>
  <c r="H248" i="1"/>
  <c r="I244" i="2"/>
  <c r="O232" i="2"/>
  <c r="J244" i="1"/>
  <c r="K240" i="2"/>
  <c r="AA231" i="2"/>
  <c r="AM231" i="2" s="1"/>
  <c r="J243" i="1"/>
  <c r="J246" i="1" s="1"/>
  <c r="M241" i="1"/>
  <c r="N237" i="2"/>
  <c r="O237" i="2" s="1"/>
  <c r="K247" i="1"/>
  <c r="L243" i="2"/>
  <c r="F242" i="1"/>
  <c r="G238" i="2"/>
  <c r="AW224" i="2"/>
  <c r="AY224" i="2"/>
  <c r="AX224" i="2"/>
  <c r="AR224" i="2"/>
  <c r="AT224" i="2"/>
  <c r="AQ224" i="2"/>
  <c r="AV224" i="2"/>
  <c r="AU224" i="2"/>
  <c r="AS224" i="2"/>
  <c r="O234" i="2"/>
  <c r="T234" i="2" s="1"/>
  <c r="AF234" i="2" s="1"/>
  <c r="F243" i="1"/>
  <c r="G239" i="2"/>
  <c r="AD227" i="2"/>
  <c r="AB227" i="2"/>
  <c r="G245" i="1"/>
  <c r="H241" i="2"/>
  <c r="E245" i="1"/>
  <c r="F241" i="2"/>
  <c r="G240" i="2"/>
  <c r="J245" i="1"/>
  <c r="K241" i="2"/>
  <c r="E244" i="1"/>
  <c r="F240" i="2"/>
  <c r="H242" i="2"/>
  <c r="K245" i="1"/>
  <c r="K248" i="1" s="1"/>
  <c r="L241" i="2"/>
  <c r="AY219" i="2"/>
  <c r="AS219" i="2"/>
  <c r="AX219" i="2"/>
  <c r="AW219" i="2"/>
  <c r="AQ219" i="2"/>
  <c r="AU219" i="2"/>
  <c r="AR219" i="2"/>
  <c r="AV219" i="2"/>
  <c r="AT219" i="2"/>
  <c r="N236" i="1"/>
  <c r="AS222" i="2"/>
  <c r="AU222" i="2"/>
  <c r="AT222" i="2"/>
  <c r="AY222" i="2"/>
  <c r="AW222" i="2"/>
  <c r="AR222" i="2"/>
  <c r="AV222" i="2"/>
  <c r="AQ222" i="2"/>
  <c r="AX222" i="2"/>
  <c r="F241" i="1"/>
  <c r="F244" i="1" s="1"/>
  <c r="O236" i="2" l="1"/>
  <c r="V236" i="2" s="1"/>
  <c r="AH236" i="2" s="1"/>
  <c r="C240" i="1"/>
  <c r="C236" i="2"/>
  <c r="D236" i="2" s="1"/>
  <c r="B239" i="2"/>
  <c r="D244" i="1"/>
  <c r="E240" i="2"/>
  <c r="C239" i="1"/>
  <c r="C235" i="2"/>
  <c r="D235" i="2" s="1"/>
  <c r="C237" i="2"/>
  <c r="D237" i="2" s="1"/>
  <c r="C238" i="1"/>
  <c r="C234" i="2"/>
  <c r="D234" i="2" s="1"/>
  <c r="B241" i="1"/>
  <c r="B237" i="2"/>
  <c r="D246" i="1"/>
  <c r="E242" i="2"/>
  <c r="B242" i="1"/>
  <c r="B238" i="2"/>
  <c r="D245" i="1"/>
  <c r="E241" i="2"/>
  <c r="AA234" i="2"/>
  <c r="AM234" i="2" s="1"/>
  <c r="D243" i="1"/>
  <c r="E239" i="2"/>
  <c r="B240" i="1"/>
  <c r="B236" i="2"/>
  <c r="BD222" i="2"/>
  <c r="BE222" i="2" s="1"/>
  <c r="BF222" i="2" s="1"/>
  <c r="BG222" i="2" s="1"/>
  <c r="BH222" i="2" s="1"/>
  <c r="P222" i="1" s="1"/>
  <c r="BD224" i="2"/>
  <c r="BE224" i="2" s="1"/>
  <c r="BF224" i="2" s="1"/>
  <c r="BG224" i="2" s="1"/>
  <c r="BH224" i="2" s="1"/>
  <c r="P224" i="1" s="1"/>
  <c r="BD219" i="2"/>
  <c r="BE219" i="2" s="1"/>
  <c r="BF219" i="2" s="1"/>
  <c r="BG219" i="2" s="1"/>
  <c r="BH219" i="2" s="1"/>
  <c r="P219" i="1" s="1"/>
  <c r="Z237" i="2"/>
  <c r="AL237" i="2" s="1"/>
  <c r="V237" i="2"/>
  <c r="AH237" i="2" s="1"/>
  <c r="R237" i="2"/>
  <c r="W237" i="2"/>
  <c r="AI237" i="2" s="1"/>
  <c r="Y237" i="2"/>
  <c r="AK237" i="2" s="1"/>
  <c r="U237" i="2"/>
  <c r="AG237" i="2" s="1"/>
  <c r="S237" i="2"/>
  <c r="AE237" i="2" s="1"/>
  <c r="T237" i="2"/>
  <c r="AF237" i="2" s="1"/>
  <c r="X237" i="2"/>
  <c r="AJ237" i="2" s="1"/>
  <c r="J251" i="2"/>
  <c r="M248" i="2"/>
  <c r="L248" i="2"/>
  <c r="Z236" i="2"/>
  <c r="AL236" i="2" s="1"/>
  <c r="S236" i="2"/>
  <c r="AE236" i="2" s="1"/>
  <c r="Y236" i="2"/>
  <c r="AK236" i="2" s="1"/>
  <c r="U236" i="2"/>
  <c r="AG236" i="2" s="1"/>
  <c r="W236" i="2"/>
  <c r="AI236" i="2" s="1"/>
  <c r="R236" i="2"/>
  <c r="T236" i="2"/>
  <c r="AF236" i="2" s="1"/>
  <c r="X236" i="2"/>
  <c r="AJ236" i="2" s="1"/>
  <c r="H250" i="1"/>
  <c r="I246" i="2"/>
  <c r="F246" i="2"/>
  <c r="E247" i="1"/>
  <c r="F243" i="2"/>
  <c r="AD231" i="2"/>
  <c r="AB231" i="2"/>
  <c r="AU225" i="2"/>
  <c r="AY225" i="2"/>
  <c r="AX225" i="2"/>
  <c r="AW225" i="2"/>
  <c r="AV225" i="2"/>
  <c r="AQ225" i="2"/>
  <c r="AR225" i="2"/>
  <c r="AS225" i="2"/>
  <c r="AT225" i="2"/>
  <c r="K246" i="2"/>
  <c r="M244" i="1"/>
  <c r="N240" i="2"/>
  <c r="L250" i="1"/>
  <c r="M246" i="2"/>
  <c r="J248" i="1"/>
  <c r="K244" i="2"/>
  <c r="G248" i="1"/>
  <c r="H244" i="2"/>
  <c r="L249" i="1"/>
  <c r="L252" i="1" s="1"/>
  <c r="M245" i="2"/>
  <c r="G244" i="2"/>
  <c r="E249" i="1"/>
  <c r="F245" i="2"/>
  <c r="I248" i="2"/>
  <c r="AN226" i="2"/>
  <c r="AP226" i="2" s="1"/>
  <c r="AN227" i="2"/>
  <c r="H246" i="2"/>
  <c r="I252" i="1"/>
  <c r="I255" i="1" s="1"/>
  <c r="J248" i="2"/>
  <c r="O235" i="2"/>
  <c r="AN228" i="2"/>
  <c r="AP228" i="2" s="1"/>
  <c r="AX221" i="2"/>
  <c r="AV221" i="2"/>
  <c r="AR221" i="2"/>
  <c r="AQ221" i="2"/>
  <c r="AS221" i="2"/>
  <c r="AW221" i="2"/>
  <c r="AY221" i="2"/>
  <c r="AU221" i="2"/>
  <c r="AT221" i="2"/>
  <c r="AN230" i="2"/>
  <c r="AP230" i="2" s="1"/>
  <c r="J247" i="1"/>
  <c r="K243" i="2"/>
  <c r="G247" i="1"/>
  <c r="G250" i="1" s="1"/>
  <c r="H243" i="2"/>
  <c r="H251" i="1"/>
  <c r="I247" i="2"/>
  <c r="H249" i="1"/>
  <c r="J249" i="1"/>
  <c r="K245" i="2"/>
  <c r="X232" i="2"/>
  <c r="AJ232" i="2" s="1"/>
  <c r="V232" i="2"/>
  <c r="AH232" i="2" s="1"/>
  <c r="Z232" i="2"/>
  <c r="AL232" i="2" s="1"/>
  <c r="R232" i="2"/>
  <c r="Y232" i="2"/>
  <c r="AK232" i="2" s="1"/>
  <c r="U232" i="2"/>
  <c r="AG232" i="2" s="1"/>
  <c r="S232" i="2"/>
  <c r="AE232" i="2" s="1"/>
  <c r="W232" i="2"/>
  <c r="AI232" i="2" s="1"/>
  <c r="T232" i="2"/>
  <c r="AF232" i="2" s="1"/>
  <c r="AA232" i="2"/>
  <c r="AM232" i="2" s="1"/>
  <c r="AA236" i="2"/>
  <c r="AM236" i="2" s="1"/>
  <c r="K249" i="1"/>
  <c r="K252" i="1" s="1"/>
  <c r="L245" i="2"/>
  <c r="O238" i="2"/>
  <c r="I253" i="1"/>
  <c r="J249" i="2"/>
  <c r="N240" i="1"/>
  <c r="N241" i="2"/>
  <c r="F245" i="1"/>
  <c r="F248" i="1" s="1"/>
  <c r="G241" i="2"/>
  <c r="N241" i="1"/>
  <c r="E248" i="1"/>
  <c r="F244" i="2"/>
  <c r="W234" i="2"/>
  <c r="AI234" i="2" s="1"/>
  <c r="R234" i="2"/>
  <c r="Y234" i="2"/>
  <c r="AK234" i="2" s="1"/>
  <c r="V234" i="2"/>
  <c r="AH234" i="2" s="1"/>
  <c r="Z234" i="2"/>
  <c r="AL234" i="2" s="1"/>
  <c r="U234" i="2"/>
  <c r="AG234" i="2" s="1"/>
  <c r="S234" i="2"/>
  <c r="AE234" i="2" s="1"/>
  <c r="X234" i="2"/>
  <c r="AJ234" i="2" s="1"/>
  <c r="I254" i="1"/>
  <c r="J250" i="2"/>
  <c r="W233" i="2"/>
  <c r="AI233" i="2" s="1"/>
  <c r="R233" i="2"/>
  <c r="Z233" i="2"/>
  <c r="AL233" i="2" s="1"/>
  <c r="V233" i="2"/>
  <c r="AH233" i="2" s="1"/>
  <c r="U233" i="2"/>
  <c r="AG233" i="2" s="1"/>
  <c r="X233" i="2"/>
  <c r="AJ233" i="2" s="1"/>
  <c r="T233" i="2"/>
  <c r="AF233" i="2" s="1"/>
  <c r="S233" i="2"/>
  <c r="AE233" i="2" s="1"/>
  <c r="Y233" i="2"/>
  <c r="AK233" i="2" s="1"/>
  <c r="AA237" i="2"/>
  <c r="AM237" i="2" s="1"/>
  <c r="K250" i="1"/>
  <c r="L246" i="2"/>
  <c r="G249" i="1"/>
  <c r="H245" i="2"/>
  <c r="F247" i="1"/>
  <c r="G243" i="2"/>
  <c r="M243" i="1"/>
  <c r="N239" i="2"/>
  <c r="N239" i="1"/>
  <c r="F246" i="1"/>
  <c r="G242" i="2"/>
  <c r="K251" i="1"/>
  <c r="L247" i="2"/>
  <c r="AD229" i="2"/>
  <c r="AB229" i="2"/>
  <c r="BD223" i="2"/>
  <c r="BE223" i="2" s="1"/>
  <c r="BF223" i="2" s="1"/>
  <c r="BG223" i="2" s="1"/>
  <c r="BH223" i="2" s="1"/>
  <c r="P223" i="1" s="1"/>
  <c r="L251" i="1"/>
  <c r="M247" i="2"/>
  <c r="M242" i="1"/>
  <c r="N244" i="1" l="1"/>
  <c r="C242" i="1"/>
  <c r="C238" i="2"/>
  <c r="D238" i="2" s="1"/>
  <c r="C241" i="1"/>
  <c r="C244" i="1" s="1"/>
  <c r="B244" i="1"/>
  <c r="B240" i="2"/>
  <c r="E246" i="2"/>
  <c r="C243" i="1"/>
  <c r="C239" i="2"/>
  <c r="D239" i="2" s="1"/>
  <c r="D247" i="1"/>
  <c r="E243" i="2"/>
  <c r="B245" i="1"/>
  <c r="B241" i="2"/>
  <c r="D248" i="1"/>
  <c r="E244" i="2"/>
  <c r="O244" i="2" s="1"/>
  <c r="D249" i="1"/>
  <c r="E245" i="2"/>
  <c r="B243" i="1"/>
  <c r="B246" i="1" s="1"/>
  <c r="O239" i="2"/>
  <c r="W239" i="2" s="1"/>
  <c r="AI239" i="2" s="1"/>
  <c r="BD221" i="2"/>
  <c r="BE221" i="2" s="1"/>
  <c r="BF221" i="2" s="1"/>
  <c r="BG221" i="2" s="1"/>
  <c r="BH221" i="2" s="1"/>
  <c r="P221" i="1" s="1"/>
  <c r="B242" i="2"/>
  <c r="C240" i="2"/>
  <c r="D240" i="2" s="1"/>
  <c r="BD225" i="2"/>
  <c r="BE225" i="2" s="1"/>
  <c r="BF225" i="2" s="1"/>
  <c r="BG225" i="2" s="1"/>
  <c r="BH225" i="2" s="1"/>
  <c r="P225" i="1" s="1"/>
  <c r="M252" i="2"/>
  <c r="J255" i="2"/>
  <c r="M246" i="1"/>
  <c r="N242" i="2"/>
  <c r="N242" i="1"/>
  <c r="L254" i="1"/>
  <c r="M250" i="2"/>
  <c r="H254" i="1"/>
  <c r="I250" i="2"/>
  <c r="O241" i="2"/>
  <c r="J251" i="1"/>
  <c r="K247" i="2"/>
  <c r="R235" i="2"/>
  <c r="W235" i="2"/>
  <c r="AI235" i="2" s="1"/>
  <c r="Y235" i="2"/>
  <c r="AK235" i="2" s="1"/>
  <c r="Z235" i="2"/>
  <c r="AL235" i="2" s="1"/>
  <c r="X235" i="2"/>
  <c r="AJ235" i="2" s="1"/>
  <c r="V235" i="2"/>
  <c r="AH235" i="2" s="1"/>
  <c r="S235" i="2"/>
  <c r="AE235" i="2" s="1"/>
  <c r="U235" i="2"/>
  <c r="AG235" i="2" s="1"/>
  <c r="T235" i="2"/>
  <c r="AF235" i="2" s="1"/>
  <c r="AN231" i="2"/>
  <c r="AP231" i="2" s="1"/>
  <c r="L253" i="1"/>
  <c r="M249" i="2"/>
  <c r="G252" i="1"/>
  <c r="H248" i="2"/>
  <c r="G248" i="2"/>
  <c r="G253" i="1"/>
  <c r="H249" i="2"/>
  <c r="AN229" i="2"/>
  <c r="AP229" i="2" s="1"/>
  <c r="AB236" i="2"/>
  <c r="AD236" i="2"/>
  <c r="N244" i="2"/>
  <c r="I256" i="1"/>
  <c r="J252" i="2"/>
  <c r="Y238" i="2"/>
  <c r="AK238" i="2" s="1"/>
  <c r="W238" i="2"/>
  <c r="AI238" i="2" s="1"/>
  <c r="R238" i="2"/>
  <c r="X238" i="2"/>
  <c r="AJ238" i="2" s="1"/>
  <c r="Z238" i="2"/>
  <c r="AL238" i="2" s="1"/>
  <c r="S238" i="2"/>
  <c r="AE238" i="2" s="1"/>
  <c r="U238" i="2"/>
  <c r="AG238" i="2" s="1"/>
  <c r="V238" i="2"/>
  <c r="AH238" i="2" s="1"/>
  <c r="E251" i="1"/>
  <c r="F247" i="2"/>
  <c r="M247" i="1"/>
  <c r="N243" i="2"/>
  <c r="N243" i="1"/>
  <c r="L255" i="1"/>
  <c r="M251" i="2"/>
  <c r="H253" i="1"/>
  <c r="I249" i="2"/>
  <c r="J250" i="1"/>
  <c r="J253" i="1" s="1"/>
  <c r="AB232" i="2"/>
  <c r="AD232" i="2"/>
  <c r="I258" i="1"/>
  <c r="J254" i="2"/>
  <c r="H250" i="2"/>
  <c r="AY226" i="2"/>
  <c r="AS226" i="2"/>
  <c r="AQ226" i="2"/>
  <c r="AW226" i="2"/>
  <c r="AX226" i="2"/>
  <c r="AT226" i="2"/>
  <c r="AU226" i="2"/>
  <c r="AR226" i="2"/>
  <c r="AV226" i="2"/>
  <c r="BD226" i="2" s="1"/>
  <c r="BE226" i="2" s="1"/>
  <c r="BF226" i="2" s="1"/>
  <c r="BG226" i="2" s="1"/>
  <c r="BH226" i="2" s="1"/>
  <c r="P226" i="1" s="1"/>
  <c r="AD234" i="2"/>
  <c r="AB234" i="2"/>
  <c r="AQ228" i="2"/>
  <c r="AV228" i="2"/>
  <c r="AR228" i="2"/>
  <c r="AW228" i="2"/>
  <c r="AS228" i="2"/>
  <c r="AX228" i="2"/>
  <c r="AT228" i="2"/>
  <c r="AU228" i="2"/>
  <c r="AY228" i="2"/>
  <c r="AY230" i="2"/>
  <c r="AW230" i="2"/>
  <c r="AR230" i="2"/>
  <c r="AQ230" i="2"/>
  <c r="AX230" i="2"/>
  <c r="AV230" i="2"/>
  <c r="AU230" i="2"/>
  <c r="AT230" i="2"/>
  <c r="AS230" i="2"/>
  <c r="K253" i="1"/>
  <c r="L249" i="2"/>
  <c r="I251" i="2"/>
  <c r="K254" i="1"/>
  <c r="L250" i="2"/>
  <c r="Y239" i="2"/>
  <c r="AK239" i="2" s="1"/>
  <c r="R239" i="2"/>
  <c r="V239" i="2"/>
  <c r="AH239" i="2" s="1"/>
  <c r="Z239" i="2"/>
  <c r="AL239" i="2" s="1"/>
  <c r="X239" i="2"/>
  <c r="AJ239" i="2" s="1"/>
  <c r="F249" i="1"/>
  <c r="F252" i="1" s="1"/>
  <c r="G245" i="2"/>
  <c r="H252" i="1"/>
  <c r="L252" i="2"/>
  <c r="F251" i="1"/>
  <c r="G247" i="2"/>
  <c r="AA235" i="2"/>
  <c r="AM235" i="2" s="1"/>
  <c r="I257" i="1"/>
  <c r="J253" i="2"/>
  <c r="K249" i="2"/>
  <c r="T239" i="2"/>
  <c r="AF239" i="2" s="1"/>
  <c r="K255" i="1"/>
  <c r="L251" i="2"/>
  <c r="F250" i="1"/>
  <c r="G246" i="2"/>
  <c r="E250" i="1"/>
  <c r="E253" i="1" s="1"/>
  <c r="AD237" i="2"/>
  <c r="AB237" i="2"/>
  <c r="M245" i="1"/>
  <c r="AA238" i="2"/>
  <c r="AM238" i="2" s="1"/>
  <c r="F249" i="2"/>
  <c r="J252" i="1"/>
  <c r="K248" i="2"/>
  <c r="O240" i="2"/>
  <c r="AA240" i="2" s="1"/>
  <c r="AM240" i="2" s="1"/>
  <c r="AY227" i="2"/>
  <c r="AR227" i="2"/>
  <c r="AX227" i="2"/>
  <c r="AT227" i="2"/>
  <c r="AU227" i="2"/>
  <c r="AS227" i="2"/>
  <c r="AQ227" i="2"/>
  <c r="AV227" i="2"/>
  <c r="AW227" i="2"/>
  <c r="AD233" i="2"/>
  <c r="AB233" i="2"/>
  <c r="E252" i="1"/>
  <c r="F248" i="2"/>
  <c r="T238" i="2"/>
  <c r="AF238" i="2" s="1"/>
  <c r="AA239" i="2"/>
  <c r="AM239" i="2" s="1"/>
  <c r="G251" i="1"/>
  <c r="G254" i="1" s="1"/>
  <c r="H247" i="2"/>
  <c r="AP227" i="2"/>
  <c r="U239" i="2" l="1"/>
  <c r="AG239" i="2" s="1"/>
  <c r="S239" i="2"/>
  <c r="AE239" i="2" s="1"/>
  <c r="X244" i="2"/>
  <c r="AJ244" i="2" s="1"/>
  <c r="T244" i="2"/>
  <c r="AF244" i="2" s="1"/>
  <c r="E249" i="2"/>
  <c r="D252" i="1"/>
  <c r="E248" i="2"/>
  <c r="D251" i="1"/>
  <c r="E247" i="2"/>
  <c r="C247" i="1"/>
  <c r="C243" i="2"/>
  <c r="D243" i="2" s="1"/>
  <c r="C248" i="1"/>
  <c r="C244" i="2"/>
  <c r="D244" i="2" s="1"/>
  <c r="BD230" i="2"/>
  <c r="BE230" i="2" s="1"/>
  <c r="BF230" i="2" s="1"/>
  <c r="BG230" i="2" s="1"/>
  <c r="BH230" i="2" s="1"/>
  <c r="P230" i="1" s="1"/>
  <c r="B250" i="1"/>
  <c r="B246" i="2"/>
  <c r="B248" i="1"/>
  <c r="B244" i="2"/>
  <c r="C245" i="1"/>
  <c r="C241" i="2"/>
  <c r="D241" i="2" s="1"/>
  <c r="B249" i="1"/>
  <c r="B245" i="2"/>
  <c r="D250" i="1"/>
  <c r="N247" i="1"/>
  <c r="B247" i="1"/>
  <c r="B243" i="2"/>
  <c r="C246" i="1"/>
  <c r="C242" i="2"/>
  <c r="D242" i="2" s="1"/>
  <c r="BD227" i="2"/>
  <c r="BE227" i="2" s="1"/>
  <c r="BF227" i="2" s="1"/>
  <c r="BG227" i="2" s="1"/>
  <c r="BH227" i="2" s="1"/>
  <c r="P227" i="1" s="1"/>
  <c r="BD228" i="2"/>
  <c r="BE228" i="2" s="1"/>
  <c r="BF228" i="2" s="1"/>
  <c r="BG228" i="2" s="1"/>
  <c r="BH228" i="2" s="1"/>
  <c r="P228" i="1" s="1"/>
  <c r="G252" i="2"/>
  <c r="K258" i="1"/>
  <c r="L254" i="2"/>
  <c r="F254" i="1"/>
  <c r="G250" i="2"/>
  <c r="G256" i="1"/>
  <c r="H252" i="2"/>
  <c r="L258" i="1"/>
  <c r="M254" i="2"/>
  <c r="M255" i="2"/>
  <c r="AD238" i="2"/>
  <c r="AB238" i="2"/>
  <c r="AD235" i="2"/>
  <c r="AB235" i="2"/>
  <c r="L257" i="1"/>
  <c r="M253" i="2"/>
  <c r="U244" i="2"/>
  <c r="AG244" i="2" s="1"/>
  <c r="J255" i="1"/>
  <c r="K251" i="2"/>
  <c r="Y241" i="2"/>
  <c r="AK241" i="2" s="1"/>
  <c r="W241" i="2"/>
  <c r="AI241" i="2" s="1"/>
  <c r="R241" i="2"/>
  <c r="V241" i="2"/>
  <c r="AH241" i="2" s="1"/>
  <c r="S241" i="2"/>
  <c r="AE241" i="2" s="1"/>
  <c r="X241" i="2"/>
  <c r="AJ241" i="2" s="1"/>
  <c r="U241" i="2"/>
  <c r="AG241" i="2" s="1"/>
  <c r="Z241" i="2"/>
  <c r="AL241" i="2" s="1"/>
  <c r="M250" i="1"/>
  <c r="N246" i="2"/>
  <c r="N246" i="1"/>
  <c r="J256" i="1"/>
  <c r="K252" i="2"/>
  <c r="N247" i="2"/>
  <c r="I260" i="1"/>
  <c r="J256" i="2"/>
  <c r="G257" i="1"/>
  <c r="H253" i="2"/>
  <c r="M249" i="1"/>
  <c r="N249" i="1" s="1"/>
  <c r="N245" i="2"/>
  <c r="O245" i="2" s="1"/>
  <c r="T245" i="2" s="1"/>
  <c r="AF245" i="2" s="1"/>
  <c r="N245" i="1"/>
  <c r="H254" i="2"/>
  <c r="J258" i="2"/>
  <c r="AN232" i="2"/>
  <c r="AP232" i="2" s="1"/>
  <c r="S244" i="2"/>
  <c r="AE244" i="2" s="1"/>
  <c r="I259" i="1"/>
  <c r="I262" i="1" s="1"/>
  <c r="H256" i="1"/>
  <c r="I252" i="2"/>
  <c r="L255" i="2"/>
  <c r="K257" i="1"/>
  <c r="L253" i="2"/>
  <c r="AA244" i="2"/>
  <c r="AM244" i="2" s="1"/>
  <c r="E254" i="1"/>
  <c r="E257" i="1" s="1"/>
  <c r="F250" i="2"/>
  <c r="M248" i="1"/>
  <c r="M251" i="1" s="1"/>
  <c r="AT231" i="2"/>
  <c r="AX231" i="2"/>
  <c r="AW231" i="2"/>
  <c r="AY231" i="2"/>
  <c r="AV231" i="2"/>
  <c r="AR231" i="2"/>
  <c r="AU231" i="2"/>
  <c r="AQ231" i="2"/>
  <c r="AS231" i="2"/>
  <c r="AA241" i="2"/>
  <c r="AM241" i="2" s="1"/>
  <c r="Y240" i="2"/>
  <c r="AK240" i="2" s="1"/>
  <c r="W240" i="2"/>
  <c r="AI240" i="2" s="1"/>
  <c r="R240" i="2"/>
  <c r="Z240" i="2"/>
  <c r="AL240" i="2" s="1"/>
  <c r="V240" i="2"/>
  <c r="AH240" i="2" s="1"/>
  <c r="U240" i="2"/>
  <c r="AG240" i="2" s="1"/>
  <c r="X240" i="2"/>
  <c r="AJ240" i="2" s="1"/>
  <c r="T240" i="2"/>
  <c r="AF240" i="2" s="1"/>
  <c r="S240" i="2"/>
  <c r="AE240" i="2" s="1"/>
  <c r="G255" i="1"/>
  <c r="G258" i="1" s="1"/>
  <c r="H251" i="2"/>
  <c r="H255" i="1"/>
  <c r="H258" i="1" s="1"/>
  <c r="E255" i="1"/>
  <c r="F251" i="2"/>
  <c r="AN233" i="2"/>
  <c r="F253" i="1"/>
  <c r="G249" i="2"/>
  <c r="W244" i="2"/>
  <c r="AI244" i="2" s="1"/>
  <c r="V244" i="2"/>
  <c r="AH244" i="2" s="1"/>
  <c r="Y244" i="2"/>
  <c r="AK244" i="2" s="1"/>
  <c r="Z244" i="2"/>
  <c r="AL244" i="2" s="1"/>
  <c r="R244" i="2"/>
  <c r="AY229" i="2"/>
  <c r="AQ229" i="2"/>
  <c r="AR229" i="2"/>
  <c r="AT229" i="2"/>
  <c r="AV229" i="2"/>
  <c r="AX229" i="2"/>
  <c r="AW229" i="2"/>
  <c r="AS229" i="2"/>
  <c r="AU229" i="2"/>
  <c r="AN237" i="2"/>
  <c r="AP237" i="2"/>
  <c r="F253" i="2"/>
  <c r="AD239" i="2"/>
  <c r="AB239" i="2"/>
  <c r="J254" i="1"/>
  <c r="J257" i="1" s="1"/>
  <c r="K250" i="2"/>
  <c r="I254" i="2"/>
  <c r="E256" i="1"/>
  <c r="F252" i="2"/>
  <c r="AN234" i="2"/>
  <c r="AP234" i="2" s="1"/>
  <c r="I261" i="1"/>
  <c r="J257" i="2"/>
  <c r="O242" i="2"/>
  <c r="AA242" i="2" s="1"/>
  <c r="AM242" i="2" s="1"/>
  <c r="F255" i="1"/>
  <c r="G251" i="2"/>
  <c r="L256" i="1"/>
  <c r="L259" i="1" s="1"/>
  <c r="K253" i="2"/>
  <c r="T241" i="2"/>
  <c r="AF241" i="2" s="1"/>
  <c r="K256" i="1"/>
  <c r="K259" i="1" s="1"/>
  <c r="H257" i="1"/>
  <c r="I253" i="2"/>
  <c r="AN236" i="2"/>
  <c r="AP236" i="2" s="1"/>
  <c r="O243" i="2"/>
  <c r="AA243" i="2" s="1"/>
  <c r="AM243" i="2" s="1"/>
  <c r="B252" i="1" l="1"/>
  <c r="B248" i="2"/>
  <c r="B250" i="2"/>
  <c r="C248" i="2"/>
  <c r="D248" i="2" s="1"/>
  <c r="C250" i="1"/>
  <c r="C246" i="2"/>
  <c r="D246" i="2" s="1"/>
  <c r="C251" i="1"/>
  <c r="C247" i="2"/>
  <c r="D247" i="2" s="1"/>
  <c r="B251" i="1"/>
  <c r="B247" i="2"/>
  <c r="D255" i="1"/>
  <c r="E251" i="2"/>
  <c r="D254" i="1"/>
  <c r="E250" i="2"/>
  <c r="E252" i="2"/>
  <c r="B253" i="1"/>
  <c r="B249" i="2"/>
  <c r="D253" i="1"/>
  <c r="C249" i="1"/>
  <c r="C245" i="2"/>
  <c r="D245" i="2" s="1"/>
  <c r="BD229" i="2"/>
  <c r="BE229" i="2" s="1"/>
  <c r="BF229" i="2" s="1"/>
  <c r="BG229" i="2" s="1"/>
  <c r="BH229" i="2" s="1"/>
  <c r="P229" i="1" s="1"/>
  <c r="BD231" i="2"/>
  <c r="BE231" i="2" s="1"/>
  <c r="BF231" i="2" s="1"/>
  <c r="BG231" i="2" s="1"/>
  <c r="BH231" i="2" s="1"/>
  <c r="P231" i="1" s="1"/>
  <c r="H258" i="2"/>
  <c r="M259" i="2"/>
  <c r="K261" i="1"/>
  <c r="L257" i="2"/>
  <c r="F258" i="1"/>
  <c r="G254" i="2"/>
  <c r="AN235" i="2"/>
  <c r="AP235" i="2" s="1"/>
  <c r="J260" i="1"/>
  <c r="K256" i="2"/>
  <c r="L259" i="2"/>
  <c r="J262" i="2"/>
  <c r="AN238" i="2"/>
  <c r="AP238" i="2" s="1"/>
  <c r="K262" i="1"/>
  <c r="L258" i="2"/>
  <c r="H260" i="1"/>
  <c r="I256" i="2"/>
  <c r="R243" i="2"/>
  <c r="W243" i="2"/>
  <c r="AI243" i="2" s="1"/>
  <c r="V243" i="2"/>
  <c r="AH243" i="2" s="1"/>
  <c r="Y243" i="2"/>
  <c r="AK243" i="2" s="1"/>
  <c r="Z243" i="2"/>
  <c r="AL243" i="2" s="1"/>
  <c r="U243" i="2"/>
  <c r="AG243" i="2" s="1"/>
  <c r="T243" i="2"/>
  <c r="AF243" i="2" s="1"/>
  <c r="S243" i="2"/>
  <c r="AE243" i="2" s="1"/>
  <c r="X243" i="2"/>
  <c r="AJ243" i="2" s="1"/>
  <c r="M254" i="1"/>
  <c r="N250" i="2"/>
  <c r="J259" i="1"/>
  <c r="K255" i="2"/>
  <c r="O246" i="2"/>
  <c r="V245" i="2"/>
  <c r="AH245" i="2" s="1"/>
  <c r="W245" i="2"/>
  <c r="AI245" i="2" s="1"/>
  <c r="R245" i="2"/>
  <c r="Y245" i="2"/>
  <c r="AK245" i="2" s="1"/>
  <c r="S245" i="2"/>
  <c r="AE245" i="2" s="1"/>
  <c r="U245" i="2"/>
  <c r="AG245" i="2" s="1"/>
  <c r="Z245" i="2"/>
  <c r="AL245" i="2" s="1"/>
  <c r="X245" i="2"/>
  <c r="AJ245" i="2" s="1"/>
  <c r="F257" i="1"/>
  <c r="G253" i="2"/>
  <c r="AN239" i="2"/>
  <c r="AP239" i="2" s="1"/>
  <c r="AD240" i="2"/>
  <c r="AB240" i="2"/>
  <c r="M252" i="1"/>
  <c r="M255" i="1" s="1"/>
  <c r="N248" i="2"/>
  <c r="N248" i="1"/>
  <c r="I263" i="1"/>
  <c r="J259" i="2"/>
  <c r="AA245" i="2"/>
  <c r="AM245" i="2" s="1"/>
  <c r="L262" i="1"/>
  <c r="M258" i="2"/>
  <c r="N250" i="1"/>
  <c r="G255" i="2"/>
  <c r="I258" i="2"/>
  <c r="I265" i="1"/>
  <c r="J261" i="2"/>
  <c r="L260" i="1"/>
  <c r="M256" i="2"/>
  <c r="AW236" i="2"/>
  <c r="AY236" i="2"/>
  <c r="AR236" i="2"/>
  <c r="AS236" i="2"/>
  <c r="AU236" i="2"/>
  <c r="AV236" i="2"/>
  <c r="AT236" i="2"/>
  <c r="AX236" i="2"/>
  <c r="AQ236" i="2"/>
  <c r="M253" i="1"/>
  <c r="N249" i="2"/>
  <c r="O249" i="2" s="1"/>
  <c r="T249" i="2" s="1"/>
  <c r="AF249" i="2" s="1"/>
  <c r="N251" i="2"/>
  <c r="AY233" i="2"/>
  <c r="AQ233" i="2"/>
  <c r="AW233" i="2"/>
  <c r="AV233" i="2"/>
  <c r="AX233" i="2"/>
  <c r="AR233" i="2"/>
  <c r="AU233" i="2"/>
  <c r="AS233" i="2"/>
  <c r="AT233" i="2"/>
  <c r="E259" i="1"/>
  <c r="F255" i="2"/>
  <c r="H261" i="1"/>
  <c r="I257" i="2"/>
  <c r="N251" i="1"/>
  <c r="E258" i="1"/>
  <c r="F254" i="2"/>
  <c r="AP233" i="2"/>
  <c r="AX232" i="2"/>
  <c r="AQ232" i="2"/>
  <c r="AY232" i="2"/>
  <c r="AR232" i="2"/>
  <c r="AS232" i="2"/>
  <c r="AU232" i="2"/>
  <c r="AT232" i="2"/>
  <c r="AV232" i="2"/>
  <c r="AW232" i="2"/>
  <c r="G261" i="1"/>
  <c r="H257" i="2"/>
  <c r="O247" i="2"/>
  <c r="AA247" i="2" s="1"/>
  <c r="AM247" i="2" s="1"/>
  <c r="G259" i="1"/>
  <c r="H255" i="2"/>
  <c r="X242" i="2"/>
  <c r="AJ242" i="2" s="1"/>
  <c r="W242" i="2"/>
  <c r="AI242" i="2" s="1"/>
  <c r="R242" i="2"/>
  <c r="U242" i="2"/>
  <c r="AG242" i="2" s="1"/>
  <c r="S242" i="2"/>
  <c r="AE242" i="2" s="1"/>
  <c r="Z242" i="2"/>
  <c r="AL242" i="2" s="1"/>
  <c r="V242" i="2"/>
  <c r="AH242" i="2" s="1"/>
  <c r="Y242" i="2"/>
  <c r="AK242" i="2" s="1"/>
  <c r="T242" i="2"/>
  <c r="AF242" i="2" s="1"/>
  <c r="K257" i="2"/>
  <c r="J258" i="1"/>
  <c r="K254" i="2"/>
  <c r="AR234" i="2"/>
  <c r="AY234" i="2"/>
  <c r="AV234" i="2"/>
  <c r="AX234" i="2"/>
  <c r="AS234" i="2"/>
  <c r="AW234" i="2"/>
  <c r="AU234" i="2"/>
  <c r="AT234" i="2"/>
  <c r="AQ234" i="2"/>
  <c r="AD244" i="2"/>
  <c r="AB244" i="2"/>
  <c r="K260" i="1"/>
  <c r="K263" i="1" s="1"/>
  <c r="L256" i="2"/>
  <c r="E260" i="1"/>
  <c r="F256" i="2"/>
  <c r="H259" i="1"/>
  <c r="H262" i="1" s="1"/>
  <c r="I255" i="2"/>
  <c r="AD241" i="2"/>
  <c r="AB241" i="2"/>
  <c r="G260" i="1"/>
  <c r="H256" i="2"/>
  <c r="E261" i="1"/>
  <c r="F257" i="2"/>
  <c r="AT237" i="2"/>
  <c r="AV237" i="2"/>
  <c r="AY237" i="2"/>
  <c r="AX237" i="2"/>
  <c r="AQ237" i="2"/>
  <c r="AW237" i="2"/>
  <c r="AR237" i="2"/>
  <c r="AS237" i="2"/>
  <c r="AU237" i="2"/>
  <c r="I264" i="1"/>
  <c r="J260" i="2"/>
  <c r="L261" i="1"/>
  <c r="M257" i="2"/>
  <c r="F256" i="1"/>
  <c r="F259" i="1" s="1"/>
  <c r="N253" i="1" l="1"/>
  <c r="N255" i="1"/>
  <c r="BD232" i="2"/>
  <c r="BE232" i="2" s="1"/>
  <c r="BF232" i="2" s="1"/>
  <c r="BG232" i="2" s="1"/>
  <c r="BH232" i="2" s="1"/>
  <c r="P232" i="1" s="1"/>
  <c r="E255" i="2"/>
  <c r="B255" i="1"/>
  <c r="B251" i="2"/>
  <c r="C251" i="2"/>
  <c r="D251" i="2" s="1"/>
  <c r="D258" i="1"/>
  <c r="E254" i="2"/>
  <c r="C254" i="1"/>
  <c r="C250" i="2"/>
  <c r="D250" i="2" s="1"/>
  <c r="C253" i="1"/>
  <c r="C249" i="2"/>
  <c r="D249" i="2" s="1"/>
  <c r="BD237" i="2"/>
  <c r="BE237" i="2" s="1"/>
  <c r="BF237" i="2" s="1"/>
  <c r="BG237" i="2" s="1"/>
  <c r="BH237" i="2" s="1"/>
  <c r="P237" i="1" s="1"/>
  <c r="N254" i="1"/>
  <c r="D257" i="1"/>
  <c r="E253" i="2"/>
  <c r="C252" i="1"/>
  <c r="C255" i="1" s="1"/>
  <c r="O251" i="2"/>
  <c r="X251" i="2" s="1"/>
  <c r="AJ251" i="2" s="1"/>
  <c r="B253" i="2"/>
  <c r="B254" i="1"/>
  <c r="D256" i="1"/>
  <c r="B256" i="1"/>
  <c r="B252" i="2"/>
  <c r="BD234" i="2"/>
  <c r="BE234" i="2" s="1"/>
  <c r="BF234" i="2" s="1"/>
  <c r="BG234" i="2" s="1"/>
  <c r="BH234" i="2" s="1"/>
  <c r="P234" i="1" s="1"/>
  <c r="BD236" i="2"/>
  <c r="BE236" i="2" s="1"/>
  <c r="BF236" i="2" s="1"/>
  <c r="BG236" i="2" s="1"/>
  <c r="BH236" i="2" s="1"/>
  <c r="P236" i="1" s="1"/>
  <c r="L263" i="2"/>
  <c r="I262" i="2"/>
  <c r="M257" i="1"/>
  <c r="N253" i="2"/>
  <c r="H265" i="1"/>
  <c r="I261" i="2"/>
  <c r="AN240" i="2"/>
  <c r="AP240" i="2" s="1"/>
  <c r="X246" i="2"/>
  <c r="AJ246" i="2" s="1"/>
  <c r="W246" i="2"/>
  <c r="AI246" i="2" s="1"/>
  <c r="V246" i="2"/>
  <c r="AH246" i="2" s="1"/>
  <c r="Z246" i="2"/>
  <c r="AL246" i="2" s="1"/>
  <c r="S246" i="2"/>
  <c r="AE246" i="2" s="1"/>
  <c r="R246" i="2"/>
  <c r="Y246" i="2"/>
  <c r="AK246" i="2" s="1"/>
  <c r="U246" i="2"/>
  <c r="AG246" i="2" s="1"/>
  <c r="T246" i="2"/>
  <c r="AF246" i="2" s="1"/>
  <c r="AD243" i="2"/>
  <c r="AB243" i="2"/>
  <c r="G259" i="2"/>
  <c r="J263" i="1"/>
  <c r="K259" i="2"/>
  <c r="AA246" i="2"/>
  <c r="AM246" i="2" s="1"/>
  <c r="G263" i="1"/>
  <c r="H259" i="2"/>
  <c r="O250" i="2"/>
  <c r="K265" i="1"/>
  <c r="L261" i="2"/>
  <c r="M258" i="1"/>
  <c r="N254" i="2"/>
  <c r="H264" i="1"/>
  <c r="I260" i="2"/>
  <c r="I268" i="1"/>
  <c r="J264" i="2"/>
  <c r="R251" i="2"/>
  <c r="W251" i="2"/>
  <c r="AI251" i="2" s="1"/>
  <c r="Z251" i="2"/>
  <c r="AL251" i="2" s="1"/>
  <c r="J262" i="1"/>
  <c r="K258" i="2"/>
  <c r="M262" i="2"/>
  <c r="AN244" i="2"/>
  <c r="AP244" i="2" s="1"/>
  <c r="F261" i="1"/>
  <c r="G257" i="2"/>
  <c r="K260" i="2"/>
  <c r="R249" i="2"/>
  <c r="W249" i="2"/>
  <c r="AI249" i="2" s="1"/>
  <c r="V249" i="2"/>
  <c r="AH249" i="2" s="1"/>
  <c r="S249" i="2"/>
  <c r="AE249" i="2" s="1"/>
  <c r="X249" i="2"/>
  <c r="AJ249" i="2" s="1"/>
  <c r="Y249" i="2"/>
  <c r="AK249" i="2" s="1"/>
  <c r="Z249" i="2"/>
  <c r="AL249" i="2" s="1"/>
  <c r="U249" i="2"/>
  <c r="AG249" i="2" s="1"/>
  <c r="H263" i="1"/>
  <c r="I259" i="2"/>
  <c r="BD233" i="2"/>
  <c r="BE233" i="2" s="1"/>
  <c r="BF233" i="2" s="1"/>
  <c r="BG233" i="2" s="1"/>
  <c r="BH233" i="2" s="1"/>
  <c r="P233" i="1" s="1"/>
  <c r="E263" i="1"/>
  <c r="F259" i="2"/>
  <c r="AV235" i="2"/>
  <c r="AT235" i="2"/>
  <c r="AW235" i="2"/>
  <c r="AY235" i="2"/>
  <c r="AS235" i="2"/>
  <c r="AQ235" i="2"/>
  <c r="AU235" i="2"/>
  <c r="AR235" i="2"/>
  <c r="AX235" i="2"/>
  <c r="E264" i="1"/>
  <c r="F260" i="2"/>
  <c r="K264" i="1"/>
  <c r="L260" i="2"/>
  <c r="F260" i="1"/>
  <c r="F263" i="1" s="1"/>
  <c r="G256" i="2"/>
  <c r="K266" i="1"/>
  <c r="L262" i="2"/>
  <c r="G264" i="1"/>
  <c r="H260" i="2"/>
  <c r="AN241" i="2"/>
  <c r="AP241" i="2" s="1"/>
  <c r="AA251" i="2"/>
  <c r="AM251" i="2" s="1"/>
  <c r="L264" i="1"/>
  <c r="M260" i="2"/>
  <c r="I267" i="1"/>
  <c r="J263" i="2"/>
  <c r="S251" i="2"/>
  <c r="AE251" i="2" s="1"/>
  <c r="N255" i="2"/>
  <c r="AR238" i="2"/>
  <c r="AT238" i="2"/>
  <c r="AS238" i="2"/>
  <c r="AW238" i="2"/>
  <c r="AV238" i="2"/>
  <c r="AX238" i="2"/>
  <c r="AQ238" i="2"/>
  <c r="AY238" i="2"/>
  <c r="AU238" i="2"/>
  <c r="L263" i="1"/>
  <c r="L266" i="1" s="1"/>
  <c r="F261" i="2"/>
  <c r="AY239" i="2"/>
  <c r="AT239" i="2"/>
  <c r="AU239" i="2"/>
  <c r="AX239" i="2"/>
  <c r="AS239" i="2"/>
  <c r="AV239" i="2"/>
  <c r="AQ239" i="2"/>
  <c r="AW239" i="2"/>
  <c r="AR239" i="2"/>
  <c r="J261" i="1"/>
  <c r="H261" i="2"/>
  <c r="E262" i="1"/>
  <c r="F258" i="2"/>
  <c r="T251" i="2"/>
  <c r="AF251" i="2" s="1"/>
  <c r="J265" i="2"/>
  <c r="O248" i="2"/>
  <c r="AA248" i="2" s="1"/>
  <c r="AM248" i="2" s="1"/>
  <c r="AD245" i="2"/>
  <c r="AB245" i="2"/>
  <c r="F262" i="1"/>
  <c r="G258" i="2"/>
  <c r="W247" i="2"/>
  <c r="AI247" i="2" s="1"/>
  <c r="Z247" i="2"/>
  <c r="AL247" i="2" s="1"/>
  <c r="Y247" i="2"/>
  <c r="AK247" i="2" s="1"/>
  <c r="R247" i="2"/>
  <c r="V247" i="2"/>
  <c r="AH247" i="2" s="1"/>
  <c r="T247" i="2"/>
  <c r="AF247" i="2" s="1"/>
  <c r="X247" i="2"/>
  <c r="AJ247" i="2" s="1"/>
  <c r="S247" i="2"/>
  <c r="AE247" i="2" s="1"/>
  <c r="U247" i="2"/>
  <c r="AG247" i="2" s="1"/>
  <c r="L265" i="1"/>
  <c r="M261" i="2"/>
  <c r="AD242" i="2"/>
  <c r="AB242" i="2"/>
  <c r="AA249" i="2"/>
  <c r="AM249" i="2" s="1"/>
  <c r="M256" i="1"/>
  <c r="N252" i="2"/>
  <c r="N252" i="1"/>
  <c r="I266" i="1"/>
  <c r="G262" i="1"/>
  <c r="G265" i="1" s="1"/>
  <c r="U251" i="2" l="1"/>
  <c r="AG251" i="2" s="1"/>
  <c r="N256" i="1"/>
  <c r="Y251" i="2"/>
  <c r="AK251" i="2" s="1"/>
  <c r="V251" i="2"/>
  <c r="AH251" i="2" s="1"/>
  <c r="D261" i="1"/>
  <c r="E257" i="2"/>
  <c r="C257" i="1"/>
  <c r="C253" i="2"/>
  <c r="D253" i="2" s="1"/>
  <c r="C258" i="1"/>
  <c r="C254" i="2"/>
  <c r="D254" i="2" s="1"/>
  <c r="B260" i="1"/>
  <c r="B256" i="2"/>
  <c r="D262" i="1"/>
  <c r="E258" i="2"/>
  <c r="D260" i="1"/>
  <c r="E256" i="2"/>
  <c r="B258" i="1"/>
  <c r="B254" i="2"/>
  <c r="C255" i="2"/>
  <c r="D255" i="2" s="1"/>
  <c r="B257" i="1"/>
  <c r="B259" i="1"/>
  <c r="B255" i="2"/>
  <c r="C256" i="1"/>
  <c r="C259" i="1" s="1"/>
  <c r="C252" i="2"/>
  <c r="D252" i="2" s="1"/>
  <c r="D259" i="1"/>
  <c r="BD235" i="2"/>
  <c r="BE235" i="2" s="1"/>
  <c r="BF235" i="2" s="1"/>
  <c r="BG235" i="2" s="1"/>
  <c r="BH235" i="2" s="1"/>
  <c r="P235" i="1" s="1"/>
  <c r="BD239" i="2"/>
  <c r="BE239" i="2" s="1"/>
  <c r="BF239" i="2" s="1"/>
  <c r="BG239" i="2" s="1"/>
  <c r="BH239" i="2" s="1"/>
  <c r="P239" i="1" s="1"/>
  <c r="BD238" i="2"/>
  <c r="BE238" i="2" s="1"/>
  <c r="BF238" i="2" s="1"/>
  <c r="BG238" i="2" s="1"/>
  <c r="BH238" i="2" s="1"/>
  <c r="P238" i="1" s="1"/>
  <c r="M259" i="1"/>
  <c r="N259" i="1" s="1"/>
  <c r="M266" i="2"/>
  <c r="G268" i="1"/>
  <c r="H264" i="2"/>
  <c r="J268" i="2"/>
  <c r="AN243" i="2"/>
  <c r="AP243" i="2" s="1"/>
  <c r="M261" i="1"/>
  <c r="N257" i="2"/>
  <c r="AV244" i="2"/>
  <c r="AR244" i="2"/>
  <c r="AY244" i="2"/>
  <c r="AW244" i="2"/>
  <c r="AT244" i="2"/>
  <c r="AS244" i="2"/>
  <c r="AQ244" i="2"/>
  <c r="AX244" i="2"/>
  <c r="AU244" i="2"/>
  <c r="F264" i="2"/>
  <c r="M262" i="1"/>
  <c r="N262" i="1" s="1"/>
  <c r="N258" i="2"/>
  <c r="AD246" i="2"/>
  <c r="AB246" i="2"/>
  <c r="E266" i="1"/>
  <c r="F262" i="2"/>
  <c r="H265" i="2"/>
  <c r="AN245" i="2"/>
  <c r="H267" i="1"/>
  <c r="I263" i="2"/>
  <c r="F265" i="1"/>
  <c r="G261" i="2"/>
  <c r="K263" i="2"/>
  <c r="H266" i="1"/>
  <c r="H269" i="1" s="1"/>
  <c r="L269" i="1"/>
  <c r="M265" i="2"/>
  <c r="L266" i="2"/>
  <c r="G263" i="2"/>
  <c r="K268" i="1"/>
  <c r="L264" i="2"/>
  <c r="H268" i="1"/>
  <c r="I264" i="2"/>
  <c r="G266" i="1"/>
  <c r="G269" i="1" s="1"/>
  <c r="H262" i="2"/>
  <c r="J266" i="1"/>
  <c r="K262" i="2"/>
  <c r="L267" i="1"/>
  <c r="M263" i="2"/>
  <c r="L268" i="1"/>
  <c r="M264" i="2"/>
  <c r="O252" i="2"/>
  <c r="AA252" i="2" s="1"/>
  <c r="AM252" i="2" s="1"/>
  <c r="K267" i="1"/>
  <c r="K270" i="1" s="1"/>
  <c r="F266" i="1"/>
  <c r="G262" i="2"/>
  <c r="O253" i="2"/>
  <c r="AA253" i="2" s="1"/>
  <c r="AM253" i="2" s="1"/>
  <c r="I270" i="1"/>
  <c r="J266" i="2"/>
  <c r="K269" i="1"/>
  <c r="L265" i="2"/>
  <c r="AY240" i="2"/>
  <c r="AT240" i="2"/>
  <c r="AW240" i="2"/>
  <c r="AS240" i="2"/>
  <c r="AX240" i="2"/>
  <c r="AQ240" i="2"/>
  <c r="AU240" i="2"/>
  <c r="AV240" i="2"/>
  <c r="AR240" i="2"/>
  <c r="N258" i="1"/>
  <c r="O255" i="2"/>
  <c r="AA255" i="2" s="1"/>
  <c r="AM255" i="2" s="1"/>
  <c r="G267" i="1"/>
  <c r="H263" i="2"/>
  <c r="I271" i="1"/>
  <c r="J267" i="2"/>
  <c r="AN242" i="2"/>
  <c r="AP242" i="2" s="1"/>
  <c r="E267" i="1"/>
  <c r="F263" i="2"/>
  <c r="AD247" i="2"/>
  <c r="AB247" i="2"/>
  <c r="AD249" i="2"/>
  <c r="AB249" i="2"/>
  <c r="Y248" i="2"/>
  <c r="AK248" i="2" s="1"/>
  <c r="R248" i="2"/>
  <c r="V248" i="2"/>
  <c r="AH248" i="2" s="1"/>
  <c r="W248" i="2"/>
  <c r="AI248" i="2" s="1"/>
  <c r="Z248" i="2"/>
  <c r="AL248" i="2" s="1"/>
  <c r="X248" i="2"/>
  <c r="AJ248" i="2" s="1"/>
  <c r="T248" i="2"/>
  <c r="AF248" i="2" s="1"/>
  <c r="S248" i="2"/>
  <c r="AE248" i="2" s="1"/>
  <c r="U248" i="2"/>
  <c r="AG248" i="2" s="1"/>
  <c r="M260" i="1"/>
  <c r="N256" i="2"/>
  <c r="AW241" i="2"/>
  <c r="AR241" i="2"/>
  <c r="AY241" i="2"/>
  <c r="AU241" i="2"/>
  <c r="AT241" i="2"/>
  <c r="AS241" i="2"/>
  <c r="AQ241" i="2"/>
  <c r="AV241" i="2"/>
  <c r="AX241" i="2"/>
  <c r="F264" i="1"/>
  <c r="G260" i="2"/>
  <c r="AD251" i="2"/>
  <c r="W250" i="2"/>
  <c r="AI250" i="2" s="1"/>
  <c r="V250" i="2"/>
  <c r="AH250" i="2" s="1"/>
  <c r="Y250" i="2"/>
  <c r="AK250" i="2" s="1"/>
  <c r="Z250" i="2"/>
  <c r="AL250" i="2" s="1"/>
  <c r="R250" i="2"/>
  <c r="U250" i="2"/>
  <c r="AG250" i="2" s="1"/>
  <c r="X250" i="2"/>
  <c r="AJ250" i="2" s="1"/>
  <c r="T250" i="2"/>
  <c r="AF250" i="2" s="1"/>
  <c r="S250" i="2"/>
  <c r="AE250" i="2" s="1"/>
  <c r="I265" i="2"/>
  <c r="O254" i="2"/>
  <c r="AA254" i="2" s="1"/>
  <c r="AM254" i="2" s="1"/>
  <c r="E265" i="1"/>
  <c r="J265" i="1"/>
  <c r="K261" i="2"/>
  <c r="I269" i="1"/>
  <c r="I272" i="1" s="1"/>
  <c r="N257" i="1"/>
  <c r="J264" i="1"/>
  <c r="J267" i="1" s="1"/>
  <c r="AA250" i="2"/>
  <c r="AM250" i="2" s="1"/>
  <c r="O257" i="2" l="1"/>
  <c r="T257" i="2" s="1"/>
  <c r="AF257" i="2" s="1"/>
  <c r="AB251" i="2"/>
  <c r="N261" i="1"/>
  <c r="BD240" i="2"/>
  <c r="BE240" i="2" s="1"/>
  <c r="BF240" i="2" s="1"/>
  <c r="BG240" i="2" s="1"/>
  <c r="BH240" i="2" s="1"/>
  <c r="P240" i="1" s="1"/>
  <c r="N260" i="1"/>
  <c r="B262" i="1"/>
  <c r="B258" i="2"/>
  <c r="D264" i="1"/>
  <c r="E260" i="2"/>
  <c r="E262" i="2"/>
  <c r="C259" i="2"/>
  <c r="D259" i="2" s="1"/>
  <c r="B264" i="1"/>
  <c r="B260" i="2"/>
  <c r="D263" i="1"/>
  <c r="E259" i="2"/>
  <c r="O259" i="2" s="1"/>
  <c r="AA259" i="2" s="1"/>
  <c r="AM259" i="2" s="1"/>
  <c r="C262" i="1"/>
  <c r="C258" i="2"/>
  <c r="D258" i="2" s="1"/>
  <c r="C260" i="1"/>
  <c r="C256" i="2"/>
  <c r="D256" i="2" s="1"/>
  <c r="N259" i="2"/>
  <c r="C261" i="1"/>
  <c r="C257" i="2"/>
  <c r="D257" i="2" s="1"/>
  <c r="B263" i="1"/>
  <c r="B259" i="2"/>
  <c r="B261" i="1"/>
  <c r="B257" i="2"/>
  <c r="D265" i="1"/>
  <c r="E261" i="2"/>
  <c r="BD244" i="2"/>
  <c r="BE244" i="2" s="1"/>
  <c r="BF244" i="2" s="1"/>
  <c r="BG244" i="2" s="1"/>
  <c r="BH244" i="2" s="1"/>
  <c r="P244" i="1" s="1"/>
  <c r="BD241" i="2"/>
  <c r="BE241" i="2" s="1"/>
  <c r="BF241" i="2" s="1"/>
  <c r="BG241" i="2" s="1"/>
  <c r="BH241" i="2" s="1"/>
  <c r="P241" i="1" s="1"/>
  <c r="L270" i="2"/>
  <c r="J272" i="2"/>
  <c r="I275" i="1"/>
  <c r="J271" i="2"/>
  <c r="G266" i="2"/>
  <c r="AR245" i="2"/>
  <c r="AV245" i="2"/>
  <c r="AW245" i="2"/>
  <c r="AY245" i="2"/>
  <c r="AU245" i="2"/>
  <c r="AQ245" i="2"/>
  <c r="AS245" i="2"/>
  <c r="AT245" i="2"/>
  <c r="AX245" i="2"/>
  <c r="AD250" i="2"/>
  <c r="AB250" i="2"/>
  <c r="H269" i="2"/>
  <c r="AY243" i="2"/>
  <c r="AU243" i="2"/>
  <c r="AQ243" i="2"/>
  <c r="AX243" i="2"/>
  <c r="AR243" i="2"/>
  <c r="AW243" i="2"/>
  <c r="AV243" i="2"/>
  <c r="AT243" i="2"/>
  <c r="AS243" i="2"/>
  <c r="K273" i="1"/>
  <c r="L269" i="2"/>
  <c r="M263" i="1"/>
  <c r="J270" i="1"/>
  <c r="K266" i="2"/>
  <c r="W257" i="2"/>
  <c r="AI257" i="2" s="1"/>
  <c r="X257" i="2"/>
  <c r="AJ257" i="2" s="1"/>
  <c r="R257" i="2"/>
  <c r="S257" i="2"/>
  <c r="AE257" i="2" s="1"/>
  <c r="Y252" i="2"/>
  <c r="AK252" i="2" s="1"/>
  <c r="Z252" i="2"/>
  <c r="AL252" i="2" s="1"/>
  <c r="R252" i="2"/>
  <c r="W252" i="2"/>
  <c r="AI252" i="2" s="1"/>
  <c r="S252" i="2"/>
  <c r="AE252" i="2" s="1"/>
  <c r="U252" i="2"/>
  <c r="AG252" i="2" s="1"/>
  <c r="X252" i="2"/>
  <c r="AJ252" i="2" s="1"/>
  <c r="V252" i="2"/>
  <c r="AH252" i="2" s="1"/>
  <c r="T252" i="2"/>
  <c r="AF252" i="2" s="1"/>
  <c r="G270" i="1"/>
  <c r="G273" i="1" s="1"/>
  <c r="H266" i="2"/>
  <c r="F269" i="1"/>
  <c r="G265" i="2"/>
  <c r="E270" i="1"/>
  <c r="F266" i="2"/>
  <c r="G271" i="1"/>
  <c r="H267" i="2"/>
  <c r="G272" i="1"/>
  <c r="H268" i="2"/>
  <c r="I273" i="1"/>
  <c r="J269" i="2"/>
  <c r="E269" i="1"/>
  <c r="F265" i="2"/>
  <c r="H272" i="1"/>
  <c r="I268" i="2"/>
  <c r="AN246" i="2"/>
  <c r="AP246" i="2" s="1"/>
  <c r="R255" i="2"/>
  <c r="W255" i="2"/>
  <c r="AI255" i="2" s="1"/>
  <c r="Y255" i="2"/>
  <c r="AK255" i="2" s="1"/>
  <c r="Z255" i="2"/>
  <c r="AL255" i="2" s="1"/>
  <c r="V255" i="2"/>
  <c r="AH255" i="2" s="1"/>
  <c r="S255" i="2"/>
  <c r="AE255" i="2" s="1"/>
  <c r="U255" i="2"/>
  <c r="AG255" i="2" s="1"/>
  <c r="X255" i="2"/>
  <c r="AJ255" i="2" s="1"/>
  <c r="T255" i="2"/>
  <c r="AF255" i="2" s="1"/>
  <c r="M264" i="1"/>
  <c r="N260" i="2"/>
  <c r="L272" i="1"/>
  <c r="M268" i="2"/>
  <c r="K271" i="1"/>
  <c r="L267" i="2"/>
  <c r="J269" i="1"/>
  <c r="K265" i="2"/>
  <c r="AN251" i="2"/>
  <c r="AP251" i="2" s="1"/>
  <c r="F268" i="1"/>
  <c r="G264" i="2"/>
  <c r="AY242" i="2"/>
  <c r="AT242" i="2"/>
  <c r="AR242" i="2"/>
  <c r="AU242" i="2"/>
  <c r="AV242" i="2"/>
  <c r="AQ242" i="2"/>
  <c r="AX242" i="2"/>
  <c r="AS242" i="2"/>
  <c r="AW242" i="2"/>
  <c r="I274" i="1"/>
  <c r="J270" i="2"/>
  <c r="K272" i="1"/>
  <c r="L268" i="2"/>
  <c r="O258" i="2"/>
  <c r="K267" i="2"/>
  <c r="AN247" i="2"/>
  <c r="AP247" i="2" s="1"/>
  <c r="F267" i="2"/>
  <c r="M269" i="2"/>
  <c r="N262" i="2"/>
  <c r="AD248" i="2"/>
  <c r="AB248" i="2"/>
  <c r="AN249" i="2"/>
  <c r="AP249" i="2" s="1"/>
  <c r="X254" i="2"/>
  <c r="AJ254" i="2" s="1"/>
  <c r="W254" i="2"/>
  <c r="AI254" i="2" s="1"/>
  <c r="R254" i="2"/>
  <c r="U254" i="2"/>
  <c r="AG254" i="2" s="1"/>
  <c r="Y254" i="2"/>
  <c r="AK254" i="2" s="1"/>
  <c r="V254" i="2"/>
  <c r="AH254" i="2" s="1"/>
  <c r="Z254" i="2"/>
  <c r="AL254" i="2" s="1"/>
  <c r="S254" i="2"/>
  <c r="AE254" i="2" s="1"/>
  <c r="T254" i="2"/>
  <c r="AF254" i="2" s="1"/>
  <c r="L271" i="1"/>
  <c r="M267" i="2"/>
  <c r="J268" i="1"/>
  <c r="K264" i="2"/>
  <c r="I269" i="2"/>
  <c r="H270" i="1"/>
  <c r="H273" i="1" s="1"/>
  <c r="I266" i="2"/>
  <c r="H271" i="1"/>
  <c r="I267" i="2"/>
  <c r="E268" i="1"/>
  <c r="E271" i="1" s="1"/>
  <c r="M265" i="1"/>
  <c r="N261" i="2"/>
  <c r="L270" i="1"/>
  <c r="O256" i="2"/>
  <c r="R253" i="2"/>
  <c r="W253" i="2"/>
  <c r="AI253" i="2" s="1"/>
  <c r="S253" i="2"/>
  <c r="AE253" i="2" s="1"/>
  <c r="Z253" i="2"/>
  <c r="AL253" i="2" s="1"/>
  <c r="V253" i="2"/>
  <c r="AH253" i="2" s="1"/>
  <c r="U253" i="2"/>
  <c r="AG253" i="2" s="1"/>
  <c r="Y253" i="2"/>
  <c r="AK253" i="2" s="1"/>
  <c r="X253" i="2"/>
  <c r="AJ253" i="2" s="1"/>
  <c r="T253" i="2"/>
  <c r="AF253" i="2" s="1"/>
  <c r="F267" i="1"/>
  <c r="F270" i="1" s="1"/>
  <c r="AP245" i="2"/>
  <c r="AA257" i="2" l="1"/>
  <c r="AM257" i="2" s="1"/>
  <c r="U257" i="2"/>
  <c r="AG257" i="2" s="1"/>
  <c r="Y257" i="2"/>
  <c r="AK257" i="2" s="1"/>
  <c r="N265" i="1"/>
  <c r="V257" i="2"/>
  <c r="AH257" i="2" s="1"/>
  <c r="Z257" i="2"/>
  <c r="AL257" i="2" s="1"/>
  <c r="D267" i="1"/>
  <c r="E263" i="2"/>
  <c r="C264" i="1"/>
  <c r="C260" i="2"/>
  <c r="D260" i="2" s="1"/>
  <c r="B264" i="2"/>
  <c r="C263" i="1"/>
  <c r="B265" i="1"/>
  <c r="B261" i="2"/>
  <c r="E265" i="2"/>
  <c r="D266" i="1"/>
  <c r="B267" i="1"/>
  <c r="B263" i="2"/>
  <c r="BD243" i="2"/>
  <c r="BE243" i="2" s="1"/>
  <c r="BF243" i="2" s="1"/>
  <c r="BG243" i="2" s="1"/>
  <c r="BH243" i="2" s="1"/>
  <c r="P243" i="1" s="1"/>
  <c r="D268" i="1"/>
  <c r="E264" i="2"/>
  <c r="C265" i="1"/>
  <c r="C261" i="2"/>
  <c r="D261" i="2" s="1"/>
  <c r="C262" i="2"/>
  <c r="D262" i="2" s="1"/>
  <c r="B266" i="1"/>
  <c r="B262" i="2"/>
  <c r="BD242" i="2"/>
  <c r="BE242" i="2" s="1"/>
  <c r="BF242" i="2" s="1"/>
  <c r="BG242" i="2" s="1"/>
  <c r="BH242" i="2" s="1"/>
  <c r="P242" i="1" s="1"/>
  <c r="I277" i="1"/>
  <c r="J273" i="2"/>
  <c r="K270" i="2"/>
  <c r="E274" i="1"/>
  <c r="F270" i="2"/>
  <c r="M267" i="1"/>
  <c r="N263" i="2"/>
  <c r="N263" i="1"/>
  <c r="F273" i="1"/>
  <c r="G269" i="2"/>
  <c r="R256" i="2"/>
  <c r="W256" i="2"/>
  <c r="AI256" i="2" s="1"/>
  <c r="V256" i="2"/>
  <c r="AH256" i="2" s="1"/>
  <c r="Z256" i="2"/>
  <c r="AL256" i="2" s="1"/>
  <c r="S256" i="2"/>
  <c r="AE256" i="2" s="1"/>
  <c r="X256" i="2"/>
  <c r="AJ256" i="2" s="1"/>
  <c r="U256" i="2"/>
  <c r="AG256" i="2" s="1"/>
  <c r="Y256" i="2"/>
  <c r="AK256" i="2" s="1"/>
  <c r="T256" i="2"/>
  <c r="AF256" i="2" s="1"/>
  <c r="M272" i="2"/>
  <c r="H273" i="2"/>
  <c r="G270" i="2"/>
  <c r="J272" i="1"/>
  <c r="K268" i="2"/>
  <c r="AY247" i="2"/>
  <c r="AV247" i="2"/>
  <c r="AW247" i="2"/>
  <c r="AQ247" i="2"/>
  <c r="AT247" i="2"/>
  <c r="AU247" i="2"/>
  <c r="AR247" i="2"/>
  <c r="AS247" i="2"/>
  <c r="AX247" i="2"/>
  <c r="J271" i="1"/>
  <c r="M268" i="1"/>
  <c r="N264" i="2"/>
  <c r="N264" i="1"/>
  <c r="J275" i="2"/>
  <c r="AS246" i="2"/>
  <c r="AX246" i="2"/>
  <c r="AV246" i="2"/>
  <c r="AR246" i="2"/>
  <c r="AU246" i="2"/>
  <c r="AY246" i="2"/>
  <c r="AQ246" i="2"/>
  <c r="AT246" i="2"/>
  <c r="AW246" i="2"/>
  <c r="G274" i="1"/>
  <c r="G277" i="1" s="1"/>
  <c r="H270" i="2"/>
  <c r="AN250" i="2"/>
  <c r="AP250" i="2" s="1"/>
  <c r="Z259" i="2"/>
  <c r="AL259" i="2" s="1"/>
  <c r="R259" i="2"/>
  <c r="Y259" i="2"/>
  <c r="AK259" i="2" s="1"/>
  <c r="W259" i="2"/>
  <c r="AI259" i="2" s="1"/>
  <c r="U259" i="2"/>
  <c r="AG259" i="2" s="1"/>
  <c r="S259" i="2"/>
  <c r="AE259" i="2" s="1"/>
  <c r="V259" i="2"/>
  <c r="AH259" i="2" s="1"/>
  <c r="X259" i="2"/>
  <c r="AJ259" i="2" s="1"/>
  <c r="T259" i="2"/>
  <c r="AF259" i="2" s="1"/>
  <c r="AR249" i="2"/>
  <c r="AY249" i="2"/>
  <c r="AU249" i="2"/>
  <c r="AX249" i="2"/>
  <c r="AV249" i="2"/>
  <c r="AQ249" i="2"/>
  <c r="AT249" i="2"/>
  <c r="AS249" i="2"/>
  <c r="AW249" i="2"/>
  <c r="E272" i="1"/>
  <c r="E275" i="1" s="1"/>
  <c r="F268" i="2"/>
  <c r="W258" i="2"/>
  <c r="AI258" i="2" s="1"/>
  <c r="U258" i="2"/>
  <c r="AG258" i="2" s="1"/>
  <c r="Y258" i="2"/>
  <c r="AK258" i="2" s="1"/>
  <c r="R258" i="2"/>
  <c r="V258" i="2"/>
  <c r="AH258" i="2" s="1"/>
  <c r="Z258" i="2"/>
  <c r="AL258" i="2" s="1"/>
  <c r="S258" i="2"/>
  <c r="AE258" i="2" s="1"/>
  <c r="T258" i="2"/>
  <c r="AF258" i="2" s="1"/>
  <c r="X258" i="2"/>
  <c r="AJ258" i="2" s="1"/>
  <c r="G276" i="1"/>
  <c r="H272" i="2"/>
  <c r="L274" i="1"/>
  <c r="M270" i="2"/>
  <c r="AA258" i="2"/>
  <c r="AM258" i="2" s="1"/>
  <c r="F272" i="1"/>
  <c r="G268" i="2"/>
  <c r="L273" i="2"/>
  <c r="I273" i="2"/>
  <c r="K275" i="1"/>
  <c r="L271" i="2"/>
  <c r="L275" i="1"/>
  <c r="M271" i="2"/>
  <c r="H276" i="1"/>
  <c r="I272" i="2"/>
  <c r="O261" i="2"/>
  <c r="I276" i="1"/>
  <c r="I279" i="1" s="1"/>
  <c r="F271" i="2"/>
  <c r="AN248" i="2"/>
  <c r="AP248" i="2" s="1"/>
  <c r="H274" i="1"/>
  <c r="H277" i="1" s="1"/>
  <c r="I270" i="2"/>
  <c r="AV251" i="2"/>
  <c r="AR251" i="2"/>
  <c r="AY251" i="2"/>
  <c r="AQ251" i="2"/>
  <c r="AU251" i="2"/>
  <c r="AX251" i="2"/>
  <c r="AT251" i="2"/>
  <c r="AW251" i="2"/>
  <c r="AS251" i="2"/>
  <c r="E273" i="1"/>
  <c r="F269" i="2"/>
  <c r="AD257" i="2"/>
  <c r="AB257" i="2"/>
  <c r="AD255" i="2"/>
  <c r="AB255" i="2"/>
  <c r="N265" i="2"/>
  <c r="H275" i="1"/>
  <c r="I271" i="2"/>
  <c r="F271" i="1"/>
  <c r="F274" i="1" s="1"/>
  <c r="G267" i="2"/>
  <c r="K276" i="1"/>
  <c r="L272" i="2"/>
  <c r="K274" i="1"/>
  <c r="K277" i="1" s="1"/>
  <c r="AB254" i="2"/>
  <c r="AD254" i="2"/>
  <c r="AA256" i="2"/>
  <c r="AM256" i="2" s="1"/>
  <c r="O260" i="2"/>
  <c r="AA260" i="2" s="1"/>
  <c r="AM260" i="2" s="1"/>
  <c r="BD245" i="2"/>
  <c r="BE245" i="2" s="1"/>
  <c r="BF245" i="2" s="1"/>
  <c r="BG245" i="2" s="1"/>
  <c r="BH245" i="2" s="1"/>
  <c r="P245" i="1" s="1"/>
  <c r="O262" i="2"/>
  <c r="M266" i="1"/>
  <c r="M269" i="1" s="1"/>
  <c r="L273" i="1"/>
  <c r="L276" i="1" s="1"/>
  <c r="AD253" i="2"/>
  <c r="AB253" i="2"/>
  <c r="I278" i="1"/>
  <c r="J274" i="2"/>
  <c r="J273" i="1"/>
  <c r="K269" i="2"/>
  <c r="G275" i="1"/>
  <c r="H271" i="2"/>
  <c r="AD252" i="2"/>
  <c r="AB252" i="2"/>
  <c r="O263" i="2" l="1"/>
  <c r="N268" i="1"/>
  <c r="BD249" i="2"/>
  <c r="BE249" i="2" s="1"/>
  <c r="BF249" i="2" s="1"/>
  <c r="BG249" i="2" s="1"/>
  <c r="BH249" i="2" s="1"/>
  <c r="P249" i="1" s="1"/>
  <c r="E268" i="2"/>
  <c r="B267" i="2"/>
  <c r="D270" i="1"/>
  <c r="E266" i="2"/>
  <c r="D269" i="1"/>
  <c r="B269" i="1"/>
  <c r="B265" i="2"/>
  <c r="C267" i="1"/>
  <c r="C263" i="2"/>
  <c r="D263" i="2" s="1"/>
  <c r="B270" i="1"/>
  <c r="B266" i="2"/>
  <c r="B268" i="1"/>
  <c r="C266" i="1"/>
  <c r="C268" i="1"/>
  <c r="C264" i="2"/>
  <c r="D264" i="2" s="1"/>
  <c r="BD246" i="2"/>
  <c r="BE246" i="2" s="1"/>
  <c r="BF246" i="2" s="1"/>
  <c r="BG246" i="2" s="1"/>
  <c r="BH246" i="2" s="1"/>
  <c r="P246" i="1" s="1"/>
  <c r="BD247" i="2"/>
  <c r="BE247" i="2" s="1"/>
  <c r="BF247" i="2" s="1"/>
  <c r="BG247" i="2" s="1"/>
  <c r="BH247" i="2" s="1"/>
  <c r="P247" i="1" s="1"/>
  <c r="C265" i="2"/>
  <c r="D265" i="2" s="1"/>
  <c r="D271" i="1"/>
  <c r="E267" i="2"/>
  <c r="BD251" i="2"/>
  <c r="BE251" i="2" s="1"/>
  <c r="BF251" i="2" s="1"/>
  <c r="BG251" i="2" s="1"/>
  <c r="BH251" i="2" s="1"/>
  <c r="P251" i="1" s="1"/>
  <c r="J279" i="2"/>
  <c r="L277" i="2"/>
  <c r="M276" i="2"/>
  <c r="H279" i="1"/>
  <c r="I275" i="2"/>
  <c r="W261" i="2"/>
  <c r="AI261" i="2" s="1"/>
  <c r="U261" i="2"/>
  <c r="AG261" i="2" s="1"/>
  <c r="Z261" i="2"/>
  <c r="AL261" i="2" s="1"/>
  <c r="S261" i="2"/>
  <c r="AE261" i="2" s="1"/>
  <c r="R261" i="2"/>
  <c r="V261" i="2"/>
  <c r="AH261" i="2" s="1"/>
  <c r="Y261" i="2"/>
  <c r="AK261" i="2" s="1"/>
  <c r="X261" i="2"/>
  <c r="AJ261" i="2" s="1"/>
  <c r="T261" i="2"/>
  <c r="AF261" i="2" s="1"/>
  <c r="AD258" i="2"/>
  <c r="AB258" i="2"/>
  <c r="AA263" i="2"/>
  <c r="AM263" i="2" s="1"/>
  <c r="R263" i="2"/>
  <c r="Y263" i="2"/>
  <c r="AK263" i="2" s="1"/>
  <c r="W263" i="2"/>
  <c r="AI263" i="2" s="1"/>
  <c r="Z263" i="2"/>
  <c r="AL263" i="2" s="1"/>
  <c r="T263" i="2"/>
  <c r="AF263" i="2" s="1"/>
  <c r="V263" i="2"/>
  <c r="AH263" i="2" s="1"/>
  <c r="S263" i="2"/>
  <c r="AE263" i="2" s="1"/>
  <c r="U263" i="2"/>
  <c r="AG263" i="2" s="1"/>
  <c r="X263" i="2"/>
  <c r="AJ263" i="2" s="1"/>
  <c r="M272" i="1"/>
  <c r="N268" i="2"/>
  <c r="O268" i="2" s="1"/>
  <c r="X268" i="2" s="1"/>
  <c r="AJ268" i="2" s="1"/>
  <c r="M271" i="1"/>
  <c r="N267" i="2"/>
  <c r="J276" i="1"/>
  <c r="K272" i="2"/>
  <c r="J275" i="1"/>
  <c r="K271" i="2"/>
  <c r="AA261" i="2"/>
  <c r="AM261" i="2" s="1"/>
  <c r="E278" i="1"/>
  <c r="F274" i="2"/>
  <c r="O265" i="2"/>
  <c r="AA265" i="2" s="1"/>
  <c r="AM265" i="2" s="1"/>
  <c r="F276" i="1"/>
  <c r="G272" i="2"/>
  <c r="E276" i="1"/>
  <c r="E279" i="1" s="1"/>
  <c r="F272" i="2"/>
  <c r="G279" i="1"/>
  <c r="H275" i="2"/>
  <c r="AD256" i="2"/>
  <c r="AB256" i="2"/>
  <c r="J274" i="1"/>
  <c r="E277" i="1"/>
  <c r="F273" i="2"/>
  <c r="K278" i="1"/>
  <c r="L274" i="2"/>
  <c r="F275" i="2"/>
  <c r="G274" i="2"/>
  <c r="AN252" i="2"/>
  <c r="AP252" i="2" s="1"/>
  <c r="N269" i="2"/>
  <c r="O264" i="2"/>
  <c r="AD259" i="2"/>
  <c r="AB259" i="2"/>
  <c r="K280" i="1"/>
  <c r="L276" i="2"/>
  <c r="K279" i="1"/>
  <c r="L275" i="2"/>
  <c r="H277" i="2"/>
  <c r="AN254" i="2"/>
  <c r="H280" i="1"/>
  <c r="I276" i="2"/>
  <c r="AN255" i="2"/>
  <c r="AP255" i="2"/>
  <c r="L278" i="1"/>
  <c r="M274" i="2"/>
  <c r="I281" i="1"/>
  <c r="J277" i="2"/>
  <c r="AY250" i="2"/>
  <c r="AW250" i="2"/>
  <c r="AQ250" i="2"/>
  <c r="AU250" i="2"/>
  <c r="AV250" i="2"/>
  <c r="AT250" i="2"/>
  <c r="AS250" i="2"/>
  <c r="AX250" i="2"/>
  <c r="AR250" i="2"/>
  <c r="M270" i="1"/>
  <c r="M273" i="1" s="1"/>
  <c r="N266" i="2"/>
  <c r="N266" i="1"/>
  <c r="W260" i="2"/>
  <c r="AI260" i="2" s="1"/>
  <c r="R260" i="2"/>
  <c r="X260" i="2"/>
  <c r="AJ260" i="2" s="1"/>
  <c r="U260" i="2"/>
  <c r="AG260" i="2" s="1"/>
  <c r="S260" i="2"/>
  <c r="AE260" i="2" s="1"/>
  <c r="Y260" i="2"/>
  <c r="AK260" i="2" s="1"/>
  <c r="Z260" i="2"/>
  <c r="AL260" i="2" s="1"/>
  <c r="V260" i="2"/>
  <c r="AH260" i="2" s="1"/>
  <c r="T260" i="2"/>
  <c r="AF260" i="2" s="1"/>
  <c r="I280" i="1"/>
  <c r="J276" i="2"/>
  <c r="F277" i="1"/>
  <c r="G273" i="2"/>
  <c r="AY248" i="2"/>
  <c r="AS248" i="2"/>
  <c r="AX248" i="2"/>
  <c r="AT248" i="2"/>
  <c r="AW248" i="2"/>
  <c r="AR248" i="2"/>
  <c r="AU248" i="2"/>
  <c r="AQ248" i="2"/>
  <c r="AV248" i="2"/>
  <c r="L279" i="1"/>
  <c r="M275" i="2"/>
  <c r="W262" i="2"/>
  <c r="AI262" i="2" s="1"/>
  <c r="V262" i="2"/>
  <c r="AH262" i="2" s="1"/>
  <c r="Y262" i="2"/>
  <c r="AK262" i="2" s="1"/>
  <c r="Z262" i="2"/>
  <c r="AL262" i="2" s="1"/>
  <c r="R262" i="2"/>
  <c r="T262" i="2"/>
  <c r="AF262" i="2" s="1"/>
  <c r="U262" i="2"/>
  <c r="AG262" i="2" s="1"/>
  <c r="X262" i="2"/>
  <c r="AJ262" i="2" s="1"/>
  <c r="S262" i="2"/>
  <c r="AE262" i="2" s="1"/>
  <c r="AA262" i="2"/>
  <c r="AM262" i="2" s="1"/>
  <c r="K273" i="2"/>
  <c r="I282" i="1"/>
  <c r="J278" i="2"/>
  <c r="I277" i="2"/>
  <c r="AN253" i="2"/>
  <c r="AP253" i="2" s="1"/>
  <c r="F275" i="1"/>
  <c r="F278" i="1" s="1"/>
  <c r="G271" i="2"/>
  <c r="AN257" i="2"/>
  <c r="AP257" i="2" s="1"/>
  <c r="H278" i="1"/>
  <c r="H281" i="1" s="1"/>
  <c r="I274" i="2"/>
  <c r="L277" i="1"/>
  <c r="L280" i="1" s="1"/>
  <c r="M273" i="2"/>
  <c r="G280" i="1"/>
  <c r="H276" i="2"/>
  <c r="N267" i="1"/>
  <c r="G278" i="1"/>
  <c r="G281" i="1" s="1"/>
  <c r="H274" i="2"/>
  <c r="N271" i="1" l="1"/>
  <c r="C270" i="1"/>
  <c r="C266" i="2"/>
  <c r="D266" i="2" s="1"/>
  <c r="B272" i="1"/>
  <c r="B268" i="2"/>
  <c r="C271" i="1"/>
  <c r="C267" i="2"/>
  <c r="D267" i="2" s="1"/>
  <c r="B270" i="2"/>
  <c r="B273" i="1"/>
  <c r="B269" i="2"/>
  <c r="D273" i="1"/>
  <c r="N273" i="1" s="1"/>
  <c r="E269" i="2"/>
  <c r="O269" i="2" s="1"/>
  <c r="D275" i="1"/>
  <c r="E271" i="2"/>
  <c r="D274" i="1"/>
  <c r="E270" i="2"/>
  <c r="C269" i="1"/>
  <c r="C272" i="1" s="1"/>
  <c r="B271" i="1"/>
  <c r="B274" i="1" s="1"/>
  <c r="D272" i="1"/>
  <c r="C268" i="2"/>
  <c r="D268" i="2" s="1"/>
  <c r="N269" i="1"/>
  <c r="BD250" i="2"/>
  <c r="BE250" i="2" s="1"/>
  <c r="BF250" i="2" s="1"/>
  <c r="BG250" i="2" s="1"/>
  <c r="BH250" i="2" s="1"/>
  <c r="P250" i="1" s="1"/>
  <c r="BD248" i="2"/>
  <c r="BE248" i="2" s="1"/>
  <c r="BF248" i="2" s="1"/>
  <c r="BG248" i="2" s="1"/>
  <c r="BH248" i="2" s="1"/>
  <c r="P248" i="1" s="1"/>
  <c r="M280" i="2"/>
  <c r="N273" i="2"/>
  <c r="G278" i="2"/>
  <c r="O266" i="2"/>
  <c r="AA266" i="2" s="1"/>
  <c r="AM266" i="2" s="1"/>
  <c r="J278" i="1"/>
  <c r="K274" i="2"/>
  <c r="M276" i="1"/>
  <c r="N272" i="2"/>
  <c r="AY254" i="2"/>
  <c r="AR254" i="2"/>
  <c r="AU254" i="2"/>
  <c r="AT254" i="2"/>
  <c r="AQ254" i="2"/>
  <c r="AW254" i="2"/>
  <c r="AX254" i="2"/>
  <c r="AS254" i="2"/>
  <c r="AV254" i="2"/>
  <c r="AP254" i="2"/>
  <c r="S268" i="2"/>
  <c r="AE268" i="2" s="1"/>
  <c r="AN256" i="2"/>
  <c r="AP256" i="2" s="1"/>
  <c r="Y268" i="2"/>
  <c r="AK268" i="2" s="1"/>
  <c r="W268" i="2"/>
  <c r="AI268" i="2" s="1"/>
  <c r="R268" i="2"/>
  <c r="Z268" i="2"/>
  <c r="AL268" i="2" s="1"/>
  <c r="V268" i="2"/>
  <c r="AH268" i="2" s="1"/>
  <c r="U268" i="2"/>
  <c r="AG268" i="2" s="1"/>
  <c r="J277" i="1"/>
  <c r="H283" i="1"/>
  <c r="I279" i="2"/>
  <c r="I281" i="2"/>
  <c r="G283" i="1"/>
  <c r="H279" i="2"/>
  <c r="H281" i="2"/>
  <c r="AY252" i="2"/>
  <c r="AV252" i="2"/>
  <c r="AQ252" i="2"/>
  <c r="AW252" i="2"/>
  <c r="AX252" i="2"/>
  <c r="AS252" i="2"/>
  <c r="AU252" i="2"/>
  <c r="AT252" i="2"/>
  <c r="AR252" i="2"/>
  <c r="J282" i="2"/>
  <c r="L282" i="1"/>
  <c r="M278" i="2"/>
  <c r="I284" i="1"/>
  <c r="J280" i="2"/>
  <c r="H282" i="1"/>
  <c r="I278" i="2"/>
  <c r="K283" i="1"/>
  <c r="L279" i="2"/>
  <c r="AN258" i="2"/>
  <c r="AP258" i="2" s="1"/>
  <c r="J279" i="1"/>
  <c r="K275" i="2"/>
  <c r="E282" i="1"/>
  <c r="F278" i="2"/>
  <c r="AY255" i="2"/>
  <c r="AX255" i="2"/>
  <c r="AQ255" i="2"/>
  <c r="AU255" i="2"/>
  <c r="AW255" i="2"/>
  <c r="AR255" i="2"/>
  <c r="AS255" i="2"/>
  <c r="AT255" i="2"/>
  <c r="AV255" i="2"/>
  <c r="L280" i="2"/>
  <c r="F279" i="2"/>
  <c r="E280" i="1"/>
  <c r="F276" i="2"/>
  <c r="K276" i="2"/>
  <c r="L283" i="1"/>
  <c r="M279" i="2"/>
  <c r="I285" i="1"/>
  <c r="J281" i="2"/>
  <c r="G284" i="1"/>
  <c r="H280" i="2"/>
  <c r="F281" i="1"/>
  <c r="G277" i="2"/>
  <c r="AD260" i="2"/>
  <c r="AB260" i="2"/>
  <c r="T268" i="2"/>
  <c r="AF268" i="2" s="1"/>
  <c r="N272" i="1"/>
  <c r="O267" i="2"/>
  <c r="AD263" i="2"/>
  <c r="AB263" i="2"/>
  <c r="AR257" i="2"/>
  <c r="AX257" i="2"/>
  <c r="AY257" i="2"/>
  <c r="AS257" i="2"/>
  <c r="AV257" i="2"/>
  <c r="AQ257" i="2"/>
  <c r="AT257" i="2"/>
  <c r="AU257" i="2"/>
  <c r="AW257" i="2"/>
  <c r="AN259" i="2"/>
  <c r="AP259" i="2" s="1"/>
  <c r="K282" i="1"/>
  <c r="L278" i="2"/>
  <c r="M275" i="1"/>
  <c r="N271" i="2"/>
  <c r="AD261" i="2"/>
  <c r="AB261" i="2"/>
  <c r="K281" i="1"/>
  <c r="K284" i="1" s="1"/>
  <c r="F279" i="1"/>
  <c r="G275" i="2"/>
  <c r="F280" i="1"/>
  <c r="G276" i="2"/>
  <c r="M274" i="1"/>
  <c r="M277" i="1" s="1"/>
  <c r="N270" i="2"/>
  <c r="N270" i="1"/>
  <c r="AD262" i="2"/>
  <c r="AB262" i="2"/>
  <c r="G282" i="1"/>
  <c r="H278" i="2"/>
  <c r="AY253" i="2"/>
  <c r="AR253" i="2"/>
  <c r="AW253" i="2"/>
  <c r="AX253" i="2"/>
  <c r="AV253" i="2"/>
  <c r="AU253" i="2"/>
  <c r="AQ253" i="2"/>
  <c r="AS253" i="2"/>
  <c r="AT253" i="2"/>
  <c r="U264" i="2"/>
  <c r="AG264" i="2" s="1"/>
  <c r="W264" i="2"/>
  <c r="AI264" i="2" s="1"/>
  <c r="R264" i="2"/>
  <c r="Y264" i="2"/>
  <c r="AK264" i="2" s="1"/>
  <c r="S264" i="2"/>
  <c r="AE264" i="2" s="1"/>
  <c r="Z264" i="2"/>
  <c r="AL264" i="2" s="1"/>
  <c r="V264" i="2"/>
  <c r="AH264" i="2" s="1"/>
  <c r="T264" i="2"/>
  <c r="AF264" i="2" s="1"/>
  <c r="X264" i="2"/>
  <c r="AJ264" i="2" s="1"/>
  <c r="L281" i="1"/>
  <c r="M277" i="2"/>
  <c r="H284" i="1"/>
  <c r="I280" i="2"/>
  <c r="E281" i="1"/>
  <c r="F277" i="2"/>
  <c r="W265" i="2"/>
  <c r="AI265" i="2" s="1"/>
  <c r="Z265" i="2"/>
  <c r="AL265" i="2" s="1"/>
  <c r="V265" i="2"/>
  <c r="AH265" i="2" s="1"/>
  <c r="R265" i="2"/>
  <c r="U265" i="2"/>
  <c r="AG265" i="2" s="1"/>
  <c r="Y265" i="2"/>
  <c r="AK265" i="2" s="1"/>
  <c r="T265" i="2"/>
  <c r="AF265" i="2" s="1"/>
  <c r="S265" i="2"/>
  <c r="AE265" i="2" s="1"/>
  <c r="X265" i="2"/>
  <c r="AJ265" i="2" s="1"/>
  <c r="AA268" i="2"/>
  <c r="AM268" i="2" s="1"/>
  <c r="AA264" i="2"/>
  <c r="AM264" i="2" s="1"/>
  <c r="I283" i="1"/>
  <c r="BD255" i="2" l="1"/>
  <c r="BE255" i="2" s="1"/>
  <c r="BF255" i="2" s="1"/>
  <c r="BG255" i="2" s="1"/>
  <c r="BH255" i="2" s="1"/>
  <c r="P255" i="1" s="1"/>
  <c r="BD253" i="2"/>
  <c r="BE253" i="2" s="1"/>
  <c r="BF253" i="2" s="1"/>
  <c r="BG253" i="2" s="1"/>
  <c r="BH253" i="2" s="1"/>
  <c r="P253" i="1" s="1"/>
  <c r="E275" i="2"/>
  <c r="D277" i="1"/>
  <c r="E273" i="2"/>
  <c r="O273" i="2" s="1"/>
  <c r="B277" i="1"/>
  <c r="B273" i="2"/>
  <c r="B274" i="2"/>
  <c r="C275" i="1"/>
  <c r="C271" i="2"/>
  <c r="D271" i="2" s="1"/>
  <c r="D278" i="1"/>
  <c r="E274" i="2"/>
  <c r="BD252" i="2"/>
  <c r="BE252" i="2" s="1"/>
  <c r="BF252" i="2" s="1"/>
  <c r="BG252" i="2" s="1"/>
  <c r="BH252" i="2" s="1"/>
  <c r="P252" i="1" s="1"/>
  <c r="C276" i="1"/>
  <c r="C272" i="2"/>
  <c r="D272" i="2" s="1"/>
  <c r="D276" i="1"/>
  <c r="E272" i="2"/>
  <c r="O272" i="2" s="1"/>
  <c r="B276" i="1"/>
  <c r="B272" i="2"/>
  <c r="B275" i="1"/>
  <c r="B278" i="1" s="1"/>
  <c r="B271" i="2"/>
  <c r="C273" i="1"/>
  <c r="C269" i="2"/>
  <c r="D269" i="2" s="1"/>
  <c r="C274" i="1"/>
  <c r="C270" i="2"/>
  <c r="D270" i="2" s="1"/>
  <c r="BD257" i="2"/>
  <c r="BE257" i="2" s="1"/>
  <c r="BF257" i="2" s="1"/>
  <c r="BG257" i="2" s="1"/>
  <c r="BH257" i="2" s="1"/>
  <c r="P257" i="1" s="1"/>
  <c r="N277" i="1"/>
  <c r="M278" i="1"/>
  <c r="M281" i="1" s="1"/>
  <c r="N274" i="2"/>
  <c r="L284" i="2"/>
  <c r="R266" i="2"/>
  <c r="W266" i="2"/>
  <c r="AI266" i="2" s="1"/>
  <c r="Y266" i="2"/>
  <c r="AK266" i="2" s="1"/>
  <c r="Z266" i="2"/>
  <c r="AL266" i="2" s="1"/>
  <c r="V266" i="2"/>
  <c r="AH266" i="2" s="1"/>
  <c r="U266" i="2"/>
  <c r="AG266" i="2" s="1"/>
  <c r="T266" i="2"/>
  <c r="AF266" i="2" s="1"/>
  <c r="X266" i="2"/>
  <c r="AJ266" i="2" s="1"/>
  <c r="S266" i="2"/>
  <c r="AE266" i="2" s="1"/>
  <c r="AD265" i="2"/>
  <c r="AB265" i="2"/>
  <c r="J280" i="1"/>
  <c r="J283" i="1" s="1"/>
  <c r="G287" i="1"/>
  <c r="H283" i="2"/>
  <c r="J281" i="1"/>
  <c r="K277" i="2"/>
  <c r="F284" i="1"/>
  <c r="G280" i="2"/>
  <c r="M279" i="1"/>
  <c r="N275" i="2"/>
  <c r="I288" i="1"/>
  <c r="J284" i="2"/>
  <c r="AN261" i="2"/>
  <c r="AP261" i="2" s="1"/>
  <c r="G286" i="1"/>
  <c r="H282" i="2"/>
  <c r="G281" i="2"/>
  <c r="V269" i="2"/>
  <c r="AH269" i="2" s="1"/>
  <c r="Z269" i="2"/>
  <c r="AL269" i="2" s="1"/>
  <c r="W269" i="2"/>
  <c r="AI269" i="2" s="1"/>
  <c r="U269" i="2"/>
  <c r="AG269" i="2" s="1"/>
  <c r="R269" i="2"/>
  <c r="Y269" i="2"/>
  <c r="AK269" i="2" s="1"/>
  <c r="X269" i="2"/>
  <c r="AJ269" i="2" s="1"/>
  <c r="T269" i="2"/>
  <c r="AF269" i="2" s="1"/>
  <c r="S269" i="2"/>
  <c r="AE269" i="2" s="1"/>
  <c r="AD268" i="2"/>
  <c r="AB268" i="2"/>
  <c r="H286" i="1"/>
  <c r="I282" i="2"/>
  <c r="AD264" i="2"/>
  <c r="AB264" i="2"/>
  <c r="I287" i="1"/>
  <c r="J283" i="2"/>
  <c r="F282" i="1"/>
  <c r="F285" i="1" s="1"/>
  <c r="K286" i="1"/>
  <c r="L282" i="2"/>
  <c r="L286" i="1"/>
  <c r="M282" i="2"/>
  <c r="AN260" i="2"/>
  <c r="AP260" i="2" s="1"/>
  <c r="N274" i="1"/>
  <c r="N275" i="1"/>
  <c r="AR258" i="2"/>
  <c r="AT258" i="2"/>
  <c r="AX258" i="2"/>
  <c r="AV258" i="2"/>
  <c r="AQ258" i="2"/>
  <c r="AY258" i="2"/>
  <c r="AW258" i="2"/>
  <c r="AU258" i="2"/>
  <c r="AS258" i="2"/>
  <c r="H285" i="1"/>
  <c r="H288" i="1" s="1"/>
  <c r="E284" i="1"/>
  <c r="F280" i="2"/>
  <c r="J285" i="2"/>
  <c r="I286" i="1"/>
  <c r="I289" i="1" s="1"/>
  <c r="AA269" i="2"/>
  <c r="AM269" i="2" s="1"/>
  <c r="N277" i="2"/>
  <c r="H284" i="2"/>
  <c r="L285" i="1"/>
  <c r="M281" i="2"/>
  <c r="F283" i="1"/>
  <c r="G279" i="2"/>
  <c r="AN263" i="2"/>
  <c r="AP263" i="2" s="1"/>
  <c r="H287" i="1"/>
  <c r="I283" i="2"/>
  <c r="R267" i="2"/>
  <c r="W267" i="2"/>
  <c r="AI267" i="2" s="1"/>
  <c r="S267" i="2"/>
  <c r="AE267" i="2" s="1"/>
  <c r="Z267" i="2"/>
  <c r="AL267" i="2" s="1"/>
  <c r="Y267" i="2"/>
  <c r="AK267" i="2" s="1"/>
  <c r="V267" i="2"/>
  <c r="AH267" i="2" s="1"/>
  <c r="U267" i="2"/>
  <c r="AG267" i="2" s="1"/>
  <c r="X267" i="2"/>
  <c r="AJ267" i="2" s="1"/>
  <c r="T267" i="2"/>
  <c r="AF267" i="2" s="1"/>
  <c r="M283" i="2"/>
  <c r="AV256" i="2"/>
  <c r="AQ256" i="2"/>
  <c r="AR256" i="2"/>
  <c r="AU256" i="2"/>
  <c r="AY256" i="2"/>
  <c r="AX256" i="2"/>
  <c r="AS256" i="2"/>
  <c r="AW256" i="2"/>
  <c r="AT256" i="2"/>
  <c r="K279" i="2"/>
  <c r="I284" i="2"/>
  <c r="AN262" i="2"/>
  <c r="AP262" i="2" s="1"/>
  <c r="AW259" i="2"/>
  <c r="AY259" i="2"/>
  <c r="AU259" i="2"/>
  <c r="AS259" i="2"/>
  <c r="AT259" i="2"/>
  <c r="AX259" i="2"/>
  <c r="AQ259" i="2"/>
  <c r="AV259" i="2"/>
  <c r="AR259" i="2"/>
  <c r="O271" i="2"/>
  <c r="AA271" i="2" s="1"/>
  <c r="AM271" i="2" s="1"/>
  <c r="M280" i="1"/>
  <c r="N276" i="2"/>
  <c r="AA267" i="2"/>
  <c r="AM267" i="2" s="1"/>
  <c r="E283" i="1"/>
  <c r="E286" i="1" s="1"/>
  <c r="F282" i="2"/>
  <c r="K287" i="1"/>
  <c r="L283" i="2"/>
  <c r="L284" i="1"/>
  <c r="L287" i="1" s="1"/>
  <c r="E285" i="1"/>
  <c r="F281" i="2"/>
  <c r="O270" i="2"/>
  <c r="AA270" i="2" s="1"/>
  <c r="AM270" i="2" s="1"/>
  <c r="K285" i="1"/>
  <c r="K288" i="1" s="1"/>
  <c r="L281" i="2"/>
  <c r="G285" i="1"/>
  <c r="G288" i="1" s="1"/>
  <c r="BD254" i="2"/>
  <c r="BE254" i="2" s="1"/>
  <c r="BF254" i="2" s="1"/>
  <c r="BG254" i="2" s="1"/>
  <c r="BH254" i="2" s="1"/>
  <c r="P254" i="1" s="1"/>
  <c r="J282" i="1"/>
  <c r="K278" i="2"/>
  <c r="O275" i="2" l="1"/>
  <c r="T275" i="2" s="1"/>
  <c r="AF275" i="2" s="1"/>
  <c r="O274" i="2"/>
  <c r="BD259" i="2"/>
  <c r="BE259" i="2" s="1"/>
  <c r="BF259" i="2" s="1"/>
  <c r="BG259" i="2" s="1"/>
  <c r="BH259" i="2" s="1"/>
  <c r="P259" i="1" s="1"/>
  <c r="D280" i="1"/>
  <c r="E276" i="2"/>
  <c r="O276" i="2" s="1"/>
  <c r="AA276" i="2" s="1"/>
  <c r="AM276" i="2" s="1"/>
  <c r="E278" i="2"/>
  <c r="C279" i="1"/>
  <c r="C275" i="2"/>
  <c r="D275" i="2" s="1"/>
  <c r="C278" i="1"/>
  <c r="C274" i="2"/>
  <c r="D274" i="2" s="1"/>
  <c r="C276" i="2"/>
  <c r="D276" i="2" s="1"/>
  <c r="B278" i="2"/>
  <c r="C277" i="1"/>
  <c r="C273" i="2"/>
  <c r="D273" i="2" s="1"/>
  <c r="B281" i="1"/>
  <c r="B277" i="2"/>
  <c r="B279" i="1"/>
  <c r="B282" i="1" s="1"/>
  <c r="B275" i="2"/>
  <c r="D281" i="1"/>
  <c r="E277" i="2"/>
  <c r="O277" i="2" s="1"/>
  <c r="Z277" i="2" s="1"/>
  <c r="AL277" i="2" s="1"/>
  <c r="N276" i="1"/>
  <c r="B280" i="1"/>
  <c r="B276" i="2"/>
  <c r="D279" i="1"/>
  <c r="N279" i="1" s="1"/>
  <c r="BD258" i="2"/>
  <c r="BE258" i="2" s="1"/>
  <c r="BF258" i="2" s="1"/>
  <c r="BG258" i="2" s="1"/>
  <c r="BH258" i="2" s="1"/>
  <c r="P258" i="1" s="1"/>
  <c r="BD256" i="2"/>
  <c r="BE256" i="2" s="1"/>
  <c r="BF256" i="2" s="1"/>
  <c r="BG256" i="2" s="1"/>
  <c r="BH256" i="2" s="1"/>
  <c r="P256" i="1" s="1"/>
  <c r="M287" i="2"/>
  <c r="J289" i="2"/>
  <c r="J284" i="1"/>
  <c r="J287" i="1" s="1"/>
  <c r="K280" i="2"/>
  <c r="AD266" i="2"/>
  <c r="AB266" i="2"/>
  <c r="I292" i="1"/>
  <c r="J288" i="2"/>
  <c r="AD269" i="2"/>
  <c r="AB269" i="2"/>
  <c r="X275" i="2"/>
  <c r="AJ275" i="2" s="1"/>
  <c r="W274" i="2"/>
  <c r="AI274" i="2" s="1"/>
  <c r="R274" i="2"/>
  <c r="S274" i="2"/>
  <c r="AE274" i="2" s="1"/>
  <c r="Z274" i="2"/>
  <c r="AL274" i="2" s="1"/>
  <c r="V274" i="2"/>
  <c r="AH274" i="2" s="1"/>
  <c r="U274" i="2"/>
  <c r="AG274" i="2" s="1"/>
  <c r="T274" i="2"/>
  <c r="AF274" i="2" s="1"/>
  <c r="Y274" i="2"/>
  <c r="AK274" i="2" s="1"/>
  <c r="AY262" i="2"/>
  <c r="AS262" i="2"/>
  <c r="AT262" i="2"/>
  <c r="AU262" i="2"/>
  <c r="AQ262" i="2"/>
  <c r="AR262" i="2"/>
  <c r="AX262" i="2"/>
  <c r="AV262" i="2"/>
  <c r="AW262" i="2"/>
  <c r="E288" i="1"/>
  <c r="F284" i="2"/>
  <c r="AA275" i="2"/>
  <c r="AM275" i="2" s="1"/>
  <c r="M283" i="1"/>
  <c r="N279" i="2"/>
  <c r="R275" i="2"/>
  <c r="W275" i="2"/>
  <c r="AI275" i="2" s="1"/>
  <c r="Z275" i="2"/>
  <c r="AL275" i="2" s="1"/>
  <c r="V275" i="2"/>
  <c r="AH275" i="2" s="1"/>
  <c r="Y275" i="2"/>
  <c r="AK275" i="2" s="1"/>
  <c r="S275" i="2"/>
  <c r="AE275" i="2" s="1"/>
  <c r="H291" i="1"/>
  <c r="I287" i="2"/>
  <c r="H289" i="1"/>
  <c r="H292" i="1" s="1"/>
  <c r="I285" i="2"/>
  <c r="AY260" i="2"/>
  <c r="AW260" i="2"/>
  <c r="AR260" i="2"/>
  <c r="AS260" i="2"/>
  <c r="AT260" i="2"/>
  <c r="AX260" i="2"/>
  <c r="AQ260" i="2"/>
  <c r="AV260" i="2"/>
  <c r="AU260" i="2"/>
  <c r="I291" i="1"/>
  <c r="J287" i="2"/>
  <c r="L288" i="2"/>
  <c r="N281" i="2"/>
  <c r="F288" i="1"/>
  <c r="G284" i="2"/>
  <c r="AN265" i="2"/>
  <c r="AP265" i="2" s="1"/>
  <c r="L288" i="1"/>
  <c r="M284" i="2"/>
  <c r="Z271" i="2"/>
  <c r="AL271" i="2" s="1"/>
  <c r="W271" i="2"/>
  <c r="AI271" i="2" s="1"/>
  <c r="R271" i="2"/>
  <c r="Y271" i="2"/>
  <c r="AK271" i="2" s="1"/>
  <c r="U271" i="2"/>
  <c r="AG271" i="2" s="1"/>
  <c r="V271" i="2"/>
  <c r="AH271" i="2" s="1"/>
  <c r="S271" i="2"/>
  <c r="AE271" i="2" s="1"/>
  <c r="X271" i="2"/>
  <c r="AJ271" i="2" s="1"/>
  <c r="T271" i="2"/>
  <c r="AF271" i="2" s="1"/>
  <c r="R273" i="2"/>
  <c r="Y273" i="2"/>
  <c r="AK273" i="2" s="1"/>
  <c r="U273" i="2"/>
  <c r="AG273" i="2" s="1"/>
  <c r="W273" i="2"/>
  <c r="AI273" i="2" s="1"/>
  <c r="V273" i="2"/>
  <c r="AH273" i="2" s="1"/>
  <c r="Z273" i="2"/>
  <c r="AL273" i="2" s="1"/>
  <c r="T273" i="2"/>
  <c r="AF273" i="2" s="1"/>
  <c r="S273" i="2"/>
  <c r="AE273" i="2" s="1"/>
  <c r="X273" i="2"/>
  <c r="AJ273" i="2" s="1"/>
  <c r="AA274" i="2"/>
  <c r="AM274" i="2" s="1"/>
  <c r="V277" i="2"/>
  <c r="AH277" i="2" s="1"/>
  <c r="R277" i="2"/>
  <c r="AV263" i="2"/>
  <c r="AW263" i="2"/>
  <c r="AX263" i="2"/>
  <c r="AS263" i="2"/>
  <c r="AR263" i="2"/>
  <c r="AU263" i="2"/>
  <c r="AQ263" i="2"/>
  <c r="AT263" i="2"/>
  <c r="AY263" i="2"/>
  <c r="AA273" i="2"/>
  <c r="AM273" i="2" s="1"/>
  <c r="G285" i="2"/>
  <c r="S277" i="2"/>
  <c r="AE277" i="2" s="1"/>
  <c r="M282" i="1"/>
  <c r="M285" i="1" s="1"/>
  <c r="N278" i="2"/>
  <c r="O278" i="2" s="1"/>
  <c r="X278" i="2" s="1"/>
  <c r="AJ278" i="2" s="1"/>
  <c r="N278" i="1"/>
  <c r="M284" i="1"/>
  <c r="N280" i="2"/>
  <c r="Z272" i="2"/>
  <c r="AL272" i="2" s="1"/>
  <c r="W272" i="2"/>
  <c r="AI272" i="2" s="1"/>
  <c r="V272" i="2"/>
  <c r="AH272" i="2" s="1"/>
  <c r="R272" i="2"/>
  <c r="U272" i="2"/>
  <c r="AG272" i="2" s="1"/>
  <c r="Y272" i="2"/>
  <c r="AK272" i="2" s="1"/>
  <c r="S272" i="2"/>
  <c r="AE272" i="2" s="1"/>
  <c r="X272" i="2"/>
  <c r="AJ272" i="2" s="1"/>
  <c r="T272" i="2"/>
  <c r="AF272" i="2" s="1"/>
  <c r="L290" i="1"/>
  <c r="M286" i="2"/>
  <c r="AN264" i="2"/>
  <c r="AP264" i="2" s="1"/>
  <c r="X277" i="2"/>
  <c r="AJ277" i="2" s="1"/>
  <c r="F287" i="1"/>
  <c r="G283" i="2"/>
  <c r="G290" i="1"/>
  <c r="H286" i="2"/>
  <c r="J285" i="1"/>
  <c r="K281" i="2"/>
  <c r="H288" i="2"/>
  <c r="K283" i="2"/>
  <c r="N281" i="1"/>
  <c r="AA272" i="2"/>
  <c r="AM272" i="2" s="1"/>
  <c r="L289" i="1"/>
  <c r="M285" i="2"/>
  <c r="K290" i="1"/>
  <c r="L286" i="2"/>
  <c r="X274" i="2"/>
  <c r="AJ274" i="2" s="1"/>
  <c r="H290" i="1"/>
  <c r="I286" i="2"/>
  <c r="E289" i="1"/>
  <c r="F285" i="2"/>
  <c r="I290" i="1"/>
  <c r="I293" i="1" s="1"/>
  <c r="J286" i="2"/>
  <c r="AN268" i="2"/>
  <c r="AP268" i="2" s="1"/>
  <c r="AQ261" i="2"/>
  <c r="AW261" i="2"/>
  <c r="AX261" i="2"/>
  <c r="AS261" i="2"/>
  <c r="AY261" i="2"/>
  <c r="AT261" i="2"/>
  <c r="AV261" i="2"/>
  <c r="AU261" i="2"/>
  <c r="AR261" i="2"/>
  <c r="G291" i="1"/>
  <c r="H287" i="2"/>
  <c r="I288" i="2"/>
  <c r="J286" i="1"/>
  <c r="K282" i="2"/>
  <c r="K291" i="1"/>
  <c r="L287" i="2"/>
  <c r="G289" i="1"/>
  <c r="G292" i="1" s="1"/>
  <c r="H285" i="2"/>
  <c r="F286" i="2"/>
  <c r="E287" i="1"/>
  <c r="E290" i="1" s="1"/>
  <c r="F283" i="2"/>
  <c r="K289" i="1"/>
  <c r="K292" i="1" s="1"/>
  <c r="L285" i="2"/>
  <c r="Y270" i="2"/>
  <c r="AK270" i="2" s="1"/>
  <c r="R270" i="2"/>
  <c r="W270" i="2"/>
  <c r="AI270" i="2" s="1"/>
  <c r="U270" i="2"/>
  <c r="AG270" i="2" s="1"/>
  <c r="V270" i="2"/>
  <c r="AH270" i="2" s="1"/>
  <c r="X270" i="2"/>
  <c r="AJ270" i="2" s="1"/>
  <c r="Z270" i="2"/>
  <c r="AL270" i="2" s="1"/>
  <c r="S270" i="2"/>
  <c r="AE270" i="2" s="1"/>
  <c r="T270" i="2"/>
  <c r="AF270" i="2" s="1"/>
  <c r="AD267" i="2"/>
  <c r="AB267" i="2"/>
  <c r="F286" i="1"/>
  <c r="F289" i="1" s="1"/>
  <c r="G282" i="2"/>
  <c r="U275" i="2" l="1"/>
  <c r="AG275" i="2" s="1"/>
  <c r="AA277" i="2"/>
  <c r="AM277" i="2" s="1"/>
  <c r="T277" i="2"/>
  <c r="AF277" i="2" s="1"/>
  <c r="Y277" i="2"/>
  <c r="AK277" i="2" s="1"/>
  <c r="U277" i="2"/>
  <c r="AG277" i="2" s="1"/>
  <c r="W277" i="2"/>
  <c r="AI277" i="2" s="1"/>
  <c r="C281" i="1"/>
  <c r="C277" i="2"/>
  <c r="D277" i="2" s="1"/>
  <c r="B282" i="2"/>
  <c r="C280" i="1"/>
  <c r="C283" i="1" s="1"/>
  <c r="D283" i="1"/>
  <c r="E279" i="2"/>
  <c r="C282" i="1"/>
  <c r="C278" i="2"/>
  <c r="D278" i="2" s="1"/>
  <c r="B285" i="1"/>
  <c r="B281" i="2"/>
  <c r="B284" i="1"/>
  <c r="B280" i="2"/>
  <c r="C279" i="2"/>
  <c r="D279" i="2" s="1"/>
  <c r="BD262" i="2"/>
  <c r="BE262" i="2" s="1"/>
  <c r="BF262" i="2" s="1"/>
  <c r="BG262" i="2" s="1"/>
  <c r="BH262" i="2" s="1"/>
  <c r="P262" i="1" s="1"/>
  <c r="BD263" i="2"/>
  <c r="BE263" i="2" s="1"/>
  <c r="BF263" i="2" s="1"/>
  <c r="BG263" i="2" s="1"/>
  <c r="BH263" i="2" s="1"/>
  <c r="P263" i="1" s="1"/>
  <c r="BD260" i="2"/>
  <c r="BE260" i="2" s="1"/>
  <c r="BF260" i="2" s="1"/>
  <c r="BG260" i="2" s="1"/>
  <c r="BH260" i="2" s="1"/>
  <c r="P260" i="1" s="1"/>
  <c r="E281" i="2"/>
  <c r="O281" i="2" s="1"/>
  <c r="AA281" i="2" s="1"/>
  <c r="AM281" i="2" s="1"/>
  <c r="D282" i="1"/>
  <c r="B283" i="1"/>
  <c r="B279" i="2"/>
  <c r="D284" i="1"/>
  <c r="E280" i="2"/>
  <c r="O280" i="2" s="1"/>
  <c r="N280" i="1"/>
  <c r="BD261" i="2"/>
  <c r="BE261" i="2" s="1"/>
  <c r="BF261" i="2" s="1"/>
  <c r="BG261" i="2" s="1"/>
  <c r="BH261" i="2" s="1"/>
  <c r="P261" i="1" s="1"/>
  <c r="J293" i="2"/>
  <c r="F290" i="2"/>
  <c r="F291" i="1"/>
  <c r="G287" i="2"/>
  <c r="L292" i="2"/>
  <c r="I296" i="1"/>
  <c r="J292" i="2"/>
  <c r="AD272" i="2"/>
  <c r="AB272" i="2"/>
  <c r="AD270" i="2"/>
  <c r="AB270" i="2"/>
  <c r="H295" i="1"/>
  <c r="I291" i="2"/>
  <c r="L292" i="1"/>
  <c r="M288" i="2"/>
  <c r="AY265" i="2"/>
  <c r="AW265" i="2"/>
  <c r="AT265" i="2"/>
  <c r="AX265" i="2"/>
  <c r="AU265" i="2"/>
  <c r="AR265" i="2"/>
  <c r="AQ265" i="2"/>
  <c r="AV265" i="2"/>
  <c r="AS265" i="2"/>
  <c r="AN266" i="2"/>
  <c r="AP266" i="2" s="1"/>
  <c r="K287" i="2"/>
  <c r="I295" i="1"/>
  <c r="J291" i="2"/>
  <c r="AV268" i="2"/>
  <c r="AT268" i="2"/>
  <c r="AY268" i="2"/>
  <c r="AS268" i="2"/>
  <c r="AR268" i="2"/>
  <c r="AQ268" i="2"/>
  <c r="AU268" i="2"/>
  <c r="AW268" i="2"/>
  <c r="AX268" i="2"/>
  <c r="AD277" i="2"/>
  <c r="AB277" i="2"/>
  <c r="F292" i="1"/>
  <c r="G288" i="2"/>
  <c r="E292" i="1"/>
  <c r="F288" i="2"/>
  <c r="AD274" i="2"/>
  <c r="AB274" i="2"/>
  <c r="J288" i="1"/>
  <c r="J291" i="1" s="1"/>
  <c r="K284" i="2"/>
  <c r="J290" i="1"/>
  <c r="K286" i="2"/>
  <c r="H292" i="2"/>
  <c r="K293" i="1"/>
  <c r="L289" i="2"/>
  <c r="N285" i="2"/>
  <c r="AD273" i="2"/>
  <c r="AB273" i="2"/>
  <c r="R278" i="2"/>
  <c r="W278" i="2"/>
  <c r="AI278" i="2" s="1"/>
  <c r="Y278" i="2"/>
  <c r="AK278" i="2" s="1"/>
  <c r="U278" i="2"/>
  <c r="AG278" i="2" s="1"/>
  <c r="S278" i="2"/>
  <c r="AE278" i="2" s="1"/>
  <c r="V278" i="2"/>
  <c r="AH278" i="2" s="1"/>
  <c r="T278" i="2"/>
  <c r="AF278" i="2" s="1"/>
  <c r="Z278" i="2"/>
  <c r="AL278" i="2" s="1"/>
  <c r="AR264" i="2"/>
  <c r="AQ264" i="2"/>
  <c r="AS264" i="2"/>
  <c r="AY264" i="2"/>
  <c r="AX264" i="2"/>
  <c r="AV264" i="2"/>
  <c r="AU264" i="2"/>
  <c r="AT264" i="2"/>
  <c r="AW264" i="2"/>
  <c r="Z276" i="2"/>
  <c r="AL276" i="2" s="1"/>
  <c r="R276" i="2"/>
  <c r="U276" i="2"/>
  <c r="AG276" i="2" s="1"/>
  <c r="W276" i="2"/>
  <c r="AI276" i="2" s="1"/>
  <c r="V276" i="2"/>
  <c r="AH276" i="2" s="1"/>
  <c r="Y276" i="2"/>
  <c r="AK276" i="2" s="1"/>
  <c r="T276" i="2"/>
  <c r="AF276" i="2" s="1"/>
  <c r="X276" i="2"/>
  <c r="AJ276" i="2" s="1"/>
  <c r="S276" i="2"/>
  <c r="AE276" i="2" s="1"/>
  <c r="AD275" i="2"/>
  <c r="AB275" i="2"/>
  <c r="M288" i="1"/>
  <c r="N284" i="2"/>
  <c r="I292" i="2"/>
  <c r="F290" i="1"/>
  <c r="G286" i="2"/>
  <c r="E293" i="1"/>
  <c r="F289" i="2"/>
  <c r="H294" i="1"/>
  <c r="I290" i="2"/>
  <c r="J289" i="1"/>
  <c r="K285" i="2"/>
  <c r="M290" i="2"/>
  <c r="O279" i="2"/>
  <c r="G295" i="1"/>
  <c r="H291" i="2"/>
  <c r="AN267" i="2"/>
  <c r="AP267" i="2" s="1"/>
  <c r="AA278" i="2"/>
  <c r="AM278" i="2" s="1"/>
  <c r="AD271" i="2"/>
  <c r="AB271" i="2"/>
  <c r="M287" i="1"/>
  <c r="N283" i="2"/>
  <c r="I294" i="1"/>
  <c r="J290" i="2"/>
  <c r="M286" i="1"/>
  <c r="N282" i="2"/>
  <c r="AN269" i="2"/>
  <c r="AP269" i="2" s="1"/>
  <c r="L293" i="1"/>
  <c r="M289" i="2"/>
  <c r="G293" i="1"/>
  <c r="H289" i="2"/>
  <c r="K295" i="1"/>
  <c r="L291" i="2"/>
  <c r="G289" i="2"/>
  <c r="K294" i="1"/>
  <c r="L290" i="2"/>
  <c r="E291" i="1"/>
  <c r="E294" i="1" s="1"/>
  <c r="F287" i="2"/>
  <c r="G294" i="1"/>
  <c r="H290" i="2"/>
  <c r="H293" i="1"/>
  <c r="I289" i="2"/>
  <c r="L291" i="1"/>
  <c r="L294" i="1" s="1"/>
  <c r="BD268" i="2" l="1"/>
  <c r="BE268" i="2" s="1"/>
  <c r="BF268" i="2" s="1"/>
  <c r="BG268" i="2" s="1"/>
  <c r="BH268" i="2" s="1"/>
  <c r="P268" i="1" s="1"/>
  <c r="W280" i="2"/>
  <c r="AI280" i="2" s="1"/>
  <c r="AA280" i="2"/>
  <c r="AM280" i="2" s="1"/>
  <c r="Y280" i="2"/>
  <c r="AK280" i="2" s="1"/>
  <c r="U280" i="2"/>
  <c r="AG280" i="2" s="1"/>
  <c r="S280" i="2"/>
  <c r="AE280" i="2" s="1"/>
  <c r="Z280" i="2"/>
  <c r="AL280" i="2" s="1"/>
  <c r="V280" i="2"/>
  <c r="AH280" i="2" s="1"/>
  <c r="X280" i="2"/>
  <c r="AJ280" i="2" s="1"/>
  <c r="T280" i="2"/>
  <c r="AF280" i="2" s="1"/>
  <c r="B288" i="1"/>
  <c r="B284" i="2"/>
  <c r="B285" i="2"/>
  <c r="E284" i="2"/>
  <c r="O284" i="2" s="1"/>
  <c r="Z284" i="2" s="1"/>
  <c r="AL284" i="2" s="1"/>
  <c r="C286" i="1"/>
  <c r="C282" i="2"/>
  <c r="D282" i="2" s="1"/>
  <c r="B287" i="1"/>
  <c r="B283" i="2"/>
  <c r="N284" i="1"/>
  <c r="BD264" i="2"/>
  <c r="BE264" i="2" s="1"/>
  <c r="BF264" i="2" s="1"/>
  <c r="BG264" i="2" s="1"/>
  <c r="BH264" i="2" s="1"/>
  <c r="P264" i="1" s="1"/>
  <c r="D286" i="1"/>
  <c r="E282" i="2"/>
  <c r="N282" i="1"/>
  <c r="D287" i="1"/>
  <c r="E283" i="2"/>
  <c r="O283" i="2" s="1"/>
  <c r="AA283" i="2" s="1"/>
  <c r="AM283" i="2" s="1"/>
  <c r="N283" i="1"/>
  <c r="C283" i="2"/>
  <c r="D283" i="2" s="1"/>
  <c r="D285" i="1"/>
  <c r="D288" i="1" s="1"/>
  <c r="C284" i="1"/>
  <c r="C287" i="1" s="1"/>
  <c r="C280" i="2"/>
  <c r="D280" i="2" s="1"/>
  <c r="B286" i="1"/>
  <c r="B289" i="1" s="1"/>
  <c r="R280" i="2"/>
  <c r="AB280" i="2" s="1"/>
  <c r="C285" i="1"/>
  <c r="C281" i="2"/>
  <c r="D281" i="2" s="1"/>
  <c r="BD265" i="2"/>
  <c r="BE265" i="2" s="1"/>
  <c r="BF265" i="2" s="1"/>
  <c r="BG265" i="2" s="1"/>
  <c r="BH265" i="2" s="1"/>
  <c r="P265" i="1" s="1"/>
  <c r="F294" i="2"/>
  <c r="I298" i="1"/>
  <c r="J294" i="2"/>
  <c r="AN270" i="2"/>
  <c r="AP270" i="2"/>
  <c r="AN272" i="2"/>
  <c r="AP272" i="2" s="1"/>
  <c r="F295" i="1"/>
  <c r="G291" i="2"/>
  <c r="X281" i="2"/>
  <c r="AJ281" i="2" s="1"/>
  <c r="R279" i="2"/>
  <c r="W279" i="2"/>
  <c r="AI279" i="2" s="1"/>
  <c r="Z279" i="2"/>
  <c r="AL279" i="2" s="1"/>
  <c r="V279" i="2"/>
  <c r="AH279" i="2" s="1"/>
  <c r="S279" i="2"/>
  <c r="AE279" i="2" s="1"/>
  <c r="Y279" i="2"/>
  <c r="AK279" i="2" s="1"/>
  <c r="U279" i="2"/>
  <c r="AG279" i="2" s="1"/>
  <c r="X279" i="2"/>
  <c r="AJ279" i="2" s="1"/>
  <c r="T279" i="2"/>
  <c r="AF279" i="2" s="1"/>
  <c r="AN277" i="2"/>
  <c r="AP277" i="2" s="1"/>
  <c r="E297" i="1"/>
  <c r="F293" i="2"/>
  <c r="AA279" i="2"/>
  <c r="AM279" i="2" s="1"/>
  <c r="AB278" i="2"/>
  <c r="AD278" i="2"/>
  <c r="I299" i="1"/>
  <c r="J295" i="2"/>
  <c r="J296" i="2"/>
  <c r="H295" i="2"/>
  <c r="F294" i="1"/>
  <c r="G290" i="2"/>
  <c r="H297" i="1"/>
  <c r="I293" i="2"/>
  <c r="K291" i="2"/>
  <c r="K297" i="1"/>
  <c r="L293" i="2"/>
  <c r="M290" i="1"/>
  <c r="N286" i="2"/>
  <c r="L296" i="1"/>
  <c r="M292" i="2"/>
  <c r="G297" i="1"/>
  <c r="H293" i="2"/>
  <c r="M294" i="2"/>
  <c r="AN275" i="2"/>
  <c r="AN273" i="2"/>
  <c r="AP273" i="2" s="1"/>
  <c r="J294" i="1"/>
  <c r="K290" i="2"/>
  <c r="K296" i="1"/>
  <c r="AU269" i="2"/>
  <c r="AY269" i="2"/>
  <c r="AQ269" i="2"/>
  <c r="AW269" i="2"/>
  <c r="AR269" i="2"/>
  <c r="AT269" i="2"/>
  <c r="AV269" i="2"/>
  <c r="AS269" i="2"/>
  <c r="AX269" i="2"/>
  <c r="E295" i="1"/>
  <c r="E298" i="1" s="1"/>
  <c r="F291" i="2"/>
  <c r="G296" i="1"/>
  <c r="AY266" i="2"/>
  <c r="AV266" i="2"/>
  <c r="AW266" i="2"/>
  <c r="AU266" i="2"/>
  <c r="AT266" i="2"/>
  <c r="AR266" i="2"/>
  <c r="AQ266" i="2"/>
  <c r="AS266" i="2"/>
  <c r="AX266" i="2"/>
  <c r="J292" i="1"/>
  <c r="J295" i="1" s="1"/>
  <c r="K288" i="2"/>
  <c r="U281" i="2"/>
  <c r="AG281" i="2" s="1"/>
  <c r="R281" i="2"/>
  <c r="V281" i="2"/>
  <c r="AH281" i="2" s="1"/>
  <c r="W281" i="2"/>
  <c r="AI281" i="2" s="1"/>
  <c r="S281" i="2"/>
  <c r="AE281" i="2" s="1"/>
  <c r="Z281" i="2"/>
  <c r="AL281" i="2" s="1"/>
  <c r="Y281" i="2"/>
  <c r="AK281" i="2" s="1"/>
  <c r="T281" i="2"/>
  <c r="AF281" i="2" s="1"/>
  <c r="F293" i="1"/>
  <c r="I295" i="2"/>
  <c r="K298" i="1"/>
  <c r="L294" i="2"/>
  <c r="AN271" i="2"/>
  <c r="N288" i="2"/>
  <c r="M289" i="1"/>
  <c r="AN274" i="2"/>
  <c r="AP274" i="2" s="1"/>
  <c r="AB276" i="2"/>
  <c r="AD276" i="2"/>
  <c r="G292" i="2"/>
  <c r="M291" i="1"/>
  <c r="N287" i="2"/>
  <c r="H296" i="1"/>
  <c r="H299" i="1" s="1"/>
  <c r="J293" i="1"/>
  <c r="K289" i="2"/>
  <c r="L295" i="1"/>
  <c r="L298" i="1" s="1"/>
  <c r="M291" i="2"/>
  <c r="O282" i="2"/>
  <c r="L295" i="2"/>
  <c r="G298" i="1"/>
  <c r="H294" i="2"/>
  <c r="L297" i="1"/>
  <c r="M293" i="2"/>
  <c r="H298" i="1"/>
  <c r="I294" i="2"/>
  <c r="AS267" i="2"/>
  <c r="AW267" i="2"/>
  <c r="AX267" i="2"/>
  <c r="AV267" i="2"/>
  <c r="AR267" i="2"/>
  <c r="AY267" i="2"/>
  <c r="AQ267" i="2"/>
  <c r="AU267" i="2"/>
  <c r="AT267" i="2"/>
  <c r="E296" i="1"/>
  <c r="F292" i="2"/>
  <c r="I297" i="1"/>
  <c r="AD280" i="2" l="1"/>
  <c r="BD267" i="2"/>
  <c r="BE267" i="2" s="1"/>
  <c r="BF267" i="2" s="1"/>
  <c r="BG267" i="2" s="1"/>
  <c r="BH267" i="2" s="1"/>
  <c r="P267" i="1" s="1"/>
  <c r="E288" i="2"/>
  <c r="N288" i="1"/>
  <c r="C288" i="1"/>
  <c r="C284" i="2"/>
  <c r="D284" i="2" s="1"/>
  <c r="C290" i="1"/>
  <c r="C286" i="2"/>
  <c r="D286" i="2" s="1"/>
  <c r="B289" i="2"/>
  <c r="D291" i="1"/>
  <c r="N291" i="1" s="1"/>
  <c r="E287" i="2"/>
  <c r="O287" i="2" s="1"/>
  <c r="B292" i="1"/>
  <c r="B288" i="2"/>
  <c r="T284" i="2"/>
  <c r="AF284" i="2" s="1"/>
  <c r="S284" i="2"/>
  <c r="AE284" i="2" s="1"/>
  <c r="D290" i="1"/>
  <c r="E286" i="2"/>
  <c r="O286" i="2" s="1"/>
  <c r="W286" i="2" s="1"/>
  <c r="AI286" i="2" s="1"/>
  <c r="N286" i="1"/>
  <c r="R284" i="2"/>
  <c r="V284" i="2"/>
  <c r="AH284" i="2" s="1"/>
  <c r="N287" i="1"/>
  <c r="W284" i="2"/>
  <c r="AI284" i="2" s="1"/>
  <c r="C289" i="1"/>
  <c r="C285" i="2"/>
  <c r="D285" i="2" s="1"/>
  <c r="X284" i="2"/>
  <c r="AJ284" i="2" s="1"/>
  <c r="U284" i="2"/>
  <c r="AG284" i="2" s="1"/>
  <c r="D289" i="1"/>
  <c r="E285" i="2"/>
  <c r="N285" i="1"/>
  <c r="C291" i="1"/>
  <c r="C287" i="2"/>
  <c r="D287" i="2" s="1"/>
  <c r="Y284" i="2"/>
  <c r="AK284" i="2" s="1"/>
  <c r="B290" i="1"/>
  <c r="B293" i="1" s="1"/>
  <c r="B286" i="2"/>
  <c r="B291" i="1"/>
  <c r="B287" i="2"/>
  <c r="AA284" i="2"/>
  <c r="AM284" i="2" s="1"/>
  <c r="M292" i="1"/>
  <c r="M295" i="1" s="1"/>
  <c r="BD269" i="2"/>
  <c r="BE269" i="2" s="1"/>
  <c r="BF269" i="2" s="1"/>
  <c r="BG269" i="2" s="1"/>
  <c r="BH269" i="2" s="1"/>
  <c r="P269" i="1" s="1"/>
  <c r="BD266" i="2"/>
  <c r="BE266" i="2" s="1"/>
  <c r="BF266" i="2" s="1"/>
  <c r="BG266" i="2" s="1"/>
  <c r="BH266" i="2" s="1"/>
  <c r="P266" i="1" s="1"/>
  <c r="F298" i="2"/>
  <c r="I299" i="2"/>
  <c r="K295" i="2"/>
  <c r="AR275" i="2"/>
  <c r="AS275" i="2"/>
  <c r="AU275" i="2"/>
  <c r="AY275" i="2"/>
  <c r="AV275" i="2"/>
  <c r="AX275" i="2"/>
  <c r="AQ275" i="2"/>
  <c r="AT275" i="2"/>
  <c r="AW275" i="2"/>
  <c r="AD279" i="2"/>
  <c r="AB279" i="2"/>
  <c r="K301" i="1"/>
  <c r="L297" i="2"/>
  <c r="E301" i="1"/>
  <c r="F297" i="2"/>
  <c r="AN280" i="2"/>
  <c r="M298" i="2"/>
  <c r="G301" i="1"/>
  <c r="H297" i="2"/>
  <c r="I302" i="1"/>
  <c r="J298" i="2"/>
  <c r="I301" i="1"/>
  <c r="J297" i="2"/>
  <c r="E300" i="1"/>
  <c r="F296" i="2"/>
  <c r="N291" i="2"/>
  <c r="AD281" i="2"/>
  <c r="AB281" i="2"/>
  <c r="F298" i="1"/>
  <c r="G294" i="2"/>
  <c r="G295" i="2"/>
  <c r="V286" i="2"/>
  <c r="AH286" i="2" s="1"/>
  <c r="S286" i="2"/>
  <c r="AE286" i="2" s="1"/>
  <c r="Z286" i="2"/>
  <c r="AL286" i="2" s="1"/>
  <c r="Y286" i="2"/>
  <c r="AK286" i="2" s="1"/>
  <c r="G300" i="1"/>
  <c r="H296" i="2"/>
  <c r="AX277" i="2"/>
  <c r="AS277" i="2"/>
  <c r="AQ277" i="2"/>
  <c r="AU277" i="2"/>
  <c r="AY277" i="2"/>
  <c r="AW277" i="2"/>
  <c r="AR277" i="2"/>
  <c r="AV277" i="2"/>
  <c r="AT277" i="2"/>
  <c r="AU272" i="2"/>
  <c r="AT272" i="2"/>
  <c r="AR272" i="2"/>
  <c r="AV272" i="2"/>
  <c r="AW272" i="2"/>
  <c r="AX272" i="2"/>
  <c r="AQ272" i="2"/>
  <c r="AY272" i="2"/>
  <c r="AS272" i="2"/>
  <c r="F297" i="1"/>
  <c r="G293" i="2"/>
  <c r="K300" i="1"/>
  <c r="L296" i="2"/>
  <c r="G299" i="1"/>
  <c r="G302" i="1" s="1"/>
  <c r="H298" i="2"/>
  <c r="E299" i="1"/>
  <c r="F295" i="2"/>
  <c r="L300" i="1"/>
  <c r="M296" i="2"/>
  <c r="H300" i="1"/>
  <c r="I296" i="2"/>
  <c r="J298" i="1"/>
  <c r="K294" i="2"/>
  <c r="I300" i="1"/>
  <c r="I303" i="1" s="1"/>
  <c r="L301" i="1"/>
  <c r="M297" i="2"/>
  <c r="J296" i="1"/>
  <c r="J299" i="1" s="1"/>
  <c r="K292" i="2"/>
  <c r="AY274" i="2"/>
  <c r="AS274" i="2"/>
  <c r="AW274" i="2"/>
  <c r="AX274" i="2"/>
  <c r="AV274" i="2"/>
  <c r="AT274" i="2"/>
  <c r="AR274" i="2"/>
  <c r="AQ274" i="2"/>
  <c r="AU274" i="2"/>
  <c r="O288" i="2"/>
  <c r="X288" i="2" s="1"/>
  <c r="AJ288" i="2" s="1"/>
  <c r="H302" i="1"/>
  <c r="I298" i="2"/>
  <c r="R283" i="2"/>
  <c r="Z283" i="2"/>
  <c r="AL283" i="2" s="1"/>
  <c r="W283" i="2"/>
  <c r="AI283" i="2" s="1"/>
  <c r="V283" i="2"/>
  <c r="AH283" i="2" s="1"/>
  <c r="Y283" i="2"/>
  <c r="AK283" i="2" s="1"/>
  <c r="U283" i="2"/>
  <c r="AG283" i="2" s="1"/>
  <c r="T283" i="2"/>
  <c r="AF283" i="2" s="1"/>
  <c r="X283" i="2"/>
  <c r="AJ283" i="2" s="1"/>
  <c r="S283" i="2"/>
  <c r="AE283" i="2" s="1"/>
  <c r="AY271" i="2"/>
  <c r="AR271" i="2"/>
  <c r="AQ271" i="2"/>
  <c r="AS271" i="2"/>
  <c r="AU271" i="2"/>
  <c r="AT271" i="2"/>
  <c r="AW271" i="2"/>
  <c r="AV271" i="2"/>
  <c r="AX271" i="2"/>
  <c r="AN276" i="2"/>
  <c r="AP276" i="2" s="1"/>
  <c r="L299" i="1"/>
  <c r="L302" i="1" s="1"/>
  <c r="M295" i="2"/>
  <c r="J299" i="2"/>
  <c r="N292" i="2"/>
  <c r="AP271" i="2"/>
  <c r="R282" i="2"/>
  <c r="W282" i="2"/>
  <c r="AI282" i="2" s="1"/>
  <c r="Y282" i="2"/>
  <c r="AK282" i="2" s="1"/>
  <c r="V282" i="2"/>
  <c r="AH282" i="2" s="1"/>
  <c r="S282" i="2"/>
  <c r="AE282" i="2" s="1"/>
  <c r="U282" i="2"/>
  <c r="AG282" i="2" s="1"/>
  <c r="Z282" i="2"/>
  <c r="AL282" i="2" s="1"/>
  <c r="T282" i="2"/>
  <c r="AF282" i="2" s="1"/>
  <c r="X282" i="2"/>
  <c r="AJ282" i="2" s="1"/>
  <c r="AA282" i="2"/>
  <c r="AM282" i="2" s="1"/>
  <c r="K299" i="1"/>
  <c r="K302" i="1" s="1"/>
  <c r="M293" i="1"/>
  <c r="N289" i="2"/>
  <c r="AD284" i="2"/>
  <c r="AX273" i="2"/>
  <c r="AW273" i="2"/>
  <c r="AQ273" i="2"/>
  <c r="AU273" i="2"/>
  <c r="AV273" i="2"/>
  <c r="AR273" i="2"/>
  <c r="AT273" i="2"/>
  <c r="AY273" i="2"/>
  <c r="AS273" i="2"/>
  <c r="H301" i="1"/>
  <c r="I297" i="2"/>
  <c r="AN278" i="2"/>
  <c r="AP278" i="2" s="1"/>
  <c r="AY270" i="2"/>
  <c r="AU270" i="2"/>
  <c r="AQ270" i="2"/>
  <c r="AX270" i="2"/>
  <c r="AT270" i="2"/>
  <c r="AV270" i="2"/>
  <c r="AR270" i="2"/>
  <c r="AW270" i="2"/>
  <c r="AS270" i="2"/>
  <c r="F296" i="1"/>
  <c r="F299" i="1" s="1"/>
  <c r="L298" i="2"/>
  <c r="J297" i="1"/>
  <c r="K293" i="2"/>
  <c r="AP275" i="2"/>
  <c r="M294" i="1"/>
  <c r="N290" i="2"/>
  <c r="M296" i="1" l="1"/>
  <c r="U286" i="2"/>
  <c r="AG286" i="2" s="1"/>
  <c r="T286" i="2"/>
  <c r="AF286" i="2" s="1"/>
  <c r="R286" i="2"/>
  <c r="X286" i="2"/>
  <c r="AJ286" i="2" s="1"/>
  <c r="AA286" i="2"/>
  <c r="AM286" i="2" s="1"/>
  <c r="C291" i="2"/>
  <c r="D291" i="2" s="1"/>
  <c r="D294" i="1"/>
  <c r="E290" i="2"/>
  <c r="O290" i="2" s="1"/>
  <c r="O285" i="2"/>
  <c r="R285" i="2" s="1"/>
  <c r="D293" i="1"/>
  <c r="E289" i="2"/>
  <c r="O289" i="2" s="1"/>
  <c r="B296" i="1"/>
  <c r="B292" i="2"/>
  <c r="E291" i="2"/>
  <c r="O291" i="2" s="1"/>
  <c r="X291" i="2" s="1"/>
  <c r="AJ291" i="2" s="1"/>
  <c r="C293" i="1"/>
  <c r="C289" i="2"/>
  <c r="D289" i="2" s="1"/>
  <c r="N290" i="1"/>
  <c r="B293" i="2"/>
  <c r="C294" i="1"/>
  <c r="C290" i="2"/>
  <c r="D290" i="2" s="1"/>
  <c r="B295" i="1"/>
  <c r="B291" i="2"/>
  <c r="C292" i="1"/>
  <c r="C288" i="2"/>
  <c r="D288" i="2" s="1"/>
  <c r="B294" i="1"/>
  <c r="B297" i="1" s="1"/>
  <c r="B290" i="2"/>
  <c r="N289" i="1"/>
  <c r="BD272" i="2"/>
  <c r="BE272" i="2" s="1"/>
  <c r="BF272" i="2" s="1"/>
  <c r="BG272" i="2" s="1"/>
  <c r="BH272" i="2" s="1"/>
  <c r="P272" i="1" s="1"/>
  <c r="AB284" i="2"/>
  <c r="BD277" i="2"/>
  <c r="BE277" i="2" s="1"/>
  <c r="BF277" i="2" s="1"/>
  <c r="BG277" i="2" s="1"/>
  <c r="BH277" i="2" s="1"/>
  <c r="P277" i="1" s="1"/>
  <c r="D292" i="1"/>
  <c r="D295" i="1" s="1"/>
  <c r="BD274" i="2"/>
  <c r="BE274" i="2" s="1"/>
  <c r="BF274" i="2" s="1"/>
  <c r="BG274" i="2" s="1"/>
  <c r="BH274" i="2" s="1"/>
  <c r="P274" i="1" s="1"/>
  <c r="BD273" i="2"/>
  <c r="BE273" i="2" s="1"/>
  <c r="BF273" i="2" s="1"/>
  <c r="BG273" i="2" s="1"/>
  <c r="BH273" i="2" s="1"/>
  <c r="P273" i="1" s="1"/>
  <c r="AA288" i="2"/>
  <c r="AM288" i="2" s="1"/>
  <c r="BD270" i="2"/>
  <c r="BE270" i="2" s="1"/>
  <c r="BF270" i="2" s="1"/>
  <c r="BG270" i="2" s="1"/>
  <c r="BH270" i="2" s="1"/>
  <c r="P270" i="1" s="1"/>
  <c r="BD271" i="2"/>
  <c r="BE271" i="2" s="1"/>
  <c r="BF271" i="2" s="1"/>
  <c r="BG271" i="2" s="1"/>
  <c r="BH271" i="2" s="1"/>
  <c r="P271" i="1" s="1"/>
  <c r="G299" i="2"/>
  <c r="J303" i="2"/>
  <c r="H302" i="2"/>
  <c r="K299" i="2"/>
  <c r="M302" i="2"/>
  <c r="N296" i="2"/>
  <c r="L304" i="1"/>
  <c r="M300" i="2"/>
  <c r="L302" i="2"/>
  <c r="AD286" i="2"/>
  <c r="AB286" i="2"/>
  <c r="M299" i="1"/>
  <c r="N295" i="2"/>
  <c r="AR280" i="2"/>
  <c r="AQ280" i="2"/>
  <c r="AV280" i="2"/>
  <c r="AX280" i="2"/>
  <c r="AU280" i="2"/>
  <c r="AW280" i="2"/>
  <c r="AY280" i="2"/>
  <c r="AS280" i="2"/>
  <c r="AT280" i="2"/>
  <c r="E304" i="1"/>
  <c r="F300" i="2"/>
  <c r="AN284" i="2"/>
  <c r="AP284" i="2" s="1"/>
  <c r="F301" i="2"/>
  <c r="I304" i="1"/>
  <c r="J300" i="2"/>
  <c r="E303" i="1"/>
  <c r="F299" i="2"/>
  <c r="I305" i="1"/>
  <c r="J301" i="2"/>
  <c r="R287" i="2"/>
  <c r="Z287" i="2"/>
  <c r="AL287" i="2" s="1"/>
  <c r="W287" i="2"/>
  <c r="AI287" i="2" s="1"/>
  <c r="Y287" i="2"/>
  <c r="AK287" i="2" s="1"/>
  <c r="V287" i="2"/>
  <c r="AH287" i="2" s="1"/>
  <c r="U287" i="2"/>
  <c r="AG287" i="2" s="1"/>
  <c r="S287" i="2"/>
  <c r="AE287" i="2" s="1"/>
  <c r="T287" i="2"/>
  <c r="AF287" i="2" s="1"/>
  <c r="X287" i="2"/>
  <c r="AJ287" i="2" s="1"/>
  <c r="G304" i="1"/>
  <c r="H300" i="2"/>
  <c r="I306" i="1"/>
  <c r="J302" i="2"/>
  <c r="K305" i="1"/>
  <c r="L301" i="2"/>
  <c r="AV278" i="2"/>
  <c r="AR278" i="2"/>
  <c r="AX278" i="2"/>
  <c r="AY278" i="2"/>
  <c r="AS278" i="2"/>
  <c r="AQ278" i="2"/>
  <c r="AT278" i="2"/>
  <c r="AW278" i="2"/>
  <c r="AU278" i="2"/>
  <c r="H304" i="1"/>
  <c r="I300" i="2"/>
  <c r="K304" i="1"/>
  <c r="L300" i="2"/>
  <c r="BD275" i="2"/>
  <c r="BE275" i="2" s="1"/>
  <c r="BF275" i="2" s="1"/>
  <c r="BG275" i="2" s="1"/>
  <c r="BH275" i="2" s="1"/>
  <c r="P275" i="1" s="1"/>
  <c r="AA287" i="2"/>
  <c r="AM287" i="2" s="1"/>
  <c r="G305" i="1"/>
  <c r="H301" i="2"/>
  <c r="J300" i="1"/>
  <c r="K296" i="2"/>
  <c r="F302" i="1"/>
  <c r="G298" i="2"/>
  <c r="AN279" i="2"/>
  <c r="AP279" i="2" s="1"/>
  <c r="H303" i="1"/>
  <c r="H306" i="1" s="1"/>
  <c r="F300" i="1"/>
  <c r="G296" i="2"/>
  <c r="J302" i="1"/>
  <c r="K298" i="2"/>
  <c r="H305" i="1"/>
  <c r="I301" i="2"/>
  <c r="AD283" i="2"/>
  <c r="AB283" i="2"/>
  <c r="L305" i="1"/>
  <c r="M301" i="2"/>
  <c r="AN281" i="2"/>
  <c r="AP281" i="2" s="1"/>
  <c r="L303" i="1"/>
  <c r="L306" i="1" s="1"/>
  <c r="M299" i="2"/>
  <c r="M298" i="1"/>
  <c r="N294" i="2"/>
  <c r="N294" i="1"/>
  <c r="E302" i="1"/>
  <c r="E305" i="1" s="1"/>
  <c r="G303" i="1"/>
  <c r="G306" i="1" s="1"/>
  <c r="H299" i="2"/>
  <c r="AD282" i="2"/>
  <c r="AB282" i="2"/>
  <c r="AY276" i="2"/>
  <c r="AT276" i="2"/>
  <c r="AX276" i="2"/>
  <c r="AW276" i="2"/>
  <c r="AV276" i="2"/>
  <c r="AU276" i="2"/>
  <c r="AQ276" i="2"/>
  <c r="AR276" i="2"/>
  <c r="AS276" i="2"/>
  <c r="M297" i="1"/>
  <c r="M300" i="1" s="1"/>
  <c r="N293" i="2"/>
  <c r="N293" i="1"/>
  <c r="K303" i="1"/>
  <c r="K306" i="1" s="1"/>
  <c r="L299" i="2"/>
  <c r="J301" i="1"/>
  <c r="K297" i="2"/>
  <c r="I302" i="2"/>
  <c r="F301" i="1"/>
  <c r="G297" i="2"/>
  <c r="W288" i="2"/>
  <c r="AI288" i="2" s="1"/>
  <c r="V288" i="2"/>
  <c r="AH288" i="2" s="1"/>
  <c r="R288" i="2"/>
  <c r="U288" i="2"/>
  <c r="AG288" i="2" s="1"/>
  <c r="Y288" i="2"/>
  <c r="AK288" i="2" s="1"/>
  <c r="S288" i="2"/>
  <c r="AE288" i="2" s="1"/>
  <c r="T288" i="2"/>
  <c r="AF288" i="2" s="1"/>
  <c r="Z288" i="2"/>
  <c r="AL288" i="2" s="1"/>
  <c r="AP280" i="2"/>
  <c r="S291" i="2" l="1"/>
  <c r="AE291" i="2" s="1"/>
  <c r="AA291" i="2"/>
  <c r="AM291" i="2" s="1"/>
  <c r="E295" i="2"/>
  <c r="N295" i="1"/>
  <c r="B297" i="2"/>
  <c r="C297" i="1"/>
  <c r="C293" i="2"/>
  <c r="D293" i="2" s="1"/>
  <c r="U291" i="2"/>
  <c r="AG291" i="2" s="1"/>
  <c r="B300" i="1"/>
  <c r="B296" i="2"/>
  <c r="D296" i="1"/>
  <c r="E292" i="2"/>
  <c r="N292" i="1"/>
  <c r="Y291" i="2"/>
  <c r="AK291" i="2" s="1"/>
  <c r="B298" i="1"/>
  <c r="B294" i="2"/>
  <c r="V291" i="2"/>
  <c r="AH291" i="2" s="1"/>
  <c r="D297" i="1"/>
  <c r="E293" i="2"/>
  <c r="O293" i="2" s="1"/>
  <c r="X293" i="2" s="1"/>
  <c r="AJ293" i="2" s="1"/>
  <c r="C296" i="1"/>
  <c r="C292" i="2"/>
  <c r="D292" i="2" s="1"/>
  <c r="AD285" i="2"/>
  <c r="Z291" i="2"/>
  <c r="AL291" i="2" s="1"/>
  <c r="R291" i="2"/>
  <c r="AD291" i="2" s="1"/>
  <c r="V285" i="2"/>
  <c r="AH285" i="2" s="1"/>
  <c r="AA285" i="2"/>
  <c r="AM285" i="2" s="1"/>
  <c r="Y285" i="2"/>
  <c r="AK285" i="2" s="1"/>
  <c r="T285" i="2"/>
  <c r="AF285" i="2" s="1"/>
  <c r="U285" i="2"/>
  <c r="AG285" i="2" s="1"/>
  <c r="S285" i="2"/>
  <c r="AE285" i="2" s="1"/>
  <c r="Z285" i="2"/>
  <c r="AL285" i="2" s="1"/>
  <c r="X285" i="2"/>
  <c r="AJ285" i="2" s="1"/>
  <c r="W285" i="2"/>
  <c r="AI285" i="2" s="1"/>
  <c r="B299" i="1"/>
  <c r="B295" i="2"/>
  <c r="W291" i="2"/>
  <c r="AI291" i="2" s="1"/>
  <c r="BD278" i="2"/>
  <c r="BE278" i="2" s="1"/>
  <c r="BF278" i="2" s="1"/>
  <c r="BG278" i="2" s="1"/>
  <c r="BH278" i="2" s="1"/>
  <c r="P278" i="1" s="1"/>
  <c r="T291" i="2"/>
  <c r="AF291" i="2" s="1"/>
  <c r="D298" i="1"/>
  <c r="N298" i="1" s="1"/>
  <c r="E294" i="2"/>
  <c r="O294" i="2" s="1"/>
  <c r="X294" i="2" s="1"/>
  <c r="AJ294" i="2" s="1"/>
  <c r="C294" i="2"/>
  <c r="D294" i="2" s="1"/>
  <c r="C295" i="1"/>
  <c r="BD276" i="2"/>
  <c r="BE276" i="2" s="1"/>
  <c r="BF276" i="2" s="1"/>
  <c r="BG276" i="2" s="1"/>
  <c r="BH276" i="2" s="1"/>
  <c r="P276" i="1" s="1"/>
  <c r="BD280" i="2"/>
  <c r="BE280" i="2" s="1"/>
  <c r="BF280" i="2" s="1"/>
  <c r="BG280" i="2" s="1"/>
  <c r="BH280" i="2" s="1"/>
  <c r="P280" i="1" s="1"/>
  <c r="H306" i="2"/>
  <c r="F305" i="2"/>
  <c r="I309" i="1"/>
  <c r="J305" i="2"/>
  <c r="E307" i="1"/>
  <c r="F303" i="2"/>
  <c r="L306" i="2"/>
  <c r="G302" i="2"/>
  <c r="I308" i="1"/>
  <c r="J304" i="2"/>
  <c r="M306" i="2"/>
  <c r="L308" i="1"/>
  <c r="M304" i="2"/>
  <c r="J304" i="1"/>
  <c r="K300" i="2"/>
  <c r="T293" i="2"/>
  <c r="AF293" i="2" s="1"/>
  <c r="K302" i="2"/>
  <c r="K309" i="1"/>
  <c r="L305" i="2"/>
  <c r="J303" i="1"/>
  <c r="J306" i="1" s="1"/>
  <c r="F305" i="1"/>
  <c r="G301" i="2"/>
  <c r="H309" i="1"/>
  <c r="I305" i="2"/>
  <c r="G309" i="1"/>
  <c r="H305" i="2"/>
  <c r="M303" i="1"/>
  <c r="N299" i="2"/>
  <c r="E306" i="1"/>
  <c r="F302" i="2"/>
  <c r="F304" i="1"/>
  <c r="G300" i="2"/>
  <c r="R294" i="2"/>
  <c r="V294" i="2"/>
  <c r="AH294" i="2" s="1"/>
  <c r="W294" i="2"/>
  <c r="AI294" i="2" s="1"/>
  <c r="Z294" i="2"/>
  <c r="AL294" i="2" s="1"/>
  <c r="R290" i="2"/>
  <c r="Y290" i="2"/>
  <c r="AK290" i="2" s="1"/>
  <c r="Z290" i="2"/>
  <c r="AL290" i="2" s="1"/>
  <c r="U290" i="2"/>
  <c r="AG290" i="2" s="1"/>
  <c r="W290" i="2"/>
  <c r="AI290" i="2" s="1"/>
  <c r="S290" i="2"/>
  <c r="AE290" i="2" s="1"/>
  <c r="V290" i="2"/>
  <c r="AH290" i="2" s="1"/>
  <c r="T290" i="2"/>
  <c r="AF290" i="2" s="1"/>
  <c r="X290" i="2"/>
  <c r="AJ290" i="2" s="1"/>
  <c r="J306" i="2"/>
  <c r="T294" i="2"/>
  <c r="AF294" i="2" s="1"/>
  <c r="AA290" i="2"/>
  <c r="AM290" i="2" s="1"/>
  <c r="AX284" i="2"/>
  <c r="AR284" i="2"/>
  <c r="AQ284" i="2"/>
  <c r="AU284" i="2"/>
  <c r="AW284" i="2"/>
  <c r="AT284" i="2"/>
  <c r="AY284" i="2"/>
  <c r="AS284" i="2"/>
  <c r="AV284" i="2"/>
  <c r="AN286" i="2"/>
  <c r="N300" i="2"/>
  <c r="AN283" i="2"/>
  <c r="AP283" i="2" s="1"/>
  <c r="I307" i="1"/>
  <c r="I310" i="1" s="1"/>
  <c r="I306" i="2"/>
  <c r="H307" i="1"/>
  <c r="H310" i="1" s="1"/>
  <c r="I303" i="2"/>
  <c r="O295" i="2"/>
  <c r="AA295" i="2" s="1"/>
  <c r="AM295" i="2" s="1"/>
  <c r="G307" i="1"/>
  <c r="H303" i="2"/>
  <c r="K308" i="1"/>
  <c r="L304" i="2"/>
  <c r="AD287" i="2"/>
  <c r="AB287" i="2"/>
  <c r="M301" i="1"/>
  <c r="M304" i="1" s="1"/>
  <c r="N297" i="2"/>
  <c r="R289" i="2"/>
  <c r="W289" i="2"/>
  <c r="AI289" i="2" s="1"/>
  <c r="Z289" i="2"/>
  <c r="AL289" i="2" s="1"/>
  <c r="S289" i="2"/>
  <c r="AE289" i="2" s="1"/>
  <c r="T289" i="2"/>
  <c r="AF289" i="2" s="1"/>
  <c r="U289" i="2"/>
  <c r="AG289" i="2" s="1"/>
  <c r="V289" i="2"/>
  <c r="AH289" i="2" s="1"/>
  <c r="Y289" i="2"/>
  <c r="AK289" i="2" s="1"/>
  <c r="X289" i="2"/>
  <c r="AJ289" i="2" s="1"/>
  <c r="H308" i="1"/>
  <c r="I304" i="2"/>
  <c r="E308" i="1"/>
  <c r="F304" i="2"/>
  <c r="AY281" i="2"/>
  <c r="AS281" i="2"/>
  <c r="AQ281" i="2"/>
  <c r="AV281" i="2"/>
  <c r="AX281" i="2"/>
  <c r="AR281" i="2"/>
  <c r="AU281" i="2"/>
  <c r="AW281" i="2"/>
  <c r="AT281" i="2"/>
  <c r="W293" i="2"/>
  <c r="AI293" i="2" s="1"/>
  <c r="R293" i="2"/>
  <c r="U293" i="2"/>
  <c r="AG293" i="2" s="1"/>
  <c r="Y293" i="2"/>
  <c r="AK293" i="2" s="1"/>
  <c r="Z293" i="2"/>
  <c r="AL293" i="2" s="1"/>
  <c r="J305" i="1"/>
  <c r="K301" i="2"/>
  <c r="AN282" i="2"/>
  <c r="AP282" i="2" s="1"/>
  <c r="L309" i="1"/>
  <c r="M305" i="2"/>
  <c r="K307" i="1"/>
  <c r="L303" i="2"/>
  <c r="AA294" i="2"/>
  <c r="AM294" i="2" s="1"/>
  <c r="G308" i="1"/>
  <c r="H304" i="2"/>
  <c r="M302" i="1"/>
  <c r="N298" i="2"/>
  <c r="AD288" i="2"/>
  <c r="AB288" i="2"/>
  <c r="AQ279" i="2"/>
  <c r="AT279" i="2"/>
  <c r="AS279" i="2"/>
  <c r="AU279" i="2"/>
  <c r="AY279" i="2"/>
  <c r="AV279" i="2"/>
  <c r="AR279" i="2"/>
  <c r="AX279" i="2"/>
  <c r="AW279" i="2"/>
  <c r="L307" i="1"/>
  <c r="L310" i="1" s="1"/>
  <c r="M303" i="2"/>
  <c r="AA289" i="2"/>
  <c r="AM289" i="2" s="1"/>
  <c r="F303" i="1"/>
  <c r="F306" i="1" s="1"/>
  <c r="V293" i="2" l="1"/>
  <c r="AH293" i="2" s="1"/>
  <c r="AA293" i="2"/>
  <c r="AM293" i="2" s="1"/>
  <c r="S293" i="2"/>
  <c r="AE293" i="2" s="1"/>
  <c r="BD279" i="2"/>
  <c r="BE279" i="2" s="1"/>
  <c r="BF279" i="2" s="1"/>
  <c r="BG279" i="2" s="1"/>
  <c r="BH279" i="2" s="1"/>
  <c r="P279" i="1" s="1"/>
  <c r="C299" i="1"/>
  <c r="C295" i="2"/>
  <c r="D295" i="2" s="1"/>
  <c r="O292" i="2"/>
  <c r="R292" i="2" s="1"/>
  <c r="C298" i="1"/>
  <c r="D300" i="1"/>
  <c r="E296" i="2"/>
  <c r="O296" i="2" s="1"/>
  <c r="AA296" i="2" s="1"/>
  <c r="AM296" i="2" s="1"/>
  <c r="N296" i="1"/>
  <c r="E298" i="2"/>
  <c r="O298" i="2" s="1"/>
  <c r="B300" i="2"/>
  <c r="AB291" i="2"/>
  <c r="AB285" i="2"/>
  <c r="AN285" i="2"/>
  <c r="AP285" i="2" s="1"/>
  <c r="C297" i="2"/>
  <c r="D297" i="2" s="1"/>
  <c r="B302" i="1"/>
  <c r="B298" i="2"/>
  <c r="B303" i="1"/>
  <c r="B299" i="2"/>
  <c r="C300" i="1"/>
  <c r="C296" i="2"/>
  <c r="D296" i="2" s="1"/>
  <c r="B301" i="1"/>
  <c r="S294" i="2"/>
  <c r="AE294" i="2" s="1"/>
  <c r="Y294" i="2"/>
  <c r="AK294" i="2" s="1"/>
  <c r="D301" i="1"/>
  <c r="N301" i="1" s="1"/>
  <c r="E297" i="2"/>
  <c r="O297" i="2" s="1"/>
  <c r="T297" i="2" s="1"/>
  <c r="AF297" i="2" s="1"/>
  <c r="N297" i="1"/>
  <c r="U294" i="2"/>
  <c r="AG294" i="2" s="1"/>
  <c r="D299" i="1"/>
  <c r="D302" i="1" s="1"/>
  <c r="N302" i="1" s="1"/>
  <c r="BD281" i="2"/>
  <c r="BE281" i="2" s="1"/>
  <c r="BF281" i="2" s="1"/>
  <c r="BG281" i="2" s="1"/>
  <c r="BH281" i="2" s="1"/>
  <c r="P281" i="1" s="1"/>
  <c r="BD284" i="2"/>
  <c r="BE284" i="2" s="1"/>
  <c r="BF284" i="2" s="1"/>
  <c r="BG284" i="2" s="1"/>
  <c r="BH284" i="2" s="1"/>
  <c r="P284" i="1" s="1"/>
  <c r="G306" i="2"/>
  <c r="M310" i="2"/>
  <c r="K311" i="1"/>
  <c r="L307" i="2"/>
  <c r="F308" i="2"/>
  <c r="AU286" i="2"/>
  <c r="AV286" i="2"/>
  <c r="AR286" i="2"/>
  <c r="AX286" i="2"/>
  <c r="AY286" i="2"/>
  <c r="AQ286" i="2"/>
  <c r="AS286" i="2"/>
  <c r="AW286" i="2"/>
  <c r="AT286" i="2"/>
  <c r="L309" i="2"/>
  <c r="AN291" i="2"/>
  <c r="AP291" i="2" s="1"/>
  <c r="K310" i="1"/>
  <c r="K313" i="1" s="1"/>
  <c r="I310" i="2"/>
  <c r="J310" i="2"/>
  <c r="AD294" i="2"/>
  <c r="L312" i="1"/>
  <c r="M308" i="2"/>
  <c r="H309" i="2"/>
  <c r="AN287" i="2"/>
  <c r="AP287" i="2" s="1"/>
  <c r="K306" i="2"/>
  <c r="AQ282" i="2"/>
  <c r="AY282" i="2"/>
  <c r="AU282" i="2"/>
  <c r="AR282" i="2"/>
  <c r="AV282" i="2"/>
  <c r="AS282" i="2"/>
  <c r="AT282" i="2"/>
  <c r="AX282" i="2"/>
  <c r="AW282" i="2"/>
  <c r="L311" i="1"/>
  <c r="L314" i="1" s="1"/>
  <c r="M307" i="2"/>
  <c r="I311" i="1"/>
  <c r="I314" i="1" s="1"/>
  <c r="J307" i="2"/>
  <c r="F308" i="1"/>
  <c r="G304" i="2"/>
  <c r="H313" i="1"/>
  <c r="I309" i="2"/>
  <c r="G311" i="1"/>
  <c r="H307" i="2"/>
  <c r="I312" i="1"/>
  <c r="J308" i="2"/>
  <c r="E311" i="1"/>
  <c r="F307" i="2"/>
  <c r="F307" i="1"/>
  <c r="G303" i="2"/>
  <c r="AN288" i="2"/>
  <c r="AP288" i="2" s="1"/>
  <c r="J309" i="1"/>
  <c r="K305" i="2"/>
  <c r="F309" i="1"/>
  <c r="G305" i="2"/>
  <c r="J308" i="1"/>
  <c r="K304" i="2"/>
  <c r="AY283" i="2"/>
  <c r="AT283" i="2"/>
  <c r="AX283" i="2"/>
  <c r="AR283" i="2"/>
  <c r="AU283" i="2"/>
  <c r="AW283" i="2"/>
  <c r="AS283" i="2"/>
  <c r="AV283" i="2"/>
  <c r="AQ283" i="2"/>
  <c r="I313" i="1"/>
  <c r="J309" i="2"/>
  <c r="E310" i="1"/>
  <c r="F306" i="2"/>
  <c r="J307" i="1"/>
  <c r="J310" i="1" s="1"/>
  <c r="K303" i="2"/>
  <c r="E309" i="1"/>
  <c r="E312" i="1" s="1"/>
  <c r="K312" i="1"/>
  <c r="L308" i="2"/>
  <c r="H312" i="1"/>
  <c r="I308" i="2"/>
  <c r="U297" i="2"/>
  <c r="AG297" i="2" s="1"/>
  <c r="V297" i="2"/>
  <c r="AH297" i="2" s="1"/>
  <c r="G312" i="1"/>
  <c r="H308" i="2"/>
  <c r="V295" i="2"/>
  <c r="AH295" i="2" s="1"/>
  <c r="W295" i="2"/>
  <c r="AI295" i="2" s="1"/>
  <c r="Y295" i="2"/>
  <c r="AK295" i="2" s="1"/>
  <c r="U295" i="2"/>
  <c r="AG295" i="2" s="1"/>
  <c r="R295" i="2"/>
  <c r="S295" i="2"/>
  <c r="AE295" i="2" s="1"/>
  <c r="Z295" i="2"/>
  <c r="AL295" i="2" s="1"/>
  <c r="T295" i="2"/>
  <c r="AF295" i="2" s="1"/>
  <c r="X295" i="2"/>
  <c r="AJ295" i="2" s="1"/>
  <c r="H311" i="1"/>
  <c r="H314" i="1" s="1"/>
  <c r="I307" i="2"/>
  <c r="N304" i="2"/>
  <c r="AD290" i="2"/>
  <c r="AB290" i="2"/>
  <c r="L313" i="1"/>
  <c r="M309" i="2"/>
  <c r="M306" i="1"/>
  <c r="N302" i="2"/>
  <c r="AB293" i="2"/>
  <c r="AD293" i="2"/>
  <c r="AD289" i="2"/>
  <c r="AB289" i="2"/>
  <c r="M305" i="1"/>
  <c r="N301" i="2"/>
  <c r="AP286" i="2"/>
  <c r="M307" i="1"/>
  <c r="N303" i="2"/>
  <c r="G310" i="1"/>
  <c r="BD283" i="2" l="1"/>
  <c r="BE283" i="2" s="1"/>
  <c r="BF283" i="2" s="1"/>
  <c r="BG283" i="2" s="1"/>
  <c r="BH283" i="2" s="1"/>
  <c r="P283" i="1" s="1"/>
  <c r="Y297" i="2"/>
  <c r="AK297" i="2" s="1"/>
  <c r="AB294" i="2"/>
  <c r="S296" i="2"/>
  <c r="AE296" i="2" s="1"/>
  <c r="Y296" i="2"/>
  <c r="AK296" i="2" s="1"/>
  <c r="Z296" i="2"/>
  <c r="AL296" i="2" s="1"/>
  <c r="W297" i="2"/>
  <c r="AI297" i="2" s="1"/>
  <c r="Z297" i="2"/>
  <c r="AL297" i="2" s="1"/>
  <c r="R296" i="2"/>
  <c r="AD296" i="2" s="1"/>
  <c r="S297" i="2"/>
  <c r="AE297" i="2" s="1"/>
  <c r="W296" i="2"/>
  <c r="AI296" i="2" s="1"/>
  <c r="AY285" i="2"/>
  <c r="R297" i="2"/>
  <c r="AD297" i="2" s="1"/>
  <c r="AA297" i="2"/>
  <c r="AM297" i="2" s="1"/>
  <c r="X297" i="2"/>
  <c r="AJ297" i="2" s="1"/>
  <c r="T298" i="2"/>
  <c r="AF298" i="2" s="1"/>
  <c r="W298" i="2"/>
  <c r="AI298" i="2" s="1"/>
  <c r="X298" i="2"/>
  <c r="AJ298" i="2" s="1"/>
  <c r="R298" i="2"/>
  <c r="V298" i="2"/>
  <c r="AH298" i="2" s="1"/>
  <c r="S298" i="2"/>
  <c r="AE298" i="2" s="1"/>
  <c r="Z298" i="2"/>
  <c r="AL298" i="2" s="1"/>
  <c r="AA298" i="2"/>
  <c r="AM298" i="2" s="1"/>
  <c r="U298" i="2"/>
  <c r="AG298" i="2" s="1"/>
  <c r="Y298" i="2"/>
  <c r="AK298" i="2" s="1"/>
  <c r="B305" i="1"/>
  <c r="B301" i="2"/>
  <c r="C304" i="1"/>
  <c r="C300" i="2"/>
  <c r="D300" i="2" s="1"/>
  <c r="B307" i="1"/>
  <c r="B303" i="2"/>
  <c r="D304" i="1"/>
  <c r="E300" i="2"/>
  <c r="O300" i="2" s="1"/>
  <c r="Y300" i="2" s="1"/>
  <c r="AK300" i="2" s="1"/>
  <c r="N300" i="1"/>
  <c r="C302" i="1"/>
  <c r="C298" i="2"/>
  <c r="D298" i="2" s="1"/>
  <c r="AD292" i="2"/>
  <c r="T296" i="2"/>
  <c r="AF296" i="2" s="1"/>
  <c r="B306" i="1"/>
  <c r="B302" i="2"/>
  <c r="V292" i="2"/>
  <c r="AH292" i="2" s="1"/>
  <c r="S292" i="2"/>
  <c r="AE292" i="2" s="1"/>
  <c r="U292" i="2"/>
  <c r="AG292" i="2" s="1"/>
  <c r="X292" i="2"/>
  <c r="AJ292" i="2" s="1"/>
  <c r="Y292" i="2"/>
  <c r="AK292" i="2" s="1"/>
  <c r="Z292" i="2"/>
  <c r="AL292" i="2" s="1"/>
  <c r="AA292" i="2"/>
  <c r="AM292" i="2" s="1"/>
  <c r="W292" i="2"/>
  <c r="AI292" i="2" s="1"/>
  <c r="T292" i="2"/>
  <c r="AF292" i="2" s="1"/>
  <c r="D303" i="1"/>
  <c r="E299" i="2"/>
  <c r="N299" i="1"/>
  <c r="C301" i="1"/>
  <c r="C303" i="1"/>
  <c r="C299" i="2"/>
  <c r="D299" i="2" s="1"/>
  <c r="AT285" i="2"/>
  <c r="AU285" i="2"/>
  <c r="AV285" i="2"/>
  <c r="AS285" i="2"/>
  <c r="D306" i="1"/>
  <c r="E302" i="2"/>
  <c r="X296" i="2"/>
  <c r="AJ296" i="2" s="1"/>
  <c r="BD282" i="2"/>
  <c r="BE282" i="2" s="1"/>
  <c r="BF282" i="2" s="1"/>
  <c r="BG282" i="2" s="1"/>
  <c r="BH282" i="2" s="1"/>
  <c r="P282" i="1" s="1"/>
  <c r="AW285" i="2"/>
  <c r="D305" i="1"/>
  <c r="N305" i="1" s="1"/>
  <c r="E301" i="2"/>
  <c r="O301" i="2" s="1"/>
  <c r="AR285" i="2"/>
  <c r="V296" i="2"/>
  <c r="AH296" i="2" s="1"/>
  <c r="AX285" i="2"/>
  <c r="U296" i="2"/>
  <c r="AG296" i="2" s="1"/>
  <c r="B304" i="1"/>
  <c r="AQ285" i="2"/>
  <c r="BD286" i="2"/>
  <c r="BE286" i="2" s="1"/>
  <c r="BF286" i="2" s="1"/>
  <c r="BG286" i="2" s="1"/>
  <c r="BH286" i="2" s="1"/>
  <c r="P286" i="1" s="1"/>
  <c r="M308" i="1"/>
  <c r="M311" i="1" s="1"/>
  <c r="M314" i="2"/>
  <c r="I314" i="2"/>
  <c r="H317" i="1"/>
  <c r="I313" i="2"/>
  <c r="AN289" i="2"/>
  <c r="AP289" i="2" s="1"/>
  <c r="AV291" i="2"/>
  <c r="AT291" i="2"/>
  <c r="AY291" i="2"/>
  <c r="AS291" i="2"/>
  <c r="AQ291" i="2"/>
  <c r="AW291" i="2"/>
  <c r="AX291" i="2"/>
  <c r="AU291" i="2"/>
  <c r="AR291" i="2"/>
  <c r="J314" i="2"/>
  <c r="K315" i="1"/>
  <c r="L311" i="2"/>
  <c r="G314" i="1"/>
  <c r="H310" i="2"/>
  <c r="K310" i="2"/>
  <c r="L313" i="2"/>
  <c r="AN290" i="2"/>
  <c r="AP290" i="2" s="1"/>
  <c r="I317" i="1"/>
  <c r="J313" i="2"/>
  <c r="F311" i="1"/>
  <c r="G307" i="2"/>
  <c r="I315" i="1"/>
  <c r="I318" i="1" s="1"/>
  <c r="J311" i="2"/>
  <c r="F312" i="2"/>
  <c r="E313" i="1"/>
  <c r="F309" i="2"/>
  <c r="N307" i="2"/>
  <c r="M310" i="1"/>
  <c r="N306" i="2"/>
  <c r="E315" i="1"/>
  <c r="F311" i="2"/>
  <c r="F312" i="1"/>
  <c r="G308" i="2"/>
  <c r="H312" i="2"/>
  <c r="J311" i="1"/>
  <c r="J314" i="1" s="1"/>
  <c r="K307" i="2"/>
  <c r="G309" i="2"/>
  <c r="I316" i="1"/>
  <c r="J312" i="2"/>
  <c r="AS287" i="2"/>
  <c r="AT287" i="2"/>
  <c r="AR287" i="2"/>
  <c r="AX287" i="2"/>
  <c r="AV287" i="2"/>
  <c r="AY287" i="2"/>
  <c r="AU287" i="2"/>
  <c r="AQ287" i="2"/>
  <c r="AW287" i="2"/>
  <c r="AY288" i="2"/>
  <c r="AV288" i="2"/>
  <c r="AW288" i="2"/>
  <c r="AR288" i="2"/>
  <c r="AS288" i="2"/>
  <c r="AT288" i="2"/>
  <c r="AU288" i="2"/>
  <c r="AX288" i="2"/>
  <c r="AQ288" i="2"/>
  <c r="L317" i="1"/>
  <c r="M313" i="2"/>
  <c r="L315" i="1"/>
  <c r="M311" i="2"/>
  <c r="H315" i="1"/>
  <c r="I311" i="2"/>
  <c r="E314" i="1"/>
  <c r="F310" i="2"/>
  <c r="G313" i="1"/>
  <c r="G316" i="1" s="1"/>
  <c r="J312" i="1"/>
  <c r="K308" i="2"/>
  <c r="M309" i="1"/>
  <c r="N305" i="2"/>
  <c r="AN294" i="2"/>
  <c r="AP294" i="2" s="1"/>
  <c r="L316" i="1"/>
  <c r="M312" i="2"/>
  <c r="AD295" i="2"/>
  <c r="AB295" i="2"/>
  <c r="AD298" i="2"/>
  <c r="AN293" i="2"/>
  <c r="AP293" i="2"/>
  <c r="G315" i="1"/>
  <c r="H311" i="2"/>
  <c r="H316" i="1"/>
  <c r="I312" i="2"/>
  <c r="K316" i="1"/>
  <c r="L312" i="2"/>
  <c r="J313" i="1"/>
  <c r="K309" i="2"/>
  <c r="K314" i="1"/>
  <c r="K317" i="1" s="1"/>
  <c r="L310" i="2"/>
  <c r="F310" i="1"/>
  <c r="AA301" i="2" l="1"/>
  <c r="AM301" i="2" s="1"/>
  <c r="W301" i="2"/>
  <c r="AI301" i="2" s="1"/>
  <c r="Z301" i="2"/>
  <c r="AL301" i="2" s="1"/>
  <c r="T301" i="2"/>
  <c r="AF301" i="2" s="1"/>
  <c r="R301" i="2"/>
  <c r="AD301" i="2" s="1"/>
  <c r="X301" i="2"/>
  <c r="AJ301" i="2" s="1"/>
  <c r="U301" i="2"/>
  <c r="AG301" i="2" s="1"/>
  <c r="AB296" i="2"/>
  <c r="BD285" i="2"/>
  <c r="BE285" i="2" s="1"/>
  <c r="BF285" i="2" s="1"/>
  <c r="BG285" i="2" s="1"/>
  <c r="BH285" i="2" s="1"/>
  <c r="P285" i="1" s="1"/>
  <c r="Z300" i="2"/>
  <c r="AL300" i="2" s="1"/>
  <c r="V300" i="2"/>
  <c r="AH300" i="2" s="1"/>
  <c r="AB297" i="2"/>
  <c r="T300" i="2"/>
  <c r="AF300" i="2" s="1"/>
  <c r="S300" i="2"/>
  <c r="AE300" i="2" s="1"/>
  <c r="W300" i="2"/>
  <c r="AI300" i="2" s="1"/>
  <c r="U300" i="2"/>
  <c r="AG300" i="2" s="1"/>
  <c r="R300" i="2"/>
  <c r="N308" i="2"/>
  <c r="C304" i="2"/>
  <c r="D304" i="2" s="1"/>
  <c r="B308" i="1"/>
  <c r="B304" i="2"/>
  <c r="B309" i="1"/>
  <c r="B305" i="2"/>
  <c r="C307" i="1"/>
  <c r="C303" i="2"/>
  <c r="D303" i="2" s="1"/>
  <c r="B310" i="1"/>
  <c r="B306" i="2"/>
  <c r="C305" i="1"/>
  <c r="C308" i="1" s="1"/>
  <c r="C301" i="2"/>
  <c r="D301" i="2" s="1"/>
  <c r="O302" i="2"/>
  <c r="R302" i="2" s="1"/>
  <c r="AB292" i="2"/>
  <c r="S301" i="2"/>
  <c r="AE301" i="2" s="1"/>
  <c r="AN292" i="2"/>
  <c r="AQ292" i="2" s="1"/>
  <c r="V301" i="2"/>
  <c r="AH301" i="2" s="1"/>
  <c r="O299" i="2"/>
  <c r="R299" i="2" s="1"/>
  <c r="Y301" i="2"/>
  <c r="AK301" i="2" s="1"/>
  <c r="D309" i="1"/>
  <c r="N309" i="1" s="1"/>
  <c r="E305" i="2"/>
  <c r="O305" i="2" s="1"/>
  <c r="D307" i="1"/>
  <c r="E303" i="2"/>
  <c r="O303" i="2" s="1"/>
  <c r="X303" i="2" s="1"/>
  <c r="AJ303" i="2" s="1"/>
  <c r="N303" i="1"/>
  <c r="C306" i="1"/>
  <c r="C302" i="2"/>
  <c r="D302" i="2" s="1"/>
  <c r="B307" i="2"/>
  <c r="BD291" i="2"/>
  <c r="BE291" i="2" s="1"/>
  <c r="BF291" i="2" s="1"/>
  <c r="BG291" i="2" s="1"/>
  <c r="BH291" i="2" s="1"/>
  <c r="P291" i="1" s="1"/>
  <c r="AB298" i="2"/>
  <c r="AA300" i="2"/>
  <c r="AM300" i="2" s="1"/>
  <c r="X300" i="2"/>
  <c r="AJ300" i="2" s="1"/>
  <c r="E306" i="2"/>
  <c r="O306" i="2" s="1"/>
  <c r="T306" i="2" s="1"/>
  <c r="AF306" i="2" s="1"/>
  <c r="N306" i="1"/>
  <c r="D308" i="1"/>
  <c r="E304" i="2"/>
  <c r="O304" i="2" s="1"/>
  <c r="N304" i="1"/>
  <c r="BD287" i="2"/>
  <c r="BE287" i="2" s="1"/>
  <c r="BF287" i="2" s="1"/>
  <c r="BG287" i="2" s="1"/>
  <c r="BH287" i="2" s="1"/>
  <c r="P287" i="1" s="1"/>
  <c r="BD288" i="2"/>
  <c r="BE288" i="2" s="1"/>
  <c r="BF288" i="2" s="1"/>
  <c r="BG288" i="2" s="1"/>
  <c r="BH288" i="2" s="1"/>
  <c r="P288" i="1" s="1"/>
  <c r="J318" i="2"/>
  <c r="L317" i="2"/>
  <c r="G312" i="2"/>
  <c r="F314" i="1"/>
  <c r="G310" i="2"/>
  <c r="H316" i="2"/>
  <c r="R306" i="2"/>
  <c r="W306" i="2"/>
  <c r="AI306" i="2" s="1"/>
  <c r="AV293" i="2"/>
  <c r="AR293" i="2"/>
  <c r="AX293" i="2"/>
  <c r="AQ293" i="2"/>
  <c r="AW293" i="2"/>
  <c r="AS293" i="2"/>
  <c r="AY293" i="2"/>
  <c r="AT293" i="2"/>
  <c r="AU293" i="2"/>
  <c r="H319" i="1"/>
  <c r="I315" i="2"/>
  <c r="F315" i="2"/>
  <c r="F315" i="1"/>
  <c r="G311" i="2"/>
  <c r="AS289" i="2"/>
  <c r="AU289" i="2"/>
  <c r="AX289" i="2"/>
  <c r="AV289" i="2"/>
  <c r="AW289" i="2"/>
  <c r="AR289" i="2"/>
  <c r="AT289" i="2"/>
  <c r="AQ289" i="2"/>
  <c r="AY289" i="2"/>
  <c r="M314" i="1"/>
  <c r="N310" i="2"/>
  <c r="K314" i="2"/>
  <c r="AV294" i="2"/>
  <c r="AT294" i="2"/>
  <c r="AY294" i="2"/>
  <c r="AQ294" i="2"/>
  <c r="AR294" i="2"/>
  <c r="AW294" i="2"/>
  <c r="AU294" i="2"/>
  <c r="AS294" i="2"/>
  <c r="AX294" i="2"/>
  <c r="I320" i="1"/>
  <c r="J316" i="2"/>
  <c r="AN296" i="2"/>
  <c r="AP296" i="2" s="1"/>
  <c r="I321" i="1"/>
  <c r="J317" i="2"/>
  <c r="L319" i="1"/>
  <c r="M315" i="2"/>
  <c r="F313" i="1"/>
  <c r="N311" i="2"/>
  <c r="AX290" i="2"/>
  <c r="AY290" i="2"/>
  <c r="AQ290" i="2"/>
  <c r="AS290" i="2"/>
  <c r="AT290" i="2"/>
  <c r="AU290" i="2"/>
  <c r="AW290" i="2"/>
  <c r="AV290" i="2"/>
  <c r="AR290" i="2"/>
  <c r="I319" i="1"/>
  <c r="I322" i="1" s="1"/>
  <c r="J315" i="2"/>
  <c r="E318" i="1"/>
  <c r="F314" i="2"/>
  <c r="L320" i="1"/>
  <c r="M316" i="2"/>
  <c r="AN297" i="2"/>
  <c r="AP297" i="2" s="1"/>
  <c r="G318" i="1"/>
  <c r="H314" i="2"/>
  <c r="AN295" i="2"/>
  <c r="AP295" i="2" s="1"/>
  <c r="AD300" i="2"/>
  <c r="I317" i="2"/>
  <c r="H318" i="1"/>
  <c r="AN298" i="2"/>
  <c r="AP298" i="2" s="1"/>
  <c r="J316" i="1"/>
  <c r="K312" i="2"/>
  <c r="J317" i="1"/>
  <c r="K313" i="2"/>
  <c r="J315" i="1"/>
  <c r="J318" i="1" s="1"/>
  <c r="K311" i="2"/>
  <c r="K319" i="1"/>
  <c r="L315" i="2"/>
  <c r="K318" i="1"/>
  <c r="L314" i="2"/>
  <c r="M313" i="1"/>
  <c r="N309" i="2"/>
  <c r="H320" i="1"/>
  <c r="I316" i="2"/>
  <c r="E317" i="1"/>
  <c r="F313" i="2"/>
  <c r="G319" i="1"/>
  <c r="H315" i="2"/>
  <c r="M312" i="1"/>
  <c r="M315" i="1" s="1"/>
  <c r="K320" i="1"/>
  <c r="L316" i="2"/>
  <c r="G317" i="1"/>
  <c r="H313" i="2"/>
  <c r="M317" i="2"/>
  <c r="E316" i="1"/>
  <c r="E319" i="1" s="1"/>
  <c r="L318" i="1"/>
  <c r="L321" i="1" s="1"/>
  <c r="AP292" i="2" l="1"/>
  <c r="BD289" i="2"/>
  <c r="BE289" i="2" s="1"/>
  <c r="BF289" i="2" s="1"/>
  <c r="BG289" i="2" s="1"/>
  <c r="BH289" i="2" s="1"/>
  <c r="P289" i="1" s="1"/>
  <c r="Z306" i="2"/>
  <c r="AL306" i="2" s="1"/>
  <c r="AA306" i="2"/>
  <c r="AM306" i="2" s="1"/>
  <c r="AD302" i="2"/>
  <c r="X305" i="2"/>
  <c r="AJ305" i="2" s="1"/>
  <c r="R305" i="2"/>
  <c r="T305" i="2"/>
  <c r="AF305" i="2" s="1"/>
  <c r="W305" i="2"/>
  <c r="AI305" i="2" s="1"/>
  <c r="AA305" i="2"/>
  <c r="AM305" i="2" s="1"/>
  <c r="U305" i="2"/>
  <c r="AG305" i="2" s="1"/>
  <c r="Z305" i="2"/>
  <c r="AL305" i="2" s="1"/>
  <c r="Y305" i="2"/>
  <c r="AK305" i="2" s="1"/>
  <c r="V305" i="2"/>
  <c r="AH305" i="2" s="1"/>
  <c r="S305" i="2"/>
  <c r="AE305" i="2" s="1"/>
  <c r="D311" i="1"/>
  <c r="E307" i="2"/>
  <c r="O307" i="2" s="1"/>
  <c r="T307" i="2" s="1"/>
  <c r="AF307" i="2" s="1"/>
  <c r="N307" i="1"/>
  <c r="C311" i="1"/>
  <c r="C307" i="2"/>
  <c r="D307" i="2" s="1"/>
  <c r="B310" i="2"/>
  <c r="BD294" i="2"/>
  <c r="BE294" i="2" s="1"/>
  <c r="BF294" i="2" s="1"/>
  <c r="BG294" i="2" s="1"/>
  <c r="BH294" i="2" s="1"/>
  <c r="P294" i="1" s="1"/>
  <c r="D312" i="1"/>
  <c r="E308" i="2"/>
  <c r="O308" i="2" s="1"/>
  <c r="N308" i="1"/>
  <c r="D313" i="1"/>
  <c r="N313" i="1" s="1"/>
  <c r="E309" i="2"/>
  <c r="O309" i="2" s="1"/>
  <c r="AA309" i="2" s="1"/>
  <c r="AM309" i="2" s="1"/>
  <c r="BD293" i="2"/>
  <c r="BE293" i="2" s="1"/>
  <c r="BF293" i="2" s="1"/>
  <c r="BG293" i="2" s="1"/>
  <c r="BH293" i="2" s="1"/>
  <c r="P293" i="1" s="1"/>
  <c r="B313" i="1"/>
  <c r="B309" i="2"/>
  <c r="AA304" i="2"/>
  <c r="AM304" i="2" s="1"/>
  <c r="X304" i="2"/>
  <c r="AJ304" i="2" s="1"/>
  <c r="AD299" i="2"/>
  <c r="AA303" i="2"/>
  <c r="AM303" i="2" s="1"/>
  <c r="D310" i="1"/>
  <c r="Y299" i="2"/>
  <c r="AK299" i="2" s="1"/>
  <c r="Z299" i="2"/>
  <c r="AL299" i="2" s="1"/>
  <c r="X299" i="2"/>
  <c r="AJ299" i="2" s="1"/>
  <c r="W299" i="2"/>
  <c r="AI299" i="2" s="1"/>
  <c r="S299" i="2"/>
  <c r="AE299" i="2" s="1"/>
  <c r="V299" i="2"/>
  <c r="AH299" i="2" s="1"/>
  <c r="T299" i="2"/>
  <c r="AF299" i="2" s="1"/>
  <c r="AA299" i="2"/>
  <c r="AM299" i="2" s="1"/>
  <c r="U299" i="2"/>
  <c r="AG299" i="2" s="1"/>
  <c r="B312" i="1"/>
  <c r="B308" i="2"/>
  <c r="Y304" i="2"/>
  <c r="AK304" i="2" s="1"/>
  <c r="S306" i="2"/>
  <c r="AE306" i="2" s="1"/>
  <c r="U303" i="2"/>
  <c r="AG303" i="2" s="1"/>
  <c r="U304" i="2"/>
  <c r="AG304" i="2" s="1"/>
  <c r="V304" i="2"/>
  <c r="AH304" i="2" s="1"/>
  <c r="S303" i="2"/>
  <c r="AE303" i="2" s="1"/>
  <c r="AY292" i="2"/>
  <c r="AR292" i="2"/>
  <c r="AU292" i="2"/>
  <c r="AT292" i="2"/>
  <c r="AV292" i="2"/>
  <c r="C308" i="2"/>
  <c r="D308" i="2" s="1"/>
  <c r="T303" i="2"/>
  <c r="AF303" i="2" s="1"/>
  <c r="W304" i="2"/>
  <c r="AI304" i="2" s="1"/>
  <c r="S304" i="2"/>
  <c r="AE304" i="2" s="1"/>
  <c r="V303" i="2"/>
  <c r="AH303" i="2" s="1"/>
  <c r="AB301" i="2"/>
  <c r="AS292" i="2"/>
  <c r="R304" i="2"/>
  <c r="Y303" i="2"/>
  <c r="AK303" i="2" s="1"/>
  <c r="T304" i="2"/>
  <c r="AF304" i="2" s="1"/>
  <c r="B311" i="1"/>
  <c r="AB300" i="2"/>
  <c r="W303" i="2"/>
  <c r="AI303" i="2" s="1"/>
  <c r="V306" i="2"/>
  <c r="AH306" i="2" s="1"/>
  <c r="AW292" i="2"/>
  <c r="Z304" i="2"/>
  <c r="AL304" i="2" s="1"/>
  <c r="R303" i="2"/>
  <c r="Y306" i="2"/>
  <c r="AK306" i="2" s="1"/>
  <c r="T302" i="2"/>
  <c r="AF302" i="2" s="1"/>
  <c r="W302" i="2"/>
  <c r="AI302" i="2" s="1"/>
  <c r="U302" i="2"/>
  <c r="AG302" i="2" s="1"/>
  <c r="Y302" i="2"/>
  <c r="AK302" i="2" s="1"/>
  <c r="Z302" i="2"/>
  <c r="AL302" i="2" s="1"/>
  <c r="X302" i="2"/>
  <c r="AJ302" i="2" s="1"/>
  <c r="S302" i="2"/>
  <c r="AE302" i="2" s="1"/>
  <c r="AA302" i="2"/>
  <c r="AM302" i="2" s="1"/>
  <c r="V302" i="2"/>
  <c r="AH302" i="2" s="1"/>
  <c r="Z303" i="2"/>
  <c r="AL303" i="2" s="1"/>
  <c r="U306" i="2"/>
  <c r="AG306" i="2" s="1"/>
  <c r="X306" i="2"/>
  <c r="AJ306" i="2" s="1"/>
  <c r="C310" i="1"/>
  <c r="C306" i="2"/>
  <c r="D306" i="2" s="1"/>
  <c r="C309" i="1"/>
  <c r="C305" i="2"/>
  <c r="D305" i="2" s="1"/>
  <c r="AX292" i="2"/>
  <c r="X307" i="2"/>
  <c r="AJ307" i="2" s="1"/>
  <c r="BD290" i="2"/>
  <c r="BE290" i="2" s="1"/>
  <c r="BF290" i="2" s="1"/>
  <c r="BG290" i="2" s="1"/>
  <c r="BH290" i="2" s="1"/>
  <c r="P290" i="1" s="1"/>
  <c r="N315" i="2"/>
  <c r="J322" i="2"/>
  <c r="F318" i="1"/>
  <c r="G314" i="2"/>
  <c r="L323" i="1"/>
  <c r="M319" i="2"/>
  <c r="AN301" i="2"/>
  <c r="AP301" i="2" s="1"/>
  <c r="F319" i="2"/>
  <c r="H323" i="1"/>
  <c r="I319" i="2"/>
  <c r="I320" i="2"/>
  <c r="AD304" i="2"/>
  <c r="AN300" i="2"/>
  <c r="G321" i="1"/>
  <c r="H317" i="2"/>
  <c r="K318" i="2"/>
  <c r="J320" i="1"/>
  <c r="K316" i="2"/>
  <c r="AR298" i="2"/>
  <c r="AX298" i="2"/>
  <c r="AW298" i="2"/>
  <c r="AS298" i="2"/>
  <c r="AV298" i="2"/>
  <c r="AY298" i="2"/>
  <c r="AU298" i="2"/>
  <c r="AT298" i="2"/>
  <c r="AQ298" i="2"/>
  <c r="AY295" i="2"/>
  <c r="AV295" i="2"/>
  <c r="AQ295" i="2"/>
  <c r="AW295" i="2"/>
  <c r="AR295" i="2"/>
  <c r="AS295" i="2"/>
  <c r="AX295" i="2"/>
  <c r="AT295" i="2"/>
  <c r="AU295" i="2"/>
  <c r="E322" i="1"/>
  <c r="F318" i="2"/>
  <c r="F317" i="1"/>
  <c r="G313" i="2"/>
  <c r="I325" i="1"/>
  <c r="J321" i="2"/>
  <c r="AD306" i="2"/>
  <c r="F316" i="1"/>
  <c r="J321" i="1"/>
  <c r="K317" i="2"/>
  <c r="M318" i="1"/>
  <c r="N314" i="2"/>
  <c r="L324" i="1"/>
  <c r="M320" i="2"/>
  <c r="M316" i="1"/>
  <c r="N312" i="2"/>
  <c r="AY296" i="2"/>
  <c r="AR296" i="2"/>
  <c r="AX296" i="2"/>
  <c r="AU296" i="2"/>
  <c r="AW296" i="2"/>
  <c r="AT296" i="2"/>
  <c r="AV296" i="2"/>
  <c r="AQ296" i="2"/>
  <c r="AS296" i="2"/>
  <c r="L320" i="2"/>
  <c r="K322" i="1"/>
  <c r="L318" i="2"/>
  <c r="G315" i="2"/>
  <c r="K321" i="1"/>
  <c r="K324" i="1" s="1"/>
  <c r="L322" i="1"/>
  <c r="L325" i="1" s="1"/>
  <c r="M318" i="2"/>
  <c r="E321" i="1"/>
  <c r="F317" i="2"/>
  <c r="I324" i="1"/>
  <c r="J320" i="2"/>
  <c r="M321" i="2"/>
  <c r="AV297" i="2"/>
  <c r="AR297" i="2"/>
  <c r="AX297" i="2"/>
  <c r="AS297" i="2"/>
  <c r="AQ297" i="2"/>
  <c r="AT297" i="2"/>
  <c r="AU297" i="2"/>
  <c r="AW297" i="2"/>
  <c r="AY297" i="2"/>
  <c r="M317" i="1"/>
  <c r="N313" i="2"/>
  <c r="K323" i="1"/>
  <c r="L319" i="2"/>
  <c r="H322" i="1"/>
  <c r="I318" i="2"/>
  <c r="H321" i="1"/>
  <c r="H324" i="1" s="1"/>
  <c r="E320" i="1"/>
  <c r="E323" i="1" s="1"/>
  <c r="F316" i="2"/>
  <c r="J319" i="1"/>
  <c r="J322" i="1" s="1"/>
  <c r="K315" i="2"/>
  <c r="AD305" i="2"/>
  <c r="G320" i="1"/>
  <c r="H319" i="2"/>
  <c r="I323" i="1"/>
  <c r="I326" i="1" s="1"/>
  <c r="J319" i="2"/>
  <c r="G322" i="1"/>
  <c r="H318" i="2"/>
  <c r="AB299" i="2" l="1"/>
  <c r="AN302" i="2"/>
  <c r="AP302" i="2" s="1"/>
  <c r="AB303" i="2"/>
  <c r="AA307" i="2"/>
  <c r="AM307" i="2" s="1"/>
  <c r="AB306" i="2"/>
  <c r="C311" i="2"/>
  <c r="D311" i="2" s="1"/>
  <c r="B316" i="1"/>
  <c r="B312" i="2"/>
  <c r="D315" i="1"/>
  <c r="E311" i="2"/>
  <c r="O311" i="2" s="1"/>
  <c r="Y311" i="2" s="1"/>
  <c r="AK311" i="2" s="1"/>
  <c r="N311" i="1"/>
  <c r="B317" i="1"/>
  <c r="B313" i="2"/>
  <c r="C313" i="1"/>
  <c r="C309" i="2"/>
  <c r="D309" i="2" s="1"/>
  <c r="C312" i="1"/>
  <c r="S307" i="2"/>
  <c r="AE307" i="2" s="1"/>
  <c r="BD292" i="2"/>
  <c r="BE292" i="2" s="1"/>
  <c r="BF292" i="2" s="1"/>
  <c r="BG292" i="2" s="1"/>
  <c r="BH292" i="2" s="1"/>
  <c r="P292" i="1" s="1"/>
  <c r="AB304" i="2"/>
  <c r="E313" i="2"/>
  <c r="W307" i="2"/>
  <c r="AI307" i="2" s="1"/>
  <c r="BD298" i="2"/>
  <c r="BE298" i="2" s="1"/>
  <c r="BF298" i="2" s="1"/>
  <c r="BG298" i="2" s="1"/>
  <c r="BH298" i="2" s="1"/>
  <c r="P298" i="1" s="1"/>
  <c r="V307" i="2"/>
  <c r="AH307" i="2" s="1"/>
  <c r="R308" i="2"/>
  <c r="U308" i="2"/>
  <c r="AG308" i="2" s="1"/>
  <c r="S308" i="2"/>
  <c r="AE308" i="2" s="1"/>
  <c r="AA308" i="2"/>
  <c r="AM308" i="2" s="1"/>
  <c r="Y308" i="2"/>
  <c r="AK308" i="2" s="1"/>
  <c r="W308" i="2"/>
  <c r="AI308" i="2" s="1"/>
  <c r="X308" i="2"/>
  <c r="AJ308" i="2" s="1"/>
  <c r="V308" i="2"/>
  <c r="AH308" i="2" s="1"/>
  <c r="Z308" i="2"/>
  <c r="AL308" i="2" s="1"/>
  <c r="T308" i="2"/>
  <c r="AF308" i="2" s="1"/>
  <c r="U307" i="2"/>
  <c r="AG307" i="2" s="1"/>
  <c r="B315" i="1"/>
  <c r="B311" i="2"/>
  <c r="D316" i="1"/>
  <c r="N316" i="1" s="1"/>
  <c r="E312" i="2"/>
  <c r="O312" i="2" s="1"/>
  <c r="N312" i="1"/>
  <c r="AB305" i="2"/>
  <c r="Z307" i="2"/>
  <c r="AL307" i="2" s="1"/>
  <c r="BD296" i="2"/>
  <c r="BE296" i="2" s="1"/>
  <c r="BF296" i="2" s="1"/>
  <c r="BG296" i="2" s="1"/>
  <c r="BH296" i="2" s="1"/>
  <c r="P296" i="1" s="1"/>
  <c r="C314" i="1"/>
  <c r="C310" i="2"/>
  <c r="D310" i="2" s="1"/>
  <c r="Y307" i="2"/>
  <c r="AK307" i="2" s="1"/>
  <c r="R307" i="2"/>
  <c r="AD307" i="2" s="1"/>
  <c r="D314" i="1"/>
  <c r="E310" i="2"/>
  <c r="N310" i="1"/>
  <c r="AD303" i="2"/>
  <c r="AN303" i="2" s="1"/>
  <c r="B314" i="1"/>
  <c r="AB302" i="2"/>
  <c r="AN299" i="2"/>
  <c r="AP299" i="2" s="1"/>
  <c r="BD295" i="2"/>
  <c r="BE295" i="2" s="1"/>
  <c r="BF295" i="2" s="1"/>
  <c r="BG295" i="2" s="1"/>
  <c r="BH295" i="2" s="1"/>
  <c r="P295" i="1" s="1"/>
  <c r="BD297" i="2"/>
  <c r="BE297" i="2" s="1"/>
  <c r="BF297" i="2" s="1"/>
  <c r="BG297" i="2" s="1"/>
  <c r="BH297" i="2" s="1"/>
  <c r="P297" i="1" s="1"/>
  <c r="M325" i="2"/>
  <c r="J326" i="2"/>
  <c r="K322" i="2"/>
  <c r="F323" i="2"/>
  <c r="L324" i="2"/>
  <c r="AV300" i="2"/>
  <c r="AR300" i="2"/>
  <c r="AY300" i="2"/>
  <c r="AS300" i="2"/>
  <c r="AQ300" i="2"/>
  <c r="AU300" i="2"/>
  <c r="AX300" i="2"/>
  <c r="AW300" i="2"/>
  <c r="AT300" i="2"/>
  <c r="AN304" i="2"/>
  <c r="AP304" i="2" s="1"/>
  <c r="J325" i="1"/>
  <c r="K321" i="2"/>
  <c r="L327" i="1"/>
  <c r="M323" i="2"/>
  <c r="F320" i="1"/>
  <c r="G316" i="2"/>
  <c r="J324" i="1"/>
  <c r="K320" i="2"/>
  <c r="I324" i="2"/>
  <c r="R311" i="2"/>
  <c r="M320" i="1"/>
  <c r="N316" i="2"/>
  <c r="L328" i="1"/>
  <c r="M324" i="2"/>
  <c r="H327" i="1"/>
  <c r="I323" i="2"/>
  <c r="N318" i="2"/>
  <c r="G318" i="2"/>
  <c r="AN305" i="2"/>
  <c r="AP305" i="2" s="1"/>
  <c r="J323" i="1"/>
  <c r="J326" i="1" s="1"/>
  <c r="K319" i="2"/>
  <c r="F319" i="1"/>
  <c r="F322" i="1" s="1"/>
  <c r="I329" i="1"/>
  <c r="J325" i="2"/>
  <c r="H326" i="1"/>
  <c r="I322" i="2"/>
  <c r="M321" i="1"/>
  <c r="N317" i="2"/>
  <c r="AN306" i="2"/>
  <c r="AP306" i="2" s="1"/>
  <c r="K327" i="1"/>
  <c r="L323" i="2"/>
  <c r="O313" i="2"/>
  <c r="G325" i="1"/>
  <c r="H321" i="2"/>
  <c r="E324" i="1"/>
  <c r="F320" i="2"/>
  <c r="AR302" i="2"/>
  <c r="AV302" i="2"/>
  <c r="AQ302" i="2"/>
  <c r="AW302" i="2"/>
  <c r="AX302" i="2"/>
  <c r="AS302" i="2"/>
  <c r="AU302" i="2"/>
  <c r="AT302" i="2"/>
  <c r="L326" i="1"/>
  <c r="M322" i="2"/>
  <c r="G324" i="1"/>
  <c r="H320" i="2"/>
  <c r="K325" i="1"/>
  <c r="L321" i="2"/>
  <c r="V309" i="2"/>
  <c r="AH309" i="2" s="1"/>
  <c r="Z309" i="2"/>
  <c r="AL309" i="2" s="1"/>
  <c r="R309" i="2"/>
  <c r="U309" i="2"/>
  <c r="AG309" i="2" s="1"/>
  <c r="Y309" i="2"/>
  <c r="AK309" i="2" s="1"/>
  <c r="W309" i="2"/>
  <c r="AI309" i="2" s="1"/>
  <c r="S309" i="2"/>
  <c r="AE309" i="2" s="1"/>
  <c r="X309" i="2"/>
  <c r="AJ309" i="2" s="1"/>
  <c r="T309" i="2"/>
  <c r="AF309" i="2" s="1"/>
  <c r="I327" i="1"/>
  <c r="J323" i="2"/>
  <c r="K326" i="1"/>
  <c r="L322" i="2"/>
  <c r="I328" i="1"/>
  <c r="J324" i="2"/>
  <c r="H322" i="2"/>
  <c r="G323" i="1"/>
  <c r="E325" i="1"/>
  <c r="F321" i="2"/>
  <c r="E326" i="1"/>
  <c r="F322" i="2"/>
  <c r="AS301" i="2"/>
  <c r="AQ301" i="2"/>
  <c r="AT301" i="2"/>
  <c r="AV301" i="2"/>
  <c r="AY301" i="2"/>
  <c r="AX301" i="2"/>
  <c r="AR301" i="2"/>
  <c r="AU301" i="2"/>
  <c r="AW301" i="2"/>
  <c r="M319" i="1"/>
  <c r="M322" i="1" s="1"/>
  <c r="F321" i="1"/>
  <c r="G317" i="2"/>
  <c r="H325" i="1"/>
  <c r="H328" i="1" s="1"/>
  <c r="I321" i="2"/>
  <c r="AP300" i="2"/>
  <c r="AP303" i="2" l="1"/>
  <c r="AY302" i="2"/>
  <c r="T311" i="2"/>
  <c r="AF311" i="2" s="1"/>
  <c r="W311" i="2"/>
  <c r="AI311" i="2" s="1"/>
  <c r="S311" i="2"/>
  <c r="AE311" i="2" s="1"/>
  <c r="V311" i="2"/>
  <c r="AH311" i="2" s="1"/>
  <c r="O310" i="2"/>
  <c r="R310" i="2" s="1"/>
  <c r="C316" i="1"/>
  <c r="C312" i="2"/>
  <c r="D312" i="2" s="1"/>
  <c r="C317" i="1"/>
  <c r="C313" i="2"/>
  <c r="D313" i="2" s="1"/>
  <c r="C314" i="2"/>
  <c r="D314" i="2" s="1"/>
  <c r="B317" i="2"/>
  <c r="D318" i="1"/>
  <c r="E314" i="2"/>
  <c r="O314" i="2" s="1"/>
  <c r="T314" i="2" s="1"/>
  <c r="AF314" i="2" s="1"/>
  <c r="N314" i="1"/>
  <c r="AA311" i="2"/>
  <c r="AM311" i="2" s="1"/>
  <c r="X311" i="2"/>
  <c r="AJ311" i="2" s="1"/>
  <c r="AD308" i="2"/>
  <c r="AB308" i="2"/>
  <c r="D319" i="1"/>
  <c r="E315" i="2"/>
  <c r="N315" i="1"/>
  <c r="U311" i="2"/>
  <c r="AG311" i="2" s="1"/>
  <c r="AB307" i="2"/>
  <c r="B320" i="1"/>
  <c r="B316" i="2"/>
  <c r="O316" i="2"/>
  <c r="S316" i="2" s="1"/>
  <c r="AE316" i="2" s="1"/>
  <c r="Z311" i="2"/>
  <c r="AL311" i="2" s="1"/>
  <c r="AT299" i="2"/>
  <c r="AW299" i="2"/>
  <c r="AY299" i="2"/>
  <c r="AV299" i="2"/>
  <c r="AU299" i="2"/>
  <c r="AX299" i="2"/>
  <c r="AQ299" i="2"/>
  <c r="AR299" i="2"/>
  <c r="E316" i="2"/>
  <c r="C315" i="1"/>
  <c r="C318" i="1" s="1"/>
  <c r="B318" i="1"/>
  <c r="B321" i="1" s="1"/>
  <c r="B314" i="2"/>
  <c r="B319" i="1"/>
  <c r="B315" i="2"/>
  <c r="D317" i="1"/>
  <c r="D320" i="1" s="1"/>
  <c r="AS299" i="2"/>
  <c r="BD301" i="2"/>
  <c r="BE301" i="2" s="1"/>
  <c r="BF301" i="2" s="1"/>
  <c r="BG301" i="2" s="1"/>
  <c r="BH301" i="2" s="1"/>
  <c r="P301" i="1" s="1"/>
  <c r="BD302" i="2"/>
  <c r="BE302" i="2" s="1"/>
  <c r="BF302" i="2" s="1"/>
  <c r="BG302" i="2" s="1"/>
  <c r="BH302" i="2" s="1"/>
  <c r="P302" i="1" s="1"/>
  <c r="N322" i="2"/>
  <c r="M325" i="1"/>
  <c r="N321" i="2"/>
  <c r="K326" i="2"/>
  <c r="H325" i="2"/>
  <c r="AV305" i="2"/>
  <c r="AY305" i="2"/>
  <c r="AS305" i="2"/>
  <c r="AT305" i="2"/>
  <c r="AR305" i="2"/>
  <c r="AW305" i="2"/>
  <c r="AU305" i="2"/>
  <c r="AQ305" i="2"/>
  <c r="AX305" i="2"/>
  <c r="J329" i="1"/>
  <c r="K325" i="2"/>
  <c r="AD311" i="2"/>
  <c r="AR303" i="2"/>
  <c r="AV303" i="2"/>
  <c r="AT303" i="2"/>
  <c r="AS303" i="2"/>
  <c r="AU303" i="2"/>
  <c r="AY303" i="2"/>
  <c r="AW303" i="2"/>
  <c r="AQ303" i="2"/>
  <c r="AX303" i="2"/>
  <c r="M328" i="2"/>
  <c r="I328" i="2"/>
  <c r="L331" i="1"/>
  <c r="M327" i="2"/>
  <c r="AD309" i="2"/>
  <c r="AB309" i="2"/>
  <c r="G327" i="1"/>
  <c r="H323" i="2"/>
  <c r="M324" i="1"/>
  <c r="N320" i="2"/>
  <c r="V313" i="2"/>
  <c r="AH313" i="2" s="1"/>
  <c r="Z313" i="2"/>
  <c r="AL313" i="2" s="1"/>
  <c r="R313" i="2"/>
  <c r="W313" i="2"/>
  <c r="AI313" i="2" s="1"/>
  <c r="Y313" i="2"/>
  <c r="AK313" i="2" s="1"/>
  <c r="S313" i="2"/>
  <c r="AE313" i="2" s="1"/>
  <c r="X313" i="2"/>
  <c r="AJ313" i="2" s="1"/>
  <c r="U313" i="2"/>
  <c r="AG313" i="2" s="1"/>
  <c r="T313" i="2"/>
  <c r="AF313" i="2" s="1"/>
  <c r="H330" i="1"/>
  <c r="I326" i="2"/>
  <c r="AV304" i="2"/>
  <c r="AY304" i="2"/>
  <c r="AR304" i="2"/>
  <c r="AU304" i="2"/>
  <c r="AW304" i="2"/>
  <c r="AX304" i="2"/>
  <c r="AQ304" i="2"/>
  <c r="AT304" i="2"/>
  <c r="AS304" i="2"/>
  <c r="K329" i="1"/>
  <c r="L325" i="2"/>
  <c r="AV306" i="2"/>
  <c r="AR306" i="2"/>
  <c r="AW306" i="2"/>
  <c r="AU306" i="2"/>
  <c r="AQ306" i="2"/>
  <c r="AS306" i="2"/>
  <c r="AX306" i="2"/>
  <c r="AY306" i="2"/>
  <c r="AT306" i="2"/>
  <c r="R312" i="2"/>
  <c r="Y312" i="2"/>
  <c r="AK312" i="2" s="1"/>
  <c r="V312" i="2"/>
  <c r="AH312" i="2" s="1"/>
  <c r="W312" i="2"/>
  <c r="AI312" i="2" s="1"/>
  <c r="S312" i="2"/>
  <c r="AE312" i="2" s="1"/>
  <c r="Z312" i="2"/>
  <c r="AL312" i="2" s="1"/>
  <c r="U312" i="2"/>
  <c r="AG312" i="2" s="1"/>
  <c r="X312" i="2"/>
  <c r="AJ312" i="2" s="1"/>
  <c r="T312" i="2"/>
  <c r="AF312" i="2" s="1"/>
  <c r="AA312" i="2"/>
  <c r="AM312" i="2" s="1"/>
  <c r="K328" i="1"/>
  <c r="K331" i="1" s="1"/>
  <c r="J329" i="2"/>
  <c r="AN307" i="2"/>
  <c r="AP307" i="2" s="1"/>
  <c r="M323" i="1"/>
  <c r="N319" i="2"/>
  <c r="K330" i="1"/>
  <c r="L326" i="2"/>
  <c r="F326" i="2"/>
  <c r="L327" i="2"/>
  <c r="BD300" i="2"/>
  <c r="BE300" i="2" s="1"/>
  <c r="BF300" i="2" s="1"/>
  <c r="BG300" i="2" s="1"/>
  <c r="BH300" i="2" s="1"/>
  <c r="P300" i="1" s="1"/>
  <c r="E329" i="1"/>
  <c r="F325" i="2"/>
  <c r="H329" i="1"/>
  <c r="H332" i="1" s="1"/>
  <c r="I325" i="2"/>
  <c r="E328" i="1"/>
  <c r="F324" i="2"/>
  <c r="I331" i="1"/>
  <c r="J327" i="2"/>
  <c r="AA313" i="2"/>
  <c r="AM313" i="2" s="1"/>
  <c r="H331" i="1"/>
  <c r="I327" i="2"/>
  <c r="J328" i="1"/>
  <c r="K324" i="2"/>
  <c r="I330" i="1"/>
  <c r="I333" i="1" s="1"/>
  <c r="G322" i="2"/>
  <c r="G328" i="1"/>
  <c r="H324" i="2"/>
  <c r="F323" i="1"/>
  <c r="G319" i="2"/>
  <c r="N319" i="1"/>
  <c r="L330" i="1"/>
  <c r="M326" i="2"/>
  <c r="I332" i="1"/>
  <c r="J328" i="2"/>
  <c r="G326" i="1"/>
  <c r="F325" i="1"/>
  <c r="G321" i="2"/>
  <c r="J327" i="1"/>
  <c r="J330" i="1" s="1"/>
  <c r="K323" i="2"/>
  <c r="F324" i="1"/>
  <c r="G320" i="2"/>
  <c r="E327" i="1"/>
  <c r="E330" i="1" s="1"/>
  <c r="L329" i="1"/>
  <c r="AA314" i="2" l="1"/>
  <c r="AM314" i="2" s="1"/>
  <c r="X314" i="2"/>
  <c r="AJ314" i="2" s="1"/>
  <c r="S314" i="2"/>
  <c r="AE314" i="2" s="1"/>
  <c r="Y314" i="2"/>
  <c r="AK314" i="2" s="1"/>
  <c r="V314" i="2"/>
  <c r="AH314" i="2" s="1"/>
  <c r="Z316" i="2"/>
  <c r="AL316" i="2" s="1"/>
  <c r="R314" i="2"/>
  <c r="AD314" i="2" s="1"/>
  <c r="Z314" i="2"/>
  <c r="AL314" i="2" s="1"/>
  <c r="W314" i="2"/>
  <c r="AI314" i="2" s="1"/>
  <c r="U314" i="2"/>
  <c r="AG314" i="2" s="1"/>
  <c r="T316" i="2"/>
  <c r="AF316" i="2" s="1"/>
  <c r="E320" i="2"/>
  <c r="O320" i="2" s="1"/>
  <c r="N320" i="1"/>
  <c r="B325" i="1"/>
  <c r="B321" i="2"/>
  <c r="C318" i="2"/>
  <c r="D318" i="2" s="1"/>
  <c r="D322" i="1"/>
  <c r="E318" i="2"/>
  <c r="O318" i="2" s="1"/>
  <c r="AA318" i="2" s="1"/>
  <c r="AM318" i="2" s="1"/>
  <c r="N318" i="1"/>
  <c r="B323" i="1"/>
  <c r="B319" i="2"/>
  <c r="BD303" i="2"/>
  <c r="BE303" i="2" s="1"/>
  <c r="BF303" i="2" s="1"/>
  <c r="BG303" i="2" s="1"/>
  <c r="BH303" i="2" s="1"/>
  <c r="P303" i="1" s="1"/>
  <c r="B324" i="1"/>
  <c r="B320" i="2"/>
  <c r="BD305" i="2"/>
  <c r="BE305" i="2" s="1"/>
  <c r="BF305" i="2" s="1"/>
  <c r="BG305" i="2" s="1"/>
  <c r="BH305" i="2" s="1"/>
  <c r="P305" i="1" s="1"/>
  <c r="B322" i="1"/>
  <c r="B318" i="2"/>
  <c r="C321" i="1"/>
  <c r="C317" i="2"/>
  <c r="D317" i="2" s="1"/>
  <c r="W316" i="2"/>
  <c r="AI316" i="2" s="1"/>
  <c r="AB311" i="2"/>
  <c r="C319" i="1"/>
  <c r="C315" i="2"/>
  <c r="D315" i="2" s="1"/>
  <c r="V316" i="2"/>
  <c r="AH316" i="2" s="1"/>
  <c r="O315" i="2"/>
  <c r="R315" i="2" s="1"/>
  <c r="C320" i="1"/>
  <c r="C316" i="2"/>
  <c r="D316" i="2" s="1"/>
  <c r="Y316" i="2"/>
  <c r="AK316" i="2" s="1"/>
  <c r="D323" i="1"/>
  <c r="E319" i="2"/>
  <c r="AD310" i="2"/>
  <c r="S310" i="2"/>
  <c r="AE310" i="2" s="1"/>
  <c r="T310" i="2"/>
  <c r="AF310" i="2" s="1"/>
  <c r="AA310" i="2"/>
  <c r="AM310" i="2" s="1"/>
  <c r="W310" i="2"/>
  <c r="AI310" i="2" s="1"/>
  <c r="X310" i="2"/>
  <c r="AJ310" i="2" s="1"/>
  <c r="Y310" i="2"/>
  <c r="AK310" i="2" s="1"/>
  <c r="V310" i="2"/>
  <c r="AH310" i="2" s="1"/>
  <c r="U310" i="2"/>
  <c r="AG310" i="2" s="1"/>
  <c r="Z310" i="2"/>
  <c r="AL310" i="2" s="1"/>
  <c r="R316" i="2"/>
  <c r="AD316" i="2" s="1"/>
  <c r="AN308" i="2"/>
  <c r="AP308" i="2" s="1"/>
  <c r="U316" i="2"/>
  <c r="AG316" i="2" s="1"/>
  <c r="AA316" i="2"/>
  <c r="AM316" i="2" s="1"/>
  <c r="X316" i="2"/>
  <c r="AJ316" i="2" s="1"/>
  <c r="BD299" i="2"/>
  <c r="BE299" i="2" s="1"/>
  <c r="BF299" i="2" s="1"/>
  <c r="BG299" i="2" s="1"/>
  <c r="BH299" i="2" s="1"/>
  <c r="P299" i="1" s="1"/>
  <c r="D321" i="1"/>
  <c r="E317" i="2"/>
  <c r="O317" i="2" s="1"/>
  <c r="T317" i="2" s="1"/>
  <c r="AF317" i="2" s="1"/>
  <c r="N317" i="1"/>
  <c r="BD306" i="2"/>
  <c r="BE306" i="2" s="1"/>
  <c r="BF306" i="2" s="1"/>
  <c r="BG306" i="2" s="1"/>
  <c r="BH306" i="2" s="1"/>
  <c r="P306" i="1" s="1"/>
  <c r="AA317" i="2"/>
  <c r="AM317" i="2" s="1"/>
  <c r="BD304" i="2"/>
  <c r="BE304" i="2" s="1"/>
  <c r="BF304" i="2" s="1"/>
  <c r="BG304" i="2" s="1"/>
  <c r="BH304" i="2" s="1"/>
  <c r="P304" i="1" s="1"/>
  <c r="J333" i="2"/>
  <c r="F330" i="2"/>
  <c r="I332" i="2"/>
  <c r="K330" i="2"/>
  <c r="I336" i="1"/>
  <c r="J332" i="2"/>
  <c r="K333" i="1"/>
  <c r="L329" i="2"/>
  <c r="L331" i="2"/>
  <c r="AD312" i="2"/>
  <c r="AB312" i="2"/>
  <c r="L333" i="1"/>
  <c r="M329" i="2"/>
  <c r="AR307" i="2"/>
  <c r="AV307" i="2"/>
  <c r="AQ307" i="2"/>
  <c r="AT307" i="2"/>
  <c r="AS307" i="2"/>
  <c r="AU307" i="2"/>
  <c r="AW307" i="2"/>
  <c r="AX307" i="2"/>
  <c r="AY307" i="2"/>
  <c r="H334" i="1"/>
  <c r="I330" i="2"/>
  <c r="L332" i="1"/>
  <c r="L335" i="1" s="1"/>
  <c r="N325" i="2"/>
  <c r="L334" i="1"/>
  <c r="M330" i="2"/>
  <c r="O319" i="2"/>
  <c r="T319" i="2" s="1"/>
  <c r="AF319" i="2" s="1"/>
  <c r="M328" i="1"/>
  <c r="N324" i="2"/>
  <c r="J331" i="1"/>
  <c r="J334" i="1" s="1"/>
  <c r="K327" i="2"/>
  <c r="E331" i="1"/>
  <c r="F327" i="2"/>
  <c r="H328" i="2"/>
  <c r="G331" i="1"/>
  <c r="H327" i="2"/>
  <c r="AN311" i="2"/>
  <c r="AP311" i="2"/>
  <c r="I335" i="1"/>
  <c r="J331" i="2"/>
  <c r="E333" i="1"/>
  <c r="F329" i="2"/>
  <c r="I334" i="1"/>
  <c r="J330" i="2"/>
  <c r="J332" i="1"/>
  <c r="K328" i="2"/>
  <c r="F328" i="1"/>
  <c r="G324" i="2"/>
  <c r="F327" i="1"/>
  <c r="G323" i="2"/>
  <c r="K334" i="1"/>
  <c r="L330" i="2"/>
  <c r="AN309" i="2"/>
  <c r="AP309" i="2" s="1"/>
  <c r="M327" i="1"/>
  <c r="N323" i="2"/>
  <c r="J333" i="1"/>
  <c r="K329" i="2"/>
  <c r="M326" i="1"/>
  <c r="M329" i="1" s="1"/>
  <c r="H333" i="1"/>
  <c r="H336" i="1" s="1"/>
  <c r="I329" i="2"/>
  <c r="G330" i="1"/>
  <c r="H326" i="2"/>
  <c r="K332" i="1"/>
  <c r="L328" i="2"/>
  <c r="E332" i="1"/>
  <c r="F328" i="2"/>
  <c r="M331" i="2"/>
  <c r="H335" i="1"/>
  <c r="I331" i="2"/>
  <c r="G325" i="2"/>
  <c r="F326" i="1"/>
  <c r="AD313" i="2"/>
  <c r="AB313" i="2"/>
  <c r="G329" i="1"/>
  <c r="U317" i="2" l="1"/>
  <c r="AG317" i="2" s="1"/>
  <c r="S317" i="2"/>
  <c r="AE317" i="2" s="1"/>
  <c r="Z317" i="2"/>
  <c r="AL317" i="2" s="1"/>
  <c r="W317" i="2"/>
  <c r="AI317" i="2" s="1"/>
  <c r="R317" i="2"/>
  <c r="V317" i="2"/>
  <c r="AH317" i="2" s="1"/>
  <c r="Y317" i="2"/>
  <c r="AK317" i="2" s="1"/>
  <c r="AB314" i="2"/>
  <c r="T318" i="2"/>
  <c r="AF318" i="2" s="1"/>
  <c r="V318" i="2"/>
  <c r="AH318" i="2" s="1"/>
  <c r="Y318" i="2"/>
  <c r="AK318" i="2" s="1"/>
  <c r="X317" i="2"/>
  <c r="AJ317" i="2" s="1"/>
  <c r="B328" i="1"/>
  <c r="B324" i="2"/>
  <c r="C324" i="1"/>
  <c r="C320" i="2"/>
  <c r="D320" i="2" s="1"/>
  <c r="AQ308" i="2"/>
  <c r="AV308" i="2"/>
  <c r="AX308" i="2"/>
  <c r="AS308" i="2"/>
  <c r="AT308" i="2"/>
  <c r="AR308" i="2"/>
  <c r="AU308" i="2"/>
  <c r="AW308" i="2"/>
  <c r="AY308" i="2"/>
  <c r="AD315" i="2"/>
  <c r="B327" i="1"/>
  <c r="B323" i="2"/>
  <c r="E323" i="2"/>
  <c r="O323" i="2" s="1"/>
  <c r="Y315" i="2"/>
  <c r="AK315" i="2" s="1"/>
  <c r="V315" i="2"/>
  <c r="AH315" i="2" s="1"/>
  <c r="Z315" i="2"/>
  <c r="AL315" i="2" s="1"/>
  <c r="T315" i="2"/>
  <c r="AF315" i="2" s="1"/>
  <c r="U315" i="2"/>
  <c r="AG315" i="2" s="1"/>
  <c r="W315" i="2"/>
  <c r="AI315" i="2" s="1"/>
  <c r="X315" i="2"/>
  <c r="AJ315" i="2" s="1"/>
  <c r="AA315" i="2"/>
  <c r="AM315" i="2" s="1"/>
  <c r="S315" i="2"/>
  <c r="AE315" i="2" s="1"/>
  <c r="N323" i="1"/>
  <c r="D326" i="1"/>
  <c r="N326" i="1" s="1"/>
  <c r="E322" i="2"/>
  <c r="N322" i="1"/>
  <c r="AB316" i="2"/>
  <c r="S318" i="2"/>
  <c r="AE318" i="2" s="1"/>
  <c r="C323" i="1"/>
  <c r="C319" i="2"/>
  <c r="D319" i="2" s="1"/>
  <c r="C322" i="1"/>
  <c r="X318" i="2"/>
  <c r="AJ318" i="2" s="1"/>
  <c r="U318" i="2"/>
  <c r="AG318" i="2" s="1"/>
  <c r="D325" i="1"/>
  <c r="E321" i="2"/>
  <c r="N321" i="1"/>
  <c r="B325" i="2"/>
  <c r="C321" i="2"/>
  <c r="D321" i="2" s="1"/>
  <c r="W318" i="2"/>
  <c r="AI318" i="2" s="1"/>
  <c r="AN310" i="2"/>
  <c r="Z318" i="2"/>
  <c r="AL318" i="2" s="1"/>
  <c r="R318" i="2"/>
  <c r="AD318" i="2" s="1"/>
  <c r="AB310" i="2"/>
  <c r="B326" i="1"/>
  <c r="B329" i="1" s="1"/>
  <c r="B322" i="2"/>
  <c r="D324" i="1"/>
  <c r="BD307" i="2"/>
  <c r="BE307" i="2" s="1"/>
  <c r="BF307" i="2" s="1"/>
  <c r="BG307" i="2" s="1"/>
  <c r="BH307" i="2" s="1"/>
  <c r="P307" i="1" s="1"/>
  <c r="N329" i="2"/>
  <c r="I336" i="2"/>
  <c r="J336" i="2"/>
  <c r="F330" i="1"/>
  <c r="G326" i="2"/>
  <c r="W320" i="2"/>
  <c r="AI320" i="2" s="1"/>
  <c r="Y320" i="2"/>
  <c r="AK320" i="2" s="1"/>
  <c r="Z320" i="2"/>
  <c r="AL320" i="2" s="1"/>
  <c r="R320" i="2"/>
  <c r="V320" i="2"/>
  <c r="AH320" i="2" s="1"/>
  <c r="S320" i="2"/>
  <c r="AE320" i="2" s="1"/>
  <c r="U320" i="2"/>
  <c r="AG320" i="2" s="1"/>
  <c r="X320" i="2"/>
  <c r="AJ320" i="2" s="1"/>
  <c r="F329" i="1"/>
  <c r="I339" i="1"/>
  <c r="J335" i="2"/>
  <c r="K334" i="2"/>
  <c r="H331" i="2"/>
  <c r="K336" i="1"/>
  <c r="L332" i="2"/>
  <c r="R319" i="2"/>
  <c r="Y319" i="2"/>
  <c r="AK319" i="2" s="1"/>
  <c r="W319" i="2"/>
  <c r="AI319" i="2" s="1"/>
  <c r="U319" i="2"/>
  <c r="AG319" i="2" s="1"/>
  <c r="V319" i="2"/>
  <c r="AH319" i="2" s="1"/>
  <c r="Z319" i="2"/>
  <c r="AL319" i="2" s="1"/>
  <c r="S319" i="2"/>
  <c r="AE319" i="2" s="1"/>
  <c r="X319" i="2"/>
  <c r="AJ319" i="2" s="1"/>
  <c r="L338" i="1"/>
  <c r="M334" i="2"/>
  <c r="AN316" i="2"/>
  <c r="AP316" i="2" s="1"/>
  <c r="J335" i="1"/>
  <c r="J338" i="1" s="1"/>
  <c r="K331" i="2"/>
  <c r="K337" i="1"/>
  <c r="L333" i="2"/>
  <c r="E335" i="1"/>
  <c r="F331" i="2"/>
  <c r="AY311" i="2"/>
  <c r="AV311" i="2"/>
  <c r="AQ311" i="2"/>
  <c r="AT311" i="2"/>
  <c r="AX311" i="2"/>
  <c r="AR311" i="2"/>
  <c r="AW311" i="2"/>
  <c r="AU311" i="2"/>
  <c r="AS311" i="2"/>
  <c r="AA319" i="2"/>
  <c r="AM319" i="2" s="1"/>
  <c r="I338" i="1"/>
  <c r="J334" i="2"/>
  <c r="E336" i="1"/>
  <c r="F332" i="2"/>
  <c r="F331" i="1"/>
  <c r="G327" i="2"/>
  <c r="G328" i="2"/>
  <c r="G334" i="1"/>
  <c r="H330" i="2"/>
  <c r="M331" i="1"/>
  <c r="N327" i="2"/>
  <c r="H339" i="1"/>
  <c r="I335" i="2"/>
  <c r="T320" i="2"/>
  <c r="AF320" i="2" s="1"/>
  <c r="J336" i="1"/>
  <c r="K332" i="2"/>
  <c r="G333" i="1"/>
  <c r="H329" i="2"/>
  <c r="H337" i="1"/>
  <c r="H340" i="1" s="1"/>
  <c r="I333" i="2"/>
  <c r="M330" i="1"/>
  <c r="N326" i="2"/>
  <c r="G332" i="1"/>
  <c r="G335" i="1" s="1"/>
  <c r="L334" i="2"/>
  <c r="AN312" i="2"/>
  <c r="AP312" i="2" s="1"/>
  <c r="E334" i="1"/>
  <c r="H338" i="1"/>
  <c r="I334" i="2"/>
  <c r="J337" i="1"/>
  <c r="K333" i="2"/>
  <c r="F333" i="2"/>
  <c r="AN314" i="2"/>
  <c r="AP314" i="2" s="1"/>
  <c r="M332" i="1"/>
  <c r="N328" i="2"/>
  <c r="L336" i="1"/>
  <c r="L339" i="1" s="1"/>
  <c r="M332" i="2"/>
  <c r="AY309" i="2"/>
  <c r="AU309" i="2"/>
  <c r="AR309" i="2"/>
  <c r="AV309" i="2"/>
  <c r="AQ309" i="2"/>
  <c r="AS309" i="2"/>
  <c r="AT309" i="2"/>
  <c r="AX309" i="2"/>
  <c r="AW309" i="2"/>
  <c r="M335" i="2"/>
  <c r="AB317" i="2"/>
  <c r="AD317" i="2"/>
  <c r="AN313" i="2"/>
  <c r="AP313" i="2" s="1"/>
  <c r="AA320" i="2"/>
  <c r="AM320" i="2" s="1"/>
  <c r="L337" i="1"/>
  <c r="M333" i="2"/>
  <c r="K335" i="1"/>
  <c r="I337" i="1"/>
  <c r="I340" i="1" s="1"/>
  <c r="BD308" i="2" l="1"/>
  <c r="BE308" i="2" s="1"/>
  <c r="BF308" i="2" s="1"/>
  <c r="BG308" i="2" s="1"/>
  <c r="BH308" i="2" s="1"/>
  <c r="P308" i="1" s="1"/>
  <c r="D329" i="1"/>
  <c r="N329" i="1" s="1"/>
  <c r="E325" i="2"/>
  <c r="O325" i="2" s="1"/>
  <c r="X325" i="2" s="1"/>
  <c r="AJ325" i="2" s="1"/>
  <c r="N325" i="1"/>
  <c r="O321" i="2"/>
  <c r="B329" i="2"/>
  <c r="B330" i="1"/>
  <c r="B326" i="2"/>
  <c r="C326" i="1"/>
  <c r="C322" i="2"/>
  <c r="D322" i="2" s="1"/>
  <c r="C327" i="1"/>
  <c r="C323" i="2"/>
  <c r="D323" i="2" s="1"/>
  <c r="D328" i="1"/>
  <c r="E324" i="2"/>
  <c r="O324" i="2" s="1"/>
  <c r="T324" i="2" s="1"/>
  <c r="AF324" i="2" s="1"/>
  <c r="N324" i="1"/>
  <c r="AB318" i="2"/>
  <c r="AT310" i="2"/>
  <c r="AU310" i="2"/>
  <c r="AQ310" i="2"/>
  <c r="AY310" i="2"/>
  <c r="AX310" i="2"/>
  <c r="AV310" i="2"/>
  <c r="AR310" i="2"/>
  <c r="D327" i="1"/>
  <c r="C324" i="2"/>
  <c r="D324" i="2" s="1"/>
  <c r="AP310" i="2"/>
  <c r="B331" i="1"/>
  <c r="B327" i="2"/>
  <c r="B332" i="1"/>
  <c r="B328" i="2"/>
  <c r="O322" i="2"/>
  <c r="AN315" i="2"/>
  <c r="AS310" i="2"/>
  <c r="C325" i="1"/>
  <c r="C328" i="1" s="1"/>
  <c r="E326" i="2"/>
  <c r="O326" i="2" s="1"/>
  <c r="AB315" i="2"/>
  <c r="AW310" i="2"/>
  <c r="BD311" i="2"/>
  <c r="BE311" i="2" s="1"/>
  <c r="BF311" i="2" s="1"/>
  <c r="BG311" i="2" s="1"/>
  <c r="BH311" i="2" s="1"/>
  <c r="P311" i="1" s="1"/>
  <c r="BD309" i="2"/>
  <c r="BE309" i="2" s="1"/>
  <c r="BF309" i="2" s="1"/>
  <c r="BG309" i="2" s="1"/>
  <c r="BH309" i="2" s="1"/>
  <c r="P309" i="1" s="1"/>
  <c r="M339" i="2"/>
  <c r="H335" i="2"/>
  <c r="I340" i="2"/>
  <c r="K338" i="2"/>
  <c r="J340" i="2"/>
  <c r="E339" i="1"/>
  <c r="F335" i="2"/>
  <c r="F333" i="1"/>
  <c r="G329" i="2"/>
  <c r="N332" i="2"/>
  <c r="L337" i="2"/>
  <c r="F334" i="1"/>
  <c r="G330" i="2"/>
  <c r="I342" i="1"/>
  <c r="J338" i="2"/>
  <c r="AR314" i="2"/>
  <c r="AY314" i="2"/>
  <c r="AS314" i="2"/>
  <c r="AX314" i="2"/>
  <c r="AQ314" i="2"/>
  <c r="AU314" i="2"/>
  <c r="AT314" i="2"/>
  <c r="AV314" i="2"/>
  <c r="AW314" i="2"/>
  <c r="J339" i="1"/>
  <c r="J342" i="1" s="1"/>
  <c r="K335" i="2"/>
  <c r="K340" i="1"/>
  <c r="L336" i="2"/>
  <c r="AD319" i="2"/>
  <c r="AB319" i="2"/>
  <c r="J341" i="1"/>
  <c r="K337" i="2"/>
  <c r="H342" i="1"/>
  <c r="I338" i="2"/>
  <c r="M335" i="1"/>
  <c r="N331" i="2"/>
  <c r="J340" i="1"/>
  <c r="K336" i="2"/>
  <c r="AN317" i="2"/>
  <c r="AP317" i="2" s="1"/>
  <c r="AQ316" i="2"/>
  <c r="AV316" i="2"/>
  <c r="AT316" i="2"/>
  <c r="AY316" i="2"/>
  <c r="AX316" i="2"/>
  <c r="AS316" i="2"/>
  <c r="AW316" i="2"/>
  <c r="AR316" i="2"/>
  <c r="AU316" i="2"/>
  <c r="AD320" i="2"/>
  <c r="AB320" i="2"/>
  <c r="G337" i="1"/>
  <c r="H333" i="2"/>
  <c r="F332" i="1"/>
  <c r="K339" i="1"/>
  <c r="L335" i="2"/>
  <c r="AU313" i="2"/>
  <c r="AV313" i="2"/>
  <c r="AS313" i="2"/>
  <c r="AQ313" i="2"/>
  <c r="AX313" i="2"/>
  <c r="AW313" i="2"/>
  <c r="AR313" i="2"/>
  <c r="AT313" i="2"/>
  <c r="AY313" i="2"/>
  <c r="E338" i="1"/>
  <c r="F334" i="2"/>
  <c r="AN318" i="2"/>
  <c r="AP318" i="2" s="1"/>
  <c r="E337" i="1"/>
  <c r="E340" i="1" s="1"/>
  <c r="I341" i="1"/>
  <c r="I344" i="1" s="1"/>
  <c r="J337" i="2"/>
  <c r="K338" i="1"/>
  <c r="W325" i="2"/>
  <c r="AI325" i="2" s="1"/>
  <c r="R325" i="2"/>
  <c r="F336" i="2"/>
  <c r="L342" i="1"/>
  <c r="M338" i="2"/>
  <c r="I343" i="1"/>
  <c r="J339" i="2"/>
  <c r="L340" i="1"/>
  <c r="M336" i="2"/>
  <c r="G338" i="1"/>
  <c r="H334" i="2"/>
  <c r="AY312" i="2"/>
  <c r="AV312" i="2"/>
  <c r="AR312" i="2"/>
  <c r="AW312" i="2"/>
  <c r="AQ312" i="2"/>
  <c r="AS312" i="2"/>
  <c r="AX312" i="2"/>
  <c r="AT312" i="2"/>
  <c r="AU312" i="2"/>
  <c r="Z323" i="2"/>
  <c r="AL323" i="2" s="1"/>
  <c r="R323" i="2"/>
  <c r="V323" i="2"/>
  <c r="AH323" i="2" s="1"/>
  <c r="S323" i="2"/>
  <c r="AE323" i="2" s="1"/>
  <c r="Y323" i="2"/>
  <c r="AK323" i="2" s="1"/>
  <c r="W323" i="2"/>
  <c r="AI323" i="2" s="1"/>
  <c r="X323" i="2"/>
  <c r="AJ323" i="2" s="1"/>
  <c r="U323" i="2"/>
  <c r="AG323" i="2" s="1"/>
  <c r="T325" i="2"/>
  <c r="AF325" i="2" s="1"/>
  <c r="H343" i="1"/>
  <c r="I339" i="2"/>
  <c r="G331" i="2"/>
  <c r="G336" i="1"/>
  <c r="G339" i="1" s="1"/>
  <c r="H332" i="2"/>
  <c r="T323" i="2"/>
  <c r="AF323" i="2" s="1"/>
  <c r="L341" i="1"/>
  <c r="M337" i="2"/>
  <c r="M334" i="1"/>
  <c r="N330" i="2"/>
  <c r="H341" i="1"/>
  <c r="H344" i="1" s="1"/>
  <c r="I337" i="2"/>
  <c r="AA325" i="2"/>
  <c r="AM325" i="2" s="1"/>
  <c r="AA323" i="2"/>
  <c r="AM323" i="2" s="1"/>
  <c r="M333" i="1"/>
  <c r="M336" i="1" s="1"/>
  <c r="Y325" i="2" l="1"/>
  <c r="AK325" i="2" s="1"/>
  <c r="S325" i="2"/>
  <c r="AE325" i="2" s="1"/>
  <c r="V325" i="2"/>
  <c r="AH325" i="2" s="1"/>
  <c r="Z325" i="2"/>
  <c r="AL325" i="2" s="1"/>
  <c r="X324" i="2"/>
  <c r="AJ324" i="2" s="1"/>
  <c r="S324" i="2"/>
  <c r="AE324" i="2" s="1"/>
  <c r="Y324" i="2"/>
  <c r="AK324" i="2" s="1"/>
  <c r="AA324" i="2"/>
  <c r="AM324" i="2" s="1"/>
  <c r="U324" i="2"/>
  <c r="AG324" i="2" s="1"/>
  <c r="V324" i="2"/>
  <c r="AH324" i="2" s="1"/>
  <c r="Z324" i="2"/>
  <c r="AL324" i="2" s="1"/>
  <c r="R324" i="2"/>
  <c r="W324" i="2"/>
  <c r="AI324" i="2" s="1"/>
  <c r="T326" i="2"/>
  <c r="AF326" i="2" s="1"/>
  <c r="AA326" i="2"/>
  <c r="AM326" i="2" s="1"/>
  <c r="C328" i="2"/>
  <c r="D328" i="2" s="1"/>
  <c r="C330" i="1"/>
  <c r="C326" i="2"/>
  <c r="D326" i="2" s="1"/>
  <c r="B334" i="1"/>
  <c r="B330" i="2"/>
  <c r="D331" i="1"/>
  <c r="E327" i="2"/>
  <c r="O327" i="2" s="1"/>
  <c r="X327" i="2" s="1"/>
  <c r="AJ327" i="2" s="1"/>
  <c r="N327" i="1"/>
  <c r="D330" i="1"/>
  <c r="C329" i="1"/>
  <c r="C325" i="2"/>
  <c r="D325" i="2" s="1"/>
  <c r="B333" i="1"/>
  <c r="B336" i="1" s="1"/>
  <c r="AA321" i="2"/>
  <c r="AM321" i="2" s="1"/>
  <c r="Z321" i="2"/>
  <c r="AL321" i="2" s="1"/>
  <c r="S321" i="2"/>
  <c r="AE321" i="2" s="1"/>
  <c r="W321" i="2"/>
  <c r="AI321" i="2" s="1"/>
  <c r="U321" i="2"/>
  <c r="AG321" i="2" s="1"/>
  <c r="V321" i="2"/>
  <c r="AH321" i="2" s="1"/>
  <c r="Y321" i="2"/>
  <c r="AK321" i="2" s="1"/>
  <c r="T321" i="2"/>
  <c r="AF321" i="2" s="1"/>
  <c r="X321" i="2"/>
  <c r="AJ321" i="2" s="1"/>
  <c r="AY315" i="2"/>
  <c r="AW315" i="2"/>
  <c r="AU315" i="2"/>
  <c r="R321" i="2"/>
  <c r="AP315" i="2"/>
  <c r="W322" i="2"/>
  <c r="AI322" i="2" s="1"/>
  <c r="S322" i="2"/>
  <c r="AE322" i="2" s="1"/>
  <c r="AA322" i="2"/>
  <c r="AM322" i="2" s="1"/>
  <c r="V322" i="2"/>
  <c r="AH322" i="2" s="1"/>
  <c r="Z322" i="2"/>
  <c r="AL322" i="2" s="1"/>
  <c r="U322" i="2"/>
  <c r="AG322" i="2" s="1"/>
  <c r="Y322" i="2"/>
  <c r="AK322" i="2" s="1"/>
  <c r="T322" i="2"/>
  <c r="AF322" i="2" s="1"/>
  <c r="X322" i="2"/>
  <c r="AJ322" i="2" s="1"/>
  <c r="R322" i="2"/>
  <c r="E329" i="2"/>
  <c r="O329" i="2" s="1"/>
  <c r="AT315" i="2"/>
  <c r="B332" i="2"/>
  <c r="AX315" i="2"/>
  <c r="BD312" i="2"/>
  <c r="BE312" i="2" s="1"/>
  <c r="BF312" i="2" s="1"/>
  <c r="BG312" i="2" s="1"/>
  <c r="BH312" i="2" s="1"/>
  <c r="P312" i="1" s="1"/>
  <c r="D332" i="1"/>
  <c r="E328" i="2"/>
  <c r="O328" i="2" s="1"/>
  <c r="U328" i="2" s="1"/>
  <c r="AG328" i="2" s="1"/>
  <c r="N328" i="1"/>
  <c r="AR315" i="2"/>
  <c r="BD313" i="2"/>
  <c r="BE313" i="2" s="1"/>
  <c r="BF313" i="2" s="1"/>
  <c r="BG313" i="2" s="1"/>
  <c r="BH313" i="2" s="1"/>
  <c r="P313" i="1" s="1"/>
  <c r="B335" i="1"/>
  <c r="B331" i="2"/>
  <c r="AS315" i="2"/>
  <c r="U325" i="2"/>
  <c r="AG325" i="2" s="1"/>
  <c r="BD310" i="2"/>
  <c r="BE310" i="2" s="1"/>
  <c r="BF310" i="2" s="1"/>
  <c r="BG310" i="2" s="1"/>
  <c r="BH310" i="2" s="1"/>
  <c r="P310" i="1" s="1"/>
  <c r="C331" i="1"/>
  <c r="C327" i="2"/>
  <c r="D327" i="2" s="1"/>
  <c r="AV315" i="2"/>
  <c r="AQ315" i="2"/>
  <c r="BD316" i="2"/>
  <c r="BE316" i="2" s="1"/>
  <c r="BF316" i="2" s="1"/>
  <c r="BG316" i="2" s="1"/>
  <c r="BH316" i="2" s="1"/>
  <c r="P316" i="1" s="1"/>
  <c r="BD314" i="2"/>
  <c r="BE314" i="2" s="1"/>
  <c r="BF314" i="2" s="1"/>
  <c r="BG314" i="2" s="1"/>
  <c r="BH314" i="2" s="1"/>
  <c r="P314" i="1" s="1"/>
  <c r="H339" i="2"/>
  <c r="J344" i="2"/>
  <c r="K342" i="2"/>
  <c r="N336" i="2"/>
  <c r="I344" i="2"/>
  <c r="R326" i="2"/>
  <c r="W326" i="2"/>
  <c r="AI326" i="2" s="1"/>
  <c r="Z326" i="2"/>
  <c r="AL326" i="2" s="1"/>
  <c r="V326" i="2"/>
  <c r="AH326" i="2" s="1"/>
  <c r="Y326" i="2"/>
  <c r="AK326" i="2" s="1"/>
  <c r="X326" i="2"/>
  <c r="AJ326" i="2" s="1"/>
  <c r="S326" i="2"/>
  <c r="AE326" i="2" s="1"/>
  <c r="U326" i="2"/>
  <c r="AG326" i="2" s="1"/>
  <c r="G342" i="1"/>
  <c r="H338" i="2"/>
  <c r="E343" i="1"/>
  <c r="F339" i="2"/>
  <c r="L340" i="2"/>
  <c r="F336" i="1"/>
  <c r="G332" i="2"/>
  <c r="H346" i="1"/>
  <c r="I342" i="2"/>
  <c r="L345" i="1"/>
  <c r="M341" i="2"/>
  <c r="M338" i="1"/>
  <c r="N334" i="2"/>
  <c r="L344" i="1"/>
  <c r="M340" i="2"/>
  <c r="M337" i="1"/>
  <c r="N333" i="2"/>
  <c r="E342" i="1"/>
  <c r="F338" i="2"/>
  <c r="F337" i="1"/>
  <c r="G333" i="2"/>
  <c r="M342" i="2"/>
  <c r="F340" i="2"/>
  <c r="G334" i="2"/>
  <c r="F335" i="1"/>
  <c r="F338" i="1" s="1"/>
  <c r="G341" i="1"/>
  <c r="H337" i="2"/>
  <c r="AY317" i="2"/>
  <c r="AR317" i="2"/>
  <c r="AU317" i="2"/>
  <c r="AV317" i="2"/>
  <c r="AS317" i="2"/>
  <c r="AX317" i="2"/>
  <c r="AW317" i="2"/>
  <c r="AQ317" i="2"/>
  <c r="AT317" i="2"/>
  <c r="J343" i="1"/>
  <c r="J346" i="1" s="1"/>
  <c r="K339" i="2"/>
  <c r="AD323" i="2"/>
  <c r="AB323" i="2"/>
  <c r="Y328" i="2"/>
  <c r="AK328" i="2" s="1"/>
  <c r="J345" i="1"/>
  <c r="K341" i="2"/>
  <c r="AD325" i="2"/>
  <c r="I347" i="1"/>
  <c r="J343" i="2"/>
  <c r="I345" i="1"/>
  <c r="J341" i="2"/>
  <c r="AN320" i="2"/>
  <c r="AP320" i="2" s="1"/>
  <c r="AY318" i="2"/>
  <c r="AQ318" i="2"/>
  <c r="AX318" i="2"/>
  <c r="AR318" i="2"/>
  <c r="AU318" i="2"/>
  <c r="AW318" i="2"/>
  <c r="AS318" i="2"/>
  <c r="AT318" i="2"/>
  <c r="AV318" i="2"/>
  <c r="K343" i="1"/>
  <c r="L339" i="2"/>
  <c r="K342" i="1"/>
  <c r="L338" i="2"/>
  <c r="AN319" i="2"/>
  <c r="AP319" i="2" s="1"/>
  <c r="K341" i="1"/>
  <c r="K344" i="1" s="1"/>
  <c r="G340" i="1"/>
  <c r="H336" i="2"/>
  <c r="J344" i="1"/>
  <c r="K340" i="2"/>
  <c r="M339" i="1"/>
  <c r="N335" i="2"/>
  <c r="H345" i="1"/>
  <c r="H348" i="1" s="1"/>
  <c r="I341" i="2"/>
  <c r="H347" i="1"/>
  <c r="I343" i="2"/>
  <c r="E341" i="1"/>
  <c r="E344" i="1" s="1"/>
  <c r="F337" i="2"/>
  <c r="I346" i="1"/>
  <c r="J342" i="2"/>
  <c r="L343" i="1"/>
  <c r="AB324" i="2" l="1"/>
  <c r="AD324" i="2"/>
  <c r="R327" i="2"/>
  <c r="AD327" i="2" s="1"/>
  <c r="Y327" i="2"/>
  <c r="AK327" i="2" s="1"/>
  <c r="Z327" i="2"/>
  <c r="AL327" i="2" s="1"/>
  <c r="V327" i="2"/>
  <c r="AH327" i="2" s="1"/>
  <c r="BD317" i="2"/>
  <c r="BE317" i="2" s="1"/>
  <c r="BF317" i="2" s="1"/>
  <c r="BG317" i="2" s="1"/>
  <c r="BH317" i="2" s="1"/>
  <c r="P317" i="1" s="1"/>
  <c r="AB325" i="2"/>
  <c r="B336" i="2"/>
  <c r="BD315" i="2"/>
  <c r="BE315" i="2" s="1"/>
  <c r="BF315" i="2" s="1"/>
  <c r="BG315" i="2" s="1"/>
  <c r="BH315" i="2" s="1"/>
  <c r="P315" i="1" s="1"/>
  <c r="C333" i="1"/>
  <c r="C329" i="2"/>
  <c r="D329" i="2" s="1"/>
  <c r="AD321" i="2"/>
  <c r="AB321" i="2"/>
  <c r="D334" i="1"/>
  <c r="E330" i="2"/>
  <c r="O330" i="2" s="1"/>
  <c r="T330" i="2" s="1"/>
  <c r="AF330" i="2" s="1"/>
  <c r="N330" i="1"/>
  <c r="T327" i="2"/>
  <c r="AF327" i="2" s="1"/>
  <c r="AA327" i="2"/>
  <c r="AM327" i="2" s="1"/>
  <c r="C331" i="2"/>
  <c r="D331" i="2" s="1"/>
  <c r="D335" i="1"/>
  <c r="E331" i="2"/>
  <c r="O331" i="2" s="1"/>
  <c r="AA331" i="2" s="1"/>
  <c r="AM331" i="2" s="1"/>
  <c r="N331" i="1"/>
  <c r="D333" i="1"/>
  <c r="D336" i="1" s="1"/>
  <c r="N336" i="1" s="1"/>
  <c r="E332" i="2"/>
  <c r="X328" i="2"/>
  <c r="AJ328" i="2" s="1"/>
  <c r="AB322" i="2"/>
  <c r="AD322" i="2"/>
  <c r="B338" i="1"/>
  <c r="B334" i="2"/>
  <c r="B337" i="1"/>
  <c r="B333" i="2"/>
  <c r="S328" i="2"/>
  <c r="AE328" i="2" s="1"/>
  <c r="V328" i="2"/>
  <c r="AH328" i="2" s="1"/>
  <c r="W328" i="2"/>
  <c r="AI328" i="2" s="1"/>
  <c r="C334" i="1"/>
  <c r="C330" i="2"/>
  <c r="D330" i="2" s="1"/>
  <c r="Z328" i="2"/>
  <c r="AL328" i="2" s="1"/>
  <c r="N332" i="1"/>
  <c r="B339" i="1"/>
  <c r="B335" i="2"/>
  <c r="T328" i="2"/>
  <c r="AF328" i="2" s="1"/>
  <c r="U327" i="2"/>
  <c r="AG327" i="2" s="1"/>
  <c r="C332" i="1"/>
  <c r="R328" i="2"/>
  <c r="AD328" i="2" s="1"/>
  <c r="AA328" i="2"/>
  <c r="AM328" i="2" s="1"/>
  <c r="BD318" i="2"/>
  <c r="BE318" i="2" s="1"/>
  <c r="BF318" i="2" s="1"/>
  <c r="BG318" i="2" s="1"/>
  <c r="BH318" i="2" s="1"/>
  <c r="P318" i="1" s="1"/>
  <c r="S327" i="2"/>
  <c r="AE327" i="2" s="1"/>
  <c r="W327" i="2"/>
  <c r="AI327" i="2" s="1"/>
  <c r="F344" i="2"/>
  <c r="G338" i="2"/>
  <c r="L344" i="2"/>
  <c r="K346" i="2"/>
  <c r="E346" i="1"/>
  <c r="F342" i="2"/>
  <c r="AD326" i="2"/>
  <c r="AB326" i="2"/>
  <c r="E347" i="1"/>
  <c r="F343" i="2"/>
  <c r="M341" i="1"/>
  <c r="N337" i="2"/>
  <c r="L347" i="1"/>
  <c r="M343" i="2"/>
  <c r="N339" i="2"/>
  <c r="AR319" i="2"/>
  <c r="AT319" i="2"/>
  <c r="AQ319" i="2"/>
  <c r="AS319" i="2"/>
  <c r="AU319" i="2"/>
  <c r="AY319" i="2"/>
  <c r="AW319" i="2"/>
  <c r="AV319" i="2"/>
  <c r="AX319" i="2"/>
  <c r="H342" i="2"/>
  <c r="I348" i="2"/>
  <c r="K345" i="1"/>
  <c r="K348" i="1" s="1"/>
  <c r="L341" i="2"/>
  <c r="L348" i="1"/>
  <c r="M344" i="2"/>
  <c r="M345" i="2"/>
  <c r="H350" i="1"/>
  <c r="I346" i="2"/>
  <c r="K346" i="1"/>
  <c r="L342" i="2"/>
  <c r="W329" i="2"/>
  <c r="AI329" i="2" s="1"/>
  <c r="R329" i="2"/>
  <c r="Y329" i="2"/>
  <c r="AK329" i="2" s="1"/>
  <c r="Z329" i="2"/>
  <c r="AL329" i="2" s="1"/>
  <c r="X329" i="2"/>
  <c r="AJ329" i="2" s="1"/>
  <c r="V329" i="2"/>
  <c r="AH329" i="2" s="1"/>
  <c r="S329" i="2"/>
  <c r="AE329" i="2" s="1"/>
  <c r="AA329" i="2"/>
  <c r="AM329" i="2" s="1"/>
  <c r="U329" i="2"/>
  <c r="AG329" i="2" s="1"/>
  <c r="M340" i="1"/>
  <c r="M343" i="1" s="1"/>
  <c r="AN325" i="2"/>
  <c r="AP325" i="2" s="1"/>
  <c r="K347" i="1"/>
  <c r="L343" i="2"/>
  <c r="T329" i="2"/>
  <c r="AF329" i="2" s="1"/>
  <c r="I349" i="1"/>
  <c r="J345" i="2"/>
  <c r="F341" i="1"/>
  <c r="G337" i="2"/>
  <c r="F339" i="1"/>
  <c r="F342" i="1" s="1"/>
  <c r="G335" i="2"/>
  <c r="N335" i="1"/>
  <c r="AQ320" i="2"/>
  <c r="AY320" i="2"/>
  <c r="AR320" i="2"/>
  <c r="AX320" i="2"/>
  <c r="AV320" i="2"/>
  <c r="AU320" i="2"/>
  <c r="AS320" i="2"/>
  <c r="AT320" i="2"/>
  <c r="AW320" i="2"/>
  <c r="AN324" i="2"/>
  <c r="AP324" i="2" s="1"/>
  <c r="J347" i="1"/>
  <c r="J350" i="1" s="1"/>
  <c r="K343" i="2"/>
  <c r="J349" i="1"/>
  <c r="K345" i="2"/>
  <c r="M342" i="1"/>
  <c r="N338" i="2"/>
  <c r="O332" i="2"/>
  <c r="I348" i="1"/>
  <c r="I351" i="1" s="1"/>
  <c r="L346" i="1"/>
  <c r="H351" i="1"/>
  <c r="I347" i="2"/>
  <c r="J348" i="1"/>
  <c r="K344" i="2"/>
  <c r="F340" i="1"/>
  <c r="G336" i="2"/>
  <c r="E345" i="1"/>
  <c r="F341" i="2"/>
  <c r="J347" i="2"/>
  <c r="H349" i="1"/>
  <c r="H352" i="1" s="1"/>
  <c r="I345" i="2"/>
  <c r="G344" i="1"/>
  <c r="H340" i="2"/>
  <c r="I350" i="1"/>
  <c r="J346" i="2"/>
  <c r="T331" i="2"/>
  <c r="AF331" i="2" s="1"/>
  <c r="AN323" i="2"/>
  <c r="AP323" i="2" s="1"/>
  <c r="G345" i="1"/>
  <c r="H341" i="2"/>
  <c r="G343" i="1"/>
  <c r="G346" i="1" s="1"/>
  <c r="X331" i="2" l="1"/>
  <c r="AJ331" i="2" s="1"/>
  <c r="U331" i="2"/>
  <c r="AG331" i="2" s="1"/>
  <c r="S331" i="2"/>
  <c r="AE331" i="2" s="1"/>
  <c r="Z331" i="2"/>
  <c r="AL331" i="2" s="1"/>
  <c r="V331" i="2"/>
  <c r="AH331" i="2" s="1"/>
  <c r="Y331" i="2"/>
  <c r="AK331" i="2" s="1"/>
  <c r="W331" i="2"/>
  <c r="AI331" i="2" s="1"/>
  <c r="R331" i="2"/>
  <c r="AD331" i="2" s="1"/>
  <c r="BD319" i="2"/>
  <c r="BE319" i="2" s="1"/>
  <c r="BF319" i="2" s="1"/>
  <c r="BG319" i="2" s="1"/>
  <c r="BH319" i="2" s="1"/>
  <c r="P319" i="1" s="1"/>
  <c r="B342" i="1"/>
  <c r="B338" i="2"/>
  <c r="D338" i="1"/>
  <c r="E334" i="2"/>
  <c r="N334" i="1"/>
  <c r="C336" i="1"/>
  <c r="C332" i="2"/>
  <c r="D332" i="2" s="1"/>
  <c r="AN322" i="2"/>
  <c r="AP322" i="2" s="1"/>
  <c r="AB328" i="2"/>
  <c r="AN321" i="2"/>
  <c r="C337" i="1"/>
  <c r="C333" i="2"/>
  <c r="D333" i="2" s="1"/>
  <c r="U330" i="2"/>
  <c r="AG330" i="2" s="1"/>
  <c r="V330" i="2"/>
  <c r="AH330" i="2" s="1"/>
  <c r="E336" i="2"/>
  <c r="O336" i="2" s="1"/>
  <c r="T336" i="2" s="1"/>
  <c r="AF336" i="2" s="1"/>
  <c r="X330" i="2"/>
  <c r="AJ330" i="2" s="1"/>
  <c r="D337" i="1"/>
  <c r="E333" i="2"/>
  <c r="O333" i="2" s="1"/>
  <c r="T333" i="2" s="1"/>
  <c r="AF333" i="2" s="1"/>
  <c r="N333" i="1"/>
  <c r="Z330" i="2"/>
  <c r="AL330" i="2" s="1"/>
  <c r="AB327" i="2"/>
  <c r="W330" i="2"/>
  <c r="AI330" i="2" s="1"/>
  <c r="B343" i="1"/>
  <c r="B339" i="2"/>
  <c r="C334" i="2"/>
  <c r="D334" i="2" s="1"/>
  <c r="D339" i="1"/>
  <c r="N339" i="1" s="1"/>
  <c r="E335" i="2"/>
  <c r="O335" i="2" s="1"/>
  <c r="T335" i="2" s="1"/>
  <c r="AF335" i="2" s="1"/>
  <c r="Y330" i="2"/>
  <c r="AK330" i="2" s="1"/>
  <c r="R330" i="2"/>
  <c r="AD330" i="2" s="1"/>
  <c r="AA330" i="2"/>
  <c r="AM330" i="2" s="1"/>
  <c r="B341" i="1"/>
  <c r="B337" i="2"/>
  <c r="S330" i="2"/>
  <c r="AE330" i="2" s="1"/>
  <c r="C335" i="1"/>
  <c r="C338" i="1" s="1"/>
  <c r="B340" i="1"/>
  <c r="BD320" i="2"/>
  <c r="BE320" i="2" s="1"/>
  <c r="BF320" i="2" s="1"/>
  <c r="BG320" i="2" s="1"/>
  <c r="BH320" i="2" s="1"/>
  <c r="P320" i="1" s="1"/>
  <c r="G342" i="2"/>
  <c r="K350" i="2"/>
  <c r="N343" i="2"/>
  <c r="E350" i="1"/>
  <c r="F346" i="2"/>
  <c r="I352" i="2"/>
  <c r="L351" i="1"/>
  <c r="M347" i="2"/>
  <c r="H354" i="1"/>
  <c r="I350" i="2"/>
  <c r="H346" i="2"/>
  <c r="AN327" i="2"/>
  <c r="AP327" i="2" s="1"/>
  <c r="E349" i="1"/>
  <c r="F345" i="2"/>
  <c r="L350" i="1"/>
  <c r="M346" i="2"/>
  <c r="I352" i="1"/>
  <c r="J348" i="2"/>
  <c r="I353" i="1"/>
  <c r="J349" i="2"/>
  <c r="M345" i="1"/>
  <c r="N341" i="2"/>
  <c r="L348" i="2"/>
  <c r="J351" i="1"/>
  <c r="J354" i="1" s="1"/>
  <c r="K347" i="2"/>
  <c r="AB329" i="2"/>
  <c r="AD329" i="2"/>
  <c r="L349" i="1"/>
  <c r="L352" i="1" s="1"/>
  <c r="H355" i="1"/>
  <c r="I351" i="2"/>
  <c r="X332" i="2"/>
  <c r="AJ332" i="2" s="1"/>
  <c r="V332" i="2"/>
  <c r="AH332" i="2" s="1"/>
  <c r="R332" i="2"/>
  <c r="W332" i="2"/>
  <c r="AI332" i="2" s="1"/>
  <c r="Z332" i="2"/>
  <c r="AL332" i="2" s="1"/>
  <c r="S332" i="2"/>
  <c r="AE332" i="2" s="1"/>
  <c r="Y332" i="2"/>
  <c r="AK332" i="2" s="1"/>
  <c r="U332" i="2"/>
  <c r="AG332" i="2" s="1"/>
  <c r="AA332" i="2"/>
  <c r="AM332" i="2" s="1"/>
  <c r="K351" i="1"/>
  <c r="L347" i="2"/>
  <c r="F347" i="2"/>
  <c r="J351" i="2"/>
  <c r="T332" i="2"/>
  <c r="AF332" i="2" s="1"/>
  <c r="G349" i="1"/>
  <c r="H345" i="2"/>
  <c r="M348" i="2"/>
  <c r="AN328" i="2"/>
  <c r="AP328" i="2"/>
  <c r="M346" i="1"/>
  <c r="N342" i="2"/>
  <c r="K350" i="1"/>
  <c r="L346" i="2"/>
  <c r="AN326" i="2"/>
  <c r="AP326" i="2" s="1"/>
  <c r="J353" i="1"/>
  <c r="K349" i="2"/>
  <c r="I354" i="1"/>
  <c r="J350" i="2"/>
  <c r="AR325" i="2"/>
  <c r="AV325" i="2"/>
  <c r="AT325" i="2"/>
  <c r="AQ325" i="2"/>
  <c r="AX325" i="2"/>
  <c r="AS325" i="2"/>
  <c r="AY325" i="2"/>
  <c r="AU325" i="2"/>
  <c r="AW325" i="2"/>
  <c r="E348" i="1"/>
  <c r="E351" i="1" s="1"/>
  <c r="F344" i="1"/>
  <c r="G340" i="2"/>
  <c r="AT323" i="2"/>
  <c r="AY323" i="2"/>
  <c r="AX323" i="2"/>
  <c r="AW323" i="2"/>
  <c r="AQ323" i="2"/>
  <c r="AS323" i="2"/>
  <c r="AU323" i="2"/>
  <c r="AV323" i="2"/>
  <c r="AR323" i="2"/>
  <c r="R333" i="2"/>
  <c r="W333" i="2"/>
  <c r="AI333" i="2" s="1"/>
  <c r="AR324" i="2"/>
  <c r="AU324" i="2"/>
  <c r="AY324" i="2"/>
  <c r="AQ324" i="2"/>
  <c r="AV324" i="2"/>
  <c r="AS324" i="2"/>
  <c r="AW324" i="2"/>
  <c r="AX324" i="2"/>
  <c r="AT324" i="2"/>
  <c r="F343" i="1"/>
  <c r="G339" i="2"/>
  <c r="G348" i="1"/>
  <c r="H344" i="2"/>
  <c r="G347" i="1"/>
  <c r="G350" i="1" s="1"/>
  <c r="H343" i="2"/>
  <c r="H353" i="1"/>
  <c r="H356" i="1" s="1"/>
  <c r="I349" i="2"/>
  <c r="J352" i="1"/>
  <c r="K348" i="2"/>
  <c r="F345" i="1"/>
  <c r="G341" i="2"/>
  <c r="M344" i="1"/>
  <c r="M347" i="1" s="1"/>
  <c r="N340" i="2"/>
  <c r="K349" i="1"/>
  <c r="K352" i="1" s="1"/>
  <c r="L345" i="2"/>
  <c r="AB331" i="2" l="1"/>
  <c r="X333" i="2"/>
  <c r="AJ333" i="2" s="1"/>
  <c r="S333" i="2"/>
  <c r="AE333" i="2" s="1"/>
  <c r="AA333" i="2"/>
  <c r="AM333" i="2" s="1"/>
  <c r="V333" i="2"/>
  <c r="AH333" i="2" s="1"/>
  <c r="Y333" i="2"/>
  <c r="AK333" i="2" s="1"/>
  <c r="U333" i="2"/>
  <c r="AG333" i="2" s="1"/>
  <c r="Z333" i="2"/>
  <c r="AL333" i="2" s="1"/>
  <c r="C341" i="1"/>
  <c r="C337" i="2"/>
  <c r="D337" i="2" s="1"/>
  <c r="AS321" i="2"/>
  <c r="AU321" i="2"/>
  <c r="AT321" i="2"/>
  <c r="AW321" i="2"/>
  <c r="AV321" i="2"/>
  <c r="AX321" i="2"/>
  <c r="AQ321" i="2"/>
  <c r="AY321" i="2"/>
  <c r="AR321" i="2"/>
  <c r="AP321" i="2"/>
  <c r="B343" i="2"/>
  <c r="B344" i="1"/>
  <c r="B347" i="1" s="1"/>
  <c r="B340" i="2"/>
  <c r="AY322" i="2"/>
  <c r="AW322" i="2"/>
  <c r="AT322" i="2"/>
  <c r="AV322" i="2"/>
  <c r="AX322" i="2"/>
  <c r="AS322" i="2"/>
  <c r="AR322" i="2"/>
  <c r="AQ322" i="2"/>
  <c r="AU322" i="2"/>
  <c r="C338" i="2"/>
  <c r="D338" i="2" s="1"/>
  <c r="C339" i="1"/>
  <c r="C342" i="1" s="1"/>
  <c r="C335" i="2"/>
  <c r="D335" i="2" s="1"/>
  <c r="C340" i="1"/>
  <c r="C336" i="2"/>
  <c r="D336" i="2" s="1"/>
  <c r="B345" i="1"/>
  <c r="B341" i="2"/>
  <c r="D341" i="1"/>
  <c r="E337" i="2"/>
  <c r="N337" i="1"/>
  <c r="O334" i="2"/>
  <c r="R334" i="2" s="1"/>
  <c r="AB330" i="2"/>
  <c r="D342" i="1"/>
  <c r="E338" i="2"/>
  <c r="O338" i="2" s="1"/>
  <c r="V338" i="2" s="1"/>
  <c r="AH338" i="2" s="1"/>
  <c r="N338" i="1"/>
  <c r="E339" i="2"/>
  <c r="O339" i="2" s="1"/>
  <c r="D340" i="1"/>
  <c r="B346" i="1"/>
  <c r="B342" i="2"/>
  <c r="BD323" i="2"/>
  <c r="BE323" i="2" s="1"/>
  <c r="BF323" i="2" s="1"/>
  <c r="BG323" i="2" s="1"/>
  <c r="BH323" i="2" s="1"/>
  <c r="P323" i="1" s="1"/>
  <c r="BD324" i="2"/>
  <c r="BE324" i="2" s="1"/>
  <c r="BF324" i="2" s="1"/>
  <c r="BG324" i="2" s="1"/>
  <c r="BH324" i="2" s="1"/>
  <c r="P324" i="1" s="1"/>
  <c r="BD325" i="2"/>
  <c r="BE325" i="2" s="1"/>
  <c r="BF325" i="2" s="1"/>
  <c r="BG325" i="2" s="1"/>
  <c r="BH325" i="2" s="1"/>
  <c r="P325" i="1" s="1"/>
  <c r="N347" i="2"/>
  <c r="I356" i="2"/>
  <c r="F351" i="2"/>
  <c r="H350" i="2"/>
  <c r="K354" i="2"/>
  <c r="L352" i="2"/>
  <c r="M349" i="1"/>
  <c r="N345" i="2"/>
  <c r="I356" i="1"/>
  <c r="J352" i="2"/>
  <c r="E354" i="1"/>
  <c r="F350" i="2"/>
  <c r="L354" i="1"/>
  <c r="M350" i="2"/>
  <c r="AX328" i="2"/>
  <c r="AW328" i="2"/>
  <c r="AU328" i="2"/>
  <c r="AY328" i="2"/>
  <c r="AT328" i="2"/>
  <c r="AV328" i="2"/>
  <c r="AQ328" i="2"/>
  <c r="AS328" i="2"/>
  <c r="AR328" i="2"/>
  <c r="Z335" i="2"/>
  <c r="AL335" i="2" s="1"/>
  <c r="R335" i="2"/>
  <c r="V335" i="2"/>
  <c r="AH335" i="2" s="1"/>
  <c r="W335" i="2"/>
  <c r="AI335" i="2" s="1"/>
  <c r="S335" i="2"/>
  <c r="AE335" i="2" s="1"/>
  <c r="Y335" i="2"/>
  <c r="AK335" i="2" s="1"/>
  <c r="X335" i="2"/>
  <c r="AJ335" i="2" s="1"/>
  <c r="U335" i="2"/>
  <c r="AG335" i="2" s="1"/>
  <c r="AA335" i="2"/>
  <c r="AM335" i="2" s="1"/>
  <c r="J354" i="2"/>
  <c r="E353" i="1"/>
  <c r="F349" i="2"/>
  <c r="AN330" i="2"/>
  <c r="AP330" i="2" s="1"/>
  <c r="AD332" i="2"/>
  <c r="AB332" i="2"/>
  <c r="M352" i="2"/>
  <c r="AN329" i="2"/>
  <c r="AP329" i="2" s="1"/>
  <c r="H358" i="1"/>
  <c r="I354" i="2"/>
  <c r="AD333" i="2"/>
  <c r="I355" i="1"/>
  <c r="I357" i="1"/>
  <c r="J353" i="2"/>
  <c r="G351" i="1"/>
  <c r="G354" i="1" s="1"/>
  <c r="H347" i="2"/>
  <c r="AR327" i="2"/>
  <c r="AY327" i="2"/>
  <c r="AW327" i="2"/>
  <c r="AU327" i="2"/>
  <c r="AV327" i="2"/>
  <c r="AQ327" i="2"/>
  <c r="AX327" i="2"/>
  <c r="AS327" i="2"/>
  <c r="AT327" i="2"/>
  <c r="L355" i="1"/>
  <c r="M351" i="2"/>
  <c r="F348" i="1"/>
  <c r="G344" i="2"/>
  <c r="M348" i="1"/>
  <c r="N344" i="2"/>
  <c r="K353" i="1"/>
  <c r="K356" i="1" s="1"/>
  <c r="L349" i="2"/>
  <c r="G352" i="1"/>
  <c r="H348" i="2"/>
  <c r="F347" i="1"/>
  <c r="G343" i="2"/>
  <c r="G353" i="1"/>
  <c r="H349" i="2"/>
  <c r="H359" i="1"/>
  <c r="I355" i="2"/>
  <c r="J355" i="1"/>
  <c r="J358" i="1" s="1"/>
  <c r="K351" i="2"/>
  <c r="AN331" i="2"/>
  <c r="AP331" i="2" s="1"/>
  <c r="E352" i="1"/>
  <c r="F348" i="2"/>
  <c r="K354" i="1"/>
  <c r="L350" i="2"/>
  <c r="H357" i="1"/>
  <c r="H360" i="1" s="1"/>
  <c r="I353" i="2"/>
  <c r="J357" i="1"/>
  <c r="K353" i="2"/>
  <c r="AY326" i="2"/>
  <c r="AR326" i="2"/>
  <c r="AT326" i="2"/>
  <c r="AQ326" i="2"/>
  <c r="AV326" i="2"/>
  <c r="AX326" i="2"/>
  <c r="AS326" i="2"/>
  <c r="AW326" i="2"/>
  <c r="AU326" i="2"/>
  <c r="G345" i="2"/>
  <c r="J356" i="1"/>
  <c r="K352" i="2"/>
  <c r="Y336" i="2"/>
  <c r="AK336" i="2" s="1"/>
  <c r="V336" i="2"/>
  <c r="AH336" i="2" s="1"/>
  <c r="W336" i="2"/>
  <c r="AI336" i="2" s="1"/>
  <c r="R336" i="2"/>
  <c r="X336" i="2"/>
  <c r="AJ336" i="2" s="1"/>
  <c r="Z336" i="2"/>
  <c r="AL336" i="2" s="1"/>
  <c r="S336" i="2"/>
  <c r="AE336" i="2" s="1"/>
  <c r="U336" i="2"/>
  <c r="AG336" i="2" s="1"/>
  <c r="AA336" i="2"/>
  <c r="AM336" i="2" s="1"/>
  <c r="M350" i="1"/>
  <c r="N346" i="2"/>
  <c r="K355" i="1"/>
  <c r="L351" i="2"/>
  <c r="L353" i="1"/>
  <c r="L356" i="1" s="1"/>
  <c r="M349" i="2"/>
  <c r="F346" i="1"/>
  <c r="F349" i="1" s="1"/>
  <c r="AB333" i="2" l="1"/>
  <c r="S338" i="2"/>
  <c r="AE338" i="2" s="1"/>
  <c r="BD321" i="2"/>
  <c r="BE321" i="2" s="1"/>
  <c r="BF321" i="2" s="1"/>
  <c r="BG321" i="2" s="1"/>
  <c r="BH321" i="2" s="1"/>
  <c r="P321" i="1" s="1"/>
  <c r="Y338" i="2"/>
  <c r="AK338" i="2" s="1"/>
  <c r="U338" i="2"/>
  <c r="AG338" i="2" s="1"/>
  <c r="W338" i="2"/>
  <c r="AI338" i="2" s="1"/>
  <c r="X338" i="2"/>
  <c r="AJ338" i="2" s="1"/>
  <c r="Z338" i="2"/>
  <c r="AL338" i="2" s="1"/>
  <c r="R338" i="2"/>
  <c r="AD338" i="2" s="1"/>
  <c r="BD322" i="2"/>
  <c r="BE322" i="2" s="1"/>
  <c r="BF322" i="2" s="1"/>
  <c r="BG322" i="2" s="1"/>
  <c r="BH322" i="2" s="1"/>
  <c r="P322" i="1" s="1"/>
  <c r="B347" i="2"/>
  <c r="C342" i="2"/>
  <c r="D342" i="2" s="1"/>
  <c r="B349" i="1"/>
  <c r="B345" i="2"/>
  <c r="D344" i="1"/>
  <c r="E340" i="2"/>
  <c r="O340" i="2" s="1"/>
  <c r="AA340" i="2" s="1"/>
  <c r="AM340" i="2" s="1"/>
  <c r="N340" i="1"/>
  <c r="C344" i="1"/>
  <c r="C340" i="2"/>
  <c r="D340" i="2" s="1"/>
  <c r="D343" i="1"/>
  <c r="AA338" i="2"/>
  <c r="AM338" i="2" s="1"/>
  <c r="T338" i="2"/>
  <c r="AF338" i="2" s="1"/>
  <c r="B348" i="1"/>
  <c r="B344" i="2"/>
  <c r="E342" i="2"/>
  <c r="O342" i="2" s="1"/>
  <c r="T342" i="2" s="1"/>
  <c r="AF342" i="2" s="1"/>
  <c r="N342" i="1"/>
  <c r="B350" i="1"/>
  <c r="B346" i="2"/>
  <c r="AD334" i="2"/>
  <c r="U334" i="2"/>
  <c r="AG334" i="2" s="1"/>
  <c r="AA334" i="2"/>
  <c r="AM334" i="2" s="1"/>
  <c r="W334" i="2"/>
  <c r="AI334" i="2" s="1"/>
  <c r="Z334" i="2"/>
  <c r="AL334" i="2" s="1"/>
  <c r="T334" i="2"/>
  <c r="AF334" i="2" s="1"/>
  <c r="X334" i="2"/>
  <c r="AJ334" i="2" s="1"/>
  <c r="V334" i="2"/>
  <c r="AH334" i="2" s="1"/>
  <c r="S334" i="2"/>
  <c r="AE334" i="2" s="1"/>
  <c r="Y334" i="2"/>
  <c r="AK334" i="2" s="1"/>
  <c r="O337" i="2"/>
  <c r="C343" i="1"/>
  <c r="C339" i="2"/>
  <c r="D339" i="2" s="1"/>
  <c r="D345" i="1"/>
  <c r="E341" i="2"/>
  <c r="O341" i="2" s="1"/>
  <c r="T341" i="2" s="1"/>
  <c r="AF341" i="2" s="1"/>
  <c r="N341" i="1"/>
  <c r="C345" i="1"/>
  <c r="C341" i="2"/>
  <c r="D341" i="2" s="1"/>
  <c r="BD328" i="2"/>
  <c r="BE328" i="2" s="1"/>
  <c r="BF328" i="2" s="1"/>
  <c r="BG328" i="2" s="1"/>
  <c r="BH328" i="2" s="1"/>
  <c r="P328" i="1" s="1"/>
  <c r="BD327" i="2"/>
  <c r="BE327" i="2" s="1"/>
  <c r="BF327" i="2" s="1"/>
  <c r="BG327" i="2" s="1"/>
  <c r="BH327" i="2" s="1"/>
  <c r="P327" i="1" s="1"/>
  <c r="BD326" i="2"/>
  <c r="BE326" i="2" s="1"/>
  <c r="BF326" i="2" s="1"/>
  <c r="BG326" i="2" s="1"/>
  <c r="BH326" i="2" s="1"/>
  <c r="P326" i="1" s="1"/>
  <c r="I360" i="2"/>
  <c r="H354" i="2"/>
  <c r="H362" i="1"/>
  <c r="I358" i="2"/>
  <c r="L356" i="2"/>
  <c r="G349" i="2"/>
  <c r="AR329" i="2"/>
  <c r="AV329" i="2"/>
  <c r="AQ329" i="2"/>
  <c r="AS329" i="2"/>
  <c r="AW329" i="2"/>
  <c r="AT329" i="2"/>
  <c r="AX329" i="2"/>
  <c r="AU329" i="2"/>
  <c r="AY329" i="2"/>
  <c r="K358" i="2"/>
  <c r="F351" i="1"/>
  <c r="G347" i="2"/>
  <c r="E357" i="1"/>
  <c r="F353" i="2"/>
  <c r="F354" i="2"/>
  <c r="G357" i="1"/>
  <c r="H353" i="2"/>
  <c r="G355" i="1"/>
  <c r="H351" i="2"/>
  <c r="M356" i="2"/>
  <c r="S341" i="2"/>
  <c r="AE341" i="2" s="1"/>
  <c r="I360" i="1"/>
  <c r="J356" i="2"/>
  <c r="E356" i="1"/>
  <c r="F352" i="2"/>
  <c r="AD335" i="2"/>
  <c r="AB335" i="2"/>
  <c r="G356" i="1"/>
  <c r="H352" i="2"/>
  <c r="AY331" i="2"/>
  <c r="AW331" i="2"/>
  <c r="AS331" i="2"/>
  <c r="AQ331" i="2"/>
  <c r="AU331" i="2"/>
  <c r="AR331" i="2"/>
  <c r="AV331" i="2"/>
  <c r="AT331" i="2"/>
  <c r="AX331" i="2"/>
  <c r="L359" i="1"/>
  <c r="M355" i="2"/>
  <c r="J357" i="2"/>
  <c r="L358" i="1"/>
  <c r="M354" i="2"/>
  <c r="M353" i="1"/>
  <c r="N349" i="2"/>
  <c r="E355" i="1"/>
  <c r="E358" i="1" s="1"/>
  <c r="R339" i="2"/>
  <c r="V339" i="2"/>
  <c r="AH339" i="2" s="1"/>
  <c r="W339" i="2"/>
  <c r="AI339" i="2" s="1"/>
  <c r="Z339" i="2"/>
  <c r="AL339" i="2" s="1"/>
  <c r="S339" i="2"/>
  <c r="AE339" i="2" s="1"/>
  <c r="Y339" i="2"/>
  <c r="AK339" i="2" s="1"/>
  <c r="U339" i="2"/>
  <c r="AG339" i="2" s="1"/>
  <c r="X339" i="2"/>
  <c r="AJ339" i="2" s="1"/>
  <c r="AA339" i="2"/>
  <c r="AM339" i="2" s="1"/>
  <c r="F352" i="1"/>
  <c r="G348" i="2"/>
  <c r="I359" i="1"/>
  <c r="J355" i="2"/>
  <c r="I358" i="1"/>
  <c r="I361" i="1" s="1"/>
  <c r="T339" i="2"/>
  <c r="AF339" i="2" s="1"/>
  <c r="F350" i="1"/>
  <c r="F353" i="1" s="1"/>
  <c r="G346" i="2"/>
  <c r="AD336" i="2"/>
  <c r="AB336" i="2"/>
  <c r="AN332" i="2"/>
  <c r="AP332" i="2" s="1"/>
  <c r="J359" i="1"/>
  <c r="J362" i="1" s="1"/>
  <c r="K355" i="2"/>
  <c r="N350" i="2"/>
  <c r="M352" i="1"/>
  <c r="N348" i="2"/>
  <c r="K357" i="1"/>
  <c r="K360" i="1" s="1"/>
  <c r="L353" i="2"/>
  <c r="J360" i="1"/>
  <c r="K356" i="2"/>
  <c r="AN333" i="2"/>
  <c r="AP333" i="2" s="1"/>
  <c r="H361" i="1"/>
  <c r="I357" i="2"/>
  <c r="L357" i="1"/>
  <c r="L360" i="1" s="1"/>
  <c r="M353" i="2"/>
  <c r="K359" i="1"/>
  <c r="L355" i="2"/>
  <c r="J361" i="1"/>
  <c r="K357" i="2"/>
  <c r="K358" i="1"/>
  <c r="L354" i="2"/>
  <c r="H363" i="1"/>
  <c r="I359" i="2"/>
  <c r="AY330" i="2"/>
  <c r="AR330" i="2"/>
  <c r="AV330" i="2"/>
  <c r="AU330" i="2"/>
  <c r="AX330" i="2"/>
  <c r="AQ330" i="2"/>
  <c r="AW330" i="2"/>
  <c r="AS330" i="2"/>
  <c r="AT330" i="2"/>
  <c r="M351" i="1"/>
  <c r="W340" i="2" l="1"/>
  <c r="AI340" i="2" s="1"/>
  <c r="V340" i="2"/>
  <c r="AH340" i="2" s="1"/>
  <c r="R340" i="2"/>
  <c r="AD340" i="2" s="1"/>
  <c r="AA341" i="2"/>
  <c r="AM341" i="2" s="1"/>
  <c r="Z340" i="2"/>
  <c r="AL340" i="2" s="1"/>
  <c r="S340" i="2"/>
  <c r="AE340" i="2" s="1"/>
  <c r="W341" i="2"/>
  <c r="AI341" i="2" s="1"/>
  <c r="V341" i="2"/>
  <c r="AH341" i="2" s="1"/>
  <c r="X341" i="2"/>
  <c r="AJ341" i="2" s="1"/>
  <c r="R341" i="2"/>
  <c r="AD341" i="2" s="1"/>
  <c r="BD330" i="2"/>
  <c r="BE330" i="2" s="1"/>
  <c r="BF330" i="2" s="1"/>
  <c r="BG330" i="2" s="1"/>
  <c r="BH330" i="2" s="1"/>
  <c r="P330" i="1" s="1"/>
  <c r="Z342" i="2"/>
  <c r="AL342" i="2" s="1"/>
  <c r="X342" i="2"/>
  <c r="AJ342" i="2" s="1"/>
  <c r="U342" i="2"/>
  <c r="AG342" i="2" s="1"/>
  <c r="AA342" i="2"/>
  <c r="AM342" i="2" s="1"/>
  <c r="Y342" i="2"/>
  <c r="AK342" i="2" s="1"/>
  <c r="BD329" i="2"/>
  <c r="BE329" i="2" s="1"/>
  <c r="BF329" i="2" s="1"/>
  <c r="BG329" i="2" s="1"/>
  <c r="BH329" i="2" s="1"/>
  <c r="P329" i="1" s="1"/>
  <c r="T340" i="2"/>
  <c r="AF340" i="2" s="1"/>
  <c r="S342" i="2"/>
  <c r="AE342" i="2" s="1"/>
  <c r="R342" i="2"/>
  <c r="AD342" i="2" s="1"/>
  <c r="W342" i="2"/>
  <c r="AI342" i="2" s="1"/>
  <c r="X340" i="2"/>
  <c r="AJ340" i="2" s="1"/>
  <c r="V342" i="2"/>
  <c r="AH342" i="2" s="1"/>
  <c r="Y340" i="2"/>
  <c r="AK340" i="2" s="1"/>
  <c r="D347" i="1"/>
  <c r="E343" i="2"/>
  <c r="O343" i="2" s="1"/>
  <c r="Y343" i="2" s="1"/>
  <c r="AK343" i="2" s="1"/>
  <c r="N343" i="1"/>
  <c r="BD331" i="2"/>
  <c r="BE331" i="2" s="1"/>
  <c r="BF331" i="2" s="1"/>
  <c r="BG331" i="2" s="1"/>
  <c r="BH331" i="2" s="1"/>
  <c r="P331" i="1" s="1"/>
  <c r="C348" i="1"/>
  <c r="C344" i="2"/>
  <c r="D344" i="2" s="1"/>
  <c r="C345" i="2"/>
  <c r="D345" i="2" s="1"/>
  <c r="AN334" i="2"/>
  <c r="D348" i="1"/>
  <c r="E344" i="2"/>
  <c r="O344" i="2" s="1"/>
  <c r="AA344" i="2" s="1"/>
  <c r="AM344" i="2" s="1"/>
  <c r="N344" i="1"/>
  <c r="AB338" i="2"/>
  <c r="AB334" i="2"/>
  <c r="E345" i="2"/>
  <c r="O345" i="2" s="1"/>
  <c r="V345" i="2" s="1"/>
  <c r="AH345" i="2" s="1"/>
  <c r="N345" i="1"/>
  <c r="B353" i="1"/>
  <c r="B349" i="2"/>
  <c r="B352" i="1"/>
  <c r="B348" i="2"/>
  <c r="B350" i="2"/>
  <c r="Y341" i="2"/>
  <c r="AK341" i="2" s="1"/>
  <c r="C347" i="1"/>
  <c r="C343" i="2"/>
  <c r="D343" i="2" s="1"/>
  <c r="C346" i="1"/>
  <c r="C349" i="1" s="1"/>
  <c r="U341" i="2"/>
  <c r="AG341" i="2" s="1"/>
  <c r="AA337" i="2"/>
  <c r="AM337" i="2" s="1"/>
  <c r="Y337" i="2"/>
  <c r="AK337" i="2" s="1"/>
  <c r="Z337" i="2"/>
  <c r="AL337" i="2" s="1"/>
  <c r="T337" i="2"/>
  <c r="AF337" i="2" s="1"/>
  <c r="X337" i="2"/>
  <c r="AJ337" i="2" s="1"/>
  <c r="W337" i="2"/>
  <c r="AI337" i="2" s="1"/>
  <c r="V337" i="2"/>
  <c r="AH337" i="2" s="1"/>
  <c r="S337" i="2"/>
  <c r="AE337" i="2" s="1"/>
  <c r="U337" i="2"/>
  <c r="AG337" i="2" s="1"/>
  <c r="U340" i="2"/>
  <c r="AG340" i="2" s="1"/>
  <c r="Z341" i="2"/>
  <c r="AL341" i="2" s="1"/>
  <c r="R337" i="2"/>
  <c r="D346" i="1"/>
  <c r="D349" i="1" s="1"/>
  <c r="B351" i="1"/>
  <c r="B354" i="1" s="1"/>
  <c r="G353" i="2"/>
  <c r="M360" i="2"/>
  <c r="K362" i="2"/>
  <c r="L360" i="2"/>
  <c r="J361" i="2"/>
  <c r="F358" i="2"/>
  <c r="F355" i="1"/>
  <c r="G351" i="2"/>
  <c r="H357" i="2"/>
  <c r="G360" i="1"/>
  <c r="H356" i="2"/>
  <c r="E360" i="1"/>
  <c r="F356" i="2"/>
  <c r="E361" i="1"/>
  <c r="F357" i="2"/>
  <c r="F354" i="1"/>
  <c r="G350" i="2"/>
  <c r="AR333" i="2"/>
  <c r="AY333" i="2"/>
  <c r="AQ333" i="2"/>
  <c r="AX333" i="2"/>
  <c r="AS333" i="2"/>
  <c r="AV333" i="2"/>
  <c r="AU333" i="2"/>
  <c r="AW333" i="2"/>
  <c r="AT333" i="2"/>
  <c r="M355" i="1"/>
  <c r="N351" i="2"/>
  <c r="K361" i="1"/>
  <c r="L357" i="2"/>
  <c r="AD339" i="2"/>
  <c r="AB339" i="2"/>
  <c r="AN336" i="2"/>
  <c r="AP336" i="2" s="1"/>
  <c r="I362" i="1"/>
  <c r="J358" i="2"/>
  <c r="J364" i="1"/>
  <c r="K360" i="2"/>
  <c r="AN335" i="2"/>
  <c r="AP335" i="2" s="1"/>
  <c r="I363" i="1"/>
  <c r="J359" i="2"/>
  <c r="E359" i="1"/>
  <c r="E362" i="1" s="1"/>
  <c r="F355" i="2"/>
  <c r="H366" i="1"/>
  <c r="I362" i="2"/>
  <c r="I364" i="1"/>
  <c r="J360" i="2"/>
  <c r="J365" i="1"/>
  <c r="K361" i="2"/>
  <c r="F356" i="1"/>
  <c r="G352" i="2"/>
  <c r="G359" i="1"/>
  <c r="H355" i="2"/>
  <c r="K362" i="1"/>
  <c r="L358" i="2"/>
  <c r="K363" i="1"/>
  <c r="L359" i="2"/>
  <c r="G358" i="1"/>
  <c r="I363" i="2"/>
  <c r="J363" i="1"/>
  <c r="J366" i="1" s="1"/>
  <c r="K359" i="2"/>
  <c r="L361" i="1"/>
  <c r="L364" i="1" s="1"/>
  <c r="M357" i="2"/>
  <c r="M356" i="1"/>
  <c r="N352" i="2"/>
  <c r="AN338" i="2"/>
  <c r="AP338" i="2" s="1"/>
  <c r="H365" i="1"/>
  <c r="I361" i="2"/>
  <c r="AY332" i="2"/>
  <c r="AW332" i="2"/>
  <c r="AV332" i="2"/>
  <c r="AU332" i="2"/>
  <c r="AR332" i="2"/>
  <c r="AX332" i="2"/>
  <c r="AT332" i="2"/>
  <c r="AQ332" i="2"/>
  <c r="AS332" i="2"/>
  <c r="L362" i="1"/>
  <c r="M358" i="2"/>
  <c r="L363" i="1"/>
  <c r="M359" i="2"/>
  <c r="N353" i="2"/>
  <c r="M354" i="1"/>
  <c r="H364" i="1"/>
  <c r="AB342" i="2" l="1"/>
  <c r="T344" i="2"/>
  <c r="AF344" i="2" s="1"/>
  <c r="X344" i="2"/>
  <c r="AJ344" i="2" s="1"/>
  <c r="V344" i="2"/>
  <c r="AH344" i="2" s="1"/>
  <c r="R344" i="2"/>
  <c r="U344" i="2"/>
  <c r="AG344" i="2" s="1"/>
  <c r="Z344" i="2"/>
  <c r="AL344" i="2" s="1"/>
  <c r="W344" i="2"/>
  <c r="AI344" i="2" s="1"/>
  <c r="S344" i="2"/>
  <c r="AE344" i="2" s="1"/>
  <c r="Y344" i="2"/>
  <c r="AK344" i="2" s="1"/>
  <c r="T345" i="2"/>
  <c r="AF345" i="2" s="1"/>
  <c r="AA345" i="2"/>
  <c r="AM345" i="2" s="1"/>
  <c r="U343" i="2"/>
  <c r="AG343" i="2" s="1"/>
  <c r="Z343" i="2"/>
  <c r="AL343" i="2" s="1"/>
  <c r="W343" i="2"/>
  <c r="AI343" i="2" s="1"/>
  <c r="S345" i="2"/>
  <c r="AE345" i="2" s="1"/>
  <c r="Y345" i="2"/>
  <c r="AK345" i="2" s="1"/>
  <c r="U345" i="2"/>
  <c r="AG345" i="2" s="1"/>
  <c r="V343" i="2"/>
  <c r="AH343" i="2" s="1"/>
  <c r="R343" i="2"/>
  <c r="AD343" i="2" s="1"/>
  <c r="X345" i="2"/>
  <c r="AJ345" i="2" s="1"/>
  <c r="AX334" i="2"/>
  <c r="AY334" i="2"/>
  <c r="B356" i="1"/>
  <c r="B352" i="2"/>
  <c r="C352" i="1"/>
  <c r="C348" i="2"/>
  <c r="D348" i="2" s="1"/>
  <c r="B357" i="1"/>
  <c r="B353" i="2"/>
  <c r="D351" i="1"/>
  <c r="E347" i="2"/>
  <c r="O347" i="2" s="1"/>
  <c r="S347" i="2" s="1"/>
  <c r="AE347" i="2" s="1"/>
  <c r="N347" i="1"/>
  <c r="B354" i="2"/>
  <c r="W345" i="2"/>
  <c r="AI345" i="2" s="1"/>
  <c r="E349" i="2"/>
  <c r="O349" i="2" s="1"/>
  <c r="T349" i="2" s="1"/>
  <c r="AF349" i="2" s="1"/>
  <c r="N349" i="1"/>
  <c r="AS334" i="2"/>
  <c r="Z345" i="2"/>
  <c r="AL345" i="2" s="1"/>
  <c r="AU334" i="2"/>
  <c r="AR334" i="2"/>
  <c r="C349" i="2"/>
  <c r="D349" i="2" s="1"/>
  <c r="AB340" i="2"/>
  <c r="R345" i="2"/>
  <c r="AD345" i="2" s="1"/>
  <c r="AV334" i="2"/>
  <c r="AB341" i="2"/>
  <c r="B355" i="1"/>
  <c r="B358" i="1" s="1"/>
  <c r="B351" i="2"/>
  <c r="C350" i="1"/>
  <c r="C353" i="1" s="1"/>
  <c r="C346" i="2"/>
  <c r="D346" i="2" s="1"/>
  <c r="AW334" i="2"/>
  <c r="X343" i="2"/>
  <c r="AJ343" i="2" s="1"/>
  <c r="S343" i="2"/>
  <c r="AE343" i="2" s="1"/>
  <c r="BD333" i="2"/>
  <c r="BE333" i="2" s="1"/>
  <c r="BF333" i="2" s="1"/>
  <c r="BG333" i="2" s="1"/>
  <c r="BH333" i="2" s="1"/>
  <c r="P333" i="1" s="1"/>
  <c r="D350" i="1"/>
  <c r="E346" i="2"/>
  <c r="O346" i="2" s="1"/>
  <c r="AA346" i="2" s="1"/>
  <c r="AM346" i="2" s="1"/>
  <c r="N346" i="1"/>
  <c r="D352" i="1"/>
  <c r="E348" i="2"/>
  <c r="N348" i="1"/>
  <c r="AQ334" i="2"/>
  <c r="AA343" i="2"/>
  <c r="AM343" i="2" s="1"/>
  <c r="T343" i="2"/>
  <c r="AF343" i="2" s="1"/>
  <c r="AB337" i="2"/>
  <c r="AD337" i="2"/>
  <c r="AN337" i="2" s="1"/>
  <c r="AQ337" i="2" s="1"/>
  <c r="C351" i="1"/>
  <c r="C347" i="2"/>
  <c r="D347" i="2" s="1"/>
  <c r="AP334" i="2"/>
  <c r="AT334" i="2"/>
  <c r="BD332" i="2"/>
  <c r="BE332" i="2" s="1"/>
  <c r="BF332" i="2" s="1"/>
  <c r="BG332" i="2" s="1"/>
  <c r="BH332" i="2" s="1"/>
  <c r="P332" i="1" s="1"/>
  <c r="K366" i="2"/>
  <c r="F362" i="2"/>
  <c r="M364" i="2"/>
  <c r="AN339" i="2"/>
  <c r="AP339" i="2" s="1"/>
  <c r="E365" i="1"/>
  <c r="F361" i="2"/>
  <c r="I366" i="1"/>
  <c r="J362" i="2"/>
  <c r="AN340" i="2"/>
  <c r="AP340" i="2" s="1"/>
  <c r="F358" i="1"/>
  <c r="G354" i="2"/>
  <c r="L366" i="1"/>
  <c r="M362" i="2"/>
  <c r="K365" i="1"/>
  <c r="L361" i="2"/>
  <c r="E364" i="1"/>
  <c r="F360" i="2"/>
  <c r="AN341" i="2"/>
  <c r="AP341" i="2" s="1"/>
  <c r="I365" i="1"/>
  <c r="I368" i="1" s="1"/>
  <c r="G363" i="1"/>
  <c r="H359" i="2"/>
  <c r="H369" i="1"/>
  <c r="I365" i="2"/>
  <c r="K364" i="1"/>
  <c r="G362" i="1"/>
  <c r="H358" i="2"/>
  <c r="I366" i="2"/>
  <c r="M359" i="1"/>
  <c r="N355" i="2"/>
  <c r="H360" i="2"/>
  <c r="M358" i="1"/>
  <c r="N354" i="2"/>
  <c r="M357" i="1"/>
  <c r="M360" i="1" s="1"/>
  <c r="AN342" i="2"/>
  <c r="AP342" i="2" s="1"/>
  <c r="F359" i="1"/>
  <c r="G355" i="2"/>
  <c r="I367" i="1"/>
  <c r="J363" i="2"/>
  <c r="AR335" i="2"/>
  <c r="AX335" i="2"/>
  <c r="AY335" i="2"/>
  <c r="AS335" i="2"/>
  <c r="AV335" i="2"/>
  <c r="AW335" i="2"/>
  <c r="AQ335" i="2"/>
  <c r="AU335" i="2"/>
  <c r="AT335" i="2"/>
  <c r="G361" i="1"/>
  <c r="AR338" i="2"/>
  <c r="AY338" i="2"/>
  <c r="AS338" i="2"/>
  <c r="AX338" i="2"/>
  <c r="AU338" i="2"/>
  <c r="AV338" i="2"/>
  <c r="AQ338" i="2"/>
  <c r="AT338" i="2"/>
  <c r="AW338" i="2"/>
  <c r="N356" i="2"/>
  <c r="G356" i="2"/>
  <c r="J364" i="2"/>
  <c r="AR336" i="2"/>
  <c r="AW336" i="2"/>
  <c r="AV336" i="2"/>
  <c r="AY336" i="2"/>
  <c r="AS336" i="2"/>
  <c r="AX336" i="2"/>
  <c r="AT336" i="2"/>
  <c r="AU336" i="2"/>
  <c r="AQ336" i="2"/>
  <c r="L365" i="1"/>
  <c r="L368" i="1" s="1"/>
  <c r="M361" i="2"/>
  <c r="R349" i="2"/>
  <c r="H368" i="1"/>
  <c r="I364" i="2"/>
  <c r="J368" i="1"/>
  <c r="K364" i="2"/>
  <c r="J367" i="1"/>
  <c r="K363" i="2"/>
  <c r="L367" i="1"/>
  <c r="M363" i="2"/>
  <c r="E363" i="1"/>
  <c r="F359" i="2"/>
  <c r="F357" i="1"/>
  <c r="AD344" i="2"/>
  <c r="J369" i="1"/>
  <c r="K365" i="2"/>
  <c r="L363" i="2"/>
  <c r="H367" i="1"/>
  <c r="H370" i="1" s="1"/>
  <c r="K366" i="1"/>
  <c r="L362" i="2"/>
  <c r="AB344" i="2" l="1"/>
  <c r="V347" i="2"/>
  <c r="AH347" i="2" s="1"/>
  <c r="Z347" i="2"/>
  <c r="AL347" i="2" s="1"/>
  <c r="AU337" i="2"/>
  <c r="W347" i="2"/>
  <c r="AI347" i="2" s="1"/>
  <c r="Y346" i="2"/>
  <c r="AK346" i="2" s="1"/>
  <c r="AA349" i="2"/>
  <c r="AM349" i="2" s="1"/>
  <c r="W346" i="2"/>
  <c r="AI346" i="2" s="1"/>
  <c r="R346" i="2"/>
  <c r="AD346" i="2" s="1"/>
  <c r="S346" i="2"/>
  <c r="AE346" i="2" s="1"/>
  <c r="V346" i="2"/>
  <c r="AH346" i="2" s="1"/>
  <c r="Y349" i="2"/>
  <c r="AK349" i="2" s="1"/>
  <c r="U346" i="2"/>
  <c r="AG346" i="2" s="1"/>
  <c r="Z349" i="2"/>
  <c r="AL349" i="2" s="1"/>
  <c r="X346" i="2"/>
  <c r="AJ346" i="2" s="1"/>
  <c r="S349" i="2"/>
  <c r="AE349" i="2" s="1"/>
  <c r="X349" i="2"/>
  <c r="AJ349" i="2" s="1"/>
  <c r="U349" i="2"/>
  <c r="AG349" i="2" s="1"/>
  <c r="W349" i="2"/>
  <c r="AI349" i="2" s="1"/>
  <c r="V349" i="2"/>
  <c r="AH349" i="2" s="1"/>
  <c r="Z346" i="2"/>
  <c r="AL346" i="2" s="1"/>
  <c r="B358" i="2"/>
  <c r="D355" i="1"/>
  <c r="E351" i="2"/>
  <c r="O351" i="2" s="1"/>
  <c r="AA351" i="2" s="1"/>
  <c r="AM351" i="2" s="1"/>
  <c r="N351" i="1"/>
  <c r="O348" i="2"/>
  <c r="R348" i="2" s="1"/>
  <c r="E352" i="2"/>
  <c r="O352" i="2" s="1"/>
  <c r="T352" i="2" s="1"/>
  <c r="AF352" i="2" s="1"/>
  <c r="N352" i="1"/>
  <c r="B361" i="1"/>
  <c r="B357" i="2"/>
  <c r="B359" i="1"/>
  <c r="B355" i="2"/>
  <c r="C353" i="2"/>
  <c r="D353" i="2" s="1"/>
  <c r="C356" i="1"/>
  <c r="C352" i="2"/>
  <c r="D352" i="2" s="1"/>
  <c r="D354" i="1"/>
  <c r="E350" i="2"/>
  <c r="O350" i="2" s="1"/>
  <c r="Z350" i="2" s="1"/>
  <c r="AL350" i="2" s="1"/>
  <c r="N350" i="1"/>
  <c r="T346" i="2"/>
  <c r="AF346" i="2" s="1"/>
  <c r="B360" i="1"/>
  <c r="B356" i="2"/>
  <c r="T347" i="2"/>
  <c r="AF347" i="2" s="1"/>
  <c r="AA347" i="2"/>
  <c r="AM347" i="2" s="1"/>
  <c r="U347" i="2"/>
  <c r="AG347" i="2" s="1"/>
  <c r="AB345" i="2"/>
  <c r="BD334" i="2"/>
  <c r="BE334" i="2" s="1"/>
  <c r="BF334" i="2" s="1"/>
  <c r="BG334" i="2" s="1"/>
  <c r="BH334" i="2" s="1"/>
  <c r="P334" i="1" s="1"/>
  <c r="AB343" i="2"/>
  <c r="Y347" i="2"/>
  <c r="AK347" i="2" s="1"/>
  <c r="C355" i="1"/>
  <c r="C351" i="2"/>
  <c r="D351" i="2" s="1"/>
  <c r="D353" i="1"/>
  <c r="D356" i="1" s="1"/>
  <c r="X347" i="2"/>
  <c r="AJ347" i="2" s="1"/>
  <c r="R347" i="2"/>
  <c r="AD347" i="2" s="1"/>
  <c r="AP337" i="2"/>
  <c r="AR337" i="2"/>
  <c r="AW337" i="2"/>
  <c r="AX337" i="2"/>
  <c r="AY337" i="2"/>
  <c r="AV337" i="2"/>
  <c r="AT337" i="2"/>
  <c r="C354" i="1"/>
  <c r="C357" i="1" s="1"/>
  <c r="C350" i="2"/>
  <c r="D350" i="2" s="1"/>
  <c r="AS337" i="2"/>
  <c r="BD338" i="2"/>
  <c r="BE338" i="2" s="1"/>
  <c r="BF338" i="2" s="1"/>
  <c r="BG338" i="2" s="1"/>
  <c r="BH338" i="2" s="1"/>
  <c r="P338" i="1" s="1"/>
  <c r="BD335" i="2"/>
  <c r="BE335" i="2" s="1"/>
  <c r="BF335" i="2" s="1"/>
  <c r="BG335" i="2" s="1"/>
  <c r="BH335" i="2" s="1"/>
  <c r="P335" i="1" s="1"/>
  <c r="BD336" i="2"/>
  <c r="BE336" i="2" s="1"/>
  <c r="BF336" i="2" s="1"/>
  <c r="BG336" i="2" s="1"/>
  <c r="BH336" i="2" s="1"/>
  <c r="P336" i="1" s="1"/>
  <c r="M361" i="1"/>
  <c r="M364" i="1" s="1"/>
  <c r="N357" i="2"/>
  <c r="I370" i="2"/>
  <c r="AY340" i="2"/>
  <c r="AR340" i="2"/>
  <c r="AS340" i="2"/>
  <c r="AV340" i="2"/>
  <c r="AQ340" i="2"/>
  <c r="AX340" i="2"/>
  <c r="AU340" i="2"/>
  <c r="AW340" i="2"/>
  <c r="AT340" i="2"/>
  <c r="H363" i="2"/>
  <c r="K368" i="1"/>
  <c r="L364" i="2"/>
  <c r="I369" i="1"/>
  <c r="I372" i="1" s="1"/>
  <c r="J365" i="2"/>
  <c r="AN345" i="2"/>
  <c r="AP345" i="2" s="1"/>
  <c r="G366" i="1"/>
  <c r="H362" i="2"/>
  <c r="I371" i="1"/>
  <c r="J367" i="2"/>
  <c r="AR341" i="2"/>
  <c r="AX341" i="2"/>
  <c r="AY341" i="2"/>
  <c r="AU341" i="2"/>
  <c r="AV341" i="2"/>
  <c r="AQ341" i="2"/>
  <c r="AS341" i="2"/>
  <c r="AW341" i="2"/>
  <c r="AT341" i="2"/>
  <c r="AU339" i="2"/>
  <c r="AY339" i="2"/>
  <c r="AX339" i="2"/>
  <c r="AT339" i="2"/>
  <c r="AS339" i="2"/>
  <c r="AV339" i="2"/>
  <c r="AW339" i="2"/>
  <c r="AQ339" i="2"/>
  <c r="AR339" i="2"/>
  <c r="M362" i="1"/>
  <c r="N358" i="2"/>
  <c r="K369" i="2"/>
  <c r="H371" i="1"/>
  <c r="H374" i="1" s="1"/>
  <c r="I367" i="2"/>
  <c r="V351" i="2"/>
  <c r="AH351" i="2" s="1"/>
  <c r="M368" i="2"/>
  <c r="AN343" i="2"/>
  <c r="AP343" i="2" s="1"/>
  <c r="G365" i="1"/>
  <c r="H361" i="2"/>
  <c r="G359" i="2"/>
  <c r="E368" i="1"/>
  <c r="F364" i="2"/>
  <c r="J368" i="2"/>
  <c r="F361" i="1"/>
  <c r="G357" i="2"/>
  <c r="G364" i="1"/>
  <c r="G367" i="1" s="1"/>
  <c r="I370" i="1"/>
  <c r="J366" i="2"/>
  <c r="H372" i="1"/>
  <c r="I368" i="2"/>
  <c r="K369" i="1"/>
  <c r="L365" i="2"/>
  <c r="N360" i="2"/>
  <c r="E367" i="1"/>
  <c r="F363" i="2"/>
  <c r="AR342" i="2"/>
  <c r="AY342" i="2"/>
  <c r="AT342" i="2"/>
  <c r="AX342" i="2"/>
  <c r="AQ342" i="2"/>
  <c r="AV342" i="2"/>
  <c r="AS342" i="2"/>
  <c r="AU342" i="2"/>
  <c r="AW342" i="2"/>
  <c r="M363" i="1"/>
  <c r="N359" i="2"/>
  <c r="E366" i="1"/>
  <c r="E369" i="1" s="1"/>
  <c r="L371" i="1"/>
  <c r="M367" i="2"/>
  <c r="K367" i="1"/>
  <c r="K370" i="1" s="1"/>
  <c r="J372" i="1"/>
  <c r="K368" i="2"/>
  <c r="L366" i="2"/>
  <c r="AN344" i="2"/>
  <c r="F360" i="1"/>
  <c r="F363" i="1" s="1"/>
  <c r="H373" i="1"/>
  <c r="I369" i="2"/>
  <c r="AD349" i="2"/>
  <c r="J371" i="1"/>
  <c r="K367" i="2"/>
  <c r="L369" i="1"/>
  <c r="M365" i="2"/>
  <c r="L370" i="1"/>
  <c r="M366" i="2"/>
  <c r="F362" i="1"/>
  <c r="G358" i="2"/>
  <c r="F365" i="2"/>
  <c r="J370" i="1"/>
  <c r="R351" i="2" l="1"/>
  <c r="T351" i="2"/>
  <c r="AF351" i="2" s="1"/>
  <c r="U351" i="2"/>
  <c r="AG351" i="2" s="1"/>
  <c r="W352" i="2"/>
  <c r="AI352" i="2" s="1"/>
  <c r="X352" i="2"/>
  <c r="AJ352" i="2" s="1"/>
  <c r="Z352" i="2"/>
  <c r="AL352" i="2" s="1"/>
  <c r="Y351" i="2"/>
  <c r="AK351" i="2" s="1"/>
  <c r="X351" i="2"/>
  <c r="AJ351" i="2" s="1"/>
  <c r="R352" i="2"/>
  <c r="AD352" i="2" s="1"/>
  <c r="S351" i="2"/>
  <c r="AE351" i="2" s="1"/>
  <c r="Y352" i="2"/>
  <c r="AK352" i="2" s="1"/>
  <c r="Z351" i="2"/>
  <c r="AL351" i="2" s="1"/>
  <c r="AA352" i="2"/>
  <c r="AM352" i="2" s="1"/>
  <c r="V352" i="2"/>
  <c r="AH352" i="2" s="1"/>
  <c r="AB347" i="2"/>
  <c r="T350" i="2"/>
  <c r="AF350" i="2" s="1"/>
  <c r="Y350" i="2"/>
  <c r="AK350" i="2" s="1"/>
  <c r="AB346" i="2"/>
  <c r="S350" i="2"/>
  <c r="AE350" i="2" s="1"/>
  <c r="W350" i="2"/>
  <c r="AI350" i="2" s="1"/>
  <c r="AB349" i="2"/>
  <c r="R350" i="2"/>
  <c r="AD350" i="2" s="1"/>
  <c r="U350" i="2"/>
  <c r="AG350" i="2" s="1"/>
  <c r="U352" i="2"/>
  <c r="AG352" i="2" s="1"/>
  <c r="V350" i="2"/>
  <c r="AH350" i="2" s="1"/>
  <c r="S352" i="2"/>
  <c r="AE352" i="2" s="1"/>
  <c r="X350" i="2"/>
  <c r="AJ350" i="2" s="1"/>
  <c r="C357" i="2"/>
  <c r="D357" i="2" s="1"/>
  <c r="AD348" i="2"/>
  <c r="B363" i="1"/>
  <c r="B359" i="2"/>
  <c r="B361" i="2"/>
  <c r="C358" i="1"/>
  <c r="C354" i="2"/>
  <c r="D354" i="2" s="1"/>
  <c r="BD337" i="2"/>
  <c r="BE337" i="2" s="1"/>
  <c r="BF337" i="2" s="1"/>
  <c r="BG337" i="2" s="1"/>
  <c r="BH337" i="2" s="1"/>
  <c r="P337" i="1" s="1"/>
  <c r="B364" i="1"/>
  <c r="B360" i="2"/>
  <c r="E356" i="2"/>
  <c r="N356" i="1"/>
  <c r="Z348" i="2"/>
  <c r="AL348" i="2" s="1"/>
  <c r="S348" i="2"/>
  <c r="AE348" i="2" s="1"/>
  <c r="X348" i="2"/>
  <c r="AJ348" i="2" s="1"/>
  <c r="AA348" i="2"/>
  <c r="AM348" i="2" s="1"/>
  <c r="U348" i="2"/>
  <c r="AG348" i="2" s="1"/>
  <c r="V348" i="2"/>
  <c r="AH348" i="2" s="1"/>
  <c r="Y348" i="2"/>
  <c r="AK348" i="2" s="1"/>
  <c r="W348" i="2"/>
  <c r="AI348" i="2" s="1"/>
  <c r="T348" i="2"/>
  <c r="AF348" i="2" s="1"/>
  <c r="D357" i="1"/>
  <c r="D360" i="1" s="1"/>
  <c r="E353" i="2"/>
  <c r="N353" i="1"/>
  <c r="C359" i="1"/>
  <c r="C355" i="2"/>
  <c r="D355" i="2" s="1"/>
  <c r="D358" i="1"/>
  <c r="E354" i="2"/>
  <c r="O354" i="2" s="1"/>
  <c r="AA354" i="2" s="1"/>
  <c r="AM354" i="2" s="1"/>
  <c r="N354" i="1"/>
  <c r="D359" i="1"/>
  <c r="E355" i="2"/>
  <c r="N355" i="1"/>
  <c r="AA350" i="2"/>
  <c r="AM350" i="2" s="1"/>
  <c r="W351" i="2"/>
  <c r="AI351" i="2" s="1"/>
  <c r="C360" i="1"/>
  <c r="C356" i="2"/>
  <c r="D356" i="2" s="1"/>
  <c r="B362" i="1"/>
  <c r="BD341" i="2"/>
  <c r="BE341" i="2" s="1"/>
  <c r="BF341" i="2" s="1"/>
  <c r="BG341" i="2" s="1"/>
  <c r="BH341" i="2" s="1"/>
  <c r="P341" i="1" s="1"/>
  <c r="BD342" i="2"/>
  <c r="BE342" i="2" s="1"/>
  <c r="BF342" i="2" s="1"/>
  <c r="BG342" i="2" s="1"/>
  <c r="BH342" i="2" s="1"/>
  <c r="P342" i="1" s="1"/>
  <c r="BD340" i="2"/>
  <c r="BE340" i="2" s="1"/>
  <c r="BF340" i="2" s="1"/>
  <c r="BG340" i="2" s="1"/>
  <c r="BH340" i="2" s="1"/>
  <c r="P340" i="1" s="1"/>
  <c r="BD339" i="2"/>
  <c r="BE339" i="2" s="1"/>
  <c r="BF339" i="2" s="1"/>
  <c r="BG339" i="2" s="1"/>
  <c r="BH339" i="2" s="1"/>
  <c r="P339" i="1" s="1"/>
  <c r="H367" i="2"/>
  <c r="L370" i="2"/>
  <c r="M366" i="1"/>
  <c r="N362" i="2"/>
  <c r="AY344" i="2"/>
  <c r="AQ344" i="2"/>
  <c r="AV344" i="2"/>
  <c r="AU344" i="2"/>
  <c r="AR344" i="2"/>
  <c r="AX344" i="2"/>
  <c r="AW344" i="2"/>
  <c r="AS344" i="2"/>
  <c r="AT344" i="2"/>
  <c r="G370" i="1"/>
  <c r="H366" i="2"/>
  <c r="F366" i="1"/>
  <c r="G362" i="2"/>
  <c r="I374" i="2"/>
  <c r="G363" i="2"/>
  <c r="M365" i="1"/>
  <c r="M368" i="1" s="1"/>
  <c r="N361" i="2"/>
  <c r="G369" i="1"/>
  <c r="H365" i="2"/>
  <c r="AQ345" i="2"/>
  <c r="AY345" i="2"/>
  <c r="AR345" i="2"/>
  <c r="AT345" i="2"/>
  <c r="AW345" i="2"/>
  <c r="AS345" i="2"/>
  <c r="AU345" i="2"/>
  <c r="AX345" i="2"/>
  <c r="AV345" i="2"/>
  <c r="AN347" i="2"/>
  <c r="AP347" i="2" s="1"/>
  <c r="K371" i="1"/>
  <c r="L367" i="2"/>
  <c r="F369" i="2"/>
  <c r="E370" i="1"/>
  <c r="F366" i="2"/>
  <c r="M371" i="2"/>
  <c r="N364" i="2"/>
  <c r="M367" i="1"/>
  <c r="N363" i="2"/>
  <c r="L373" i="1"/>
  <c r="M369" i="2"/>
  <c r="J375" i="1"/>
  <c r="K371" i="2"/>
  <c r="AY343" i="2"/>
  <c r="AW343" i="2"/>
  <c r="AQ343" i="2"/>
  <c r="AV343" i="2"/>
  <c r="AU343" i="2"/>
  <c r="AR343" i="2"/>
  <c r="AX343" i="2"/>
  <c r="AS343" i="2"/>
  <c r="AT343" i="2"/>
  <c r="AD351" i="2"/>
  <c r="I373" i="1"/>
  <c r="J369" i="2"/>
  <c r="L374" i="1"/>
  <c r="M370" i="2"/>
  <c r="F365" i="1"/>
  <c r="G361" i="2"/>
  <c r="H376" i="1"/>
  <c r="I372" i="2"/>
  <c r="I374" i="1"/>
  <c r="J370" i="2"/>
  <c r="AN349" i="2"/>
  <c r="AP349" i="2" s="1"/>
  <c r="J372" i="2"/>
  <c r="K372" i="1"/>
  <c r="L368" i="2"/>
  <c r="G368" i="1"/>
  <c r="H364" i="2"/>
  <c r="H375" i="1"/>
  <c r="H378" i="1" s="1"/>
  <c r="I371" i="2"/>
  <c r="E372" i="1"/>
  <c r="F368" i="2"/>
  <c r="K372" i="2"/>
  <c r="K373" i="1"/>
  <c r="L369" i="2"/>
  <c r="E371" i="1"/>
  <c r="F367" i="2"/>
  <c r="F364" i="1"/>
  <c r="F367" i="1" s="1"/>
  <c r="G360" i="2"/>
  <c r="J374" i="1"/>
  <c r="K370" i="2"/>
  <c r="AN346" i="2"/>
  <c r="AP346" i="2" s="1"/>
  <c r="J373" i="1"/>
  <c r="J376" i="1" s="1"/>
  <c r="I375" i="1"/>
  <c r="J371" i="2"/>
  <c r="H377" i="1"/>
  <c r="I373" i="2"/>
  <c r="L372" i="1"/>
  <c r="L375" i="1" s="1"/>
  <c r="AP344" i="2"/>
  <c r="Z354" i="2" l="1"/>
  <c r="AL354" i="2" s="1"/>
  <c r="S354" i="2"/>
  <c r="AE354" i="2" s="1"/>
  <c r="U354" i="2"/>
  <c r="AG354" i="2" s="1"/>
  <c r="Y354" i="2"/>
  <c r="AK354" i="2" s="1"/>
  <c r="AB351" i="2"/>
  <c r="AB352" i="2"/>
  <c r="AB350" i="2"/>
  <c r="O356" i="2"/>
  <c r="R356" i="2" s="1"/>
  <c r="E360" i="2"/>
  <c r="O360" i="2" s="1"/>
  <c r="C363" i="1"/>
  <c r="C359" i="2"/>
  <c r="D359" i="2" s="1"/>
  <c r="B364" i="2"/>
  <c r="B366" i="1"/>
  <c r="B362" i="2"/>
  <c r="D361" i="1"/>
  <c r="E357" i="2"/>
  <c r="O357" i="2" s="1"/>
  <c r="T357" i="2" s="1"/>
  <c r="AF357" i="2" s="1"/>
  <c r="N357" i="1"/>
  <c r="X354" i="2"/>
  <c r="AJ354" i="2" s="1"/>
  <c r="W354" i="2"/>
  <c r="AI354" i="2" s="1"/>
  <c r="C362" i="1"/>
  <c r="C358" i="2"/>
  <c r="D358" i="2" s="1"/>
  <c r="D362" i="1"/>
  <c r="E358" i="2"/>
  <c r="O358" i="2" s="1"/>
  <c r="V358" i="2" s="1"/>
  <c r="AH358" i="2" s="1"/>
  <c r="N358" i="1"/>
  <c r="O353" i="2"/>
  <c r="R353" i="2"/>
  <c r="T354" i="2"/>
  <c r="AF354" i="2" s="1"/>
  <c r="C360" i="2"/>
  <c r="D360" i="2" s="1"/>
  <c r="B365" i="1"/>
  <c r="V354" i="2"/>
  <c r="AH354" i="2" s="1"/>
  <c r="B367" i="1"/>
  <c r="B363" i="2"/>
  <c r="AN348" i="2"/>
  <c r="AU348" i="2" s="1"/>
  <c r="R354" i="2"/>
  <c r="O355" i="2"/>
  <c r="R355" i="2" s="1"/>
  <c r="AB348" i="2"/>
  <c r="D363" i="1"/>
  <c r="E359" i="2"/>
  <c r="O359" i="2" s="1"/>
  <c r="U359" i="2" s="1"/>
  <c r="AG359" i="2" s="1"/>
  <c r="N359" i="1"/>
  <c r="N360" i="1"/>
  <c r="C361" i="1"/>
  <c r="C364" i="1" s="1"/>
  <c r="BD343" i="2"/>
  <c r="BE343" i="2" s="1"/>
  <c r="BF343" i="2" s="1"/>
  <c r="BG343" i="2" s="1"/>
  <c r="BH343" i="2" s="1"/>
  <c r="P343" i="1" s="1"/>
  <c r="BD345" i="2"/>
  <c r="BE345" i="2" s="1"/>
  <c r="BF345" i="2" s="1"/>
  <c r="BG345" i="2" s="1"/>
  <c r="BH345" i="2" s="1"/>
  <c r="P345" i="1" s="1"/>
  <c r="BD344" i="2"/>
  <c r="BE344" i="2" s="1"/>
  <c r="BF344" i="2" s="1"/>
  <c r="BG344" i="2" s="1"/>
  <c r="BH344" i="2" s="1"/>
  <c r="P344" i="1" s="1"/>
  <c r="M375" i="2"/>
  <c r="I378" i="1"/>
  <c r="J374" i="2"/>
  <c r="F369" i="1"/>
  <c r="G365" i="2"/>
  <c r="L378" i="1"/>
  <c r="M374" i="2"/>
  <c r="K375" i="1"/>
  <c r="L371" i="2"/>
  <c r="I378" i="2"/>
  <c r="G367" i="2"/>
  <c r="N368" i="2"/>
  <c r="L377" i="1"/>
  <c r="M373" i="2"/>
  <c r="AV347" i="2"/>
  <c r="AR347" i="2"/>
  <c r="AS347" i="2"/>
  <c r="AW347" i="2"/>
  <c r="AY347" i="2"/>
  <c r="AQ347" i="2"/>
  <c r="AX347" i="2"/>
  <c r="AT347" i="2"/>
  <c r="AU347" i="2"/>
  <c r="J375" i="2"/>
  <c r="J379" i="1"/>
  <c r="K375" i="2"/>
  <c r="K376" i="1"/>
  <c r="L372" i="2"/>
  <c r="AU346" i="2"/>
  <c r="AQ346" i="2"/>
  <c r="AW346" i="2"/>
  <c r="AR346" i="2"/>
  <c r="AV346" i="2"/>
  <c r="AS346" i="2"/>
  <c r="AX346" i="2"/>
  <c r="AY346" i="2"/>
  <c r="AT346" i="2"/>
  <c r="E375" i="1"/>
  <c r="F371" i="2"/>
  <c r="F370" i="1"/>
  <c r="G366" i="2"/>
  <c r="G372" i="1"/>
  <c r="H368" i="2"/>
  <c r="H380" i="1"/>
  <c r="I376" i="2"/>
  <c r="E374" i="1"/>
  <c r="F370" i="2"/>
  <c r="M369" i="1"/>
  <c r="M372" i="1" s="1"/>
  <c r="N365" i="2"/>
  <c r="M370" i="1"/>
  <c r="N366" i="2"/>
  <c r="K376" i="2"/>
  <c r="I377" i="1"/>
  <c r="J373" i="2"/>
  <c r="L373" i="2"/>
  <c r="E373" i="1"/>
  <c r="L376" i="1"/>
  <c r="M372" i="2"/>
  <c r="G373" i="1"/>
  <c r="H369" i="2"/>
  <c r="AN350" i="2"/>
  <c r="AP350" i="2" s="1"/>
  <c r="J378" i="1"/>
  <c r="K374" i="2"/>
  <c r="I376" i="1"/>
  <c r="K374" i="1"/>
  <c r="J377" i="1"/>
  <c r="J380" i="1" s="1"/>
  <c r="K373" i="2"/>
  <c r="H381" i="1"/>
  <c r="I377" i="2"/>
  <c r="H379" i="1"/>
  <c r="H382" i="1" s="1"/>
  <c r="I375" i="2"/>
  <c r="AR349" i="2"/>
  <c r="AW349" i="2"/>
  <c r="AV349" i="2"/>
  <c r="AQ349" i="2"/>
  <c r="AS349" i="2"/>
  <c r="AX349" i="2"/>
  <c r="AU349" i="2"/>
  <c r="AY349" i="2"/>
  <c r="AT349" i="2"/>
  <c r="H370" i="2"/>
  <c r="F372" i="2"/>
  <c r="AN351" i="2"/>
  <c r="AP351" i="2" s="1"/>
  <c r="AN352" i="2"/>
  <c r="AP352" i="2" s="1"/>
  <c r="M371" i="1"/>
  <c r="N367" i="2"/>
  <c r="F368" i="1"/>
  <c r="F371" i="1" s="1"/>
  <c r="G364" i="2"/>
  <c r="G371" i="1"/>
  <c r="U358" i="2" l="1"/>
  <c r="AG358" i="2" s="1"/>
  <c r="W358" i="2"/>
  <c r="AI358" i="2" s="1"/>
  <c r="S358" i="2"/>
  <c r="AE358" i="2" s="1"/>
  <c r="Y358" i="2"/>
  <c r="AK358" i="2" s="1"/>
  <c r="Z358" i="2"/>
  <c r="AL358" i="2" s="1"/>
  <c r="R358" i="2"/>
  <c r="X358" i="2"/>
  <c r="AJ358" i="2" s="1"/>
  <c r="S359" i="2"/>
  <c r="AE359" i="2" s="1"/>
  <c r="X359" i="2"/>
  <c r="AJ359" i="2" s="1"/>
  <c r="AP348" i="2"/>
  <c r="AB354" i="2"/>
  <c r="AD354" i="2"/>
  <c r="S357" i="2"/>
  <c r="AE357" i="2" s="1"/>
  <c r="Y357" i="2"/>
  <c r="AK357" i="2" s="1"/>
  <c r="C364" i="2"/>
  <c r="D364" i="2" s="1"/>
  <c r="D365" i="1"/>
  <c r="E361" i="2"/>
  <c r="O361" i="2" s="1"/>
  <c r="AA361" i="2" s="1"/>
  <c r="AM361" i="2" s="1"/>
  <c r="N361" i="1"/>
  <c r="B369" i="1"/>
  <c r="B365" i="2"/>
  <c r="B370" i="1"/>
  <c r="B366" i="2"/>
  <c r="AA357" i="2"/>
  <c r="AM357" i="2" s="1"/>
  <c r="C365" i="1"/>
  <c r="C361" i="2"/>
  <c r="D361" i="2" s="1"/>
  <c r="B368" i="1"/>
  <c r="U357" i="2"/>
  <c r="AG357" i="2" s="1"/>
  <c r="Z357" i="2"/>
  <c r="AL357" i="2" s="1"/>
  <c r="V357" i="2"/>
  <c r="AH357" i="2" s="1"/>
  <c r="R357" i="2"/>
  <c r="AD357" i="2" s="1"/>
  <c r="T359" i="2"/>
  <c r="AF359" i="2" s="1"/>
  <c r="AA359" i="2"/>
  <c r="AM359" i="2" s="1"/>
  <c r="AD353" i="2"/>
  <c r="E363" i="2"/>
  <c r="O363" i="2" s="1"/>
  <c r="T363" i="2" s="1"/>
  <c r="AF363" i="2" s="1"/>
  <c r="N363" i="1"/>
  <c r="T353" i="2"/>
  <c r="AF353" i="2" s="1"/>
  <c r="AA353" i="2"/>
  <c r="AM353" i="2" s="1"/>
  <c r="U353" i="2"/>
  <c r="AG353" i="2" s="1"/>
  <c r="Z353" i="2"/>
  <c r="AL353" i="2" s="1"/>
  <c r="S353" i="2"/>
  <c r="AE353" i="2" s="1"/>
  <c r="V353" i="2"/>
  <c r="AH353" i="2" s="1"/>
  <c r="Y353" i="2"/>
  <c r="AK353" i="2" s="1"/>
  <c r="X353" i="2"/>
  <c r="AJ353" i="2" s="1"/>
  <c r="W353" i="2"/>
  <c r="AI353" i="2" s="1"/>
  <c r="C367" i="1"/>
  <c r="C363" i="2"/>
  <c r="D363" i="2" s="1"/>
  <c r="AD355" i="2"/>
  <c r="T358" i="2"/>
  <c r="AF358" i="2" s="1"/>
  <c r="AA358" i="2"/>
  <c r="AM358" i="2" s="1"/>
  <c r="D364" i="1"/>
  <c r="S355" i="2"/>
  <c r="AE355" i="2" s="1"/>
  <c r="Z355" i="2"/>
  <c r="AL355" i="2" s="1"/>
  <c r="U355" i="2"/>
  <c r="AG355" i="2" s="1"/>
  <c r="V355" i="2"/>
  <c r="AH355" i="2" s="1"/>
  <c r="Y355" i="2"/>
  <c r="AK355" i="2" s="1"/>
  <c r="T355" i="2"/>
  <c r="AF355" i="2" s="1"/>
  <c r="X355" i="2"/>
  <c r="AJ355" i="2" s="1"/>
  <c r="W355" i="2"/>
  <c r="AI355" i="2" s="1"/>
  <c r="AA355" i="2"/>
  <c r="AM355" i="2" s="1"/>
  <c r="D366" i="1"/>
  <c r="E362" i="2"/>
  <c r="O362" i="2" s="1"/>
  <c r="Y362" i="2" s="1"/>
  <c r="AK362" i="2" s="1"/>
  <c r="N362" i="1"/>
  <c r="AD356" i="2"/>
  <c r="U356" i="2"/>
  <c r="AG356" i="2" s="1"/>
  <c r="T356" i="2"/>
  <c r="AF356" i="2" s="1"/>
  <c r="Z356" i="2"/>
  <c r="AL356" i="2" s="1"/>
  <c r="V356" i="2"/>
  <c r="AH356" i="2" s="1"/>
  <c r="W356" i="2"/>
  <c r="AI356" i="2" s="1"/>
  <c r="Y356" i="2"/>
  <c r="AK356" i="2" s="1"/>
  <c r="AA356" i="2"/>
  <c r="AM356" i="2" s="1"/>
  <c r="X356" i="2"/>
  <c r="AJ356" i="2" s="1"/>
  <c r="S356" i="2"/>
  <c r="AE356" i="2" s="1"/>
  <c r="W357" i="2"/>
  <c r="AI357" i="2" s="1"/>
  <c r="W359" i="2"/>
  <c r="AI359" i="2" s="1"/>
  <c r="Y359" i="2"/>
  <c r="AK359" i="2" s="1"/>
  <c r="R359" i="2"/>
  <c r="V359" i="2"/>
  <c r="AH359" i="2" s="1"/>
  <c r="C366" i="1"/>
  <c r="C362" i="2"/>
  <c r="D362" i="2" s="1"/>
  <c r="B367" i="2"/>
  <c r="X357" i="2"/>
  <c r="AJ357" i="2" s="1"/>
  <c r="Z359" i="2"/>
  <c r="AL359" i="2" s="1"/>
  <c r="AX348" i="2"/>
  <c r="AV348" i="2"/>
  <c r="AQ348" i="2"/>
  <c r="AY348" i="2"/>
  <c r="AS348" i="2"/>
  <c r="AT348" i="2"/>
  <c r="AW348" i="2"/>
  <c r="AR348" i="2"/>
  <c r="BD349" i="2"/>
  <c r="BE349" i="2" s="1"/>
  <c r="BF349" i="2" s="1"/>
  <c r="BG349" i="2" s="1"/>
  <c r="BH349" i="2" s="1"/>
  <c r="P349" i="1" s="1"/>
  <c r="BD346" i="2"/>
  <c r="BE346" i="2" s="1"/>
  <c r="BF346" i="2" s="1"/>
  <c r="BG346" i="2" s="1"/>
  <c r="BH346" i="2" s="1"/>
  <c r="P346" i="1" s="1"/>
  <c r="BD347" i="2"/>
  <c r="BE347" i="2" s="1"/>
  <c r="BF347" i="2" s="1"/>
  <c r="BG347" i="2" s="1"/>
  <c r="BH347" i="2" s="1"/>
  <c r="P347" i="1" s="1"/>
  <c r="N372" i="2"/>
  <c r="I382" i="2"/>
  <c r="K378" i="1"/>
  <c r="L374" i="2"/>
  <c r="AA360" i="2"/>
  <c r="AM360" i="2" s="1"/>
  <c r="R360" i="2"/>
  <c r="V360" i="2"/>
  <c r="AH360" i="2" s="1"/>
  <c r="X360" i="2"/>
  <c r="AJ360" i="2" s="1"/>
  <c r="W360" i="2"/>
  <c r="AI360" i="2" s="1"/>
  <c r="Y360" i="2"/>
  <c r="AK360" i="2" s="1"/>
  <c r="Z360" i="2"/>
  <c r="AL360" i="2" s="1"/>
  <c r="U360" i="2"/>
  <c r="AG360" i="2" s="1"/>
  <c r="S360" i="2"/>
  <c r="AE360" i="2" s="1"/>
  <c r="L380" i="1"/>
  <c r="M376" i="2"/>
  <c r="F373" i="1"/>
  <c r="G369" i="2"/>
  <c r="F374" i="1"/>
  <c r="G370" i="2"/>
  <c r="T360" i="2"/>
  <c r="AF360" i="2" s="1"/>
  <c r="M373" i="1"/>
  <c r="N369" i="2"/>
  <c r="G371" i="2"/>
  <c r="J378" i="2"/>
  <c r="J382" i="1"/>
  <c r="K378" i="2"/>
  <c r="E378" i="1"/>
  <c r="F374" i="2"/>
  <c r="M378" i="2"/>
  <c r="AY351" i="2"/>
  <c r="AV351" i="2"/>
  <c r="AT351" i="2"/>
  <c r="AW351" i="2"/>
  <c r="AQ351" i="2"/>
  <c r="AX351" i="2"/>
  <c r="AR351" i="2"/>
  <c r="AS351" i="2"/>
  <c r="AU351" i="2"/>
  <c r="F375" i="2"/>
  <c r="L376" i="2"/>
  <c r="E377" i="1"/>
  <c r="F373" i="2"/>
  <c r="K377" i="1"/>
  <c r="K380" i="1" s="1"/>
  <c r="L381" i="1"/>
  <c r="M377" i="2"/>
  <c r="AD358" i="2"/>
  <c r="I380" i="1"/>
  <c r="J376" i="2"/>
  <c r="H383" i="1"/>
  <c r="H386" i="1" s="1"/>
  <c r="I379" i="2"/>
  <c r="AT350" i="2"/>
  <c r="AQ350" i="2"/>
  <c r="AV350" i="2"/>
  <c r="AX350" i="2"/>
  <c r="AU350" i="2"/>
  <c r="AR350" i="2"/>
  <c r="AS350" i="2"/>
  <c r="AY350" i="2"/>
  <c r="AW350" i="2"/>
  <c r="AR352" i="2"/>
  <c r="AV352" i="2"/>
  <c r="AY352" i="2"/>
  <c r="AX352" i="2"/>
  <c r="AS352" i="2"/>
  <c r="AW352" i="2"/>
  <c r="AT352" i="2"/>
  <c r="AQ352" i="2"/>
  <c r="AU352" i="2"/>
  <c r="H385" i="1"/>
  <c r="I381" i="2"/>
  <c r="H373" i="2"/>
  <c r="K380" i="2"/>
  <c r="E376" i="1"/>
  <c r="M375" i="1"/>
  <c r="N371" i="2"/>
  <c r="I381" i="1"/>
  <c r="J377" i="2"/>
  <c r="G376" i="1"/>
  <c r="H372" i="2"/>
  <c r="AD359" i="2"/>
  <c r="G375" i="1"/>
  <c r="H371" i="2"/>
  <c r="G374" i="1"/>
  <c r="J383" i="1"/>
  <c r="K379" i="2"/>
  <c r="F372" i="1"/>
  <c r="G368" i="2"/>
  <c r="J381" i="1"/>
  <c r="J384" i="1" s="1"/>
  <c r="K377" i="2"/>
  <c r="M374" i="1"/>
  <c r="N370" i="2"/>
  <c r="H384" i="1"/>
  <c r="I380" i="2"/>
  <c r="I379" i="1"/>
  <c r="I382" i="1" s="1"/>
  <c r="K379" i="1"/>
  <c r="L375" i="2"/>
  <c r="L379" i="1"/>
  <c r="L382" i="1" s="1"/>
  <c r="AN354" i="2" l="1"/>
  <c r="AP354" i="2" s="1"/>
  <c r="V362" i="2"/>
  <c r="AH362" i="2" s="1"/>
  <c r="R362" i="2"/>
  <c r="AB358" i="2"/>
  <c r="U361" i="2"/>
  <c r="AG361" i="2" s="1"/>
  <c r="U362" i="2"/>
  <c r="AG362" i="2" s="1"/>
  <c r="X362" i="2"/>
  <c r="AJ362" i="2" s="1"/>
  <c r="Y361" i="2"/>
  <c r="AK361" i="2" s="1"/>
  <c r="Z361" i="2"/>
  <c r="AL361" i="2" s="1"/>
  <c r="W363" i="2"/>
  <c r="AI363" i="2" s="1"/>
  <c r="W362" i="2"/>
  <c r="AI362" i="2" s="1"/>
  <c r="S361" i="2"/>
  <c r="AE361" i="2" s="1"/>
  <c r="Z363" i="2"/>
  <c r="AL363" i="2" s="1"/>
  <c r="S362" i="2"/>
  <c r="AE362" i="2" s="1"/>
  <c r="R361" i="2"/>
  <c r="AD361" i="2" s="1"/>
  <c r="V361" i="2"/>
  <c r="AH361" i="2" s="1"/>
  <c r="U363" i="2"/>
  <c r="AG363" i="2" s="1"/>
  <c r="T361" i="2"/>
  <c r="AF361" i="2" s="1"/>
  <c r="X361" i="2"/>
  <c r="AJ361" i="2" s="1"/>
  <c r="W361" i="2"/>
  <c r="AI361" i="2" s="1"/>
  <c r="X363" i="2"/>
  <c r="AJ363" i="2" s="1"/>
  <c r="BD348" i="2"/>
  <c r="BE348" i="2" s="1"/>
  <c r="BF348" i="2" s="1"/>
  <c r="BG348" i="2" s="1"/>
  <c r="BH348" i="2" s="1"/>
  <c r="P348" i="1" s="1"/>
  <c r="AB357" i="2"/>
  <c r="S363" i="2"/>
  <c r="AE363" i="2" s="1"/>
  <c r="AA363" i="2"/>
  <c r="AM363" i="2" s="1"/>
  <c r="V363" i="2"/>
  <c r="AH363" i="2" s="1"/>
  <c r="B372" i="1"/>
  <c r="B368" i="2"/>
  <c r="C369" i="1"/>
  <c r="C365" i="2"/>
  <c r="D365" i="2" s="1"/>
  <c r="B371" i="1"/>
  <c r="B374" i="1" s="1"/>
  <c r="D368" i="1"/>
  <c r="E364" i="2"/>
  <c r="O364" i="2" s="1"/>
  <c r="AA364" i="2" s="1"/>
  <c r="AM364" i="2" s="1"/>
  <c r="N364" i="1"/>
  <c r="B370" i="2"/>
  <c r="C370" i="1"/>
  <c r="C366" i="2"/>
  <c r="D366" i="2" s="1"/>
  <c r="AB356" i="2"/>
  <c r="D367" i="1"/>
  <c r="D370" i="1" s="1"/>
  <c r="B373" i="1"/>
  <c r="B369" i="2"/>
  <c r="BD350" i="2"/>
  <c r="BE350" i="2" s="1"/>
  <c r="BF350" i="2" s="1"/>
  <c r="BG350" i="2" s="1"/>
  <c r="BH350" i="2" s="1"/>
  <c r="P350" i="1" s="1"/>
  <c r="AN356" i="2"/>
  <c r="AQ356" i="2" s="1"/>
  <c r="AB355" i="2"/>
  <c r="AN353" i="2"/>
  <c r="AQ353" i="2" s="1"/>
  <c r="AN355" i="2"/>
  <c r="AP355" i="2" s="1"/>
  <c r="AB353" i="2"/>
  <c r="AA362" i="2"/>
  <c r="AM362" i="2" s="1"/>
  <c r="T362" i="2"/>
  <c r="AF362" i="2" s="1"/>
  <c r="D369" i="1"/>
  <c r="E365" i="2"/>
  <c r="O365" i="2" s="1"/>
  <c r="AA365" i="2" s="1"/>
  <c r="AM365" i="2" s="1"/>
  <c r="N365" i="1"/>
  <c r="AB359" i="2"/>
  <c r="Y363" i="2"/>
  <c r="AK363" i="2" s="1"/>
  <c r="E366" i="2"/>
  <c r="N366" i="1"/>
  <c r="C367" i="2"/>
  <c r="D367" i="2" s="1"/>
  <c r="R363" i="2"/>
  <c r="AD363" i="2" s="1"/>
  <c r="Z362" i="2"/>
  <c r="AL362" i="2" s="1"/>
  <c r="C368" i="1"/>
  <c r="BD351" i="2"/>
  <c r="BE351" i="2" s="1"/>
  <c r="BF351" i="2" s="1"/>
  <c r="BG351" i="2" s="1"/>
  <c r="BH351" i="2" s="1"/>
  <c r="P351" i="1" s="1"/>
  <c r="BD352" i="2"/>
  <c r="BE352" i="2" s="1"/>
  <c r="BF352" i="2" s="1"/>
  <c r="BG352" i="2" s="1"/>
  <c r="BH352" i="2" s="1"/>
  <c r="P352" i="1" s="1"/>
  <c r="K384" i="2"/>
  <c r="F377" i="1"/>
  <c r="G373" i="2"/>
  <c r="E380" i="1"/>
  <c r="F376" i="2"/>
  <c r="L384" i="1"/>
  <c r="M380" i="2"/>
  <c r="L380" i="2"/>
  <c r="AD362" i="2"/>
  <c r="L385" i="1"/>
  <c r="M381" i="2"/>
  <c r="K382" i="1"/>
  <c r="L378" i="2"/>
  <c r="H388" i="1"/>
  <c r="I384" i="2"/>
  <c r="G378" i="1"/>
  <c r="H374" i="2"/>
  <c r="I384" i="1"/>
  <c r="J380" i="2"/>
  <c r="AN358" i="2"/>
  <c r="AP358" i="2" s="1"/>
  <c r="J382" i="2"/>
  <c r="M377" i="1"/>
  <c r="N373" i="2"/>
  <c r="I386" i="2"/>
  <c r="M378" i="1"/>
  <c r="N374" i="2"/>
  <c r="I385" i="1"/>
  <c r="J381" i="2"/>
  <c r="K381" i="1"/>
  <c r="K384" i="1" s="1"/>
  <c r="L377" i="2"/>
  <c r="J386" i="1"/>
  <c r="K382" i="2"/>
  <c r="AD360" i="2"/>
  <c r="AB360" i="2"/>
  <c r="F376" i="1"/>
  <c r="G372" i="2"/>
  <c r="H376" i="2"/>
  <c r="J385" i="1"/>
  <c r="K381" i="2"/>
  <c r="F375" i="1"/>
  <c r="AY354" i="2"/>
  <c r="AT354" i="2"/>
  <c r="AS354" i="2"/>
  <c r="AX354" i="2"/>
  <c r="AW354" i="2"/>
  <c r="AQ354" i="2"/>
  <c r="AR354" i="2"/>
  <c r="AU354" i="2"/>
  <c r="AV354" i="2"/>
  <c r="M376" i="1"/>
  <c r="M379" i="1" s="1"/>
  <c r="J387" i="1"/>
  <c r="K383" i="2"/>
  <c r="G377" i="1"/>
  <c r="G380" i="1" s="1"/>
  <c r="M382" i="2"/>
  <c r="L383" i="1"/>
  <c r="L386" i="1" s="1"/>
  <c r="M379" i="2"/>
  <c r="E381" i="1"/>
  <c r="F377" i="2"/>
  <c r="G374" i="2"/>
  <c r="AN357" i="2"/>
  <c r="AP357" i="2" s="1"/>
  <c r="E379" i="1"/>
  <c r="K383" i="1"/>
  <c r="L379" i="2"/>
  <c r="G379" i="1"/>
  <c r="H375" i="2"/>
  <c r="H389" i="1"/>
  <c r="I385" i="2"/>
  <c r="I383" i="1"/>
  <c r="I386" i="1" s="1"/>
  <c r="J379" i="2"/>
  <c r="AN359" i="2"/>
  <c r="AP359" i="2" s="1"/>
  <c r="N375" i="2"/>
  <c r="H387" i="1"/>
  <c r="H390" i="1" s="1"/>
  <c r="I383" i="2"/>
  <c r="F378" i="2"/>
  <c r="U364" i="2" l="1"/>
  <c r="AG364" i="2" s="1"/>
  <c r="S364" i="2"/>
  <c r="AE364" i="2" s="1"/>
  <c r="Y364" i="2"/>
  <c r="AK364" i="2" s="1"/>
  <c r="R364" i="2"/>
  <c r="AR355" i="2"/>
  <c r="W364" i="2"/>
  <c r="AI364" i="2" s="1"/>
  <c r="Z364" i="2"/>
  <c r="AL364" i="2" s="1"/>
  <c r="AT353" i="2"/>
  <c r="X364" i="2"/>
  <c r="AJ364" i="2" s="1"/>
  <c r="AB361" i="2"/>
  <c r="AU355" i="2"/>
  <c r="T364" i="2"/>
  <c r="AF364" i="2" s="1"/>
  <c r="V364" i="2"/>
  <c r="AH364" i="2" s="1"/>
  <c r="AX356" i="2"/>
  <c r="AW356" i="2"/>
  <c r="AY356" i="2"/>
  <c r="AS356" i="2"/>
  <c r="AU356" i="2"/>
  <c r="T365" i="2"/>
  <c r="AF365" i="2" s="1"/>
  <c r="B376" i="1"/>
  <c r="B372" i="2"/>
  <c r="B377" i="1"/>
  <c r="B373" i="2"/>
  <c r="E370" i="2"/>
  <c r="N370" i="1"/>
  <c r="D371" i="1"/>
  <c r="E367" i="2"/>
  <c r="N367" i="1"/>
  <c r="D373" i="1"/>
  <c r="E369" i="2"/>
  <c r="O369" i="2" s="1"/>
  <c r="Y369" i="2" s="1"/>
  <c r="AK369" i="2" s="1"/>
  <c r="N369" i="1"/>
  <c r="Z365" i="2"/>
  <c r="AL365" i="2" s="1"/>
  <c r="C370" i="2"/>
  <c r="D370" i="2" s="1"/>
  <c r="B374" i="2"/>
  <c r="W365" i="2"/>
  <c r="AI365" i="2" s="1"/>
  <c r="C372" i="1"/>
  <c r="C368" i="2"/>
  <c r="D368" i="2" s="1"/>
  <c r="AY355" i="2"/>
  <c r="AT355" i="2"/>
  <c r="AS355" i="2"/>
  <c r="AW355" i="2"/>
  <c r="AQ355" i="2"/>
  <c r="AX355" i="2"/>
  <c r="V365" i="2"/>
  <c r="AH365" i="2" s="1"/>
  <c r="AX353" i="2"/>
  <c r="AY353" i="2"/>
  <c r="AR353" i="2"/>
  <c r="AU353" i="2"/>
  <c r="AS353" i="2"/>
  <c r="D372" i="1"/>
  <c r="E368" i="2"/>
  <c r="O368" i="2" s="1"/>
  <c r="T368" i="2" s="1"/>
  <c r="AF368" i="2" s="1"/>
  <c r="N368" i="1"/>
  <c r="Y365" i="2"/>
  <c r="AK365" i="2" s="1"/>
  <c r="R365" i="2"/>
  <c r="AP353" i="2"/>
  <c r="B375" i="1"/>
  <c r="B371" i="2"/>
  <c r="AW353" i="2"/>
  <c r="S365" i="2"/>
  <c r="AE365" i="2" s="1"/>
  <c r="AB363" i="2"/>
  <c r="X365" i="2"/>
  <c r="AJ365" i="2" s="1"/>
  <c r="U365" i="2"/>
  <c r="AG365" i="2" s="1"/>
  <c r="C371" i="1"/>
  <c r="C374" i="1" s="1"/>
  <c r="AV353" i="2"/>
  <c r="AB362" i="2"/>
  <c r="AR356" i="2"/>
  <c r="AT356" i="2"/>
  <c r="AV356" i="2"/>
  <c r="O366" i="2"/>
  <c r="R366" i="2" s="1"/>
  <c r="AP356" i="2"/>
  <c r="C373" i="1"/>
  <c r="C369" i="2"/>
  <c r="D369" i="2" s="1"/>
  <c r="AV355" i="2"/>
  <c r="BD354" i="2"/>
  <c r="BE354" i="2" s="1"/>
  <c r="BF354" i="2" s="1"/>
  <c r="BG354" i="2" s="1"/>
  <c r="BH354" i="2" s="1"/>
  <c r="P354" i="1" s="1"/>
  <c r="M386" i="2"/>
  <c r="AD364" i="2"/>
  <c r="J389" i="1"/>
  <c r="K385" i="2"/>
  <c r="I389" i="1"/>
  <c r="J385" i="2"/>
  <c r="J386" i="2"/>
  <c r="L384" i="2"/>
  <c r="E383" i="1"/>
  <c r="F379" i="2"/>
  <c r="F380" i="1"/>
  <c r="G376" i="2"/>
  <c r="I388" i="1"/>
  <c r="J384" i="2"/>
  <c r="AR358" i="2"/>
  <c r="AY358" i="2"/>
  <c r="AU358" i="2"/>
  <c r="AS358" i="2"/>
  <c r="AX358" i="2"/>
  <c r="AW358" i="2"/>
  <c r="AQ358" i="2"/>
  <c r="AV358" i="2"/>
  <c r="AT358" i="2"/>
  <c r="I387" i="1"/>
  <c r="I390" i="1" s="1"/>
  <c r="J383" i="2"/>
  <c r="L388" i="1"/>
  <c r="M384" i="2"/>
  <c r="N379" i="2"/>
  <c r="H380" i="2"/>
  <c r="H392" i="1"/>
  <c r="I388" i="2"/>
  <c r="J388" i="1"/>
  <c r="G383" i="1"/>
  <c r="H379" i="2"/>
  <c r="AY359" i="2"/>
  <c r="AR359" i="2"/>
  <c r="AW359" i="2"/>
  <c r="AV359" i="2"/>
  <c r="AQ359" i="2"/>
  <c r="AU359" i="2"/>
  <c r="AT359" i="2"/>
  <c r="AX359" i="2"/>
  <c r="AS359" i="2"/>
  <c r="AN360" i="2"/>
  <c r="AP360" i="2"/>
  <c r="AR357" i="2"/>
  <c r="AU357" i="2"/>
  <c r="AY357" i="2"/>
  <c r="AS357" i="2"/>
  <c r="AW357" i="2"/>
  <c r="AV357" i="2"/>
  <c r="AX357" i="2"/>
  <c r="AQ357" i="2"/>
  <c r="AT357" i="2"/>
  <c r="K387" i="2"/>
  <c r="K386" i="1"/>
  <c r="L382" i="2"/>
  <c r="K387" i="1"/>
  <c r="L383" i="2"/>
  <c r="F379" i="1"/>
  <c r="G375" i="2"/>
  <c r="E382" i="1"/>
  <c r="E385" i="1" s="1"/>
  <c r="AN363" i="2"/>
  <c r="AP363" i="2" s="1"/>
  <c r="J390" i="1"/>
  <c r="K386" i="2"/>
  <c r="I390" i="2"/>
  <c r="AD365" i="2"/>
  <c r="G377" i="2"/>
  <c r="L387" i="1"/>
  <c r="L390" i="1" s="1"/>
  <c r="M383" i="2"/>
  <c r="E384" i="1"/>
  <c r="F380" i="2"/>
  <c r="G382" i="1"/>
  <c r="H378" i="2"/>
  <c r="M380" i="1"/>
  <c r="N376" i="2"/>
  <c r="M382" i="1"/>
  <c r="N378" i="2"/>
  <c r="G381" i="1"/>
  <c r="H377" i="2"/>
  <c r="F378" i="1"/>
  <c r="F381" i="1" s="1"/>
  <c r="H393" i="1"/>
  <c r="I389" i="2"/>
  <c r="AN361" i="2"/>
  <c r="AP361" i="2" s="1"/>
  <c r="K385" i="1"/>
  <c r="K388" i="1" s="1"/>
  <c r="L381" i="2"/>
  <c r="M381" i="1"/>
  <c r="N377" i="2"/>
  <c r="AN362" i="2"/>
  <c r="H391" i="1"/>
  <c r="I387" i="2"/>
  <c r="F381" i="2"/>
  <c r="L389" i="1"/>
  <c r="M385" i="2"/>
  <c r="AB364" i="2" l="1"/>
  <c r="T369" i="2"/>
  <c r="AF369" i="2" s="1"/>
  <c r="AA368" i="2"/>
  <c r="AM368" i="2" s="1"/>
  <c r="Y368" i="2"/>
  <c r="AK368" i="2" s="1"/>
  <c r="V368" i="2"/>
  <c r="AH368" i="2" s="1"/>
  <c r="S368" i="2"/>
  <c r="AE368" i="2" s="1"/>
  <c r="Z368" i="2"/>
  <c r="AL368" i="2" s="1"/>
  <c r="W368" i="2"/>
  <c r="AI368" i="2" s="1"/>
  <c r="BD358" i="2"/>
  <c r="BE358" i="2" s="1"/>
  <c r="BF358" i="2" s="1"/>
  <c r="BG358" i="2" s="1"/>
  <c r="BH358" i="2" s="1"/>
  <c r="P358" i="1" s="1"/>
  <c r="X368" i="2"/>
  <c r="AJ368" i="2" s="1"/>
  <c r="AA369" i="2"/>
  <c r="AM369" i="2" s="1"/>
  <c r="R368" i="2"/>
  <c r="AD368" i="2" s="1"/>
  <c r="U368" i="2"/>
  <c r="AG368" i="2" s="1"/>
  <c r="AB365" i="2"/>
  <c r="C374" i="2"/>
  <c r="D374" i="2" s="1"/>
  <c r="AD366" i="2"/>
  <c r="C375" i="1"/>
  <c r="C371" i="2"/>
  <c r="D371" i="2" s="1"/>
  <c r="E373" i="2"/>
  <c r="N373" i="1"/>
  <c r="BD355" i="2"/>
  <c r="BE355" i="2" s="1"/>
  <c r="BF355" i="2" s="1"/>
  <c r="BG355" i="2" s="1"/>
  <c r="BH355" i="2" s="1"/>
  <c r="P355" i="1" s="1"/>
  <c r="O367" i="2"/>
  <c r="C377" i="1"/>
  <c r="C373" i="2"/>
  <c r="D373" i="2" s="1"/>
  <c r="B379" i="1"/>
  <c r="B375" i="2"/>
  <c r="D375" i="1"/>
  <c r="E371" i="2"/>
  <c r="N371" i="1"/>
  <c r="BD353" i="2"/>
  <c r="BE353" i="2" s="1"/>
  <c r="BF353" i="2" s="1"/>
  <c r="BG353" i="2" s="1"/>
  <c r="BH353" i="2" s="1"/>
  <c r="P353" i="1" s="1"/>
  <c r="W369" i="2"/>
  <c r="AI369" i="2" s="1"/>
  <c r="O370" i="2"/>
  <c r="R370" i="2" s="1"/>
  <c r="U369" i="2"/>
  <c r="AG369" i="2" s="1"/>
  <c r="Z369" i="2"/>
  <c r="AL369" i="2" s="1"/>
  <c r="U366" i="2"/>
  <c r="AG366" i="2" s="1"/>
  <c r="W366" i="2"/>
  <c r="AI366" i="2" s="1"/>
  <c r="Z366" i="2"/>
  <c r="AL366" i="2" s="1"/>
  <c r="AA366" i="2"/>
  <c r="AM366" i="2" s="1"/>
  <c r="V366" i="2"/>
  <c r="AH366" i="2" s="1"/>
  <c r="X366" i="2"/>
  <c r="AJ366" i="2" s="1"/>
  <c r="Y366" i="2"/>
  <c r="AK366" i="2" s="1"/>
  <c r="T366" i="2"/>
  <c r="AF366" i="2" s="1"/>
  <c r="S366" i="2"/>
  <c r="AE366" i="2" s="1"/>
  <c r="D374" i="1"/>
  <c r="D377" i="1" s="1"/>
  <c r="BD359" i="2"/>
  <c r="BE359" i="2" s="1"/>
  <c r="BF359" i="2" s="1"/>
  <c r="BG359" i="2" s="1"/>
  <c r="BH359" i="2" s="1"/>
  <c r="P359" i="1" s="1"/>
  <c r="BD356" i="2"/>
  <c r="BE356" i="2" s="1"/>
  <c r="BF356" i="2" s="1"/>
  <c r="BG356" i="2" s="1"/>
  <c r="BH356" i="2" s="1"/>
  <c r="P356" i="1" s="1"/>
  <c r="C376" i="1"/>
  <c r="C372" i="2"/>
  <c r="D372" i="2" s="1"/>
  <c r="X369" i="2"/>
  <c r="AJ369" i="2" s="1"/>
  <c r="B377" i="2"/>
  <c r="V369" i="2"/>
  <c r="AH369" i="2" s="1"/>
  <c r="R369" i="2"/>
  <c r="AD369" i="2" s="1"/>
  <c r="D376" i="1"/>
  <c r="E372" i="2"/>
  <c r="O372" i="2" s="1"/>
  <c r="X372" i="2" s="1"/>
  <c r="AJ372" i="2" s="1"/>
  <c r="N372" i="1"/>
  <c r="S369" i="2"/>
  <c r="AE369" i="2" s="1"/>
  <c r="B378" i="1"/>
  <c r="B381" i="1" s="1"/>
  <c r="B380" i="1"/>
  <c r="B376" i="2"/>
  <c r="BD357" i="2"/>
  <c r="BE357" i="2" s="1"/>
  <c r="BF357" i="2" s="1"/>
  <c r="BG357" i="2" s="1"/>
  <c r="BH357" i="2" s="1"/>
  <c r="P357" i="1" s="1"/>
  <c r="J390" i="2"/>
  <c r="M390" i="2"/>
  <c r="L388" i="2"/>
  <c r="AR362" i="2"/>
  <c r="AY362" i="2"/>
  <c r="AU362" i="2"/>
  <c r="AW362" i="2"/>
  <c r="AT362" i="2"/>
  <c r="AQ362" i="2"/>
  <c r="AV362" i="2"/>
  <c r="AX362" i="2"/>
  <c r="AS362" i="2"/>
  <c r="G385" i="1"/>
  <c r="H381" i="2"/>
  <c r="K390" i="2"/>
  <c r="K390" i="1"/>
  <c r="L386" i="2"/>
  <c r="M385" i="1"/>
  <c r="N381" i="2"/>
  <c r="F385" i="2"/>
  <c r="G386" i="1"/>
  <c r="H382" i="2"/>
  <c r="F384" i="1"/>
  <c r="G380" i="2"/>
  <c r="M384" i="1"/>
  <c r="N380" i="2"/>
  <c r="AS360" i="2"/>
  <c r="AT360" i="2"/>
  <c r="AU360" i="2"/>
  <c r="AV360" i="2"/>
  <c r="AR360" i="2"/>
  <c r="AQ360" i="2"/>
  <c r="AY360" i="2"/>
  <c r="AX360" i="2"/>
  <c r="AW360" i="2"/>
  <c r="H383" i="2"/>
  <c r="F383" i="1"/>
  <c r="G379" i="2"/>
  <c r="H396" i="1"/>
  <c r="I392" i="2"/>
  <c r="I393" i="1"/>
  <c r="J389" i="2"/>
  <c r="E386" i="1"/>
  <c r="F382" i="2"/>
  <c r="K389" i="1"/>
  <c r="L385" i="2"/>
  <c r="E387" i="1"/>
  <c r="F383" i="2"/>
  <c r="H395" i="1"/>
  <c r="I391" i="2"/>
  <c r="E388" i="1"/>
  <c r="F384" i="2"/>
  <c r="G384" i="1"/>
  <c r="J393" i="1"/>
  <c r="K389" i="2"/>
  <c r="J392" i="1"/>
  <c r="K388" i="2"/>
  <c r="G381" i="2"/>
  <c r="K391" i="1"/>
  <c r="L387" i="2"/>
  <c r="AN364" i="2"/>
  <c r="AP364" i="2" s="1"/>
  <c r="L391" i="1"/>
  <c r="L394" i="1" s="1"/>
  <c r="M387" i="2"/>
  <c r="AY361" i="2"/>
  <c r="AQ361" i="2"/>
  <c r="AW361" i="2"/>
  <c r="AU361" i="2"/>
  <c r="AX361" i="2"/>
  <c r="AR361" i="2"/>
  <c r="AS361" i="2"/>
  <c r="AT361" i="2"/>
  <c r="AV361" i="2"/>
  <c r="M383" i="1"/>
  <c r="M386" i="1" s="1"/>
  <c r="N382" i="2"/>
  <c r="I391" i="1"/>
  <c r="J387" i="2"/>
  <c r="L393" i="1"/>
  <c r="M389" i="2"/>
  <c r="AN365" i="2"/>
  <c r="AP365" i="2" s="1"/>
  <c r="I393" i="2"/>
  <c r="L392" i="1"/>
  <c r="M388" i="2"/>
  <c r="AR363" i="2"/>
  <c r="AQ363" i="2"/>
  <c r="AS363" i="2"/>
  <c r="AY363" i="2"/>
  <c r="AX363" i="2"/>
  <c r="AV363" i="2"/>
  <c r="AT363" i="2"/>
  <c r="AU363" i="2"/>
  <c r="AW363" i="2"/>
  <c r="I392" i="1"/>
  <c r="J388" i="2"/>
  <c r="J391" i="1"/>
  <c r="F382" i="1"/>
  <c r="F385" i="1" s="1"/>
  <c r="G378" i="2"/>
  <c r="H394" i="1"/>
  <c r="AP362" i="2"/>
  <c r="BD361" i="2" l="1"/>
  <c r="BE361" i="2" s="1"/>
  <c r="BF361" i="2" s="1"/>
  <c r="BG361" i="2" s="1"/>
  <c r="BH361" i="2" s="1"/>
  <c r="P361" i="1" s="1"/>
  <c r="AB368" i="2"/>
  <c r="AA372" i="2"/>
  <c r="AM372" i="2" s="1"/>
  <c r="BD360" i="2"/>
  <c r="BE360" i="2" s="1"/>
  <c r="BF360" i="2" s="1"/>
  <c r="BG360" i="2" s="1"/>
  <c r="BH360" i="2" s="1"/>
  <c r="P360" i="1" s="1"/>
  <c r="S372" i="2"/>
  <c r="AE372" i="2" s="1"/>
  <c r="U372" i="2"/>
  <c r="AG372" i="2" s="1"/>
  <c r="B383" i="1"/>
  <c r="B379" i="2"/>
  <c r="C377" i="2"/>
  <c r="D377" i="2" s="1"/>
  <c r="D380" i="1"/>
  <c r="E376" i="2"/>
  <c r="O376" i="2" s="1"/>
  <c r="AA376" i="2" s="1"/>
  <c r="AM376" i="2" s="1"/>
  <c r="N376" i="1"/>
  <c r="AA367" i="2"/>
  <c r="AM367" i="2" s="1"/>
  <c r="V367" i="2"/>
  <c r="AH367" i="2" s="1"/>
  <c r="T367" i="2"/>
  <c r="AF367" i="2" s="1"/>
  <c r="W367" i="2"/>
  <c r="AI367" i="2" s="1"/>
  <c r="Z367" i="2"/>
  <c r="AL367" i="2" s="1"/>
  <c r="X367" i="2"/>
  <c r="AJ367" i="2" s="1"/>
  <c r="U367" i="2"/>
  <c r="AG367" i="2" s="1"/>
  <c r="S367" i="2"/>
  <c r="AE367" i="2" s="1"/>
  <c r="Y367" i="2"/>
  <c r="AK367" i="2" s="1"/>
  <c r="R367" i="2"/>
  <c r="B381" i="2"/>
  <c r="Z372" i="2"/>
  <c r="AL372" i="2" s="1"/>
  <c r="O373" i="2"/>
  <c r="R373" i="2" s="1"/>
  <c r="V372" i="2"/>
  <c r="AH372" i="2" s="1"/>
  <c r="R372" i="2"/>
  <c r="AD372" i="2" s="1"/>
  <c r="AD370" i="2"/>
  <c r="E377" i="2"/>
  <c r="O377" i="2" s="1"/>
  <c r="X377" i="2" s="1"/>
  <c r="AJ377" i="2" s="1"/>
  <c r="N377" i="1"/>
  <c r="C380" i="1"/>
  <c r="C376" i="2"/>
  <c r="D376" i="2" s="1"/>
  <c r="W370" i="2"/>
  <c r="AI370" i="2" s="1"/>
  <c r="X370" i="2"/>
  <c r="AJ370" i="2" s="1"/>
  <c r="S370" i="2"/>
  <c r="AE370" i="2" s="1"/>
  <c r="V370" i="2"/>
  <c r="AH370" i="2" s="1"/>
  <c r="U370" i="2"/>
  <c r="AG370" i="2" s="1"/>
  <c r="T370" i="2"/>
  <c r="AF370" i="2" s="1"/>
  <c r="Y370" i="2"/>
  <c r="AK370" i="2" s="1"/>
  <c r="AA370" i="2"/>
  <c r="AM370" i="2" s="1"/>
  <c r="Z370" i="2"/>
  <c r="AL370" i="2" s="1"/>
  <c r="C379" i="1"/>
  <c r="C375" i="2"/>
  <c r="D375" i="2" s="1"/>
  <c r="AB369" i="2"/>
  <c r="AB366" i="2"/>
  <c r="W372" i="2"/>
  <c r="AI372" i="2" s="1"/>
  <c r="B384" i="1"/>
  <c r="B380" i="2"/>
  <c r="D378" i="1"/>
  <c r="D381" i="1" s="1"/>
  <c r="E374" i="2"/>
  <c r="N374" i="1"/>
  <c r="AN366" i="2"/>
  <c r="B382" i="1"/>
  <c r="B385" i="1" s="1"/>
  <c r="B378" i="2"/>
  <c r="O371" i="2"/>
  <c r="R371" i="2"/>
  <c r="Y372" i="2"/>
  <c r="AK372" i="2" s="1"/>
  <c r="T372" i="2"/>
  <c r="AF372" i="2" s="1"/>
  <c r="D379" i="1"/>
  <c r="E375" i="2"/>
  <c r="O375" i="2" s="1"/>
  <c r="T375" i="2" s="1"/>
  <c r="AF375" i="2" s="1"/>
  <c r="N375" i="1"/>
  <c r="C378" i="1"/>
  <c r="C381" i="1" s="1"/>
  <c r="BD363" i="2"/>
  <c r="BE363" i="2" s="1"/>
  <c r="BF363" i="2" s="1"/>
  <c r="BG363" i="2" s="1"/>
  <c r="BH363" i="2" s="1"/>
  <c r="P363" i="1" s="1"/>
  <c r="G385" i="2"/>
  <c r="M394" i="2"/>
  <c r="J395" i="1"/>
  <c r="K391" i="2"/>
  <c r="N386" i="2"/>
  <c r="G389" i="1"/>
  <c r="H385" i="2"/>
  <c r="K393" i="1"/>
  <c r="L389" i="2"/>
  <c r="E390" i="1"/>
  <c r="F386" i="2"/>
  <c r="F388" i="1"/>
  <c r="G384" i="2"/>
  <c r="M389" i="1"/>
  <c r="N385" i="2"/>
  <c r="J393" i="2"/>
  <c r="I396" i="2"/>
  <c r="L391" i="2"/>
  <c r="F388" i="2"/>
  <c r="I396" i="1"/>
  <c r="J392" i="2"/>
  <c r="F387" i="1"/>
  <c r="G383" i="2"/>
  <c r="G388" i="1"/>
  <c r="H384" i="2"/>
  <c r="H398" i="1"/>
  <c r="I394" i="2"/>
  <c r="G387" i="1"/>
  <c r="G390" i="1" s="1"/>
  <c r="AV364" i="2"/>
  <c r="AY364" i="2"/>
  <c r="AS364" i="2"/>
  <c r="AX364" i="2"/>
  <c r="AQ364" i="2"/>
  <c r="AU364" i="2"/>
  <c r="AR364" i="2"/>
  <c r="AW364" i="2"/>
  <c r="AT364" i="2"/>
  <c r="J396" i="1"/>
  <c r="K392" i="2"/>
  <c r="H386" i="2"/>
  <c r="K394" i="1"/>
  <c r="L390" i="2"/>
  <c r="K392" i="1"/>
  <c r="L396" i="1"/>
  <c r="M392" i="2"/>
  <c r="L397" i="1"/>
  <c r="M393" i="2"/>
  <c r="F386" i="1"/>
  <c r="F389" i="1" s="1"/>
  <c r="G382" i="2"/>
  <c r="E391" i="1"/>
  <c r="F387" i="2"/>
  <c r="BD362" i="2"/>
  <c r="BE362" i="2" s="1"/>
  <c r="BF362" i="2" s="1"/>
  <c r="BG362" i="2" s="1"/>
  <c r="BH362" i="2" s="1"/>
  <c r="P362" i="1" s="1"/>
  <c r="M387" i="1"/>
  <c r="M390" i="1" s="1"/>
  <c r="N383" i="2"/>
  <c r="J394" i="1"/>
  <c r="J397" i="1" s="1"/>
  <c r="K393" i="2"/>
  <c r="H397" i="1"/>
  <c r="H400" i="1" s="1"/>
  <c r="AX365" i="2"/>
  <c r="AW365" i="2"/>
  <c r="AT365" i="2"/>
  <c r="AV365" i="2"/>
  <c r="AS365" i="2"/>
  <c r="AR365" i="2"/>
  <c r="AQ365" i="2"/>
  <c r="AY365" i="2"/>
  <c r="AU365" i="2"/>
  <c r="L395" i="1"/>
  <c r="L398" i="1" s="1"/>
  <c r="M391" i="2"/>
  <c r="I395" i="1"/>
  <c r="J391" i="2"/>
  <c r="M388" i="1"/>
  <c r="N384" i="2"/>
  <c r="E389" i="1"/>
  <c r="AN368" i="2"/>
  <c r="AP368" i="2" s="1"/>
  <c r="H399" i="1"/>
  <c r="I395" i="2"/>
  <c r="AN369" i="2"/>
  <c r="AP369" i="2" s="1"/>
  <c r="I394" i="1"/>
  <c r="I397" i="1" s="1"/>
  <c r="AB370" i="2" l="1"/>
  <c r="U376" i="2"/>
  <c r="AG376" i="2" s="1"/>
  <c r="AA375" i="2"/>
  <c r="AM375" i="2" s="1"/>
  <c r="W377" i="2"/>
  <c r="AI377" i="2" s="1"/>
  <c r="V377" i="2"/>
  <c r="AH377" i="2" s="1"/>
  <c r="W376" i="2"/>
  <c r="AI376" i="2" s="1"/>
  <c r="U375" i="2"/>
  <c r="AG375" i="2" s="1"/>
  <c r="S376" i="2"/>
  <c r="AE376" i="2" s="1"/>
  <c r="Z376" i="2"/>
  <c r="AL376" i="2" s="1"/>
  <c r="S375" i="2"/>
  <c r="AE375" i="2" s="1"/>
  <c r="R377" i="2"/>
  <c r="AD377" i="2" s="1"/>
  <c r="Z375" i="2"/>
  <c r="AL375" i="2" s="1"/>
  <c r="R375" i="2"/>
  <c r="AD375" i="2" s="1"/>
  <c r="Y375" i="2"/>
  <c r="AK375" i="2" s="1"/>
  <c r="W375" i="2"/>
  <c r="AI375" i="2" s="1"/>
  <c r="V375" i="2"/>
  <c r="AH375" i="2" s="1"/>
  <c r="Y377" i="2"/>
  <c r="AK377" i="2" s="1"/>
  <c r="X375" i="2"/>
  <c r="AJ375" i="2" s="1"/>
  <c r="AA377" i="2"/>
  <c r="AM377" i="2" s="1"/>
  <c r="S377" i="2"/>
  <c r="AE377" i="2" s="1"/>
  <c r="Z377" i="2"/>
  <c r="AL377" i="2" s="1"/>
  <c r="B385" i="2"/>
  <c r="C381" i="2"/>
  <c r="D381" i="2" s="1"/>
  <c r="E381" i="2"/>
  <c r="N381" i="1"/>
  <c r="AN370" i="2"/>
  <c r="U371" i="2"/>
  <c r="AG371" i="2" s="1"/>
  <c r="Z371" i="2"/>
  <c r="AL371" i="2" s="1"/>
  <c r="Y371" i="2"/>
  <c r="AK371" i="2" s="1"/>
  <c r="S371" i="2"/>
  <c r="AE371" i="2" s="1"/>
  <c r="X371" i="2"/>
  <c r="AJ371" i="2" s="1"/>
  <c r="W371" i="2"/>
  <c r="AI371" i="2" s="1"/>
  <c r="AA371" i="2"/>
  <c r="AM371" i="2" s="1"/>
  <c r="V371" i="2"/>
  <c r="AH371" i="2" s="1"/>
  <c r="T371" i="2"/>
  <c r="AF371" i="2" s="1"/>
  <c r="AD373" i="2"/>
  <c r="T373" i="2"/>
  <c r="AF373" i="2" s="1"/>
  <c r="Z373" i="2"/>
  <c r="AL373" i="2" s="1"/>
  <c r="Y373" i="2"/>
  <c r="AK373" i="2" s="1"/>
  <c r="S373" i="2"/>
  <c r="AE373" i="2" s="1"/>
  <c r="AA373" i="2"/>
  <c r="AM373" i="2" s="1"/>
  <c r="V373" i="2"/>
  <c r="AH373" i="2" s="1"/>
  <c r="U373" i="2"/>
  <c r="AG373" i="2" s="1"/>
  <c r="W373" i="2"/>
  <c r="AI373" i="2" s="1"/>
  <c r="X373" i="2"/>
  <c r="AJ373" i="2" s="1"/>
  <c r="D384" i="1"/>
  <c r="E380" i="2"/>
  <c r="N380" i="1"/>
  <c r="AQ366" i="2"/>
  <c r="AS366" i="2"/>
  <c r="AR366" i="2"/>
  <c r="AW366" i="2"/>
  <c r="AD371" i="2"/>
  <c r="AP366" i="2"/>
  <c r="Y376" i="2"/>
  <c r="AK376" i="2" s="1"/>
  <c r="X376" i="2"/>
  <c r="AJ376" i="2" s="1"/>
  <c r="T376" i="2"/>
  <c r="AF376" i="2" s="1"/>
  <c r="C382" i="1"/>
  <c r="C378" i="2"/>
  <c r="D378" i="2" s="1"/>
  <c r="O374" i="2"/>
  <c r="R374" i="2" s="1"/>
  <c r="AD367" i="2"/>
  <c r="AB367" i="2"/>
  <c r="B387" i="1"/>
  <c r="B383" i="2"/>
  <c r="B386" i="1"/>
  <c r="B382" i="2"/>
  <c r="D382" i="1"/>
  <c r="D385" i="1" s="1"/>
  <c r="E378" i="2"/>
  <c r="O378" i="2" s="1"/>
  <c r="U378" i="2" s="1"/>
  <c r="AG378" i="2" s="1"/>
  <c r="N378" i="1"/>
  <c r="AU366" i="2"/>
  <c r="AT366" i="2"/>
  <c r="R376" i="2"/>
  <c r="AD376" i="2" s="1"/>
  <c r="AB372" i="2"/>
  <c r="B388" i="1"/>
  <c r="B384" i="2"/>
  <c r="C384" i="1"/>
  <c r="C380" i="2"/>
  <c r="D380" i="2" s="1"/>
  <c r="AX366" i="2"/>
  <c r="C383" i="1"/>
  <c r="C379" i="2"/>
  <c r="D379" i="2" s="1"/>
  <c r="V376" i="2"/>
  <c r="AH376" i="2" s="1"/>
  <c r="D383" i="1"/>
  <c r="E379" i="2"/>
  <c r="N379" i="1"/>
  <c r="AV366" i="2"/>
  <c r="U377" i="2"/>
  <c r="AG377" i="2" s="1"/>
  <c r="T377" i="2"/>
  <c r="AF377" i="2" s="1"/>
  <c r="AY366" i="2"/>
  <c r="BD364" i="2"/>
  <c r="BE364" i="2" s="1"/>
  <c r="BF364" i="2" s="1"/>
  <c r="BG364" i="2" s="1"/>
  <c r="BH364" i="2" s="1"/>
  <c r="P364" i="1" s="1"/>
  <c r="BD365" i="2"/>
  <c r="BE365" i="2" s="1"/>
  <c r="BF365" i="2" s="1"/>
  <c r="BG365" i="2" s="1"/>
  <c r="BH365" i="2" s="1"/>
  <c r="P365" i="1" s="1"/>
  <c r="M398" i="2"/>
  <c r="G389" i="2"/>
  <c r="I400" i="2"/>
  <c r="K397" i="2"/>
  <c r="J397" i="2"/>
  <c r="L401" i="1"/>
  <c r="M397" i="2"/>
  <c r="K396" i="1"/>
  <c r="L392" i="2"/>
  <c r="H402" i="1"/>
  <c r="I398" i="2"/>
  <c r="L394" i="2"/>
  <c r="K397" i="1"/>
  <c r="L393" i="2"/>
  <c r="F392" i="1"/>
  <c r="G388" i="2"/>
  <c r="J399" i="1"/>
  <c r="K395" i="2"/>
  <c r="N390" i="2"/>
  <c r="AY369" i="2"/>
  <c r="AS369" i="2"/>
  <c r="AU369" i="2"/>
  <c r="AV369" i="2"/>
  <c r="AX369" i="2"/>
  <c r="AQ369" i="2"/>
  <c r="AR369" i="2"/>
  <c r="AW369" i="2"/>
  <c r="AT369" i="2"/>
  <c r="K395" i="1"/>
  <c r="K398" i="1" s="1"/>
  <c r="G392" i="1"/>
  <c r="H388" i="2"/>
  <c r="J400" i="1"/>
  <c r="K396" i="2"/>
  <c r="G391" i="1"/>
  <c r="H387" i="2"/>
  <c r="I399" i="1"/>
  <c r="J395" i="2"/>
  <c r="F391" i="1"/>
  <c r="G387" i="2"/>
  <c r="AN372" i="2"/>
  <c r="AP372" i="2" s="1"/>
  <c r="M392" i="1"/>
  <c r="N388" i="2"/>
  <c r="J398" i="1"/>
  <c r="J401" i="1" s="1"/>
  <c r="K394" i="2"/>
  <c r="E394" i="1"/>
  <c r="F390" i="2"/>
  <c r="I400" i="1"/>
  <c r="J396" i="2"/>
  <c r="E393" i="1"/>
  <c r="F389" i="2"/>
  <c r="I398" i="1"/>
  <c r="I401" i="1" s="1"/>
  <c r="J394" i="2"/>
  <c r="L399" i="1"/>
  <c r="M395" i="2"/>
  <c r="M393" i="1"/>
  <c r="N389" i="2"/>
  <c r="H390" i="2"/>
  <c r="H403" i="1"/>
  <c r="I399" i="2"/>
  <c r="AS368" i="2"/>
  <c r="AT368" i="2"/>
  <c r="AW368" i="2"/>
  <c r="AU368" i="2"/>
  <c r="AX368" i="2"/>
  <c r="AQ368" i="2"/>
  <c r="AY368" i="2"/>
  <c r="AV368" i="2"/>
  <c r="AR368" i="2"/>
  <c r="L400" i="1"/>
  <c r="M396" i="2"/>
  <c r="F390" i="1"/>
  <c r="F393" i="1" s="1"/>
  <c r="G386" i="2"/>
  <c r="E392" i="1"/>
  <c r="G393" i="1"/>
  <c r="H389" i="2"/>
  <c r="H401" i="1"/>
  <c r="I397" i="2"/>
  <c r="F391" i="2"/>
  <c r="M391" i="1"/>
  <c r="N387" i="2"/>
  <c r="AB371" i="2" l="1"/>
  <c r="AB375" i="2"/>
  <c r="S378" i="2"/>
  <c r="AE378" i="2" s="1"/>
  <c r="AB377" i="2"/>
  <c r="Y378" i="2"/>
  <c r="AK378" i="2" s="1"/>
  <c r="X378" i="2"/>
  <c r="AJ378" i="2" s="1"/>
  <c r="E385" i="2"/>
  <c r="N385" i="1"/>
  <c r="BD366" i="2"/>
  <c r="BE366" i="2" s="1"/>
  <c r="BF366" i="2" s="1"/>
  <c r="BG366" i="2" s="1"/>
  <c r="BH366" i="2" s="1"/>
  <c r="P366" i="1" s="1"/>
  <c r="AU370" i="2"/>
  <c r="AT370" i="2"/>
  <c r="AQ370" i="2"/>
  <c r="AV370" i="2"/>
  <c r="B390" i="1"/>
  <c r="B386" i="2"/>
  <c r="AN371" i="2"/>
  <c r="AP371" i="2" s="1"/>
  <c r="AB373" i="2"/>
  <c r="C384" i="2"/>
  <c r="D384" i="2" s="1"/>
  <c r="B391" i="1"/>
  <c r="B387" i="2"/>
  <c r="AN373" i="2"/>
  <c r="AX373" i="2" s="1"/>
  <c r="O381" i="2"/>
  <c r="R381" i="2" s="1"/>
  <c r="C387" i="1"/>
  <c r="C383" i="2"/>
  <c r="D383" i="2" s="1"/>
  <c r="B388" i="2"/>
  <c r="AN367" i="2"/>
  <c r="AP367" i="2" s="1"/>
  <c r="AS370" i="2"/>
  <c r="AD374" i="2"/>
  <c r="AR370" i="2"/>
  <c r="V378" i="2"/>
  <c r="AH378" i="2" s="1"/>
  <c r="Z374" i="2"/>
  <c r="AL374" i="2" s="1"/>
  <c r="X374" i="2"/>
  <c r="AJ374" i="2" s="1"/>
  <c r="S374" i="2"/>
  <c r="AE374" i="2" s="1"/>
  <c r="Y374" i="2"/>
  <c r="AK374" i="2" s="1"/>
  <c r="U374" i="2"/>
  <c r="AG374" i="2" s="1"/>
  <c r="AA374" i="2"/>
  <c r="AM374" i="2" s="1"/>
  <c r="T374" i="2"/>
  <c r="AF374" i="2" s="1"/>
  <c r="V374" i="2"/>
  <c r="AH374" i="2" s="1"/>
  <c r="W374" i="2"/>
  <c r="AI374" i="2" s="1"/>
  <c r="O380" i="2"/>
  <c r="R380" i="2" s="1"/>
  <c r="AY370" i="2"/>
  <c r="D388" i="1"/>
  <c r="E384" i="2"/>
  <c r="N384" i="1"/>
  <c r="C386" i="1"/>
  <c r="C382" i="2"/>
  <c r="D382" i="2" s="1"/>
  <c r="C385" i="1"/>
  <c r="O379" i="2"/>
  <c r="Z378" i="2"/>
  <c r="AL378" i="2" s="1"/>
  <c r="D387" i="1"/>
  <c r="E383" i="2"/>
  <c r="N383" i="1"/>
  <c r="B389" i="1"/>
  <c r="B392" i="1" s="1"/>
  <c r="BD369" i="2"/>
  <c r="BE369" i="2" s="1"/>
  <c r="BF369" i="2" s="1"/>
  <c r="BG369" i="2" s="1"/>
  <c r="BH369" i="2" s="1"/>
  <c r="P369" i="1" s="1"/>
  <c r="AB376" i="2"/>
  <c r="AA378" i="2"/>
  <c r="AM378" i="2" s="1"/>
  <c r="AW370" i="2"/>
  <c r="D386" i="1"/>
  <c r="E382" i="2"/>
  <c r="N382" i="1"/>
  <c r="W378" i="2"/>
  <c r="AI378" i="2" s="1"/>
  <c r="R378" i="2"/>
  <c r="AD378" i="2" s="1"/>
  <c r="T378" i="2"/>
  <c r="AF378" i="2" s="1"/>
  <c r="AP370" i="2"/>
  <c r="AX370" i="2"/>
  <c r="BD368" i="2"/>
  <c r="BE368" i="2" s="1"/>
  <c r="BF368" i="2" s="1"/>
  <c r="BG368" i="2" s="1"/>
  <c r="BH368" i="2" s="1"/>
  <c r="P368" i="1" s="1"/>
  <c r="G394" i="1"/>
  <c r="G397" i="1" s="1"/>
  <c r="L398" i="2"/>
  <c r="K401" i="2"/>
  <c r="G393" i="2"/>
  <c r="G396" i="1"/>
  <c r="H392" i="2"/>
  <c r="J403" i="1"/>
  <c r="K399" i="2"/>
  <c r="K401" i="1"/>
  <c r="L397" i="2"/>
  <c r="K399" i="1"/>
  <c r="L395" i="2"/>
  <c r="N393" i="2"/>
  <c r="F396" i="1"/>
  <c r="G392" i="2"/>
  <c r="H405" i="1"/>
  <c r="I401" i="2"/>
  <c r="J404" i="1"/>
  <c r="K400" i="2"/>
  <c r="J401" i="2"/>
  <c r="F394" i="2"/>
  <c r="AN377" i="2"/>
  <c r="AP377" i="2" s="1"/>
  <c r="H406" i="1"/>
  <c r="I402" i="2"/>
  <c r="E397" i="1"/>
  <c r="F393" i="2"/>
  <c r="L404" i="1"/>
  <c r="M400" i="2"/>
  <c r="F395" i="1"/>
  <c r="G391" i="2"/>
  <c r="K400" i="1"/>
  <c r="L396" i="2"/>
  <c r="M395" i="1"/>
  <c r="N391" i="2"/>
  <c r="J402" i="1"/>
  <c r="K398" i="2"/>
  <c r="I404" i="1"/>
  <c r="J400" i="2"/>
  <c r="M401" i="2"/>
  <c r="H404" i="1"/>
  <c r="L403" i="1"/>
  <c r="M399" i="2"/>
  <c r="M396" i="1"/>
  <c r="N392" i="2"/>
  <c r="AN375" i="2"/>
  <c r="AP375" i="2" s="1"/>
  <c r="H393" i="2"/>
  <c r="E396" i="1"/>
  <c r="F392" i="2"/>
  <c r="E395" i="1"/>
  <c r="E398" i="1" s="1"/>
  <c r="I402" i="1"/>
  <c r="J398" i="2"/>
  <c r="I403" i="2"/>
  <c r="G395" i="1"/>
  <c r="H391" i="2"/>
  <c r="F394" i="1"/>
  <c r="F397" i="1" s="1"/>
  <c r="G390" i="2"/>
  <c r="I403" i="1"/>
  <c r="J399" i="2"/>
  <c r="M394" i="1"/>
  <c r="M397" i="1" s="1"/>
  <c r="AN376" i="2"/>
  <c r="AP376" i="2" s="1"/>
  <c r="AY372" i="2"/>
  <c r="AS372" i="2"/>
  <c r="AU372" i="2"/>
  <c r="AW372" i="2"/>
  <c r="AV372" i="2"/>
  <c r="AT372" i="2"/>
  <c r="AX372" i="2"/>
  <c r="AQ372" i="2"/>
  <c r="AR372" i="2"/>
  <c r="L402" i="1"/>
  <c r="L405" i="1" s="1"/>
  <c r="BD372" i="2" l="1"/>
  <c r="BE372" i="2" s="1"/>
  <c r="BF372" i="2" s="1"/>
  <c r="BG372" i="2" s="1"/>
  <c r="BH372" i="2" s="1"/>
  <c r="P372" i="1" s="1"/>
  <c r="AB378" i="2"/>
  <c r="B392" i="2"/>
  <c r="E388" i="2"/>
  <c r="O388" i="2" s="1"/>
  <c r="U388" i="2" s="1"/>
  <c r="AG388" i="2" s="1"/>
  <c r="N388" i="1"/>
  <c r="AN374" i="2"/>
  <c r="AY374" i="2" s="1"/>
  <c r="S380" i="2"/>
  <c r="AE380" i="2" s="1"/>
  <c r="X380" i="2"/>
  <c r="AJ380" i="2" s="1"/>
  <c r="U380" i="2"/>
  <c r="AG380" i="2" s="1"/>
  <c r="AA380" i="2"/>
  <c r="AM380" i="2" s="1"/>
  <c r="T380" i="2"/>
  <c r="AF380" i="2" s="1"/>
  <c r="V380" i="2"/>
  <c r="AH380" i="2" s="1"/>
  <c r="Y380" i="2"/>
  <c r="AK380" i="2" s="1"/>
  <c r="Z380" i="2"/>
  <c r="AL380" i="2" s="1"/>
  <c r="W380" i="2"/>
  <c r="AI380" i="2" s="1"/>
  <c r="AW367" i="2"/>
  <c r="AY367" i="2"/>
  <c r="AQ367" i="2"/>
  <c r="AR367" i="2"/>
  <c r="AV367" i="2"/>
  <c r="AX367" i="2"/>
  <c r="AU367" i="2"/>
  <c r="AS367" i="2"/>
  <c r="AT367" i="2"/>
  <c r="B394" i="1"/>
  <c r="B390" i="2"/>
  <c r="AU374" i="2"/>
  <c r="O383" i="2"/>
  <c r="R383" i="2" s="1"/>
  <c r="AT374" i="2"/>
  <c r="D391" i="1"/>
  <c r="E387" i="2"/>
  <c r="O387" i="2" s="1"/>
  <c r="AA387" i="2" s="1"/>
  <c r="AM387" i="2" s="1"/>
  <c r="N387" i="1"/>
  <c r="C387" i="2"/>
  <c r="D387" i="2" s="1"/>
  <c r="AD381" i="2"/>
  <c r="B393" i="1"/>
  <c r="B389" i="2"/>
  <c r="U379" i="2"/>
  <c r="AG379" i="2" s="1"/>
  <c r="T379" i="2"/>
  <c r="AF379" i="2" s="1"/>
  <c r="V379" i="2"/>
  <c r="AH379" i="2" s="1"/>
  <c r="AA379" i="2"/>
  <c r="AM379" i="2" s="1"/>
  <c r="X379" i="2"/>
  <c r="AJ379" i="2" s="1"/>
  <c r="S379" i="2"/>
  <c r="AE379" i="2" s="1"/>
  <c r="Y379" i="2"/>
  <c r="AK379" i="2" s="1"/>
  <c r="W379" i="2"/>
  <c r="AI379" i="2" s="1"/>
  <c r="Z379" i="2"/>
  <c r="AL379" i="2" s="1"/>
  <c r="AW374" i="2"/>
  <c r="S381" i="2"/>
  <c r="AE381" i="2" s="1"/>
  <c r="U381" i="2"/>
  <c r="AG381" i="2" s="1"/>
  <c r="T381" i="2"/>
  <c r="AF381" i="2" s="1"/>
  <c r="AA381" i="2"/>
  <c r="AM381" i="2" s="1"/>
  <c r="Y381" i="2"/>
  <c r="AK381" i="2" s="1"/>
  <c r="W381" i="2"/>
  <c r="AI381" i="2" s="1"/>
  <c r="X381" i="2"/>
  <c r="AJ381" i="2" s="1"/>
  <c r="Z381" i="2"/>
  <c r="AL381" i="2" s="1"/>
  <c r="V381" i="2"/>
  <c r="AH381" i="2" s="1"/>
  <c r="AQ371" i="2"/>
  <c r="AW371" i="2"/>
  <c r="AU371" i="2"/>
  <c r="AY371" i="2"/>
  <c r="AV371" i="2"/>
  <c r="AT371" i="2"/>
  <c r="AX371" i="2"/>
  <c r="AS371" i="2"/>
  <c r="AD380" i="2"/>
  <c r="R379" i="2"/>
  <c r="AP373" i="2"/>
  <c r="AS373" i="2"/>
  <c r="AY373" i="2"/>
  <c r="AT373" i="2"/>
  <c r="AV373" i="2"/>
  <c r="AU373" i="2"/>
  <c r="AR373" i="2"/>
  <c r="AW373" i="2"/>
  <c r="H394" i="2"/>
  <c r="AS374" i="2"/>
  <c r="C389" i="1"/>
  <c r="C385" i="2"/>
  <c r="D385" i="2" s="1"/>
  <c r="AV374" i="2"/>
  <c r="AR371" i="2"/>
  <c r="B395" i="1"/>
  <c r="B391" i="2"/>
  <c r="AQ373" i="2"/>
  <c r="BD370" i="2"/>
  <c r="BE370" i="2" s="1"/>
  <c r="BF370" i="2" s="1"/>
  <c r="BG370" i="2" s="1"/>
  <c r="BH370" i="2" s="1"/>
  <c r="P370" i="1" s="1"/>
  <c r="D390" i="1"/>
  <c r="E386" i="2"/>
  <c r="N386" i="1"/>
  <c r="C390" i="1"/>
  <c r="C386" i="2"/>
  <c r="D386" i="2" s="1"/>
  <c r="G398" i="1"/>
  <c r="H398" i="2" s="1"/>
  <c r="C388" i="1"/>
  <c r="C391" i="1" s="1"/>
  <c r="O385" i="2"/>
  <c r="R385" i="2"/>
  <c r="O382" i="2"/>
  <c r="R382" i="2" s="1"/>
  <c r="O384" i="2"/>
  <c r="R384" i="2" s="1"/>
  <c r="AB374" i="2"/>
  <c r="D389" i="1"/>
  <c r="H408" i="1"/>
  <c r="I404" i="2"/>
  <c r="F398" i="2"/>
  <c r="L401" i="2"/>
  <c r="E401" i="1"/>
  <c r="F397" i="2"/>
  <c r="K404" i="2"/>
  <c r="G397" i="2"/>
  <c r="V388" i="2"/>
  <c r="AH388" i="2" s="1"/>
  <c r="R388" i="2"/>
  <c r="W388" i="2"/>
  <c r="AI388" i="2" s="1"/>
  <c r="X388" i="2"/>
  <c r="AJ388" i="2" s="1"/>
  <c r="S388" i="2"/>
  <c r="AE388" i="2" s="1"/>
  <c r="AN378" i="2"/>
  <c r="AP378" i="2" s="1"/>
  <c r="J407" i="1"/>
  <c r="K403" i="2"/>
  <c r="H407" i="1"/>
  <c r="H410" i="1" s="1"/>
  <c r="I406" i="1"/>
  <c r="J402" i="2"/>
  <c r="M400" i="1"/>
  <c r="N396" i="2"/>
  <c r="M399" i="1"/>
  <c r="N395" i="2"/>
  <c r="H409" i="1"/>
  <c r="I405" i="2"/>
  <c r="G400" i="1"/>
  <c r="H396" i="2"/>
  <c r="I407" i="1"/>
  <c r="J403" i="2"/>
  <c r="J404" i="2"/>
  <c r="T388" i="2"/>
  <c r="AF388" i="2" s="1"/>
  <c r="I405" i="1"/>
  <c r="I408" i="1" s="1"/>
  <c r="E399" i="1"/>
  <c r="E402" i="1" s="1"/>
  <c r="F395" i="2"/>
  <c r="E400" i="1"/>
  <c r="F396" i="2"/>
  <c r="J406" i="1"/>
  <c r="K402" i="2"/>
  <c r="AA388" i="2"/>
  <c r="AM388" i="2" s="1"/>
  <c r="F398" i="1"/>
  <c r="F401" i="1" s="1"/>
  <c r="G394" i="2"/>
  <c r="K404" i="1"/>
  <c r="L400" i="2"/>
  <c r="K403" i="1"/>
  <c r="L399" i="2"/>
  <c r="J405" i="1"/>
  <c r="M405" i="2"/>
  <c r="I406" i="2"/>
  <c r="L407" i="1"/>
  <c r="M403" i="2"/>
  <c r="G399" i="1"/>
  <c r="H395" i="2"/>
  <c r="N397" i="2"/>
  <c r="L408" i="1"/>
  <c r="M404" i="2"/>
  <c r="AR375" i="2"/>
  <c r="AW375" i="2"/>
  <c r="AY375" i="2"/>
  <c r="AQ375" i="2"/>
  <c r="AU375" i="2"/>
  <c r="AS375" i="2"/>
  <c r="AT375" i="2"/>
  <c r="AX375" i="2"/>
  <c r="AV375" i="2"/>
  <c r="AR377" i="2"/>
  <c r="AS377" i="2"/>
  <c r="AX377" i="2"/>
  <c r="AY377" i="2"/>
  <c r="AT377" i="2"/>
  <c r="AQ377" i="2"/>
  <c r="AW377" i="2"/>
  <c r="AV377" i="2"/>
  <c r="AU377" i="2"/>
  <c r="AY376" i="2"/>
  <c r="AR376" i="2"/>
  <c r="AW376" i="2"/>
  <c r="AS376" i="2"/>
  <c r="AX376" i="2"/>
  <c r="AU376" i="2"/>
  <c r="AQ376" i="2"/>
  <c r="AV376" i="2"/>
  <c r="AT376" i="2"/>
  <c r="L406" i="1"/>
  <c r="L409" i="1" s="1"/>
  <c r="M402" i="2"/>
  <c r="M398" i="1"/>
  <c r="N394" i="2"/>
  <c r="H397" i="2"/>
  <c r="F399" i="1"/>
  <c r="G395" i="2"/>
  <c r="F400" i="1"/>
  <c r="G396" i="2"/>
  <c r="K402" i="1"/>
  <c r="K405" i="1" s="1"/>
  <c r="AQ374" i="2" l="1"/>
  <c r="BD375" i="2"/>
  <c r="BE375" i="2" s="1"/>
  <c r="BF375" i="2" s="1"/>
  <c r="BG375" i="2" s="1"/>
  <c r="BH375" i="2" s="1"/>
  <c r="P375" i="1" s="1"/>
  <c r="R387" i="2"/>
  <c r="V387" i="2"/>
  <c r="AH387" i="2" s="1"/>
  <c r="W387" i="2"/>
  <c r="AI387" i="2" s="1"/>
  <c r="T387" i="2"/>
  <c r="AF387" i="2" s="1"/>
  <c r="BD371" i="2"/>
  <c r="BE371" i="2" s="1"/>
  <c r="BF371" i="2" s="1"/>
  <c r="BG371" i="2" s="1"/>
  <c r="BH371" i="2" s="1"/>
  <c r="P371" i="1" s="1"/>
  <c r="S387" i="2"/>
  <c r="AE387" i="2" s="1"/>
  <c r="G401" i="1"/>
  <c r="G404" i="1" s="1"/>
  <c r="X387" i="2"/>
  <c r="AJ387" i="2" s="1"/>
  <c r="U387" i="2"/>
  <c r="AG387" i="2" s="1"/>
  <c r="AX374" i="2"/>
  <c r="Y387" i="2"/>
  <c r="AK387" i="2" s="1"/>
  <c r="Z387" i="2"/>
  <c r="AL387" i="2" s="1"/>
  <c r="G402" i="1"/>
  <c r="G405" i="1" s="1"/>
  <c r="BD376" i="2"/>
  <c r="BE376" i="2" s="1"/>
  <c r="BF376" i="2" s="1"/>
  <c r="BG376" i="2" s="1"/>
  <c r="BH376" i="2" s="1"/>
  <c r="P376" i="1" s="1"/>
  <c r="Z388" i="2"/>
  <c r="AL388" i="2" s="1"/>
  <c r="AR374" i="2"/>
  <c r="C391" i="2"/>
  <c r="D391" i="2" s="1"/>
  <c r="O386" i="2"/>
  <c r="R386" i="2" s="1"/>
  <c r="Z383" i="2"/>
  <c r="AL383" i="2" s="1"/>
  <c r="W383" i="2"/>
  <c r="AI383" i="2" s="1"/>
  <c r="U383" i="2"/>
  <c r="AG383" i="2" s="1"/>
  <c r="X383" i="2"/>
  <c r="AJ383" i="2" s="1"/>
  <c r="T383" i="2"/>
  <c r="AF383" i="2" s="1"/>
  <c r="V383" i="2"/>
  <c r="AH383" i="2" s="1"/>
  <c r="S383" i="2"/>
  <c r="AE383" i="2" s="1"/>
  <c r="AA383" i="2"/>
  <c r="AM383" i="2" s="1"/>
  <c r="Y383" i="2"/>
  <c r="AK383" i="2" s="1"/>
  <c r="D393" i="1"/>
  <c r="E389" i="2"/>
  <c r="N389" i="1"/>
  <c r="BD373" i="2"/>
  <c r="BE373" i="2" s="1"/>
  <c r="BF373" i="2" s="1"/>
  <c r="BG373" i="2" s="1"/>
  <c r="BH373" i="2" s="1"/>
  <c r="P373" i="1" s="1"/>
  <c r="D394" i="1"/>
  <c r="E390" i="2"/>
  <c r="O390" i="2" s="1"/>
  <c r="S390" i="2" s="1"/>
  <c r="AE390" i="2" s="1"/>
  <c r="N390" i="1"/>
  <c r="AD384" i="2"/>
  <c r="B395" i="2"/>
  <c r="B397" i="1"/>
  <c r="B393" i="2"/>
  <c r="B398" i="1"/>
  <c r="B394" i="2"/>
  <c r="T384" i="2"/>
  <c r="AF384" i="2" s="1"/>
  <c r="Y384" i="2"/>
  <c r="AK384" i="2" s="1"/>
  <c r="X384" i="2"/>
  <c r="AJ384" i="2" s="1"/>
  <c r="AA384" i="2"/>
  <c r="AM384" i="2" s="1"/>
  <c r="V384" i="2"/>
  <c r="AH384" i="2" s="1"/>
  <c r="U384" i="2"/>
  <c r="AG384" i="2" s="1"/>
  <c r="Z384" i="2"/>
  <c r="AL384" i="2" s="1"/>
  <c r="W384" i="2"/>
  <c r="AI384" i="2" s="1"/>
  <c r="S384" i="2"/>
  <c r="AE384" i="2" s="1"/>
  <c r="AB379" i="2"/>
  <c r="AD379" i="2"/>
  <c r="AN379" i="2" s="1"/>
  <c r="AX379" i="2" s="1"/>
  <c r="AB381" i="2"/>
  <c r="S382" i="2"/>
  <c r="AE382" i="2" s="1"/>
  <c r="X382" i="2"/>
  <c r="AJ382" i="2" s="1"/>
  <c r="V382" i="2"/>
  <c r="AH382" i="2" s="1"/>
  <c r="T382" i="2"/>
  <c r="AF382" i="2" s="1"/>
  <c r="Y382" i="2"/>
  <c r="AK382" i="2" s="1"/>
  <c r="W382" i="2"/>
  <c r="AI382" i="2" s="1"/>
  <c r="Z382" i="2"/>
  <c r="AL382" i="2" s="1"/>
  <c r="AA382" i="2"/>
  <c r="AM382" i="2" s="1"/>
  <c r="U382" i="2"/>
  <c r="AG382" i="2" s="1"/>
  <c r="AN380" i="2"/>
  <c r="AR380" i="2" s="1"/>
  <c r="AN381" i="2"/>
  <c r="AD382" i="2"/>
  <c r="AB380" i="2"/>
  <c r="AP374" i="2"/>
  <c r="AD385" i="2"/>
  <c r="S385" i="2"/>
  <c r="AE385" i="2" s="1"/>
  <c r="Y385" i="2"/>
  <c r="AK385" i="2" s="1"/>
  <c r="W385" i="2"/>
  <c r="AI385" i="2" s="1"/>
  <c r="V385" i="2"/>
  <c r="AH385" i="2" s="1"/>
  <c r="U385" i="2"/>
  <c r="AG385" i="2" s="1"/>
  <c r="X385" i="2"/>
  <c r="AJ385" i="2" s="1"/>
  <c r="AA385" i="2"/>
  <c r="AM385" i="2" s="1"/>
  <c r="T385" i="2"/>
  <c r="AF385" i="2" s="1"/>
  <c r="Z385" i="2"/>
  <c r="AL385" i="2" s="1"/>
  <c r="C393" i="1"/>
  <c r="C389" i="2"/>
  <c r="D389" i="2" s="1"/>
  <c r="BD367" i="2"/>
  <c r="BE367" i="2" s="1"/>
  <c r="BF367" i="2" s="1"/>
  <c r="BG367" i="2" s="1"/>
  <c r="BH367" i="2" s="1"/>
  <c r="P367" i="1" s="1"/>
  <c r="C392" i="1"/>
  <c r="C388" i="2"/>
  <c r="D388" i="2" s="1"/>
  <c r="D392" i="1"/>
  <c r="C394" i="1"/>
  <c r="C390" i="2"/>
  <c r="D390" i="2" s="1"/>
  <c r="AD383" i="2"/>
  <c r="BD377" i="2"/>
  <c r="BE377" i="2" s="1"/>
  <c r="BF377" i="2" s="1"/>
  <c r="BG377" i="2" s="1"/>
  <c r="BH377" i="2" s="1"/>
  <c r="P377" i="1" s="1"/>
  <c r="Y388" i="2"/>
  <c r="AK388" i="2" s="1"/>
  <c r="D395" i="1"/>
  <c r="E391" i="2"/>
  <c r="N391" i="1"/>
  <c r="B396" i="1"/>
  <c r="H400" i="2"/>
  <c r="H411" i="1"/>
  <c r="I411" i="2" s="1"/>
  <c r="I407" i="2"/>
  <c r="J410" i="1"/>
  <c r="K406" i="2"/>
  <c r="F404" i="1"/>
  <c r="G400" i="2"/>
  <c r="AD388" i="2"/>
  <c r="M409" i="2"/>
  <c r="M403" i="1"/>
  <c r="N399" i="2"/>
  <c r="AX378" i="2"/>
  <c r="AY378" i="2"/>
  <c r="AQ378" i="2"/>
  <c r="AS378" i="2"/>
  <c r="AR378" i="2"/>
  <c r="AT378" i="2"/>
  <c r="AV378" i="2"/>
  <c r="AW378" i="2"/>
  <c r="AU378" i="2"/>
  <c r="L405" i="2"/>
  <c r="M402" i="1"/>
  <c r="N398" i="2"/>
  <c r="K407" i="2"/>
  <c r="H413" i="1"/>
  <c r="I413" i="2" s="1"/>
  <c r="I409" i="2"/>
  <c r="N400" i="2"/>
  <c r="G401" i="2"/>
  <c r="I410" i="1"/>
  <c r="J406" i="2"/>
  <c r="Y390" i="2"/>
  <c r="AK390" i="2" s="1"/>
  <c r="AA390" i="2"/>
  <c r="AM390" i="2" s="1"/>
  <c r="U390" i="2"/>
  <c r="AG390" i="2" s="1"/>
  <c r="F402" i="2"/>
  <c r="J409" i="1"/>
  <c r="K405" i="2"/>
  <c r="J408" i="2"/>
  <c r="I410" i="2"/>
  <c r="K407" i="1"/>
  <c r="L403" i="2"/>
  <c r="AD387" i="2"/>
  <c r="J408" i="1"/>
  <c r="H412" i="1"/>
  <c r="I412" i="2" s="1"/>
  <c r="I408" i="2"/>
  <c r="G403" i="1"/>
  <c r="H399" i="2"/>
  <c r="L412" i="1"/>
  <c r="M412" i="2" s="1"/>
  <c r="M408" i="2"/>
  <c r="E404" i="1"/>
  <c r="F400" i="2"/>
  <c r="F402" i="1"/>
  <c r="G398" i="2"/>
  <c r="L410" i="1"/>
  <c r="L413" i="1" s="1"/>
  <c r="M413" i="2" s="1"/>
  <c r="M406" i="2"/>
  <c r="K408" i="1"/>
  <c r="L404" i="2"/>
  <c r="L411" i="1"/>
  <c r="M411" i="2" s="1"/>
  <c r="M407" i="2"/>
  <c r="I411" i="1"/>
  <c r="J411" i="2" s="1"/>
  <c r="J407" i="2"/>
  <c r="E403" i="1"/>
  <c r="F399" i="2"/>
  <c r="F403" i="1"/>
  <c r="G399" i="2"/>
  <c r="M401" i="1"/>
  <c r="M404" i="1" s="1"/>
  <c r="K406" i="1"/>
  <c r="L402" i="2"/>
  <c r="I409" i="1"/>
  <c r="I412" i="1" s="1"/>
  <c r="J412" i="2" s="1"/>
  <c r="J405" i="2"/>
  <c r="E405" i="1"/>
  <c r="F401" i="2"/>
  <c r="H401" i="2" l="1"/>
  <c r="H402" i="2"/>
  <c r="AB387" i="2"/>
  <c r="BD374" i="2"/>
  <c r="BE374" i="2" s="1"/>
  <c r="BF374" i="2" s="1"/>
  <c r="BG374" i="2" s="1"/>
  <c r="BH374" i="2" s="1"/>
  <c r="P374" i="1" s="1"/>
  <c r="AB388" i="2"/>
  <c r="G406" i="1"/>
  <c r="AR379" i="2"/>
  <c r="AB383" i="2"/>
  <c r="B400" i="1"/>
  <c r="B396" i="2"/>
  <c r="AS381" i="2"/>
  <c r="AQ381" i="2"/>
  <c r="AX381" i="2"/>
  <c r="AP381" i="2"/>
  <c r="AY381" i="2"/>
  <c r="AU381" i="2"/>
  <c r="V386" i="2"/>
  <c r="AH386" i="2" s="1"/>
  <c r="Z386" i="2"/>
  <c r="AL386" i="2" s="1"/>
  <c r="U386" i="2"/>
  <c r="AG386" i="2" s="1"/>
  <c r="T386" i="2"/>
  <c r="AF386" i="2" s="1"/>
  <c r="W386" i="2"/>
  <c r="AI386" i="2" s="1"/>
  <c r="S386" i="2"/>
  <c r="AE386" i="2" s="1"/>
  <c r="X386" i="2"/>
  <c r="AJ386" i="2" s="1"/>
  <c r="Y386" i="2"/>
  <c r="AK386" i="2" s="1"/>
  <c r="AA386" i="2"/>
  <c r="AM386" i="2" s="1"/>
  <c r="AD386" i="2"/>
  <c r="D398" i="1"/>
  <c r="E394" i="2"/>
  <c r="O394" i="2" s="1"/>
  <c r="N394" i="1"/>
  <c r="AR381" i="2"/>
  <c r="AW381" i="2"/>
  <c r="O391" i="2"/>
  <c r="R391" i="2" s="1"/>
  <c r="AV380" i="2"/>
  <c r="O389" i="2"/>
  <c r="R389" i="2" s="1"/>
  <c r="W390" i="2"/>
  <c r="AI390" i="2" s="1"/>
  <c r="X390" i="2"/>
  <c r="AJ390" i="2" s="1"/>
  <c r="D397" i="1"/>
  <c r="E393" i="2"/>
  <c r="N393" i="1"/>
  <c r="AS380" i="2"/>
  <c r="R390" i="2"/>
  <c r="AN383" i="2"/>
  <c r="AP383" i="2" s="1"/>
  <c r="AY380" i="2"/>
  <c r="C398" i="1"/>
  <c r="C394" i="2"/>
  <c r="D394" i="2" s="1"/>
  <c r="AB385" i="2"/>
  <c r="B398" i="2"/>
  <c r="AQ380" i="2"/>
  <c r="AU380" i="2"/>
  <c r="AT380" i="2"/>
  <c r="D396" i="1"/>
  <c r="E392" i="2"/>
  <c r="N392" i="1"/>
  <c r="AN385" i="2"/>
  <c r="AR385" i="2" s="1"/>
  <c r="AV381" i="2"/>
  <c r="Z390" i="2"/>
  <c r="AL390" i="2" s="1"/>
  <c r="B401" i="1"/>
  <c r="B397" i="2"/>
  <c r="AT381" i="2"/>
  <c r="E395" i="2"/>
  <c r="O395" i="2" s="1"/>
  <c r="W395" i="2" s="1"/>
  <c r="AI395" i="2" s="1"/>
  <c r="N395" i="1"/>
  <c r="C396" i="1"/>
  <c r="C392" i="2"/>
  <c r="D392" i="2" s="1"/>
  <c r="AW380" i="2"/>
  <c r="T390" i="2"/>
  <c r="AF390" i="2" s="1"/>
  <c r="AP379" i="2"/>
  <c r="AV379" i="2"/>
  <c r="AW379" i="2"/>
  <c r="AU379" i="2"/>
  <c r="AS379" i="2"/>
  <c r="AY379" i="2"/>
  <c r="AT379" i="2"/>
  <c r="AQ379" i="2"/>
  <c r="B399" i="1"/>
  <c r="B402" i="1" s="1"/>
  <c r="AX380" i="2"/>
  <c r="AP380" i="2"/>
  <c r="V390" i="2"/>
  <c r="AH390" i="2" s="1"/>
  <c r="AB382" i="2"/>
  <c r="AB384" i="2"/>
  <c r="C397" i="1"/>
  <c r="C393" i="2"/>
  <c r="D393" i="2" s="1"/>
  <c r="AN382" i="2"/>
  <c r="AN384" i="2"/>
  <c r="AT384" i="2" s="1"/>
  <c r="C395" i="1"/>
  <c r="BD378" i="2"/>
  <c r="BE378" i="2" s="1"/>
  <c r="BF378" i="2" s="1"/>
  <c r="BG378" i="2" s="1"/>
  <c r="BH378" i="2" s="1"/>
  <c r="P378" i="1" s="1"/>
  <c r="N404" i="2"/>
  <c r="H406" i="2"/>
  <c r="M406" i="1"/>
  <c r="N402" i="2"/>
  <c r="M407" i="1"/>
  <c r="N403" i="2"/>
  <c r="G408" i="1"/>
  <c r="H404" i="2"/>
  <c r="F406" i="1"/>
  <c r="G402" i="2"/>
  <c r="K410" i="1"/>
  <c r="L406" i="2"/>
  <c r="M405" i="1"/>
  <c r="N401" i="2"/>
  <c r="K409" i="1"/>
  <c r="E407" i="1"/>
  <c r="F403" i="2"/>
  <c r="J412" i="1"/>
  <c r="K412" i="2" s="1"/>
  <c r="K408" i="2"/>
  <c r="G409" i="1"/>
  <c r="H405" i="2"/>
  <c r="AD390" i="2"/>
  <c r="K410" i="2"/>
  <c r="AN387" i="2"/>
  <c r="AP387" i="2" s="1"/>
  <c r="J413" i="1"/>
  <c r="K413" i="2" s="1"/>
  <c r="K409" i="2"/>
  <c r="AN388" i="2"/>
  <c r="AP388" i="2" s="1"/>
  <c r="I414" i="1"/>
  <c r="J414" i="2" s="1"/>
  <c r="J410" i="2"/>
  <c r="I413" i="1"/>
  <c r="J413" i="2" s="1"/>
  <c r="J409" i="2"/>
  <c r="E406" i="1"/>
  <c r="E409" i="1" s="1"/>
  <c r="J411" i="1"/>
  <c r="K411" i="2" s="1"/>
  <c r="G404" i="2"/>
  <c r="L414" i="1"/>
  <c r="M414" i="2" s="1"/>
  <c r="M410" i="2"/>
  <c r="K411" i="1"/>
  <c r="L411" i="2" s="1"/>
  <c r="L407" i="2"/>
  <c r="F405" i="2"/>
  <c r="F407" i="1"/>
  <c r="G403" i="2"/>
  <c r="L408" i="2"/>
  <c r="F405" i="1"/>
  <c r="F408" i="1" s="1"/>
  <c r="E408" i="1"/>
  <c r="F404" i="2"/>
  <c r="G407" i="1"/>
  <c r="H403" i="2"/>
  <c r="H414" i="1"/>
  <c r="I414" i="2" s="1"/>
  <c r="G410" i="1" l="1"/>
  <c r="AS384" i="2"/>
  <c r="Y395" i="2"/>
  <c r="AK395" i="2" s="1"/>
  <c r="Z395" i="2"/>
  <c r="AL395" i="2" s="1"/>
  <c r="AQ385" i="2"/>
  <c r="AV385" i="2"/>
  <c r="BD379" i="2"/>
  <c r="BE379" i="2" s="1"/>
  <c r="BF379" i="2" s="1"/>
  <c r="BG379" i="2" s="1"/>
  <c r="BH379" i="2" s="1"/>
  <c r="P379" i="1" s="1"/>
  <c r="AS385" i="2"/>
  <c r="J414" i="1"/>
  <c r="K414" i="2" s="1"/>
  <c r="AP382" i="2"/>
  <c r="AT382" i="2"/>
  <c r="O392" i="2"/>
  <c r="R392" i="2" s="1"/>
  <c r="O393" i="2"/>
  <c r="R393" i="2" s="1"/>
  <c r="B404" i="1"/>
  <c r="B400" i="2"/>
  <c r="BD380" i="2"/>
  <c r="BE380" i="2" s="1"/>
  <c r="BF380" i="2" s="1"/>
  <c r="BG380" i="2" s="1"/>
  <c r="BH380" i="2" s="1"/>
  <c r="P380" i="1" s="1"/>
  <c r="AQ382" i="2"/>
  <c r="C400" i="1"/>
  <c r="C396" i="2"/>
  <c r="D396" i="2" s="1"/>
  <c r="AD389" i="2"/>
  <c r="U389" i="2"/>
  <c r="AG389" i="2" s="1"/>
  <c r="T389" i="2"/>
  <c r="AF389" i="2" s="1"/>
  <c r="AA389" i="2"/>
  <c r="AM389" i="2" s="1"/>
  <c r="X389" i="2"/>
  <c r="AJ389" i="2" s="1"/>
  <c r="V389" i="2"/>
  <c r="AH389" i="2" s="1"/>
  <c r="S389" i="2"/>
  <c r="AE389" i="2" s="1"/>
  <c r="Z389" i="2"/>
  <c r="AL389" i="2" s="1"/>
  <c r="W389" i="2"/>
  <c r="AI389" i="2" s="1"/>
  <c r="Y389" i="2"/>
  <c r="AK389" i="2" s="1"/>
  <c r="T395" i="2"/>
  <c r="AF395" i="2" s="1"/>
  <c r="AA395" i="2"/>
  <c r="AM395" i="2" s="1"/>
  <c r="B406" i="1"/>
  <c r="B402" i="2"/>
  <c r="AW382" i="2"/>
  <c r="D400" i="1"/>
  <c r="E396" i="2"/>
  <c r="N396" i="1"/>
  <c r="D399" i="1"/>
  <c r="AD391" i="2"/>
  <c r="AU382" i="2"/>
  <c r="B403" i="1"/>
  <c r="B399" i="2"/>
  <c r="S391" i="2"/>
  <c r="AE391" i="2" s="1"/>
  <c r="Z391" i="2"/>
  <c r="AL391" i="2" s="1"/>
  <c r="T391" i="2"/>
  <c r="AF391" i="2" s="1"/>
  <c r="Y391" i="2"/>
  <c r="AK391" i="2" s="1"/>
  <c r="U391" i="2"/>
  <c r="AG391" i="2" s="1"/>
  <c r="X391" i="2"/>
  <c r="AJ391" i="2" s="1"/>
  <c r="V391" i="2"/>
  <c r="AH391" i="2" s="1"/>
  <c r="AA391" i="2"/>
  <c r="AM391" i="2" s="1"/>
  <c r="W391" i="2"/>
  <c r="AI391" i="2" s="1"/>
  <c r="C398" i="2"/>
  <c r="D398" i="2" s="1"/>
  <c r="AV382" i="2"/>
  <c r="B405" i="1"/>
  <c r="B401" i="2"/>
  <c r="BD381" i="2"/>
  <c r="BE381" i="2" s="1"/>
  <c r="BF381" i="2" s="1"/>
  <c r="BG381" i="2" s="1"/>
  <c r="BH381" i="2" s="1"/>
  <c r="P381" i="1" s="1"/>
  <c r="AR382" i="2"/>
  <c r="C401" i="1"/>
  <c r="C397" i="2"/>
  <c r="D397" i="2" s="1"/>
  <c r="R394" i="2"/>
  <c r="T394" i="2"/>
  <c r="AF394" i="2" s="1"/>
  <c r="U394" i="2"/>
  <c r="AG394" i="2" s="1"/>
  <c r="AA394" i="2"/>
  <c r="AM394" i="2" s="1"/>
  <c r="V394" i="2"/>
  <c r="AH394" i="2" s="1"/>
  <c r="Z394" i="2"/>
  <c r="AL394" i="2" s="1"/>
  <c r="Y394" i="2"/>
  <c r="AK394" i="2" s="1"/>
  <c r="W394" i="2"/>
  <c r="AI394" i="2" s="1"/>
  <c r="X394" i="2"/>
  <c r="AJ394" i="2" s="1"/>
  <c r="S394" i="2"/>
  <c r="AE394" i="2" s="1"/>
  <c r="AX382" i="2"/>
  <c r="AW385" i="2"/>
  <c r="AU385" i="2"/>
  <c r="AT385" i="2"/>
  <c r="AX385" i="2"/>
  <c r="D402" i="1"/>
  <c r="E398" i="2"/>
  <c r="N398" i="1"/>
  <c r="AY382" i="2"/>
  <c r="R395" i="2"/>
  <c r="AD395" i="2" s="1"/>
  <c r="V395" i="2"/>
  <c r="AH395" i="2" s="1"/>
  <c r="C399" i="1"/>
  <c r="C402" i="1" s="1"/>
  <c r="C395" i="2"/>
  <c r="D395" i="2" s="1"/>
  <c r="AP385" i="2"/>
  <c r="AN386" i="2"/>
  <c r="AP386" i="2" s="1"/>
  <c r="AS382" i="2"/>
  <c r="D401" i="1"/>
  <c r="E397" i="2"/>
  <c r="N397" i="1"/>
  <c r="AB390" i="2"/>
  <c r="X395" i="2"/>
  <c r="AJ395" i="2" s="1"/>
  <c r="AY383" i="2"/>
  <c r="AU383" i="2"/>
  <c r="AR383" i="2"/>
  <c r="AW383" i="2"/>
  <c r="AS383" i="2"/>
  <c r="AT383" i="2"/>
  <c r="AQ383" i="2"/>
  <c r="AV383" i="2"/>
  <c r="AX383" i="2"/>
  <c r="U395" i="2"/>
  <c r="AG395" i="2" s="1"/>
  <c r="S395" i="2"/>
  <c r="AE395" i="2" s="1"/>
  <c r="AP384" i="2"/>
  <c r="AU384" i="2"/>
  <c r="AW384" i="2"/>
  <c r="AR384" i="2"/>
  <c r="AX384" i="2"/>
  <c r="AV384" i="2"/>
  <c r="AQ384" i="2"/>
  <c r="AY384" i="2"/>
  <c r="AB386" i="2"/>
  <c r="AY385" i="2"/>
  <c r="E411" i="1"/>
  <c r="F407" i="2"/>
  <c r="M409" i="1"/>
  <c r="N405" i="2"/>
  <c r="F410" i="1"/>
  <c r="G406" i="2"/>
  <c r="G412" i="1"/>
  <c r="H412" i="2" s="1"/>
  <c r="H408" i="2"/>
  <c r="H410" i="2"/>
  <c r="G413" i="1"/>
  <c r="H413" i="2" s="1"/>
  <c r="H409" i="2"/>
  <c r="K413" i="1"/>
  <c r="L413" i="2" s="1"/>
  <c r="L409" i="2"/>
  <c r="N407" i="2"/>
  <c r="M410" i="1"/>
  <c r="N406" i="2"/>
  <c r="G408" i="2"/>
  <c r="AS388" i="2"/>
  <c r="AW388" i="2"/>
  <c r="AY388" i="2"/>
  <c r="AX388" i="2"/>
  <c r="AR388" i="2"/>
  <c r="AU388" i="2"/>
  <c r="AQ388" i="2"/>
  <c r="AV388" i="2"/>
  <c r="AT388" i="2"/>
  <c r="AN390" i="2"/>
  <c r="AP390" i="2"/>
  <c r="K414" i="1"/>
  <c r="L414" i="2" s="1"/>
  <c r="L410" i="2"/>
  <c r="F409" i="2"/>
  <c r="AY387" i="2"/>
  <c r="AS387" i="2"/>
  <c r="AW387" i="2"/>
  <c r="AU387" i="2"/>
  <c r="AV387" i="2"/>
  <c r="AQ387" i="2"/>
  <c r="AX387" i="2"/>
  <c r="AR387" i="2"/>
  <c r="AT387" i="2"/>
  <c r="F411" i="1"/>
  <c r="G411" i="2" s="1"/>
  <c r="G407" i="2"/>
  <c r="E412" i="1"/>
  <c r="F408" i="2"/>
  <c r="K412" i="1"/>
  <c r="L412" i="2" s="1"/>
  <c r="E410" i="1"/>
  <c r="F406" i="2"/>
  <c r="G411" i="1"/>
  <c r="H411" i="2" s="1"/>
  <c r="H407" i="2"/>
  <c r="F409" i="1"/>
  <c r="F412" i="1" s="1"/>
  <c r="G412" i="2" s="1"/>
  <c r="G405" i="2"/>
  <c r="M408" i="1"/>
  <c r="M411" i="1" s="1"/>
  <c r="N411" i="2" s="1"/>
  <c r="BD383" i="2" l="1"/>
  <c r="BE383" i="2" s="1"/>
  <c r="BF383" i="2" s="1"/>
  <c r="BG383" i="2" s="1"/>
  <c r="BH383" i="2" s="1"/>
  <c r="P383" i="1" s="1"/>
  <c r="AN395" i="2"/>
  <c r="AW395" i="2" s="1"/>
  <c r="AD393" i="2"/>
  <c r="AD392" i="2"/>
  <c r="B406" i="2"/>
  <c r="B408" i="1"/>
  <c r="B404" i="2"/>
  <c r="C405" i="1"/>
  <c r="C401" i="2"/>
  <c r="D401" i="2" s="1"/>
  <c r="AD394" i="2"/>
  <c r="AB394" i="2"/>
  <c r="U393" i="2"/>
  <c r="AG393" i="2" s="1"/>
  <c r="T393" i="2"/>
  <c r="AF393" i="2" s="1"/>
  <c r="AA393" i="2"/>
  <c r="AM393" i="2" s="1"/>
  <c r="Z393" i="2"/>
  <c r="AL393" i="2" s="1"/>
  <c r="V393" i="2"/>
  <c r="AH393" i="2" s="1"/>
  <c r="X393" i="2"/>
  <c r="AJ393" i="2" s="1"/>
  <c r="Y393" i="2"/>
  <c r="AK393" i="2" s="1"/>
  <c r="W393" i="2"/>
  <c r="AI393" i="2" s="1"/>
  <c r="S393" i="2"/>
  <c r="AE393" i="2" s="1"/>
  <c r="O398" i="2"/>
  <c r="R398" i="2" s="1"/>
  <c r="BD384" i="2"/>
  <c r="BE384" i="2" s="1"/>
  <c r="BF384" i="2" s="1"/>
  <c r="BG384" i="2" s="1"/>
  <c r="BH384" i="2" s="1"/>
  <c r="P384" i="1" s="1"/>
  <c r="O397" i="2"/>
  <c r="R397" i="2" s="1"/>
  <c r="B407" i="1"/>
  <c r="B410" i="1" s="1"/>
  <c r="B403" i="2"/>
  <c r="D405" i="1"/>
  <c r="E401" i="2"/>
  <c r="N401" i="1"/>
  <c r="W392" i="2"/>
  <c r="AI392" i="2" s="1"/>
  <c r="V392" i="2"/>
  <c r="AH392" i="2" s="1"/>
  <c r="T392" i="2"/>
  <c r="AF392" i="2" s="1"/>
  <c r="Z392" i="2"/>
  <c r="AL392" i="2" s="1"/>
  <c r="X392" i="2"/>
  <c r="AJ392" i="2" s="1"/>
  <c r="AA392" i="2"/>
  <c r="AM392" i="2" s="1"/>
  <c r="Y392" i="2"/>
  <c r="AK392" i="2" s="1"/>
  <c r="U392" i="2"/>
  <c r="AG392" i="2" s="1"/>
  <c r="S392" i="2"/>
  <c r="AE392" i="2" s="1"/>
  <c r="AB395" i="2"/>
  <c r="B409" i="1"/>
  <c r="B405" i="2"/>
  <c r="AN391" i="2"/>
  <c r="AX391" i="2" s="1"/>
  <c r="E402" i="2"/>
  <c r="O402" i="2" s="1"/>
  <c r="T402" i="2" s="1"/>
  <c r="AF402" i="2" s="1"/>
  <c r="N402" i="1"/>
  <c r="AB391" i="2"/>
  <c r="BD382" i="2"/>
  <c r="BE382" i="2" s="1"/>
  <c r="BF382" i="2" s="1"/>
  <c r="BG382" i="2" s="1"/>
  <c r="BH382" i="2" s="1"/>
  <c r="P382" i="1" s="1"/>
  <c r="AT386" i="2"/>
  <c r="AR386" i="2"/>
  <c r="AS386" i="2"/>
  <c r="AX386" i="2"/>
  <c r="AU386" i="2"/>
  <c r="AQ386" i="2"/>
  <c r="D403" i="1"/>
  <c r="D406" i="1" s="1"/>
  <c r="E399" i="2"/>
  <c r="N399" i="1"/>
  <c r="AV386" i="2"/>
  <c r="C404" i="1"/>
  <c r="C400" i="2"/>
  <c r="D400" i="2" s="1"/>
  <c r="C402" i="2"/>
  <c r="D402" i="2" s="1"/>
  <c r="AW386" i="2"/>
  <c r="BD385" i="2"/>
  <c r="BE385" i="2" s="1"/>
  <c r="BF385" i="2" s="1"/>
  <c r="BG385" i="2" s="1"/>
  <c r="BH385" i="2" s="1"/>
  <c r="P385" i="1" s="1"/>
  <c r="O396" i="2"/>
  <c r="R396" i="2" s="1"/>
  <c r="AN389" i="2"/>
  <c r="AX389" i="2" s="1"/>
  <c r="AY386" i="2"/>
  <c r="BD387" i="2"/>
  <c r="BE387" i="2" s="1"/>
  <c r="BF387" i="2" s="1"/>
  <c r="BG387" i="2" s="1"/>
  <c r="BH387" i="2" s="1"/>
  <c r="P387" i="1" s="1"/>
  <c r="C403" i="1"/>
  <c r="C406" i="1" s="1"/>
  <c r="C399" i="2"/>
  <c r="D399" i="2" s="1"/>
  <c r="D404" i="1"/>
  <c r="E400" i="2"/>
  <c r="N400" i="1"/>
  <c r="AB389" i="2"/>
  <c r="BD388" i="2"/>
  <c r="BE388" i="2" s="1"/>
  <c r="BF388" i="2" s="1"/>
  <c r="BG388" i="2" s="1"/>
  <c r="BH388" i="2" s="1"/>
  <c r="P388" i="1" s="1"/>
  <c r="AQ395" i="2"/>
  <c r="F414" i="1"/>
  <c r="G414" i="2" s="1"/>
  <c r="G410" i="2"/>
  <c r="M412" i="1"/>
  <c r="N412" i="2" s="1"/>
  <c r="N408" i="2"/>
  <c r="M414" i="1"/>
  <c r="N414" i="2" s="1"/>
  <c r="N410" i="2"/>
  <c r="E414" i="1"/>
  <c r="F410" i="2"/>
  <c r="AQ390" i="2"/>
  <c r="AW390" i="2"/>
  <c r="AR390" i="2"/>
  <c r="AS390" i="2"/>
  <c r="AV390" i="2"/>
  <c r="AY390" i="2"/>
  <c r="AT390" i="2"/>
  <c r="AX390" i="2"/>
  <c r="AU390" i="2"/>
  <c r="M413" i="1"/>
  <c r="N413" i="2" s="1"/>
  <c r="N409" i="2"/>
  <c r="E413" i="1"/>
  <c r="AP395" i="2"/>
  <c r="AR395" i="2"/>
  <c r="AY395" i="2"/>
  <c r="F412" i="2"/>
  <c r="AX395" i="2"/>
  <c r="G414" i="1"/>
  <c r="H414" i="2" s="1"/>
  <c r="F411" i="2"/>
  <c r="AV395" i="2"/>
  <c r="AS395" i="2"/>
  <c r="F413" i="1"/>
  <c r="G413" i="2" s="1"/>
  <c r="G409" i="2"/>
  <c r="AU395" i="2"/>
  <c r="AT395" i="2"/>
  <c r="V402" i="2" l="1"/>
  <c r="AH402" i="2" s="1"/>
  <c r="AP391" i="2"/>
  <c r="R402" i="2"/>
  <c r="AP389" i="2"/>
  <c r="BD386" i="2"/>
  <c r="BE386" i="2" s="1"/>
  <c r="BF386" i="2" s="1"/>
  <c r="BG386" i="2" s="1"/>
  <c r="BH386" i="2" s="1"/>
  <c r="P386" i="1" s="1"/>
  <c r="W402" i="2"/>
  <c r="AI402" i="2" s="1"/>
  <c r="Z402" i="2"/>
  <c r="AL402" i="2" s="1"/>
  <c r="X402" i="2"/>
  <c r="AJ402" i="2" s="1"/>
  <c r="AR391" i="2"/>
  <c r="AS391" i="2"/>
  <c r="AT391" i="2"/>
  <c r="AU389" i="2"/>
  <c r="AV391" i="2"/>
  <c r="AU391" i="2"/>
  <c r="AW391" i="2"/>
  <c r="BD391" i="2" s="1"/>
  <c r="BE391" i="2" s="1"/>
  <c r="BF391" i="2" s="1"/>
  <c r="BG391" i="2" s="1"/>
  <c r="BH391" i="2" s="1"/>
  <c r="P391" i="1" s="1"/>
  <c r="AY391" i="2"/>
  <c r="C409" i="1"/>
  <c r="C405" i="2"/>
  <c r="D405" i="2" s="1"/>
  <c r="B412" i="1"/>
  <c r="B412" i="2" s="1"/>
  <c r="B408" i="2"/>
  <c r="AD398" i="2"/>
  <c r="B410" i="2"/>
  <c r="AD396" i="2"/>
  <c r="AA398" i="2"/>
  <c r="AM398" i="2" s="1"/>
  <c r="T398" i="2"/>
  <c r="AF398" i="2" s="1"/>
  <c r="U398" i="2"/>
  <c r="AG398" i="2" s="1"/>
  <c r="Y398" i="2"/>
  <c r="AK398" i="2" s="1"/>
  <c r="Z398" i="2"/>
  <c r="AL398" i="2" s="1"/>
  <c r="W398" i="2"/>
  <c r="AI398" i="2" s="1"/>
  <c r="X398" i="2"/>
  <c r="AJ398" i="2" s="1"/>
  <c r="V398" i="2"/>
  <c r="AH398" i="2" s="1"/>
  <c r="S398" i="2"/>
  <c r="AE398" i="2" s="1"/>
  <c r="C406" i="2"/>
  <c r="D406" i="2" s="1"/>
  <c r="D408" i="1"/>
  <c r="E404" i="2"/>
  <c r="N404" i="1"/>
  <c r="AB392" i="2"/>
  <c r="AN392" i="2"/>
  <c r="C408" i="1"/>
  <c r="C404" i="2"/>
  <c r="D404" i="2" s="1"/>
  <c r="E406" i="2"/>
  <c r="O406" i="2" s="1"/>
  <c r="AA406" i="2" s="1"/>
  <c r="AM406" i="2" s="1"/>
  <c r="N406" i="1"/>
  <c r="O401" i="2"/>
  <c r="R401" i="2" s="1"/>
  <c r="C407" i="1"/>
  <c r="C410" i="1" s="1"/>
  <c r="C403" i="2"/>
  <c r="D403" i="2" s="1"/>
  <c r="D409" i="1"/>
  <c r="E405" i="2"/>
  <c r="N405" i="1"/>
  <c r="AB393" i="2"/>
  <c r="AN393" i="2"/>
  <c r="S396" i="2"/>
  <c r="AE396" i="2" s="1"/>
  <c r="T396" i="2"/>
  <c r="AF396" i="2" s="1"/>
  <c r="U396" i="2"/>
  <c r="AG396" i="2" s="1"/>
  <c r="W396" i="2"/>
  <c r="AI396" i="2" s="1"/>
  <c r="X396" i="2"/>
  <c r="AJ396" i="2" s="1"/>
  <c r="V396" i="2"/>
  <c r="AH396" i="2" s="1"/>
  <c r="Z396" i="2"/>
  <c r="AL396" i="2" s="1"/>
  <c r="Y396" i="2"/>
  <c r="AK396" i="2" s="1"/>
  <c r="AA396" i="2"/>
  <c r="AM396" i="2" s="1"/>
  <c r="O400" i="2"/>
  <c r="R400" i="2" s="1"/>
  <c r="B411" i="1"/>
  <c r="B411" i="2" s="1"/>
  <c r="B407" i="2"/>
  <c r="AN394" i="2"/>
  <c r="AP394" i="2" s="1"/>
  <c r="O399" i="2"/>
  <c r="R399" i="2" s="1"/>
  <c r="D407" i="1"/>
  <c r="E403" i="2"/>
  <c r="N403" i="1"/>
  <c r="B413" i="1"/>
  <c r="B413" i="2" s="1"/>
  <c r="B409" i="2"/>
  <c r="AD397" i="2"/>
  <c r="AQ391" i="2"/>
  <c r="AA402" i="2"/>
  <c r="AM402" i="2" s="1"/>
  <c r="Y402" i="2"/>
  <c r="AK402" i="2" s="1"/>
  <c r="U402" i="2"/>
  <c r="AG402" i="2" s="1"/>
  <c r="S402" i="2"/>
  <c r="AE402" i="2" s="1"/>
  <c r="AR389" i="2"/>
  <c r="AV389" i="2"/>
  <c r="AQ389" i="2"/>
  <c r="AT389" i="2"/>
  <c r="AY389" i="2"/>
  <c r="AS389" i="2"/>
  <c r="AA397" i="2"/>
  <c r="AM397" i="2" s="1"/>
  <c r="U397" i="2"/>
  <c r="AG397" i="2" s="1"/>
  <c r="X397" i="2"/>
  <c r="AJ397" i="2" s="1"/>
  <c r="Y397" i="2"/>
  <c r="AK397" i="2" s="1"/>
  <c r="T397" i="2"/>
  <c r="AF397" i="2" s="1"/>
  <c r="V397" i="2"/>
  <c r="AH397" i="2" s="1"/>
  <c r="Z397" i="2"/>
  <c r="AL397" i="2" s="1"/>
  <c r="S397" i="2"/>
  <c r="AE397" i="2" s="1"/>
  <c r="W397" i="2"/>
  <c r="AI397" i="2" s="1"/>
  <c r="AW389" i="2"/>
  <c r="BD390" i="2"/>
  <c r="BE390" i="2" s="1"/>
  <c r="BF390" i="2" s="1"/>
  <c r="BG390" i="2" s="1"/>
  <c r="BH390" i="2" s="1"/>
  <c r="P390" i="1" s="1"/>
  <c r="F414" i="2"/>
  <c r="F413" i="2"/>
  <c r="BD395" i="2"/>
  <c r="BE395" i="2" s="1"/>
  <c r="BF395" i="2" s="1"/>
  <c r="BG395" i="2" s="1"/>
  <c r="BH395" i="2" s="1"/>
  <c r="P395" i="1" s="1"/>
  <c r="AD402" i="2"/>
  <c r="S406" i="2" l="1"/>
  <c r="AE406" i="2" s="1"/>
  <c r="U406" i="2"/>
  <c r="AG406" i="2" s="1"/>
  <c r="T406" i="2"/>
  <c r="AF406" i="2" s="1"/>
  <c r="X406" i="2"/>
  <c r="AJ406" i="2" s="1"/>
  <c r="Y406" i="2"/>
  <c r="AK406" i="2" s="1"/>
  <c r="Z406" i="2"/>
  <c r="AL406" i="2" s="1"/>
  <c r="W406" i="2"/>
  <c r="AI406" i="2" s="1"/>
  <c r="AB402" i="2"/>
  <c r="R406" i="2"/>
  <c r="AD406" i="2" s="1"/>
  <c r="B414" i="1"/>
  <c r="B414" i="2" s="1"/>
  <c r="BD389" i="2"/>
  <c r="BE389" i="2" s="1"/>
  <c r="BF389" i="2" s="1"/>
  <c r="BG389" i="2" s="1"/>
  <c r="BH389" i="2" s="1"/>
  <c r="P389" i="1" s="1"/>
  <c r="V406" i="2"/>
  <c r="AH406" i="2" s="1"/>
  <c r="AD401" i="2"/>
  <c r="O403" i="2"/>
  <c r="R403" i="2" s="1"/>
  <c r="AN396" i="2"/>
  <c r="AQ396" i="2" s="1"/>
  <c r="AB396" i="2"/>
  <c r="AD399" i="2"/>
  <c r="D411" i="1"/>
  <c r="E407" i="2"/>
  <c r="N407" i="1"/>
  <c r="D412" i="1"/>
  <c r="E408" i="2"/>
  <c r="N408" i="1"/>
  <c r="AN398" i="2"/>
  <c r="O404" i="2"/>
  <c r="R404" i="2"/>
  <c r="E409" i="2"/>
  <c r="O409" i="2" s="1"/>
  <c r="U409" i="2" s="1"/>
  <c r="AG409" i="2" s="1"/>
  <c r="N409" i="1"/>
  <c r="AB398" i="2"/>
  <c r="C410" i="2"/>
  <c r="D410" i="2" s="1"/>
  <c r="AP392" i="2"/>
  <c r="AS392" i="2"/>
  <c r="AU392" i="2"/>
  <c r="AR392" i="2"/>
  <c r="AY392" i="2"/>
  <c r="AT392" i="2"/>
  <c r="AV394" i="2"/>
  <c r="AU394" i="2"/>
  <c r="AR394" i="2"/>
  <c r="AS394" i="2"/>
  <c r="AX394" i="2"/>
  <c r="AY394" i="2"/>
  <c r="AQ394" i="2"/>
  <c r="AT394" i="2"/>
  <c r="AW394" i="2"/>
  <c r="AD400" i="2"/>
  <c r="C411" i="1"/>
  <c r="C411" i="2" s="1"/>
  <c r="D411" i="2" s="1"/>
  <c r="C407" i="2"/>
  <c r="D407" i="2" s="1"/>
  <c r="O405" i="2"/>
  <c r="AB397" i="2"/>
  <c r="C413" i="1"/>
  <c r="C413" i="2" s="1"/>
  <c r="D413" i="2" s="1"/>
  <c r="C409" i="2"/>
  <c r="D409" i="2" s="1"/>
  <c r="U400" i="2"/>
  <c r="AG400" i="2" s="1"/>
  <c r="T400" i="2"/>
  <c r="AF400" i="2" s="1"/>
  <c r="AA400" i="2"/>
  <c r="AM400" i="2" s="1"/>
  <c r="V400" i="2"/>
  <c r="AH400" i="2" s="1"/>
  <c r="Z400" i="2"/>
  <c r="AL400" i="2" s="1"/>
  <c r="S400" i="2"/>
  <c r="AE400" i="2" s="1"/>
  <c r="X400" i="2"/>
  <c r="AJ400" i="2" s="1"/>
  <c r="W400" i="2"/>
  <c r="AI400" i="2" s="1"/>
  <c r="Y400" i="2"/>
  <c r="AK400" i="2" s="1"/>
  <c r="AN397" i="2"/>
  <c r="AW397" i="2" s="1"/>
  <c r="U401" i="2"/>
  <c r="AG401" i="2" s="1"/>
  <c r="T401" i="2"/>
  <c r="AF401" i="2" s="1"/>
  <c r="X401" i="2"/>
  <c r="AJ401" i="2" s="1"/>
  <c r="Y401" i="2"/>
  <c r="AK401" i="2" s="1"/>
  <c r="AA401" i="2"/>
  <c r="AM401" i="2" s="1"/>
  <c r="W401" i="2"/>
  <c r="AI401" i="2" s="1"/>
  <c r="S401" i="2"/>
  <c r="AE401" i="2" s="1"/>
  <c r="V401" i="2"/>
  <c r="AH401" i="2" s="1"/>
  <c r="Z401" i="2"/>
  <c r="AL401" i="2" s="1"/>
  <c r="AX392" i="2"/>
  <c r="AP393" i="2"/>
  <c r="AU393" i="2"/>
  <c r="AW393" i="2"/>
  <c r="AR393" i="2"/>
  <c r="AY393" i="2"/>
  <c r="AQ393" i="2"/>
  <c r="AS393" i="2"/>
  <c r="AT393" i="2"/>
  <c r="AV393" i="2"/>
  <c r="AX393" i="2"/>
  <c r="AV392" i="2"/>
  <c r="AW392" i="2"/>
  <c r="C412" i="1"/>
  <c r="C412" i="2" s="1"/>
  <c r="D412" i="2" s="1"/>
  <c r="C408" i="2"/>
  <c r="D408" i="2" s="1"/>
  <c r="AA399" i="2"/>
  <c r="AM399" i="2" s="1"/>
  <c r="T399" i="2"/>
  <c r="AF399" i="2" s="1"/>
  <c r="X399" i="2"/>
  <c r="AJ399" i="2" s="1"/>
  <c r="S399" i="2"/>
  <c r="AE399" i="2" s="1"/>
  <c r="V399" i="2"/>
  <c r="AH399" i="2" s="1"/>
  <c r="W399" i="2"/>
  <c r="AI399" i="2" s="1"/>
  <c r="U399" i="2"/>
  <c r="AG399" i="2" s="1"/>
  <c r="Z399" i="2"/>
  <c r="AL399" i="2" s="1"/>
  <c r="Y399" i="2"/>
  <c r="AK399" i="2" s="1"/>
  <c r="D410" i="1"/>
  <c r="D413" i="1" s="1"/>
  <c r="AQ392" i="2"/>
  <c r="AN402" i="2"/>
  <c r="AP402" i="2" s="1"/>
  <c r="AP396" i="2" l="1"/>
  <c r="V409" i="2"/>
  <c r="AH409" i="2" s="1"/>
  <c r="AB406" i="2"/>
  <c r="W409" i="2"/>
  <c r="AI409" i="2" s="1"/>
  <c r="Z409" i="2"/>
  <c r="AL409" i="2" s="1"/>
  <c r="C414" i="1"/>
  <c r="C414" i="2" s="1"/>
  <c r="D414" i="2" s="1"/>
  <c r="X409" i="2"/>
  <c r="AJ409" i="2" s="1"/>
  <c r="AB400" i="2"/>
  <c r="AB399" i="2"/>
  <c r="AD403" i="2"/>
  <c r="S403" i="2"/>
  <c r="AE403" i="2" s="1"/>
  <c r="T403" i="2"/>
  <c r="AF403" i="2" s="1"/>
  <c r="V403" i="2"/>
  <c r="AH403" i="2" s="1"/>
  <c r="W403" i="2"/>
  <c r="AI403" i="2" s="1"/>
  <c r="X403" i="2"/>
  <c r="AJ403" i="2" s="1"/>
  <c r="AA403" i="2"/>
  <c r="AM403" i="2" s="1"/>
  <c r="Z403" i="2"/>
  <c r="AL403" i="2" s="1"/>
  <c r="Y403" i="2"/>
  <c r="AK403" i="2" s="1"/>
  <c r="U403" i="2"/>
  <c r="AG403" i="2" s="1"/>
  <c r="AD404" i="2"/>
  <c r="AU396" i="2"/>
  <c r="AW396" i="2"/>
  <c r="AT396" i="2"/>
  <c r="AY396" i="2"/>
  <c r="AV396" i="2"/>
  <c r="U404" i="2"/>
  <c r="AG404" i="2" s="1"/>
  <c r="T404" i="2"/>
  <c r="AF404" i="2" s="1"/>
  <c r="Y404" i="2"/>
  <c r="AK404" i="2" s="1"/>
  <c r="W404" i="2"/>
  <c r="AI404" i="2" s="1"/>
  <c r="S404" i="2"/>
  <c r="AE404" i="2" s="1"/>
  <c r="AA404" i="2"/>
  <c r="AM404" i="2" s="1"/>
  <c r="Z404" i="2"/>
  <c r="AL404" i="2" s="1"/>
  <c r="X404" i="2"/>
  <c r="AJ404" i="2" s="1"/>
  <c r="V404" i="2"/>
  <c r="AH404" i="2" s="1"/>
  <c r="AS396" i="2"/>
  <c r="R409" i="2"/>
  <c r="AD409" i="2" s="1"/>
  <c r="AP398" i="2"/>
  <c r="AQ398" i="2"/>
  <c r="AW398" i="2"/>
  <c r="AV398" i="2"/>
  <c r="AU398" i="2"/>
  <c r="AT398" i="2"/>
  <c r="AS398" i="2"/>
  <c r="AX398" i="2"/>
  <c r="AY398" i="2"/>
  <c r="BD394" i="2"/>
  <c r="BE394" i="2" s="1"/>
  <c r="BF394" i="2" s="1"/>
  <c r="BG394" i="2" s="1"/>
  <c r="BH394" i="2" s="1"/>
  <c r="P394" i="1" s="1"/>
  <c r="O408" i="2"/>
  <c r="R408" i="2" s="1"/>
  <c r="AX396" i="2"/>
  <c r="BD393" i="2"/>
  <c r="BE393" i="2" s="1"/>
  <c r="BF393" i="2" s="1"/>
  <c r="BG393" i="2" s="1"/>
  <c r="BH393" i="2" s="1"/>
  <c r="P393" i="1" s="1"/>
  <c r="BD392" i="2"/>
  <c r="BE392" i="2" s="1"/>
  <c r="BF392" i="2" s="1"/>
  <c r="BG392" i="2" s="1"/>
  <c r="BH392" i="2" s="1"/>
  <c r="P392" i="1" s="1"/>
  <c r="E412" i="2"/>
  <c r="N412" i="1"/>
  <c r="AB401" i="2"/>
  <c r="AN401" i="2"/>
  <c r="AT401" i="2" s="1"/>
  <c r="E413" i="2"/>
  <c r="O413" i="2" s="1"/>
  <c r="S413" i="2" s="1"/>
  <c r="AE413" i="2" s="1"/>
  <c r="N413" i="1"/>
  <c r="AA405" i="2"/>
  <c r="AM405" i="2" s="1"/>
  <c r="X405" i="2"/>
  <c r="AJ405" i="2" s="1"/>
  <c r="U405" i="2"/>
  <c r="AG405" i="2" s="1"/>
  <c r="V405" i="2"/>
  <c r="AH405" i="2" s="1"/>
  <c r="Z405" i="2"/>
  <c r="AL405" i="2" s="1"/>
  <c r="Y405" i="2"/>
  <c r="AK405" i="2" s="1"/>
  <c r="W405" i="2"/>
  <c r="AI405" i="2" s="1"/>
  <c r="S405" i="2"/>
  <c r="AE405" i="2" s="1"/>
  <c r="T405" i="2"/>
  <c r="AF405" i="2" s="1"/>
  <c r="S409" i="2"/>
  <c r="AE409" i="2" s="1"/>
  <c r="O407" i="2"/>
  <c r="R407" i="2" s="1"/>
  <c r="AR396" i="2"/>
  <c r="R405" i="2"/>
  <c r="AP397" i="2"/>
  <c r="AT397" i="2"/>
  <c r="AY397" i="2"/>
  <c r="AQ397" i="2"/>
  <c r="AR397" i="2"/>
  <c r="AV397" i="2"/>
  <c r="AS397" i="2"/>
  <c r="AX397" i="2"/>
  <c r="E411" i="2"/>
  <c r="N411" i="1"/>
  <c r="AR398" i="2"/>
  <c r="AA409" i="2"/>
  <c r="AM409" i="2" s="1"/>
  <c r="T409" i="2"/>
  <c r="AF409" i="2" s="1"/>
  <c r="D414" i="1"/>
  <c r="E410" i="2"/>
  <c r="N410" i="1"/>
  <c r="Y409" i="2"/>
  <c r="AK409" i="2" s="1"/>
  <c r="AN400" i="2"/>
  <c r="AU400" i="2" s="1"/>
  <c r="AN399" i="2"/>
  <c r="AR399" i="2" s="1"/>
  <c r="AU397" i="2"/>
  <c r="AR402" i="2"/>
  <c r="AT402" i="2"/>
  <c r="AS402" i="2"/>
  <c r="AY402" i="2"/>
  <c r="AW402" i="2"/>
  <c r="AX402" i="2"/>
  <c r="AQ402" i="2"/>
  <c r="AU402" i="2"/>
  <c r="AV402" i="2"/>
  <c r="AN406" i="2"/>
  <c r="AP406" i="2" s="1"/>
  <c r="BD396" i="2" l="1"/>
  <c r="BE396" i="2" s="1"/>
  <c r="BF396" i="2" s="1"/>
  <c r="BG396" i="2" s="1"/>
  <c r="BH396" i="2" s="1"/>
  <c r="P396" i="1" s="1"/>
  <c r="AB409" i="2"/>
  <c r="AT399" i="2"/>
  <c r="AW401" i="2"/>
  <c r="AU401" i="2"/>
  <c r="AQ399" i="2"/>
  <c r="T413" i="2"/>
  <c r="AF413" i="2" s="1"/>
  <c r="AA413" i="2"/>
  <c r="AM413" i="2" s="1"/>
  <c r="AY400" i="2"/>
  <c r="R413" i="2"/>
  <c r="AD413" i="2" s="1"/>
  <c r="AD408" i="2"/>
  <c r="AD407" i="2"/>
  <c r="AN404" i="2"/>
  <c r="AX404" i="2" s="1"/>
  <c r="AY399" i="2"/>
  <c r="AX400" i="2"/>
  <c r="AV400" i="2"/>
  <c r="U408" i="2"/>
  <c r="AG408" i="2" s="1"/>
  <c r="AA408" i="2"/>
  <c r="AM408" i="2" s="1"/>
  <c r="V408" i="2"/>
  <c r="AH408" i="2" s="1"/>
  <c r="Z408" i="2"/>
  <c r="AL408" i="2" s="1"/>
  <c r="W408" i="2"/>
  <c r="AI408" i="2" s="1"/>
  <c r="Y408" i="2"/>
  <c r="AK408" i="2" s="1"/>
  <c r="X408" i="2"/>
  <c r="AJ408" i="2" s="1"/>
  <c r="S408" i="2"/>
  <c r="AE408" i="2" s="1"/>
  <c r="T408" i="2"/>
  <c r="AF408" i="2" s="1"/>
  <c r="AB403" i="2"/>
  <c r="AU399" i="2"/>
  <c r="AW400" i="2"/>
  <c r="AT400" i="2"/>
  <c r="AS400" i="2"/>
  <c r="O411" i="2"/>
  <c r="R411" i="2" s="1"/>
  <c r="BD397" i="2"/>
  <c r="BE397" i="2" s="1"/>
  <c r="BF397" i="2" s="1"/>
  <c r="BG397" i="2" s="1"/>
  <c r="BH397" i="2" s="1"/>
  <c r="P397" i="1" s="1"/>
  <c r="AQ401" i="2"/>
  <c r="AS401" i="2"/>
  <c r="AV401" i="2"/>
  <c r="AR401" i="2"/>
  <c r="AY401" i="2"/>
  <c r="W413" i="2"/>
  <c r="AI413" i="2" s="1"/>
  <c r="E414" i="2"/>
  <c r="N414" i="1"/>
  <c r="AX401" i="2"/>
  <c r="AP400" i="2"/>
  <c r="U413" i="2"/>
  <c r="AG413" i="2" s="1"/>
  <c r="O410" i="2"/>
  <c r="R410" i="2" s="1"/>
  <c r="AP401" i="2"/>
  <c r="V413" i="2"/>
  <c r="AH413" i="2" s="1"/>
  <c r="T407" i="2"/>
  <c r="AF407" i="2" s="1"/>
  <c r="U407" i="2"/>
  <c r="AG407" i="2" s="1"/>
  <c r="AA407" i="2"/>
  <c r="AM407" i="2" s="1"/>
  <c r="W407" i="2"/>
  <c r="AI407" i="2" s="1"/>
  <c r="Z407" i="2"/>
  <c r="AL407" i="2" s="1"/>
  <c r="V407" i="2"/>
  <c r="AH407" i="2" s="1"/>
  <c r="X407" i="2"/>
  <c r="AJ407" i="2" s="1"/>
  <c r="S407" i="2"/>
  <c r="AE407" i="2" s="1"/>
  <c r="Y407" i="2"/>
  <c r="AK407" i="2" s="1"/>
  <c r="BD398" i="2"/>
  <c r="BE398" i="2" s="1"/>
  <c r="BF398" i="2" s="1"/>
  <c r="BG398" i="2" s="1"/>
  <c r="BH398" i="2" s="1"/>
  <c r="P398" i="1" s="1"/>
  <c r="AQ400" i="2"/>
  <c r="AP399" i="2"/>
  <c r="AX399" i="2"/>
  <c r="AW399" i="2"/>
  <c r="AS399" i="2"/>
  <c r="AN403" i="2"/>
  <c r="Y413" i="2"/>
  <c r="AK413" i="2" s="1"/>
  <c r="AD405" i="2"/>
  <c r="AN405" i="2" s="1"/>
  <c r="AP405" i="2" s="1"/>
  <c r="AB405" i="2"/>
  <c r="X413" i="2"/>
  <c r="AJ413" i="2" s="1"/>
  <c r="Z413" i="2"/>
  <c r="AL413" i="2" s="1"/>
  <c r="O412" i="2"/>
  <c r="R412" i="2" s="1"/>
  <c r="AB404" i="2"/>
  <c r="AV399" i="2"/>
  <c r="AR400" i="2"/>
  <c r="BD402" i="2"/>
  <c r="BE402" i="2" s="1"/>
  <c r="BF402" i="2" s="1"/>
  <c r="BG402" i="2" s="1"/>
  <c r="BH402" i="2" s="1"/>
  <c r="P402" i="1" s="1"/>
  <c r="AY406" i="2"/>
  <c r="AQ406" i="2"/>
  <c r="AU406" i="2"/>
  <c r="AS406" i="2"/>
  <c r="AT406" i="2"/>
  <c r="AW406" i="2"/>
  <c r="AX406" i="2"/>
  <c r="AR406" i="2"/>
  <c r="AV406" i="2"/>
  <c r="AN409" i="2"/>
  <c r="AP409" i="2" s="1"/>
  <c r="AV405" i="2" l="1"/>
  <c r="AR404" i="2"/>
  <c r="AU404" i="2"/>
  <c r="BD406" i="2"/>
  <c r="BE406" i="2" s="1"/>
  <c r="BF406" i="2" s="1"/>
  <c r="BG406" i="2" s="1"/>
  <c r="BH406" i="2" s="1"/>
  <c r="P406" i="1" s="1"/>
  <c r="AQ404" i="2"/>
  <c r="BD401" i="2"/>
  <c r="BE401" i="2" s="1"/>
  <c r="BF401" i="2" s="1"/>
  <c r="BG401" i="2" s="1"/>
  <c r="BH401" i="2" s="1"/>
  <c r="P401" i="1" s="1"/>
  <c r="AB408" i="2"/>
  <c r="AB413" i="2"/>
  <c r="AR403" i="2"/>
  <c r="AP403" i="2"/>
  <c r="AU403" i="2"/>
  <c r="AQ403" i="2"/>
  <c r="AT403" i="2"/>
  <c r="AX403" i="2"/>
  <c r="AY403" i="2"/>
  <c r="AV403" i="2"/>
  <c r="AW403" i="2"/>
  <c r="AD411" i="2"/>
  <c r="AD410" i="2"/>
  <c r="AY405" i="2"/>
  <c r="AN408" i="2"/>
  <c r="AX408" i="2" s="1"/>
  <c r="AP408" i="2"/>
  <c r="AA410" i="2"/>
  <c r="AM410" i="2" s="1"/>
  <c r="T410" i="2"/>
  <c r="AF410" i="2" s="1"/>
  <c r="V410" i="2"/>
  <c r="AH410" i="2" s="1"/>
  <c r="Z410" i="2"/>
  <c r="AL410" i="2" s="1"/>
  <c r="S410" i="2"/>
  <c r="AE410" i="2" s="1"/>
  <c r="W410" i="2"/>
  <c r="AI410" i="2" s="1"/>
  <c r="X410" i="2"/>
  <c r="AJ410" i="2" s="1"/>
  <c r="Y410" i="2"/>
  <c r="AK410" i="2" s="1"/>
  <c r="U410" i="2"/>
  <c r="AG410" i="2" s="1"/>
  <c r="AT405" i="2"/>
  <c r="AW404" i="2"/>
  <c r="AP404" i="2"/>
  <c r="AW405" i="2"/>
  <c r="BD399" i="2"/>
  <c r="BE399" i="2" s="1"/>
  <c r="BF399" i="2" s="1"/>
  <c r="BG399" i="2" s="1"/>
  <c r="BH399" i="2" s="1"/>
  <c r="P399" i="1" s="1"/>
  <c r="AV404" i="2"/>
  <c r="AT404" i="2"/>
  <c r="AS403" i="2"/>
  <c r="AS405" i="2"/>
  <c r="S411" i="2"/>
  <c r="AE411" i="2" s="1"/>
  <c r="AA411" i="2"/>
  <c r="AM411" i="2" s="1"/>
  <c r="Y411" i="2"/>
  <c r="AK411" i="2" s="1"/>
  <c r="V411" i="2"/>
  <c r="AH411" i="2" s="1"/>
  <c r="Z411" i="2"/>
  <c r="AL411" i="2" s="1"/>
  <c r="W411" i="2"/>
  <c r="AI411" i="2" s="1"/>
  <c r="U411" i="2"/>
  <c r="AG411" i="2" s="1"/>
  <c r="X411" i="2"/>
  <c r="AJ411" i="2" s="1"/>
  <c r="T411" i="2"/>
  <c r="AF411" i="2" s="1"/>
  <c r="AB407" i="2"/>
  <c r="AX405" i="2"/>
  <c r="BD400" i="2"/>
  <c r="BE400" i="2" s="1"/>
  <c r="BF400" i="2" s="1"/>
  <c r="BG400" i="2" s="1"/>
  <c r="BH400" i="2" s="1"/>
  <c r="P400" i="1" s="1"/>
  <c r="O414" i="2"/>
  <c r="R414" i="2" s="1"/>
  <c r="AD412" i="2"/>
  <c r="AA412" i="2"/>
  <c r="AM412" i="2" s="1"/>
  <c r="Y412" i="2"/>
  <c r="AK412" i="2" s="1"/>
  <c r="U412" i="2"/>
  <c r="AG412" i="2" s="1"/>
  <c r="T412" i="2"/>
  <c r="AF412" i="2" s="1"/>
  <c r="S412" i="2"/>
  <c r="AE412" i="2" s="1"/>
  <c r="V412" i="2"/>
  <c r="AH412" i="2" s="1"/>
  <c r="W412" i="2"/>
  <c r="AI412" i="2" s="1"/>
  <c r="X412" i="2"/>
  <c r="AJ412" i="2" s="1"/>
  <c r="Z412" i="2"/>
  <c r="AL412" i="2" s="1"/>
  <c r="AN407" i="2"/>
  <c r="AY407" i="2" s="1"/>
  <c r="AQ405" i="2"/>
  <c r="AR405" i="2"/>
  <c r="AU405" i="2"/>
  <c r="AS404" i="2"/>
  <c r="AY404" i="2"/>
  <c r="AY409" i="2"/>
  <c r="AR409" i="2"/>
  <c r="AT409" i="2"/>
  <c r="AQ409" i="2"/>
  <c r="AS409" i="2"/>
  <c r="AU409" i="2"/>
  <c r="AX409" i="2"/>
  <c r="AV409" i="2"/>
  <c r="AW409" i="2"/>
  <c r="AN413" i="2"/>
  <c r="BD405" i="2" l="1"/>
  <c r="BE405" i="2" s="1"/>
  <c r="BF405" i="2" s="1"/>
  <c r="BG405" i="2" s="1"/>
  <c r="BH405" i="2" s="1"/>
  <c r="P405" i="1" s="1"/>
  <c r="BD403" i="2"/>
  <c r="BE403" i="2" s="1"/>
  <c r="BF403" i="2" s="1"/>
  <c r="BG403" i="2" s="1"/>
  <c r="BH403" i="2" s="1"/>
  <c r="P403" i="1" s="1"/>
  <c r="AP407" i="2"/>
  <c r="BD409" i="2"/>
  <c r="BE409" i="2" s="1"/>
  <c r="BF409" i="2" s="1"/>
  <c r="BG409" i="2" s="1"/>
  <c r="BH409" i="2" s="1"/>
  <c r="P409" i="1" s="1"/>
  <c r="S414" i="2"/>
  <c r="AE414" i="2" s="1"/>
  <c r="AA414" i="2"/>
  <c r="AM414" i="2" s="1"/>
  <c r="U414" i="2"/>
  <c r="AG414" i="2" s="1"/>
  <c r="Z414" i="2"/>
  <c r="AL414" i="2" s="1"/>
  <c r="T414" i="2"/>
  <c r="AF414" i="2" s="1"/>
  <c r="X414" i="2"/>
  <c r="AJ414" i="2" s="1"/>
  <c r="Y414" i="2"/>
  <c r="AK414" i="2" s="1"/>
  <c r="V414" i="2"/>
  <c r="AH414" i="2" s="1"/>
  <c r="W414" i="2"/>
  <c r="AI414" i="2" s="1"/>
  <c r="AN410" i="2"/>
  <c r="AT410" i="2" s="1"/>
  <c r="AD414" i="2"/>
  <c r="AS407" i="2"/>
  <c r="AR407" i="2"/>
  <c r="AY408" i="2"/>
  <c r="AR408" i="2"/>
  <c r="AT407" i="2"/>
  <c r="AW407" i="2"/>
  <c r="AQ407" i="2"/>
  <c r="AX407" i="2"/>
  <c r="AV407" i="2"/>
  <c r="AB410" i="2"/>
  <c r="AB411" i="2"/>
  <c r="AU407" i="2"/>
  <c r="AN412" i="2"/>
  <c r="AY412" i="2" s="1"/>
  <c r="AW408" i="2"/>
  <c r="AV408" i="2"/>
  <c r="AQ408" i="2"/>
  <c r="AS408" i="2"/>
  <c r="BD404" i="2"/>
  <c r="BE404" i="2" s="1"/>
  <c r="BF404" i="2" s="1"/>
  <c r="BG404" i="2" s="1"/>
  <c r="BH404" i="2" s="1"/>
  <c r="P404" i="1" s="1"/>
  <c r="AN411" i="2"/>
  <c r="AY411" i="2" s="1"/>
  <c r="AT408" i="2"/>
  <c r="AB412" i="2"/>
  <c r="AU408" i="2"/>
  <c r="AQ413" i="2"/>
  <c r="AR413" i="2"/>
  <c r="AY413" i="2"/>
  <c r="AX413" i="2"/>
  <c r="AT413" i="2"/>
  <c r="AW413" i="2"/>
  <c r="AV413" i="2"/>
  <c r="AU413" i="2"/>
  <c r="AS413" i="2"/>
  <c r="AP413" i="2"/>
  <c r="AY410" i="2" l="1"/>
  <c r="BD408" i="2"/>
  <c r="BE408" i="2" s="1"/>
  <c r="BF408" i="2" s="1"/>
  <c r="BG408" i="2" s="1"/>
  <c r="BH408" i="2" s="1"/>
  <c r="P408" i="1" s="1"/>
  <c r="BD413" i="2"/>
  <c r="BE413" i="2" s="1"/>
  <c r="BF413" i="2" s="1"/>
  <c r="BG413" i="2" s="1"/>
  <c r="BH413" i="2" s="1"/>
  <c r="P413" i="1" s="1"/>
  <c r="AV411" i="2"/>
  <c r="AR411" i="2"/>
  <c r="AN414" i="2"/>
  <c r="AQ414" i="2" s="1"/>
  <c r="AQ411" i="2"/>
  <c r="AX411" i="2"/>
  <c r="AB414" i="2"/>
  <c r="AX414" i="2"/>
  <c r="AS412" i="2"/>
  <c r="AT412" i="2"/>
  <c r="AR412" i="2"/>
  <c r="AQ412" i="2"/>
  <c r="AU412" i="2"/>
  <c r="AP412" i="2"/>
  <c r="AS410" i="2"/>
  <c r="AV410" i="2"/>
  <c r="AU410" i="2"/>
  <c r="AQ410" i="2"/>
  <c r="AW410" i="2"/>
  <c r="AP410" i="2"/>
  <c r="AW412" i="2"/>
  <c r="AX410" i="2"/>
  <c r="BD407" i="2"/>
  <c r="BE407" i="2" s="1"/>
  <c r="BF407" i="2" s="1"/>
  <c r="BG407" i="2" s="1"/>
  <c r="BH407" i="2" s="1"/>
  <c r="P407" i="1" s="1"/>
  <c r="AR410" i="2"/>
  <c r="AV412" i="2"/>
  <c r="AR414" i="2"/>
  <c r="AX412" i="2"/>
  <c r="AP411" i="2"/>
  <c r="AW411" i="2"/>
  <c r="AT411" i="2"/>
  <c r="AU411" i="2"/>
  <c r="AS411" i="2"/>
  <c r="AT414" i="2" l="1"/>
  <c r="AY414" i="2"/>
  <c r="AW414" i="2"/>
  <c r="BD411" i="2"/>
  <c r="BE411" i="2" s="1"/>
  <c r="BF411" i="2" s="1"/>
  <c r="BG411" i="2" s="1"/>
  <c r="BH411" i="2" s="1"/>
  <c r="P411" i="1" s="1"/>
  <c r="AP414" i="2"/>
  <c r="AS414" i="2"/>
  <c r="BD410" i="2"/>
  <c r="BE410" i="2" s="1"/>
  <c r="BF410" i="2" s="1"/>
  <c r="BG410" i="2" s="1"/>
  <c r="BH410" i="2" s="1"/>
  <c r="P410" i="1" s="1"/>
  <c r="AU414" i="2"/>
  <c r="AV414" i="2"/>
  <c r="BD412" i="2"/>
  <c r="BE412" i="2" s="1"/>
  <c r="BF412" i="2" s="1"/>
  <c r="BG412" i="2" s="1"/>
  <c r="BH412" i="2" s="1"/>
  <c r="P412" i="1" s="1"/>
  <c r="BD414" i="2" l="1"/>
  <c r="BE414" i="2" s="1"/>
  <c r="BF414" i="2" s="1"/>
  <c r="BG414" i="2" s="1"/>
  <c r="BH414" i="2" s="1"/>
  <c r="P414" i="1" s="1"/>
</calcChain>
</file>

<file path=xl/sharedStrings.xml><?xml version="1.0" encoding="utf-8"?>
<sst xmlns="http://schemas.openxmlformats.org/spreadsheetml/2006/main" count="921" uniqueCount="460">
  <si>
    <t>Input the melt composition</t>
  </si>
  <si>
    <t>Sample</t>
  </si>
  <si>
    <t>SiO2</t>
  </si>
  <si>
    <t>TiO2</t>
  </si>
  <si>
    <t>Al2O3</t>
  </si>
  <si>
    <t>FeO</t>
  </si>
  <si>
    <t>MnO</t>
  </si>
  <si>
    <t>MgO</t>
  </si>
  <si>
    <t>CaO</t>
  </si>
  <si>
    <t>Na2O</t>
  </si>
  <si>
    <t>K2O</t>
  </si>
  <si>
    <t>H2O</t>
  </si>
  <si>
    <t>Total</t>
  </si>
  <si>
    <t>P (Gpa)</t>
  </si>
  <si>
    <t>T (K)</t>
  </si>
  <si>
    <t>SCAS (ppm)</t>
  </si>
  <si>
    <t>Example 1</t>
  </si>
  <si>
    <t>Normalised to 100</t>
  </si>
  <si>
    <t>Mol. Wt.</t>
  </si>
  <si>
    <t>No. of moles</t>
  </si>
  <si>
    <t>mole fraction</t>
  </si>
  <si>
    <t>Total moles</t>
  </si>
  <si>
    <t>Coefficients</t>
  </si>
  <si>
    <t>a</t>
  </si>
  <si>
    <t>b</t>
  </si>
  <si>
    <t>e</t>
  </si>
  <si>
    <t>f</t>
  </si>
  <si>
    <t>Xs</t>
  </si>
  <si>
    <t>no. of moles of S</t>
  </si>
  <si>
    <t>SCAS</t>
  </si>
  <si>
    <t>SCAS ppm</t>
  </si>
  <si>
    <t>Example 2</t>
  </si>
  <si>
    <t>T (ºC)</t>
  </si>
  <si>
    <t>Example 3</t>
  </si>
  <si>
    <r>
      <t>d</t>
    </r>
    <r>
      <rPr>
        <vertAlign val="subscript"/>
        <sz val="12"/>
        <color rgb="FF000000"/>
        <rFont val="Arial"/>
        <family val="2"/>
      </rPr>
      <t>Si</t>
    </r>
  </si>
  <si>
    <r>
      <t>d</t>
    </r>
    <r>
      <rPr>
        <vertAlign val="subscript"/>
        <sz val="12"/>
        <color rgb="FF000000"/>
        <rFont val="Arial"/>
        <family val="2"/>
      </rPr>
      <t>Ca</t>
    </r>
  </si>
  <si>
    <r>
      <t>d</t>
    </r>
    <r>
      <rPr>
        <vertAlign val="subscript"/>
        <sz val="12"/>
        <color rgb="FF000000"/>
        <rFont val="Arial"/>
        <family val="2"/>
      </rPr>
      <t>Mg</t>
    </r>
  </si>
  <si>
    <r>
      <t>d</t>
    </r>
    <r>
      <rPr>
        <vertAlign val="subscript"/>
        <sz val="12"/>
        <color rgb="FF000000"/>
        <rFont val="Arial"/>
        <family val="2"/>
      </rPr>
      <t>Fe</t>
    </r>
  </si>
  <si>
    <r>
      <t>d</t>
    </r>
    <r>
      <rPr>
        <vertAlign val="subscript"/>
        <sz val="12"/>
        <color rgb="FF000000"/>
        <rFont val="Arial"/>
        <family val="2"/>
      </rPr>
      <t>Al</t>
    </r>
  </si>
  <si>
    <r>
      <t>d</t>
    </r>
    <r>
      <rPr>
        <vertAlign val="subscript"/>
        <sz val="12"/>
        <color rgb="FF000000"/>
        <rFont val="Arial"/>
        <family val="2"/>
      </rPr>
      <t>Na</t>
    </r>
  </si>
  <si>
    <r>
      <t>d</t>
    </r>
    <r>
      <rPr>
        <vertAlign val="subscript"/>
        <sz val="12"/>
        <color rgb="FF000000"/>
        <rFont val="Arial"/>
        <family val="2"/>
      </rPr>
      <t>K</t>
    </r>
  </si>
  <si>
    <t>ln Xs</t>
  </si>
  <si>
    <t>Example 4</t>
  </si>
  <si>
    <t>Example 5</t>
  </si>
  <si>
    <t>Example 6</t>
  </si>
  <si>
    <t>Example 7</t>
  </si>
  <si>
    <t>Example 8</t>
  </si>
  <si>
    <t>Example 9</t>
  </si>
  <si>
    <t>Example 10</t>
  </si>
  <si>
    <t>Example 11</t>
  </si>
  <si>
    <t>Example 12</t>
  </si>
  <si>
    <t>Example 13</t>
  </si>
  <si>
    <t>Example 14</t>
  </si>
  <si>
    <t>Example 15</t>
  </si>
  <si>
    <t>Example 16</t>
  </si>
  <si>
    <t>Example 17</t>
  </si>
  <si>
    <t>Example 18</t>
  </si>
  <si>
    <t>Example 19</t>
  </si>
  <si>
    <t>Example 20</t>
  </si>
  <si>
    <t>Example 21</t>
  </si>
  <si>
    <t>Example 22</t>
  </si>
  <si>
    <t>Example 23</t>
  </si>
  <si>
    <t>Example 24</t>
  </si>
  <si>
    <t>Example 25</t>
  </si>
  <si>
    <t>Example 26</t>
  </si>
  <si>
    <t>Example 27</t>
  </si>
  <si>
    <t>Example 28</t>
  </si>
  <si>
    <t>Example 29</t>
  </si>
  <si>
    <t>Example 30</t>
  </si>
  <si>
    <t>Example 31</t>
  </si>
  <si>
    <t>Example 32</t>
  </si>
  <si>
    <t>Example 33</t>
  </si>
  <si>
    <t>Example 34</t>
  </si>
  <si>
    <t>Example 35</t>
  </si>
  <si>
    <t>Example 36</t>
  </si>
  <si>
    <t>Example 37</t>
  </si>
  <si>
    <t>Example 38</t>
  </si>
  <si>
    <t>Example 39</t>
  </si>
  <si>
    <t>Example 40</t>
  </si>
  <si>
    <t>Example 41</t>
  </si>
  <si>
    <t>Example 42</t>
  </si>
  <si>
    <t>Example 43</t>
  </si>
  <si>
    <t>Example 44</t>
  </si>
  <si>
    <t>Example 45</t>
  </si>
  <si>
    <t>Example 46</t>
  </si>
  <si>
    <t>Example 47</t>
  </si>
  <si>
    <t>Example 48</t>
  </si>
  <si>
    <t>Example 49</t>
  </si>
  <si>
    <t>Example 50</t>
  </si>
  <si>
    <t>Example 51</t>
  </si>
  <si>
    <t>Example 52</t>
  </si>
  <si>
    <t>Example 53</t>
  </si>
  <si>
    <t>Example 54</t>
  </si>
  <si>
    <t>Example 55</t>
  </si>
  <si>
    <t>Example 56</t>
  </si>
  <si>
    <t>Example 57</t>
  </si>
  <si>
    <t>Example 58</t>
  </si>
  <si>
    <t>Example 59</t>
  </si>
  <si>
    <t>Example 60</t>
  </si>
  <si>
    <t>Example 61</t>
  </si>
  <si>
    <t>Example 62</t>
  </si>
  <si>
    <t>Example 63</t>
  </si>
  <si>
    <t>Example 64</t>
  </si>
  <si>
    <t>Example 65</t>
  </si>
  <si>
    <t>Example 66</t>
  </si>
  <si>
    <t>Example 67</t>
  </si>
  <si>
    <t>Example 68</t>
  </si>
  <si>
    <t>Example 69</t>
  </si>
  <si>
    <t>Example 70</t>
  </si>
  <si>
    <t>Example 71</t>
  </si>
  <si>
    <t>Example 72</t>
  </si>
  <si>
    <t>Example 73</t>
  </si>
  <si>
    <t>Example 74</t>
  </si>
  <si>
    <t>Example 75</t>
  </si>
  <si>
    <t>Example 76</t>
  </si>
  <si>
    <t>Example 77</t>
  </si>
  <si>
    <t>Example 78</t>
  </si>
  <si>
    <t>Example 79</t>
  </si>
  <si>
    <t>Example 80</t>
  </si>
  <si>
    <t>Example 81</t>
  </si>
  <si>
    <t>Example 82</t>
  </si>
  <si>
    <t>Example 83</t>
  </si>
  <si>
    <t>Example 84</t>
  </si>
  <si>
    <t>Example 85</t>
  </si>
  <si>
    <t>Example 86</t>
  </si>
  <si>
    <t>Example 87</t>
  </si>
  <si>
    <t>Example 88</t>
  </si>
  <si>
    <t>Example 89</t>
  </si>
  <si>
    <t>Example 90</t>
  </si>
  <si>
    <t>Example 91</t>
  </si>
  <si>
    <t>Example 92</t>
  </si>
  <si>
    <t>Example 93</t>
  </si>
  <si>
    <t>Example 94</t>
  </si>
  <si>
    <t>Example 95</t>
  </si>
  <si>
    <t>Example 96</t>
  </si>
  <si>
    <t>Example 97</t>
  </si>
  <si>
    <t>Example 98</t>
  </si>
  <si>
    <t>Example 99</t>
  </si>
  <si>
    <t>Example 100</t>
  </si>
  <si>
    <t>Example 101</t>
  </si>
  <si>
    <t>Example 102</t>
  </si>
  <si>
    <t>Example 103</t>
  </si>
  <si>
    <t>Example 104</t>
  </si>
  <si>
    <t>Example 105</t>
  </si>
  <si>
    <t>Example 106</t>
  </si>
  <si>
    <t>Example 107</t>
  </si>
  <si>
    <t>Example 108</t>
  </si>
  <si>
    <t>Example 109</t>
  </si>
  <si>
    <t>Example 110</t>
  </si>
  <si>
    <t>Example 111</t>
  </si>
  <si>
    <t>Example 112</t>
  </si>
  <si>
    <t>Example 113</t>
  </si>
  <si>
    <t>Example 114</t>
  </si>
  <si>
    <t>Example 115</t>
  </si>
  <si>
    <t>Example 116</t>
  </si>
  <si>
    <t>Example 117</t>
  </si>
  <si>
    <t>Example 118</t>
  </si>
  <si>
    <t>Example 119</t>
  </si>
  <si>
    <t>Example 120</t>
  </si>
  <si>
    <t>Example 121</t>
  </si>
  <si>
    <t>Example 122</t>
  </si>
  <si>
    <t>Example 123</t>
  </si>
  <si>
    <t>Example 124</t>
  </si>
  <si>
    <t>Example 125</t>
  </si>
  <si>
    <t>Example 126</t>
  </si>
  <si>
    <t>Example 127</t>
  </si>
  <si>
    <t>Example 128</t>
  </si>
  <si>
    <t>Example 129</t>
  </si>
  <si>
    <t>Example 130</t>
  </si>
  <si>
    <t>Example 131</t>
  </si>
  <si>
    <t>Example 132</t>
  </si>
  <si>
    <t>Example 133</t>
  </si>
  <si>
    <t>Example 134</t>
  </si>
  <si>
    <t>Example 135</t>
  </si>
  <si>
    <t>Example 136</t>
  </si>
  <si>
    <t>Example 137</t>
  </si>
  <si>
    <t>Example 138</t>
  </si>
  <si>
    <t>Example 139</t>
  </si>
  <si>
    <t>Example 140</t>
  </si>
  <si>
    <t>Example 141</t>
  </si>
  <si>
    <t>Example 142</t>
  </si>
  <si>
    <t>Example 143</t>
  </si>
  <si>
    <t>Example 144</t>
  </si>
  <si>
    <t>Example 145</t>
  </si>
  <si>
    <t>Example 146</t>
  </si>
  <si>
    <t>Example 147</t>
  </si>
  <si>
    <t>Example 148</t>
  </si>
  <si>
    <t>Example 149</t>
  </si>
  <si>
    <t>Example 150</t>
  </si>
  <si>
    <t>Example 151</t>
  </si>
  <si>
    <t>Example 152</t>
  </si>
  <si>
    <t>Example 153</t>
  </si>
  <si>
    <t>Example 154</t>
  </si>
  <si>
    <t>Example 155</t>
  </si>
  <si>
    <t>Example 156</t>
  </si>
  <si>
    <t>Example 157</t>
  </si>
  <si>
    <t>Example 158</t>
  </si>
  <si>
    <t>Example 159</t>
  </si>
  <si>
    <t>Example 160</t>
  </si>
  <si>
    <t>Example 161</t>
  </si>
  <si>
    <t>Example 162</t>
  </si>
  <si>
    <t>Example 163</t>
  </si>
  <si>
    <t>Example 164</t>
  </si>
  <si>
    <t>Example 165</t>
  </si>
  <si>
    <t>Example 166</t>
  </si>
  <si>
    <t>Example 167</t>
  </si>
  <si>
    <t>Example 168</t>
  </si>
  <si>
    <t>Example 169</t>
  </si>
  <si>
    <t>Example 170</t>
  </si>
  <si>
    <t>Example 171</t>
  </si>
  <si>
    <t>Example 172</t>
  </si>
  <si>
    <t>Example 173</t>
  </si>
  <si>
    <t>Example 174</t>
  </si>
  <si>
    <t>Example 175</t>
  </si>
  <si>
    <t>Example 176</t>
  </si>
  <si>
    <t>Example 177</t>
  </si>
  <si>
    <t>Example 178</t>
  </si>
  <si>
    <t>Example 179</t>
  </si>
  <si>
    <t>Example 180</t>
  </si>
  <si>
    <t>Example 181</t>
  </si>
  <si>
    <t>Example 182</t>
  </si>
  <si>
    <t>Example 183</t>
  </si>
  <si>
    <t>Example 184</t>
  </si>
  <si>
    <t>Example 185</t>
  </si>
  <si>
    <t>Example 186</t>
  </si>
  <si>
    <t>Example 187</t>
  </si>
  <si>
    <t>Example 188</t>
  </si>
  <si>
    <t>Example 189</t>
  </si>
  <si>
    <t>Example 190</t>
  </si>
  <si>
    <t>Example 191</t>
  </si>
  <si>
    <t>Example 192</t>
  </si>
  <si>
    <t>Example 193</t>
  </si>
  <si>
    <t>Example 194</t>
  </si>
  <si>
    <t>Example 195</t>
  </si>
  <si>
    <t>Example 196</t>
  </si>
  <si>
    <t>Example 197</t>
  </si>
  <si>
    <t>Example 198</t>
  </si>
  <si>
    <t>Example 199</t>
  </si>
  <si>
    <t>Example 200</t>
  </si>
  <si>
    <t>Example 201</t>
  </si>
  <si>
    <t>Example 202</t>
  </si>
  <si>
    <t>Example 203</t>
  </si>
  <si>
    <t>Example 204</t>
  </si>
  <si>
    <t>Example 205</t>
  </si>
  <si>
    <t>Example 206</t>
  </si>
  <si>
    <t>Example 207</t>
  </si>
  <si>
    <t>Example 208</t>
  </si>
  <si>
    <t>Example 209</t>
  </si>
  <si>
    <t>Example 210</t>
  </si>
  <si>
    <t>Example 211</t>
  </si>
  <si>
    <t>Example 212</t>
  </si>
  <si>
    <t>Example 213</t>
  </si>
  <si>
    <t>Example 214</t>
  </si>
  <si>
    <t>Example 215</t>
  </si>
  <si>
    <t>Example 216</t>
  </si>
  <si>
    <t>Example 217</t>
  </si>
  <si>
    <t>Example 218</t>
  </si>
  <si>
    <t>Example 219</t>
  </si>
  <si>
    <t>Example 220</t>
  </si>
  <si>
    <t>Example 221</t>
  </si>
  <si>
    <t>Example 222</t>
  </si>
  <si>
    <t>Example 223</t>
  </si>
  <si>
    <t>Example 224</t>
  </si>
  <si>
    <t>Example 225</t>
  </si>
  <si>
    <t>Example 226</t>
  </si>
  <si>
    <t>Example 227</t>
  </si>
  <si>
    <t>Example 228</t>
  </si>
  <si>
    <t>Example 229</t>
  </si>
  <si>
    <t>Example 230</t>
  </si>
  <si>
    <t>Example 231</t>
  </si>
  <si>
    <t>Example 232</t>
  </si>
  <si>
    <t>Example 233</t>
  </si>
  <si>
    <t>Example 234</t>
  </si>
  <si>
    <t>Example 235</t>
  </si>
  <si>
    <t>Example 236</t>
  </si>
  <si>
    <t>Example 237</t>
  </si>
  <si>
    <t>Example 238</t>
  </si>
  <si>
    <t>Example 239</t>
  </si>
  <si>
    <t>Example 240</t>
  </si>
  <si>
    <t>Example 241</t>
  </si>
  <si>
    <t>Example 242</t>
  </si>
  <si>
    <t>Example 243</t>
  </si>
  <si>
    <t>Example 244</t>
  </si>
  <si>
    <t>Example 245</t>
  </si>
  <si>
    <t>Example 246</t>
  </si>
  <si>
    <t>Example 247</t>
  </si>
  <si>
    <t>Example 248</t>
  </si>
  <si>
    <t>Example 249</t>
  </si>
  <si>
    <t>Example 250</t>
  </si>
  <si>
    <t>Example 251</t>
  </si>
  <si>
    <t>Example 252</t>
  </si>
  <si>
    <t>Example 253</t>
  </si>
  <si>
    <t>Example 254</t>
  </si>
  <si>
    <t>Example 255</t>
  </si>
  <si>
    <t>Example 256</t>
  </si>
  <si>
    <t>Example 257</t>
  </si>
  <si>
    <t>Example 258</t>
  </si>
  <si>
    <t>Example 259</t>
  </si>
  <si>
    <t>Example 260</t>
  </si>
  <si>
    <t>Example 261</t>
  </si>
  <si>
    <t>Example 262</t>
  </si>
  <si>
    <t>Example 263</t>
  </si>
  <si>
    <t>Example 264</t>
  </si>
  <si>
    <t>Example 265</t>
  </si>
  <si>
    <t>Example 266</t>
  </si>
  <si>
    <t>Example 267</t>
  </si>
  <si>
    <t>Example 268</t>
  </si>
  <si>
    <t>Example 269</t>
  </si>
  <si>
    <t>Example 270</t>
  </si>
  <si>
    <t>Example 271</t>
  </si>
  <si>
    <t>Example 272</t>
  </si>
  <si>
    <t>Example 273</t>
  </si>
  <si>
    <t>Example 274</t>
  </si>
  <si>
    <t>Example 275</t>
  </si>
  <si>
    <t>Example 276</t>
  </si>
  <si>
    <t>Example 277</t>
  </si>
  <si>
    <t>Example 278</t>
  </si>
  <si>
    <t>Example 279</t>
  </si>
  <si>
    <t>Example 280</t>
  </si>
  <si>
    <t>Example 281</t>
  </si>
  <si>
    <t>Example 282</t>
  </si>
  <si>
    <t>Example 283</t>
  </si>
  <si>
    <t>Example 284</t>
  </si>
  <si>
    <t>Example 285</t>
  </si>
  <si>
    <t>Example 286</t>
  </si>
  <si>
    <t>Example 287</t>
  </si>
  <si>
    <t>Example 288</t>
  </si>
  <si>
    <t>Example 289</t>
  </si>
  <si>
    <t>Example 290</t>
  </si>
  <si>
    <t>Example 291</t>
  </si>
  <si>
    <t>Example 292</t>
  </si>
  <si>
    <t>Example 293</t>
  </si>
  <si>
    <t>Example 294</t>
  </si>
  <si>
    <t>Example 295</t>
  </si>
  <si>
    <t>Example 296</t>
  </si>
  <si>
    <t>Example 297</t>
  </si>
  <si>
    <t>Example 298</t>
  </si>
  <si>
    <t>Example 299</t>
  </si>
  <si>
    <t>Example 300</t>
  </si>
  <si>
    <t>Example 301</t>
  </si>
  <si>
    <t>Example 302</t>
  </si>
  <si>
    <t>Example 303</t>
  </si>
  <si>
    <t>Example 304</t>
  </si>
  <si>
    <t>Example 305</t>
  </si>
  <si>
    <t>Example 306</t>
  </si>
  <si>
    <t>Example 307</t>
  </si>
  <si>
    <t>Example 308</t>
  </si>
  <si>
    <t>Example 309</t>
  </si>
  <si>
    <t>Example 310</t>
  </si>
  <si>
    <t>Example 311</t>
  </si>
  <si>
    <t>Example 312</t>
  </si>
  <si>
    <t>Example 313</t>
  </si>
  <si>
    <t>Example 314</t>
  </si>
  <si>
    <t>Example 315</t>
  </si>
  <si>
    <t>Example 316</t>
  </si>
  <si>
    <t>Example 317</t>
  </si>
  <si>
    <t>Example 318</t>
  </si>
  <si>
    <t>Example 319</t>
  </si>
  <si>
    <t>Example 320</t>
  </si>
  <si>
    <t>Example 321</t>
  </si>
  <si>
    <t>Example 322</t>
  </si>
  <si>
    <t>Example 323</t>
  </si>
  <si>
    <t>Example 324</t>
  </si>
  <si>
    <t>Example 325</t>
  </si>
  <si>
    <t>Example 326</t>
  </si>
  <si>
    <t>Example 327</t>
  </si>
  <si>
    <t>Example 328</t>
  </si>
  <si>
    <t>Example 329</t>
  </si>
  <si>
    <t>Example 330</t>
  </si>
  <si>
    <t>Example 331</t>
  </si>
  <si>
    <t>Example 332</t>
  </si>
  <si>
    <t>Example 333</t>
  </si>
  <si>
    <t>Example 334</t>
  </si>
  <si>
    <t>Example 335</t>
  </si>
  <si>
    <t>Example 336</t>
  </si>
  <si>
    <t>Example 337</t>
  </si>
  <si>
    <t>Example 338</t>
  </si>
  <si>
    <t>Example 339</t>
  </si>
  <si>
    <t>Example 340</t>
  </si>
  <si>
    <t>Example 341</t>
  </si>
  <si>
    <t>Example 342</t>
  </si>
  <si>
    <t>Example 343</t>
  </si>
  <si>
    <t>Example 344</t>
  </si>
  <si>
    <t>Example 345</t>
  </si>
  <si>
    <t>Example 346</t>
  </si>
  <si>
    <t>Example 347</t>
  </si>
  <si>
    <t>Example 348</t>
  </si>
  <si>
    <t>Example 349</t>
  </si>
  <si>
    <t>Example 350</t>
  </si>
  <si>
    <t>Example 351</t>
  </si>
  <si>
    <t>Example 352</t>
  </si>
  <si>
    <t>Example 353</t>
  </si>
  <si>
    <t>Example 354</t>
  </si>
  <si>
    <t>Example 355</t>
  </si>
  <si>
    <t>Example 356</t>
  </si>
  <si>
    <t>Example 357</t>
  </si>
  <si>
    <t>Example 358</t>
  </si>
  <si>
    <t>Example 359</t>
  </si>
  <si>
    <t>Example 360</t>
  </si>
  <si>
    <t>Example 361</t>
  </si>
  <si>
    <t>Example 362</t>
  </si>
  <si>
    <t>Example 363</t>
  </si>
  <si>
    <t>Example 364</t>
  </si>
  <si>
    <t>Example 365</t>
  </si>
  <si>
    <t>Example 366</t>
  </si>
  <si>
    <t>Example 367</t>
  </si>
  <si>
    <t>Example 368</t>
  </si>
  <si>
    <t>Example 369</t>
  </si>
  <si>
    <t>Example 370</t>
  </si>
  <si>
    <t>Example 371</t>
  </si>
  <si>
    <t>Example 372</t>
  </si>
  <si>
    <t>Example 373</t>
  </si>
  <si>
    <t>Example 374</t>
  </si>
  <si>
    <t>Example 375</t>
  </si>
  <si>
    <t>Example 376</t>
  </si>
  <si>
    <t>Example 377</t>
  </si>
  <si>
    <t>Example 378</t>
  </si>
  <si>
    <t>Example 379</t>
  </si>
  <si>
    <t>Example 380</t>
  </si>
  <si>
    <t>Example 381</t>
  </si>
  <si>
    <t>Example 382</t>
  </si>
  <si>
    <t>Example 383</t>
  </si>
  <si>
    <t>Example 384</t>
  </si>
  <si>
    <t>Example 385</t>
  </si>
  <si>
    <t>Example 386</t>
  </si>
  <si>
    <t>Example 387</t>
  </si>
  <si>
    <t>Example 388</t>
  </si>
  <si>
    <t>Example 389</t>
  </si>
  <si>
    <t>Example 390</t>
  </si>
  <si>
    <t>Example 391</t>
  </si>
  <si>
    <t>Example 392</t>
  </si>
  <si>
    <t>Example 393</t>
  </si>
  <si>
    <t>Example 394</t>
  </si>
  <si>
    <t>Example 395</t>
  </si>
  <si>
    <t>Example 396</t>
  </si>
  <si>
    <t>Example 397</t>
  </si>
  <si>
    <t>Example 398</t>
  </si>
  <si>
    <t>Example 399</t>
  </si>
  <si>
    <t>Example 400</t>
  </si>
  <si>
    <t>Example 401</t>
  </si>
  <si>
    <t>Example 402</t>
  </si>
  <si>
    <t>Example 403</t>
  </si>
  <si>
    <t>Example 404</t>
  </si>
  <si>
    <t>Example 405</t>
  </si>
  <si>
    <t>Example 406</t>
  </si>
  <si>
    <t>Example 407</t>
  </si>
  <si>
    <t>Example 408</t>
  </si>
  <si>
    <t>Example 409</t>
  </si>
  <si>
    <t>Example 410</t>
  </si>
  <si>
    <t>Example 411</t>
  </si>
  <si>
    <t>SiO2_Liq</t>
  </si>
  <si>
    <t>TiO2_Liq</t>
  </si>
  <si>
    <t>Al2O3_Liq</t>
  </si>
  <si>
    <t>FeOt_Liq</t>
  </si>
  <si>
    <t>MnO_Liq</t>
  </si>
  <si>
    <t>MgO_Liq</t>
  </si>
  <si>
    <t>CaO_Liq</t>
  </si>
  <si>
    <t>K2O_Liq</t>
  </si>
  <si>
    <t>Na2O_Liq</t>
  </si>
  <si>
    <t>H2O_Liq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</si>
</sst>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"/>
  </numFmts>
  <fonts count="7">
    <font>
      <sz val="12"/>
      <color theme="1"/>
      <name val="ArialMT"/>
      <family val="2"/>
    </font>
    <font>
      <b/>
      <sz val="12"/>
      <color theme="1"/>
      <name val="ArialMT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Arial"/>
      <family val="2"/>
    </font>
    <font>
      <vertAlign val="subscript"/>
      <sz val="12"/>
      <color rgb="FF000000"/>
      <name val="Arial"/>
      <family val="2"/>
    </font>
    <font>
      <sz val="8"/>
      <name val="ArialMT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3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" fontId="0" fillId="0" borderId="2" xfId="0" applyNumberFormat="1" applyBorder="1" applyAlignment="1">
      <alignment horizontal="center"/>
    </xf>
    <xf numFmtId="0" fontId="2" fillId="2" borderId="0" xfId="0" applyFont="1" applyFill="1"/>
    <xf numFmtId="0" fontId="2" fillId="0" borderId="3" xfId="0" applyFont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/>
    <xf numFmtId="165" fontId="2" fillId="0" borderId="0" xfId="0" applyNumberFormat="1" applyFont="1" applyAlignment="1">
      <alignment horizontal="center"/>
    </xf>
    <xf numFmtId="0" fontId="2" fillId="0" borderId="6" xfId="0" applyFont="1" applyBorder="1"/>
    <xf numFmtId="0" fontId="2" fillId="0" borderId="1" xfId="0" applyFont="1" applyBorder="1"/>
    <xf numFmtId="0" fontId="2" fillId="0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7" xfId="0" applyNumberFormat="1" applyFont="1" applyBorder="1"/>
    <xf numFmtId="2" fontId="2" fillId="0" borderId="3" xfId="0" applyNumberFormat="1" applyFont="1" applyBorder="1"/>
    <xf numFmtId="0" fontId="2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0</xdr:row>
      <xdr:rowOff>127000</xdr:rowOff>
    </xdr:from>
    <xdr:to>
      <xdr:col>13</xdr:col>
      <xdr:colOff>241300</xdr:colOff>
      <xdr:row>48</xdr:row>
      <xdr:rowOff>88900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FBED95A-A0C3-9941-8B47-C9E3212CF655}"/>
            </a:ext>
          </a:extLst>
        </xdr:cNvPr>
        <xdr:cNvSpPr txBox="1"/>
      </xdr:nvSpPr>
      <xdr:spPr>
        <a:xfrm>
          <a:off x="177800" y="127000"/>
          <a:ext cx="12446000" cy="971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Instructions:</a:t>
          </a:r>
        </a:p>
        <a:p>
          <a:endParaRPr lang="en-US" sz="1600"/>
        </a:p>
        <a:p>
          <a:r>
            <a:rPr lang="en-US" sz="1600"/>
            <a:t>This workbook</a:t>
          </a:r>
          <a:r>
            <a:rPr lang="en-US" sz="1600" baseline="0"/>
            <a:t> allows for sulfur concentrations of silicate melts in equilibrium with anhydrite (SCAS) at known pressure and temperature.</a:t>
          </a:r>
        </a:p>
        <a:p>
          <a:endParaRPr lang="en-US" sz="1600" baseline="0"/>
        </a:p>
        <a:p>
          <a:r>
            <a:rPr lang="en-US" sz="1600" baseline="0"/>
            <a:t>Use the sheet 'INPUT' to enter the melt composition and the SCAS result will appear in cell P of the sheet 'INPUT'.</a:t>
          </a:r>
        </a:p>
        <a:p>
          <a:endParaRPr lang="en-US" sz="1600" baseline="0"/>
        </a:p>
        <a:p>
          <a:r>
            <a:rPr lang="en-US" sz="1600" baseline="0"/>
            <a:t>DO not modify anything in sheet 'CALCULATIONS'.</a:t>
          </a:r>
        </a:p>
        <a:p>
          <a:endParaRPr lang="en-US" sz="16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5471C-3A46-8449-AED1-229C1CC34158}">
  <dimension ref="A1"/>
  <sheetViews>
    <sheetView workbookViewId="0">
      <selection activeCell="O12" sqref="O12"/>
    </sheetView>
  </sheetViews>
  <sheetFormatPr defaultColWidth="11.07421875" defaultRowHeight="15.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E7C7-62D9-8145-B3AE-9041F5ECD6F9}">
  <dimension ref="A1:P414"/>
  <sheetViews>
    <sheetView workbookViewId="0">
      <selection sqref="A1:P1048576"/>
    </sheetView>
  </sheetViews>
  <sheetFormatPr defaultColWidth="11.07421875" defaultRowHeight="15.5"/>
  <cols>
    <col min="1" max="1" width="25" customWidth="1"/>
    <col min="2" max="2" width="13" customWidth="1"/>
  </cols>
  <sheetData>
    <row r="1" spans="1:16">
      <c r="A1" s="1" t="s">
        <v>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</row>
    <row r="2" spans="1:16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6">
      <c r="A3" s="7" t="s">
        <v>1</v>
      </c>
      <c r="B3" s="10" t="s">
        <v>13</v>
      </c>
      <c r="C3" s="9" t="s">
        <v>32</v>
      </c>
      <c r="D3" s="5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8" t="s">
        <v>12</v>
      </c>
      <c r="P3" s="14" t="s">
        <v>15</v>
      </c>
    </row>
    <row r="4" spans="1:16">
      <c r="A4" s="11" t="s">
        <v>16</v>
      </c>
      <c r="B4" s="12">
        <v>1</v>
      </c>
      <c r="C4" s="13">
        <v>1000</v>
      </c>
      <c r="D4" s="16">
        <v>45.26</v>
      </c>
      <c r="E4" s="16">
        <v>0.76363636363636367</v>
      </c>
      <c r="F4" s="16">
        <v>15.223727272727276</v>
      </c>
      <c r="G4" s="16">
        <v>9.74</v>
      </c>
      <c r="H4" s="16">
        <v>0.19954545454545453</v>
      </c>
      <c r="I4" s="16">
        <v>5.1271818181818185</v>
      </c>
      <c r="J4" s="16">
        <v>10.55</v>
      </c>
      <c r="K4" s="16">
        <v>1.911090909090909</v>
      </c>
      <c r="L4" s="16">
        <v>0.39718181818181814</v>
      </c>
      <c r="M4" s="16">
        <v>7.73063636363635</v>
      </c>
      <c r="N4" s="15">
        <f>SUM(D4:M4)</f>
        <v>96.903000000000006</v>
      </c>
      <c r="P4" s="17">
        <f>CALCULATIONS!BH4</f>
        <v>3110.0469502372512</v>
      </c>
    </row>
    <row r="5" spans="1:16">
      <c r="A5" s="11" t="s">
        <v>31</v>
      </c>
      <c r="B5" s="12">
        <v>0.5</v>
      </c>
      <c r="C5" s="13">
        <v>1000</v>
      </c>
      <c r="D5" s="16">
        <v>68.989999999999995</v>
      </c>
      <c r="E5" s="16">
        <v>7.8850000000000003E-2</v>
      </c>
      <c r="F5" s="16">
        <v>19</v>
      </c>
      <c r="G5" s="16">
        <v>4.7895100000000003E-2</v>
      </c>
      <c r="H5" s="16">
        <v>1.2286999999999999E-2</v>
      </c>
      <c r="I5" s="16">
        <v>9.4550999999999996E-2</v>
      </c>
      <c r="J5" s="16">
        <v>0.48520999999999997</v>
      </c>
      <c r="K5" s="16">
        <v>3.1477895</v>
      </c>
      <c r="L5" s="16">
        <v>7.896541</v>
      </c>
      <c r="M5" s="16">
        <v>0</v>
      </c>
      <c r="N5" s="15">
        <f>SUM(D5:M5)</f>
        <v>99.753123599999995</v>
      </c>
      <c r="P5" s="17">
        <f>CALCULATIONS!BH5</f>
        <v>527.51652928225178</v>
      </c>
    </row>
    <row r="6" spans="1:16">
      <c r="A6" s="11" t="s">
        <v>33</v>
      </c>
      <c r="B6" s="12">
        <v>1.5</v>
      </c>
      <c r="C6" s="13">
        <v>1300</v>
      </c>
      <c r="D6" s="16">
        <v>45.372250000000001</v>
      </c>
      <c r="E6" s="16">
        <v>0.61950000000000005</v>
      </c>
      <c r="F6" s="16">
        <v>14.669124999999999</v>
      </c>
      <c r="G6" s="16">
        <v>7.3283750000000003</v>
      </c>
      <c r="H6" s="16">
        <v>0.18312499999999998</v>
      </c>
      <c r="I6" s="16">
        <v>5.5578750000000001</v>
      </c>
      <c r="J6" s="16">
        <v>11.918375000000001</v>
      </c>
      <c r="K6" s="16">
        <v>1.8786250000000002</v>
      </c>
      <c r="L6" s="16">
        <v>0.34475</v>
      </c>
      <c r="M6" s="16">
        <v>8.8770000000000007</v>
      </c>
      <c r="N6" s="15">
        <f>SUM(D6:M6)</f>
        <v>96.748999999999995</v>
      </c>
      <c r="P6" s="17">
        <f>CALCULATIONS!BH6</f>
        <v>6364.02343599091</v>
      </c>
    </row>
    <row r="7" spans="1:16">
      <c r="A7" s="11" t="s">
        <v>42</v>
      </c>
      <c r="B7" s="12">
        <v>3</v>
      </c>
      <c r="C7" s="13">
        <v>1250</v>
      </c>
      <c r="D7" s="12">
        <v>65</v>
      </c>
      <c r="E7" s="12">
        <v>0.2</v>
      </c>
      <c r="F7" s="12">
        <v>13</v>
      </c>
      <c r="G7" s="12">
        <v>2</v>
      </c>
      <c r="H7" s="12">
        <v>0.3</v>
      </c>
      <c r="I7" s="12">
        <v>0.8</v>
      </c>
      <c r="J7" s="12">
        <v>2</v>
      </c>
      <c r="K7" s="12">
        <v>4</v>
      </c>
      <c r="L7" s="12">
        <v>5</v>
      </c>
      <c r="M7" s="12">
        <v>6</v>
      </c>
      <c r="N7" s="15">
        <f t="shared" ref="N7:N69" si="0">SUM(D7:M7)</f>
        <v>98.3</v>
      </c>
      <c r="P7" s="17">
        <f>CALCULATIONS!BH7</f>
        <v>271.91215503883853</v>
      </c>
    </row>
    <row r="8" spans="1:16">
      <c r="A8" s="11" t="s">
        <v>43</v>
      </c>
      <c r="B8" s="12">
        <f t="shared" ref="B8:C8" ca="1" si="1">AVERAGE(B4:B5)+RAND()</f>
        <v>0.95738863620931358</v>
      </c>
      <c r="C8" s="12">
        <f t="shared" ca="1" si="1"/>
        <v>1000.5206000291138</v>
      </c>
      <c r="D8" s="12">
        <f ca="1">AVERAGE(D4:D5)+RAND()</f>
        <v>57.753664301944063</v>
      </c>
      <c r="E8" s="12">
        <f t="shared" ref="E8:M8" ca="1" si="2">AVERAGE(E4:E5)+RAND()</f>
        <v>1.178023077140322</v>
      </c>
      <c r="F8" s="12">
        <f t="shared" ca="1" si="2"/>
        <v>17.768403682907927</v>
      </c>
      <c r="G8" s="12">
        <f t="shared" ca="1" si="2"/>
        <v>5.265787616078895</v>
      </c>
      <c r="H8" s="12">
        <f t="shared" ca="1" si="2"/>
        <v>0.38371205915440371</v>
      </c>
      <c r="I8" s="12">
        <f t="shared" ca="1" si="2"/>
        <v>3.224577247652725</v>
      </c>
      <c r="J8" s="12">
        <f t="shared" ca="1" si="2"/>
        <v>6.1256121263749241</v>
      </c>
      <c r="K8" s="12">
        <f t="shared" ca="1" si="2"/>
        <v>2.6442952136832987</v>
      </c>
      <c r="L8" s="12">
        <f t="shared" ca="1" si="2"/>
        <v>4.5062458604115685</v>
      </c>
      <c r="M8" s="12">
        <f t="shared" ca="1" si="2"/>
        <v>3.9548476048721644</v>
      </c>
      <c r="N8" s="15">
        <f t="shared" ca="1" si="0"/>
        <v>102.80516879022028</v>
      </c>
      <c r="P8" s="17">
        <f ca="1">CALCULATIONS!BH8</f>
        <v>944.1609361542844</v>
      </c>
    </row>
    <row r="9" spans="1:16">
      <c r="A9" s="11" t="s">
        <v>44</v>
      </c>
      <c r="B9" s="12">
        <f t="shared" ref="B9:D9" ca="1" si="3">AVERAGE(B5:B6)+RAND()</f>
        <v>1.3339788576158897</v>
      </c>
      <c r="C9" s="12">
        <f t="shared" ca="1" si="3"/>
        <v>1150.2254585110727</v>
      </c>
      <c r="D9" s="12">
        <f t="shared" ca="1" si="3"/>
        <v>57.683779918544069</v>
      </c>
      <c r="E9" s="12">
        <f t="shared" ref="E9:M9" ca="1" si="4">AVERAGE(E5:E6)+RAND()</f>
        <v>1.091957511379805</v>
      </c>
      <c r="F9" s="12">
        <f t="shared" ca="1" si="4"/>
        <v>17.803803328504141</v>
      </c>
      <c r="G9" s="12">
        <f t="shared" ca="1" si="4"/>
        <v>3.8378435094203835</v>
      </c>
      <c r="H9" s="12">
        <f t="shared" ca="1" si="4"/>
        <v>0.33705709599996192</v>
      </c>
      <c r="I9" s="12">
        <f t="shared" ca="1" si="4"/>
        <v>3.256835281873661</v>
      </c>
      <c r="J9" s="12">
        <f t="shared" ca="1" si="4"/>
        <v>6.7244132210154177</v>
      </c>
      <c r="K9" s="12">
        <f t="shared" ca="1" si="4"/>
        <v>2.6507840685867601</v>
      </c>
      <c r="L9" s="12">
        <f t="shared" ca="1" si="4"/>
        <v>4.6011040244218835</v>
      </c>
      <c r="M9" s="12">
        <f t="shared" ca="1" si="4"/>
        <v>5.2326874849242957</v>
      </c>
      <c r="N9" s="15">
        <f t="shared" ca="1" si="0"/>
        <v>103.22026544467037</v>
      </c>
      <c r="P9" s="17">
        <f ca="1">CALCULATIONS!BH9</f>
        <v>1303.4515769379461</v>
      </c>
    </row>
    <row r="10" spans="1:16">
      <c r="A10" s="11" t="s">
        <v>45</v>
      </c>
      <c r="B10" s="12">
        <f t="shared" ref="B10:D10" ca="1" si="5">AVERAGE(B6:B7)+RAND()</f>
        <v>2.9170534599037796</v>
      </c>
      <c r="C10" s="12">
        <f t="shared" ca="1" si="5"/>
        <v>1275.4458970032013</v>
      </c>
      <c r="D10" s="12">
        <f t="shared" ca="1" si="5"/>
        <v>55.31502244807421</v>
      </c>
      <c r="E10" s="12">
        <f t="shared" ref="E10:M10" ca="1" si="6">AVERAGE(E6:E7)+RAND()</f>
        <v>1.0152797421161912</v>
      </c>
      <c r="F10" s="12">
        <f t="shared" ca="1" si="6"/>
        <v>14.413702357299448</v>
      </c>
      <c r="G10" s="12">
        <f t="shared" ca="1" si="6"/>
        <v>5.5031562710221174</v>
      </c>
      <c r="H10" s="12">
        <f t="shared" ca="1" si="6"/>
        <v>0.72927912784852333</v>
      </c>
      <c r="I10" s="12">
        <f t="shared" ca="1" si="6"/>
        <v>4.1183042987542819</v>
      </c>
      <c r="J10" s="12">
        <f t="shared" ca="1" si="6"/>
        <v>7.4194827828574184</v>
      </c>
      <c r="K10" s="12">
        <f t="shared" ca="1" si="6"/>
        <v>3.8230657678944349</v>
      </c>
      <c r="L10" s="12">
        <f t="shared" ca="1" si="6"/>
        <v>3.1870467735863817</v>
      </c>
      <c r="M10" s="12">
        <f t="shared" ca="1" si="6"/>
        <v>8.235576787609272</v>
      </c>
      <c r="N10" s="15">
        <f t="shared" ca="1" si="0"/>
        <v>103.75991635706229</v>
      </c>
      <c r="P10" s="17">
        <f ca="1">CALCULATIONS!BH10</f>
        <v>1218.4322633639174</v>
      </c>
    </row>
    <row r="11" spans="1:16">
      <c r="A11" s="11" t="s">
        <v>46</v>
      </c>
      <c r="B11" s="12">
        <f t="shared" ref="B11:D11" ca="1" si="7">AVERAGE(B7:B8)+RAND()</f>
        <v>2.3225593602374155</v>
      </c>
      <c r="C11" s="12">
        <f t="shared" ca="1" si="7"/>
        <v>1125.3128788292966</v>
      </c>
      <c r="D11" s="12">
        <f t="shared" ca="1" si="7"/>
        <v>62.170114206799965</v>
      </c>
      <c r="E11" s="12">
        <f t="shared" ref="E11:M11" ca="1" si="8">AVERAGE(E7:E8)+RAND()</f>
        <v>0.90340099871154866</v>
      </c>
      <c r="F11" s="12">
        <f t="shared" ca="1" si="8"/>
        <v>15.706704696037617</v>
      </c>
      <c r="G11" s="12">
        <f t="shared" ca="1" si="8"/>
        <v>3.6655870514223694</v>
      </c>
      <c r="H11" s="12">
        <f t="shared" ca="1" si="8"/>
        <v>0.88604861651395495</v>
      </c>
      <c r="I11" s="12">
        <f t="shared" ca="1" si="8"/>
        <v>2.5247317366256183</v>
      </c>
      <c r="J11" s="12">
        <f t="shared" ca="1" si="8"/>
        <v>4.2042553477366553</v>
      </c>
      <c r="K11" s="12">
        <f t="shared" ca="1" si="8"/>
        <v>3.8687793922380691</v>
      </c>
      <c r="L11" s="12">
        <f t="shared" ca="1" si="8"/>
        <v>5.6879185911086871</v>
      </c>
      <c r="M11" s="12">
        <f t="shared" ca="1" si="8"/>
        <v>5.1311856658621222</v>
      </c>
      <c r="N11" s="15">
        <f t="shared" ca="1" si="0"/>
        <v>104.74872630305659</v>
      </c>
      <c r="P11" s="17">
        <f ca="1">CALCULATIONS!BH11</f>
        <v>424.05620442725603</v>
      </c>
    </row>
    <row r="12" spans="1:16">
      <c r="A12" s="11" t="s">
        <v>47</v>
      </c>
      <c r="B12" s="12">
        <f t="shared" ref="B12:D12" ca="1" si="9">AVERAGE(B8:B9)+RAND()</f>
        <v>1.7317886952031281</v>
      </c>
      <c r="C12" s="12">
        <f t="shared" ca="1" si="9"/>
        <v>1076.0858522311421</v>
      </c>
      <c r="D12" s="12">
        <f t="shared" ca="1" si="9"/>
        <v>57.918079166917899</v>
      </c>
      <c r="E12" s="12">
        <f t="shared" ref="E12:M12" ca="1" si="10">AVERAGE(E8:E9)+RAND()</f>
        <v>1.1889023940152961</v>
      </c>
      <c r="F12" s="12">
        <f t="shared" ca="1" si="10"/>
        <v>18.186461701892263</v>
      </c>
      <c r="G12" s="12">
        <f t="shared" ca="1" si="10"/>
        <v>5.203641058856201</v>
      </c>
      <c r="H12" s="12">
        <f t="shared" ca="1" si="10"/>
        <v>1.3033154368713915</v>
      </c>
      <c r="I12" s="12">
        <f t="shared" ca="1" si="10"/>
        <v>3.4895449624657315</v>
      </c>
      <c r="J12" s="12">
        <f t="shared" ca="1" si="10"/>
        <v>6.7443433433194695</v>
      </c>
      <c r="K12" s="12">
        <f t="shared" ca="1" si="10"/>
        <v>3.1769914015422325</v>
      </c>
      <c r="L12" s="12">
        <f t="shared" ca="1" si="10"/>
        <v>5.0864281180296382</v>
      </c>
      <c r="M12" s="12">
        <f t="shared" ca="1" si="10"/>
        <v>5.2322710103360333</v>
      </c>
      <c r="N12" s="15">
        <f t="shared" ca="1" si="0"/>
        <v>107.52997859424617</v>
      </c>
      <c r="P12" s="17">
        <f ca="1">CALCULATIONS!BH12</f>
        <v>1057.9077489791086</v>
      </c>
    </row>
    <row r="13" spans="1:16">
      <c r="A13" s="11" t="s">
        <v>48</v>
      </c>
      <c r="B13" s="12">
        <f t="shared" ref="B13:D13" ca="1" si="11">AVERAGE(B9:B10)+RAND()</f>
        <v>2.9270914437526598</v>
      </c>
      <c r="C13" s="12">
        <f t="shared" ca="1" si="11"/>
        <v>1213.1775360736103</v>
      </c>
      <c r="D13" s="12">
        <f t="shared" ca="1" si="11"/>
        <v>56.928697157652849</v>
      </c>
      <c r="E13" s="12">
        <f t="shared" ref="E13:M13" ca="1" si="12">AVERAGE(E9:E10)+RAND()</f>
        <v>1.4157971029265564</v>
      </c>
      <c r="F13" s="12">
        <f t="shared" ca="1" si="12"/>
        <v>16.850115716002403</v>
      </c>
      <c r="G13" s="12">
        <f t="shared" ca="1" si="12"/>
        <v>4.7611424057134917</v>
      </c>
      <c r="H13" s="12">
        <f t="shared" ca="1" si="12"/>
        <v>1.1660554470241227</v>
      </c>
      <c r="I13" s="12">
        <f t="shared" ca="1" si="12"/>
        <v>4.0310014194038821</v>
      </c>
      <c r="J13" s="12">
        <f t="shared" ca="1" si="12"/>
        <v>7.2811086706373471</v>
      </c>
      <c r="K13" s="12">
        <f t="shared" ca="1" si="12"/>
        <v>3.7659114051230911</v>
      </c>
      <c r="L13" s="12">
        <f t="shared" ca="1" si="12"/>
        <v>4.0154150859559836</v>
      </c>
      <c r="M13" s="12">
        <f t="shared" ca="1" si="12"/>
        <v>7.1206826309155895</v>
      </c>
      <c r="N13" s="15">
        <f t="shared" ca="1" si="0"/>
        <v>107.3359270413553</v>
      </c>
      <c r="P13" s="17">
        <f ca="1">CALCULATIONS!BH13</f>
        <v>1371.6818967538591</v>
      </c>
    </row>
    <row r="14" spans="1:16">
      <c r="A14" s="11" t="s">
        <v>49</v>
      </c>
      <c r="B14" s="12">
        <f t="shared" ref="B14:D14" ca="1" si="13">AVERAGE(B10:B11)+RAND()</f>
        <v>3.2594887946910127</v>
      </c>
      <c r="C14" s="12">
        <f t="shared" ca="1" si="13"/>
        <v>1201.3547583433976</v>
      </c>
      <c r="D14" s="12">
        <f t="shared" ca="1" si="13"/>
        <v>58.953780282658769</v>
      </c>
      <c r="E14" s="12">
        <f t="shared" ref="E14:M14" ca="1" si="14">AVERAGE(E10:E11)+RAND()</f>
        <v>0.97254890656637927</v>
      </c>
      <c r="F14" s="12">
        <f t="shared" ca="1" si="14"/>
        <v>15.158285629305436</v>
      </c>
      <c r="G14" s="12">
        <f t="shared" ca="1" si="14"/>
        <v>5.1816382910587562</v>
      </c>
      <c r="H14" s="12">
        <f t="shared" ca="1" si="14"/>
        <v>1.7186532608126142</v>
      </c>
      <c r="I14" s="12">
        <f t="shared" ca="1" si="14"/>
        <v>3.8147428238638641</v>
      </c>
      <c r="J14" s="12">
        <f t="shared" ca="1" si="14"/>
        <v>6.635127776630017</v>
      </c>
      <c r="K14" s="12">
        <f t="shared" ca="1" si="14"/>
        <v>4.5413337872796804</v>
      </c>
      <c r="L14" s="12">
        <f t="shared" ca="1" si="14"/>
        <v>5.1751998590645973</v>
      </c>
      <c r="M14" s="12">
        <f t="shared" ca="1" si="14"/>
        <v>6.9487095229132034</v>
      </c>
      <c r="N14" s="15">
        <f t="shared" ca="1" si="0"/>
        <v>109.10002014015332</v>
      </c>
      <c r="P14" s="17">
        <f ca="1">CALCULATIONS!BH14</f>
        <v>752.22675544168806</v>
      </c>
    </row>
    <row r="15" spans="1:16">
      <c r="A15" s="11" t="s">
        <v>50</v>
      </c>
      <c r="B15" s="12">
        <f t="shared" ref="B15:D15" ca="1" si="15">AVERAGE(B11:B12)+RAND()</f>
        <v>2.6581975695616755</v>
      </c>
      <c r="C15" s="12">
        <f t="shared" ca="1" si="15"/>
        <v>1101.3489667974095</v>
      </c>
      <c r="D15" s="12">
        <f t="shared" ca="1" si="15"/>
        <v>60.58315824429625</v>
      </c>
      <c r="E15" s="12">
        <f t="shared" ref="E15:M15" ca="1" si="16">AVERAGE(E11:E12)+RAND()</f>
        <v>1.547874410317589</v>
      </c>
      <c r="F15" s="12">
        <f t="shared" ca="1" si="16"/>
        <v>17.318862182779881</v>
      </c>
      <c r="G15" s="12">
        <f t="shared" ca="1" si="16"/>
        <v>4.7586336922603802</v>
      </c>
      <c r="H15" s="12">
        <f t="shared" ca="1" si="16"/>
        <v>1.3556908266411887</v>
      </c>
      <c r="I15" s="12">
        <f t="shared" ca="1" si="16"/>
        <v>3.0404580493856654</v>
      </c>
      <c r="J15" s="12">
        <f t="shared" ca="1" si="16"/>
        <v>5.6701539694882692</v>
      </c>
      <c r="K15" s="12">
        <f t="shared" ca="1" si="16"/>
        <v>4.5035561114991971</v>
      </c>
      <c r="L15" s="12">
        <f t="shared" ca="1" si="16"/>
        <v>5.8862068334937634</v>
      </c>
      <c r="M15" s="12">
        <f t="shared" ca="1" si="16"/>
        <v>5.6187312131816975</v>
      </c>
      <c r="N15" s="15">
        <f t="shared" ca="1" si="0"/>
        <v>110.28332553334387</v>
      </c>
      <c r="P15" s="17">
        <f ca="1">CALCULATIONS!BH15</f>
        <v>705.70445780691091</v>
      </c>
    </row>
    <row r="16" spans="1:16">
      <c r="A16" s="11" t="s">
        <v>51</v>
      </c>
      <c r="B16" s="12">
        <f t="shared" ref="B16:D16" ca="1" si="17">AVERAGE(B12:B13)+RAND()</f>
        <v>3.1608149495088336</v>
      </c>
      <c r="C16" s="12">
        <f t="shared" ca="1" si="17"/>
        <v>1145.2858589895877</v>
      </c>
      <c r="D16" s="12">
        <f t="shared" ca="1" si="17"/>
        <v>58.061904931237905</v>
      </c>
      <c r="E16" s="12">
        <f t="shared" ref="E16:M16" ca="1" si="18">AVERAGE(E12:E13)+RAND()</f>
        <v>2.1615137266519042</v>
      </c>
      <c r="F16" s="12">
        <f t="shared" ca="1" si="18"/>
        <v>18.168307000506751</v>
      </c>
      <c r="G16" s="12">
        <f t="shared" ca="1" si="18"/>
        <v>5.8832798716167218</v>
      </c>
      <c r="H16" s="12">
        <f t="shared" ca="1" si="18"/>
        <v>1.8946672609845279</v>
      </c>
      <c r="I16" s="12">
        <f t="shared" ca="1" si="18"/>
        <v>4.0409712108084461</v>
      </c>
      <c r="J16" s="12">
        <f t="shared" ca="1" si="18"/>
        <v>7.5880274776762962</v>
      </c>
      <c r="K16" s="12">
        <f t="shared" ca="1" si="18"/>
        <v>3.5198720980094151</v>
      </c>
      <c r="L16" s="12">
        <f t="shared" ca="1" si="18"/>
        <v>5.0403649839047437</v>
      </c>
      <c r="M16" s="12">
        <f t="shared" ca="1" si="18"/>
        <v>6.2456914714947196</v>
      </c>
      <c r="N16" s="15">
        <f t="shared" ca="1" si="0"/>
        <v>112.60460003289143</v>
      </c>
      <c r="P16" s="17">
        <f ca="1">CALCULATIONS!BH16</f>
        <v>1226.3794470621963</v>
      </c>
    </row>
    <row r="17" spans="1:16">
      <c r="A17" s="11" t="s">
        <v>52</v>
      </c>
      <c r="B17" s="12">
        <f t="shared" ref="B17:D17" ca="1" si="19">AVERAGE(B13:B14)+RAND()</f>
        <v>3.3288604524430614</v>
      </c>
      <c r="C17" s="12">
        <f t="shared" ca="1" si="19"/>
        <v>1207.4692678342985</v>
      </c>
      <c r="D17" s="12">
        <f t="shared" ca="1" si="19"/>
        <v>58.918289843717297</v>
      </c>
      <c r="E17" s="12">
        <f t="shared" ref="E17:M17" ca="1" si="20">AVERAGE(E13:E14)+RAND()</f>
        <v>1.925080264255326</v>
      </c>
      <c r="F17" s="12">
        <f t="shared" ca="1" si="20"/>
        <v>16.761524147054139</v>
      </c>
      <c r="G17" s="12">
        <f t="shared" ca="1" si="20"/>
        <v>5.6888599182261181</v>
      </c>
      <c r="H17" s="12">
        <f t="shared" ca="1" si="20"/>
        <v>1.5244359893618289</v>
      </c>
      <c r="I17" s="12">
        <f t="shared" ca="1" si="20"/>
        <v>4.3499016484816506</v>
      </c>
      <c r="J17" s="12">
        <f t="shared" ca="1" si="20"/>
        <v>7.0782093586931607</v>
      </c>
      <c r="K17" s="12">
        <f t="shared" ca="1" si="20"/>
        <v>4.9319634669240733</v>
      </c>
      <c r="L17" s="12">
        <f t="shared" ca="1" si="20"/>
        <v>5.5247933608598361</v>
      </c>
      <c r="M17" s="12">
        <f t="shared" ca="1" si="20"/>
        <v>7.3720542415010861</v>
      </c>
      <c r="N17" s="15">
        <f t="shared" ca="1" si="0"/>
        <v>114.07511223907451</v>
      </c>
      <c r="P17" s="17">
        <f ca="1">CALCULATIONS!BH17</f>
        <v>992.62860209356234</v>
      </c>
    </row>
    <row r="18" spans="1:16">
      <c r="A18" s="11" t="s">
        <v>53</v>
      </c>
      <c r="B18" s="12">
        <f t="shared" ref="B18:D18" ca="1" si="21">AVERAGE(B14:B15)+RAND()</f>
        <v>3.1441009219520359</v>
      </c>
      <c r="C18" s="12">
        <f t="shared" ca="1" si="21"/>
        <v>1151.8197414580584</v>
      </c>
      <c r="D18" s="12">
        <f t="shared" ca="1" si="21"/>
        <v>59.886545321127095</v>
      </c>
      <c r="E18" s="12">
        <f t="shared" ref="E18:M18" ca="1" si="22">AVERAGE(E14:E15)+RAND()</f>
        <v>1.3899936006298987</v>
      </c>
      <c r="F18" s="12">
        <f t="shared" ca="1" si="22"/>
        <v>16.460520235684285</v>
      </c>
      <c r="G18" s="12">
        <f t="shared" ca="1" si="22"/>
        <v>5.6473393146120099</v>
      </c>
      <c r="H18" s="12">
        <f t="shared" ca="1" si="22"/>
        <v>2.0514438918120028</v>
      </c>
      <c r="I18" s="12">
        <f t="shared" ca="1" si="22"/>
        <v>4.0073653821301223</v>
      </c>
      <c r="J18" s="12">
        <f t="shared" ca="1" si="22"/>
        <v>6.2415961046787718</v>
      </c>
      <c r="K18" s="12">
        <f t="shared" ca="1" si="22"/>
        <v>4.6769221358219273</v>
      </c>
      <c r="L18" s="12">
        <f t="shared" ca="1" si="22"/>
        <v>6.0160600315101842</v>
      </c>
      <c r="M18" s="12">
        <f t="shared" ca="1" si="22"/>
        <v>6.7396991997363571</v>
      </c>
      <c r="N18" s="15">
        <f t="shared" ca="1" si="0"/>
        <v>113.11748521774265</v>
      </c>
      <c r="P18" s="17">
        <f ca="1">CALCULATIONS!BH18</f>
        <v>653.43072084806272</v>
      </c>
    </row>
    <row r="19" spans="1:16">
      <c r="A19" s="11" t="s">
        <v>54</v>
      </c>
      <c r="B19" s="12">
        <f t="shared" ref="B19:D19" ca="1" si="23">AVERAGE(B15:B16)+RAND()</f>
        <v>3.8227821920753784</v>
      </c>
      <c r="C19" s="12">
        <f t="shared" ca="1" si="23"/>
        <v>1123.7737517709995</v>
      </c>
      <c r="D19" s="12">
        <f t="shared" ca="1" si="23"/>
        <v>59.611288172605207</v>
      </c>
      <c r="E19" s="12">
        <f t="shared" ref="E19:M19" ca="1" si="24">AVERAGE(E15:E16)+RAND()</f>
        <v>2.1896784472988666</v>
      </c>
      <c r="F19" s="12">
        <f t="shared" ca="1" si="24"/>
        <v>18.231818995621172</v>
      </c>
      <c r="G19" s="12">
        <f t="shared" ca="1" si="24"/>
        <v>5.3936807161058571</v>
      </c>
      <c r="H19" s="12">
        <f t="shared" ca="1" si="24"/>
        <v>2.3411676049496863</v>
      </c>
      <c r="I19" s="12">
        <f t="shared" ca="1" si="24"/>
        <v>3.8863230805041664</v>
      </c>
      <c r="J19" s="12">
        <f t="shared" ca="1" si="24"/>
        <v>6.7346460992832053</v>
      </c>
      <c r="K19" s="12">
        <f t="shared" ca="1" si="24"/>
        <v>4.8331624355908787</v>
      </c>
      <c r="L19" s="12">
        <f t="shared" ca="1" si="24"/>
        <v>6.2226397031923373</v>
      </c>
      <c r="M19" s="12">
        <f t="shared" ca="1" si="24"/>
        <v>6.1228142899664073</v>
      </c>
      <c r="N19" s="15">
        <f t="shared" ca="1" si="0"/>
        <v>115.56721954511781</v>
      </c>
      <c r="P19" s="17">
        <f ca="1">CALCULATIONS!BH19</f>
        <v>911.62740653415858</v>
      </c>
    </row>
    <row r="20" spans="1:16">
      <c r="A20" s="11" t="s">
        <v>55</v>
      </c>
      <c r="B20" s="12">
        <f t="shared" ref="B20:D20" ca="1" si="25">AVERAGE(B16:B17)+RAND()</f>
        <v>3.3972946369791663</v>
      </c>
      <c r="C20" s="12">
        <f t="shared" ca="1" si="25"/>
        <v>1176.7035321483677</v>
      </c>
      <c r="D20" s="12">
        <f t="shared" ca="1" si="25"/>
        <v>59.315501129931263</v>
      </c>
      <c r="E20" s="12">
        <f t="shared" ref="E20:M20" ca="1" si="26">AVERAGE(E16:E17)+RAND()</f>
        <v>2.0527512074705374</v>
      </c>
      <c r="F20" s="12">
        <f t="shared" ca="1" si="26"/>
        <v>17.886732884967131</v>
      </c>
      <c r="G20" s="12">
        <f t="shared" ca="1" si="26"/>
        <v>5.8255076499322742</v>
      </c>
      <c r="H20" s="12">
        <f t="shared" ca="1" si="26"/>
        <v>2.3496030619448849</v>
      </c>
      <c r="I20" s="12">
        <f t="shared" ca="1" si="26"/>
        <v>4.4288220865092187</v>
      </c>
      <c r="J20" s="12">
        <f t="shared" ca="1" si="26"/>
        <v>7.9305708608572845</v>
      </c>
      <c r="K20" s="12">
        <f t="shared" ca="1" si="26"/>
        <v>5.0079654554583968</v>
      </c>
      <c r="L20" s="12">
        <f t="shared" ca="1" si="26"/>
        <v>5.8311259579152681</v>
      </c>
      <c r="M20" s="12">
        <f t="shared" ca="1" si="26"/>
        <v>7.5911088924098058</v>
      </c>
      <c r="N20" s="15">
        <f t="shared" ca="1" si="0"/>
        <v>118.21968918739607</v>
      </c>
      <c r="P20" s="17">
        <f ca="1">CALCULATIONS!BH20</f>
        <v>1138.8294414085867</v>
      </c>
    </row>
    <row r="21" spans="1:16">
      <c r="A21" s="11" t="s">
        <v>56</v>
      </c>
      <c r="B21" s="12">
        <f t="shared" ref="B21:D21" ca="1" si="27">AVERAGE(B17:B18)+RAND()</f>
        <v>3.8513728057357666</v>
      </c>
      <c r="C21" s="12">
        <f t="shared" ca="1" si="27"/>
        <v>1179.9460876448504</v>
      </c>
      <c r="D21" s="12">
        <f t="shared" ca="1" si="27"/>
        <v>59.770737674884984</v>
      </c>
      <c r="E21" s="12">
        <f t="shared" ref="E21:M21" ca="1" si="28">AVERAGE(E17:E18)+RAND()</f>
        <v>2.596610499133666</v>
      </c>
      <c r="F21" s="12">
        <f t="shared" ca="1" si="28"/>
        <v>17.006825642920443</v>
      </c>
      <c r="G21" s="12">
        <f t="shared" ca="1" si="28"/>
        <v>6.5500622937744843</v>
      </c>
      <c r="H21" s="12">
        <f t="shared" ca="1" si="28"/>
        <v>2.3909621867679234</v>
      </c>
      <c r="I21" s="12">
        <f t="shared" ca="1" si="28"/>
        <v>4.3188218493622603</v>
      </c>
      <c r="J21" s="12">
        <f t="shared" ca="1" si="28"/>
        <v>7.3967011043485806</v>
      </c>
      <c r="K21" s="12">
        <f t="shared" ca="1" si="28"/>
        <v>5.3681686667640101</v>
      </c>
      <c r="L21" s="12">
        <f t="shared" ca="1" si="28"/>
        <v>6.2219897402371975</v>
      </c>
      <c r="M21" s="12">
        <f t="shared" ca="1" si="28"/>
        <v>7.6699418695004082</v>
      </c>
      <c r="N21" s="15">
        <f t="shared" ca="1" si="0"/>
        <v>119.29082152769395</v>
      </c>
      <c r="P21" s="17">
        <f ca="1">CALCULATIONS!BH21</f>
        <v>859.45399913075755</v>
      </c>
    </row>
    <row r="22" spans="1:16">
      <c r="A22" s="11" t="s">
        <v>57</v>
      </c>
      <c r="B22" s="12">
        <f t="shared" ref="B22:D22" ca="1" si="29">AVERAGE(B18:B19)+RAND()</f>
        <v>4.0469579371174289</v>
      </c>
      <c r="C22" s="12">
        <f t="shared" ca="1" si="29"/>
        <v>1138.0790860671832</v>
      </c>
      <c r="D22" s="12">
        <f t="shared" ca="1" si="29"/>
        <v>60.543516212671392</v>
      </c>
      <c r="E22" s="12">
        <f t="shared" ref="E22:M22" ca="1" si="30">AVERAGE(E18:E19)+RAND()</f>
        <v>2.5216416774484101</v>
      </c>
      <c r="F22" s="12">
        <f t="shared" ca="1" si="30"/>
        <v>17.859210171319454</v>
      </c>
      <c r="G22" s="12">
        <f t="shared" ca="1" si="30"/>
        <v>5.7103380022315546</v>
      </c>
      <c r="H22" s="12">
        <f t="shared" ca="1" si="30"/>
        <v>2.926211382057232</v>
      </c>
      <c r="I22" s="12">
        <f t="shared" ca="1" si="30"/>
        <v>4.2047469814895511</v>
      </c>
      <c r="J22" s="12">
        <f t="shared" ca="1" si="30"/>
        <v>7.3465556336326996</v>
      </c>
      <c r="K22" s="12">
        <f t="shared" ca="1" si="30"/>
        <v>5.5607606387196196</v>
      </c>
      <c r="L22" s="12">
        <f t="shared" ca="1" si="30"/>
        <v>6.4059886624086309</v>
      </c>
      <c r="M22" s="12">
        <f t="shared" ca="1" si="30"/>
        <v>6.6304670772950303</v>
      </c>
      <c r="N22" s="15">
        <f t="shared" ca="1" si="0"/>
        <v>119.70943643927356</v>
      </c>
      <c r="P22" s="17">
        <f ca="1">CALCULATIONS!BH22</f>
        <v>914.8286897448985</v>
      </c>
    </row>
    <row r="23" spans="1:16">
      <c r="A23" s="11" t="s">
        <v>58</v>
      </c>
      <c r="B23" s="12">
        <f t="shared" ref="B23:D23" ca="1" si="31">AVERAGE(B19:B20)+RAND()</f>
        <v>4.0100646455098703</v>
      </c>
      <c r="C23" s="12">
        <f t="shared" ca="1" si="31"/>
        <v>1150.4621068894814</v>
      </c>
      <c r="D23" s="12">
        <f t="shared" ca="1" si="31"/>
        <v>60.410217591778121</v>
      </c>
      <c r="E23" s="12">
        <f t="shared" ref="E23:M23" ca="1" si="32">AVERAGE(E19:E20)+RAND()</f>
        <v>2.2774261643922906</v>
      </c>
      <c r="F23" s="12">
        <f t="shared" ca="1" si="32"/>
        <v>18.302570621008481</v>
      </c>
      <c r="G23" s="12">
        <f t="shared" ca="1" si="32"/>
        <v>6.1997561852715339</v>
      </c>
      <c r="H23" s="12">
        <f t="shared" ca="1" si="32"/>
        <v>2.6570656382537789</v>
      </c>
      <c r="I23" s="12">
        <f t="shared" ca="1" si="32"/>
        <v>4.5244717492655235</v>
      </c>
      <c r="J23" s="12">
        <f t="shared" ca="1" si="32"/>
        <v>7.9666316453191062</v>
      </c>
      <c r="K23" s="12">
        <f t="shared" ca="1" si="32"/>
        <v>5.2129420643953921</v>
      </c>
      <c r="L23" s="12">
        <f t="shared" ca="1" si="32"/>
        <v>6.4034174286895524</v>
      </c>
      <c r="M23" s="12">
        <f t="shared" ca="1" si="32"/>
        <v>7.72706345558721</v>
      </c>
      <c r="N23" s="15">
        <f t="shared" ca="1" si="0"/>
        <v>121.68156254396101</v>
      </c>
      <c r="P23" s="17">
        <f ca="1">CALCULATIONS!BH23</f>
        <v>992.27020762039876</v>
      </c>
    </row>
    <row r="24" spans="1:16">
      <c r="A24" s="11" t="s">
        <v>59</v>
      </c>
      <c r="B24" s="12">
        <f t="shared" ref="B24:D24" ca="1" si="33">AVERAGE(B20:B21)+RAND()</f>
        <v>4.0702865023699157</v>
      </c>
      <c r="C24" s="12">
        <f t="shared" ca="1" si="33"/>
        <v>1179.3184262226787</v>
      </c>
      <c r="D24" s="12">
        <f t="shared" ca="1" si="33"/>
        <v>60.210327606815518</v>
      </c>
      <c r="E24" s="12">
        <f t="shared" ref="E24:M24" ca="1" si="34">AVERAGE(E20:E21)+RAND()</f>
        <v>2.7450563068274763</v>
      </c>
      <c r="F24" s="12">
        <f t="shared" ca="1" si="34"/>
        <v>17.683970641802969</v>
      </c>
      <c r="G24" s="12">
        <f t="shared" ca="1" si="34"/>
        <v>6.3902445009694082</v>
      </c>
      <c r="H24" s="12">
        <f t="shared" ca="1" si="34"/>
        <v>2.8030821028931383</v>
      </c>
      <c r="I24" s="12">
        <f t="shared" ca="1" si="34"/>
        <v>4.9040900920336989</v>
      </c>
      <c r="J24" s="12">
        <f t="shared" ca="1" si="34"/>
        <v>8.4804552244116067</v>
      </c>
      <c r="K24" s="12">
        <f t="shared" ca="1" si="34"/>
        <v>5.207782380921171</v>
      </c>
      <c r="L24" s="12">
        <f t="shared" ca="1" si="34"/>
        <v>6.2069222733134879</v>
      </c>
      <c r="M24" s="12">
        <f t="shared" ca="1" si="34"/>
        <v>8.2039817521801801</v>
      </c>
      <c r="N24" s="15">
        <f t="shared" ca="1" si="0"/>
        <v>122.83591288216867</v>
      </c>
      <c r="P24" s="17">
        <f ca="1">CALCULATIONS!BH24</f>
        <v>1002.7663225760953</v>
      </c>
    </row>
    <row r="25" spans="1:16">
      <c r="A25" s="11" t="s">
        <v>60</v>
      </c>
      <c r="B25" s="12">
        <f t="shared" ref="B25:D25" ca="1" si="35">AVERAGE(B21:B22)+RAND()</f>
        <v>4.9207836724270564</v>
      </c>
      <c r="C25" s="12">
        <f t="shared" ca="1" si="35"/>
        <v>1159.0510687647795</v>
      </c>
      <c r="D25" s="12">
        <f t="shared" ca="1" si="35"/>
        <v>60.783352509373856</v>
      </c>
      <c r="E25" s="12">
        <f t="shared" ref="E25:M25" ca="1" si="36">AVERAGE(E21:E22)+RAND()</f>
        <v>2.7077568599162474</v>
      </c>
      <c r="F25" s="12">
        <f t="shared" ca="1" si="36"/>
        <v>17.78161051229408</v>
      </c>
      <c r="G25" s="12">
        <f t="shared" ca="1" si="36"/>
        <v>7.048007173054005</v>
      </c>
      <c r="H25" s="12">
        <f t="shared" ca="1" si="36"/>
        <v>3.2975776029568404</v>
      </c>
      <c r="I25" s="12">
        <f t="shared" ca="1" si="36"/>
        <v>4.7733744518702803</v>
      </c>
      <c r="J25" s="12">
        <f t="shared" ca="1" si="36"/>
        <v>8.0203995646274286</v>
      </c>
      <c r="K25" s="12">
        <f t="shared" ca="1" si="36"/>
        <v>6.4200513785013538</v>
      </c>
      <c r="L25" s="12">
        <f t="shared" ca="1" si="36"/>
        <v>7.0683100566249433</v>
      </c>
      <c r="M25" s="12">
        <f t="shared" ca="1" si="36"/>
        <v>7.8798913833521347</v>
      </c>
      <c r="N25" s="15">
        <f t="shared" ca="1" si="0"/>
        <v>125.78033149257115</v>
      </c>
      <c r="P25" s="17">
        <f ca="1">CALCULATIONS!BH25</f>
        <v>919.03803463918462</v>
      </c>
    </row>
    <row r="26" spans="1:16">
      <c r="A26" s="11" t="s">
        <v>61</v>
      </c>
      <c r="B26" s="12">
        <f t="shared" ref="B26:D26" ca="1" si="37">AVERAGE(B22:B23)+RAND()</f>
        <v>4.4124412873949748</v>
      </c>
      <c r="C26" s="12">
        <f t="shared" ca="1" si="37"/>
        <v>1144.827119084985</v>
      </c>
      <c r="D26" s="12">
        <f t="shared" ca="1" si="37"/>
        <v>60.82018448641228</v>
      </c>
      <c r="E26" s="12">
        <f t="shared" ref="E26:M26" ca="1" si="38">AVERAGE(E22:E23)+RAND()</f>
        <v>2.4051655336988125</v>
      </c>
      <c r="F26" s="12">
        <f t="shared" ca="1" si="38"/>
        <v>18.635397815989499</v>
      </c>
      <c r="G26" s="12">
        <f t="shared" ca="1" si="38"/>
        <v>6.6347721534818911</v>
      </c>
      <c r="H26" s="12">
        <f t="shared" ca="1" si="38"/>
        <v>3.0900788084830837</v>
      </c>
      <c r="I26" s="12">
        <f t="shared" ca="1" si="38"/>
        <v>5.0436923468190464</v>
      </c>
      <c r="J26" s="12">
        <f t="shared" ca="1" si="38"/>
        <v>8.1722537462317959</v>
      </c>
      <c r="K26" s="12">
        <f t="shared" ca="1" si="38"/>
        <v>5.5303037617675246</v>
      </c>
      <c r="L26" s="12">
        <f t="shared" ca="1" si="38"/>
        <v>6.7646670546159253</v>
      </c>
      <c r="M26" s="12">
        <f t="shared" ca="1" si="38"/>
        <v>7.723923483253138</v>
      </c>
      <c r="N26" s="15">
        <f t="shared" ca="1" si="0"/>
        <v>124.82043919075301</v>
      </c>
      <c r="P26" s="17">
        <f ca="1">CALCULATIONS!BH26</f>
        <v>986.56241439121357</v>
      </c>
    </row>
    <row r="27" spans="1:16">
      <c r="A27" s="11" t="s">
        <v>62</v>
      </c>
      <c r="B27" s="12">
        <f t="shared" ref="B27:D27" ca="1" si="39">AVERAGE(B23:B24)+RAND()</f>
        <v>4.8177381815641489</v>
      </c>
      <c r="C27" s="12">
        <f t="shared" ca="1" si="39"/>
        <v>1165.0261082184086</v>
      </c>
      <c r="D27" s="12">
        <f t="shared" ca="1" si="39"/>
        <v>60.326582602723917</v>
      </c>
      <c r="E27" s="12">
        <f t="shared" ref="E27:M27" ca="1" si="40">AVERAGE(E23:E24)+RAND()</f>
        <v>2.874195905096701</v>
      </c>
      <c r="F27" s="12">
        <f t="shared" ca="1" si="40"/>
        <v>18.43511870165074</v>
      </c>
      <c r="G27" s="12">
        <f t="shared" ca="1" si="40"/>
        <v>7.2393139092274854</v>
      </c>
      <c r="H27" s="12">
        <f t="shared" ca="1" si="40"/>
        <v>3.0424489258172001</v>
      </c>
      <c r="I27" s="12">
        <f t="shared" ca="1" si="40"/>
        <v>5.5524334568094913</v>
      </c>
      <c r="J27" s="12">
        <f t="shared" ca="1" si="40"/>
        <v>9.1837376128735873</v>
      </c>
      <c r="K27" s="12">
        <f t="shared" ca="1" si="40"/>
        <v>5.5834432354023402</v>
      </c>
      <c r="L27" s="12">
        <f t="shared" ca="1" si="40"/>
        <v>6.8545300538752123</v>
      </c>
      <c r="M27" s="12">
        <f t="shared" ca="1" si="40"/>
        <v>8.7001852360652752</v>
      </c>
      <c r="N27" s="15">
        <f t="shared" ca="1" si="0"/>
        <v>127.79198963954195</v>
      </c>
      <c r="P27" s="17">
        <f ca="1">CALCULATIONS!BH27</f>
        <v>1069.6090874767319</v>
      </c>
    </row>
    <row r="28" spans="1:16">
      <c r="A28" s="11" t="s">
        <v>63</v>
      </c>
      <c r="B28" s="12">
        <f t="shared" ref="B28:D28" ca="1" si="41">AVERAGE(B24:B25)+RAND()</f>
        <v>5.1532348597005218</v>
      </c>
      <c r="C28" s="12">
        <f t="shared" ca="1" si="41"/>
        <v>1169.5906376217426</v>
      </c>
      <c r="D28" s="12">
        <f t="shared" ca="1" si="41"/>
        <v>60.519770404079125</v>
      </c>
      <c r="E28" s="12">
        <f t="shared" ref="E28:M28" ca="1" si="42">AVERAGE(E24:E25)+RAND()</f>
        <v>3.4263766586156037</v>
      </c>
      <c r="F28" s="12">
        <f t="shared" ca="1" si="42"/>
        <v>18.669553445012458</v>
      </c>
      <c r="G28" s="12">
        <f t="shared" ca="1" si="42"/>
        <v>7.2835714281842874</v>
      </c>
      <c r="H28" s="12">
        <f t="shared" ca="1" si="42"/>
        <v>3.8990172560287144</v>
      </c>
      <c r="I28" s="12">
        <f t="shared" ca="1" si="42"/>
        <v>5.1009460862648091</v>
      </c>
      <c r="J28" s="12">
        <f t="shared" ca="1" si="42"/>
        <v>8.2593031192089139</v>
      </c>
      <c r="K28" s="12">
        <f t="shared" ca="1" si="42"/>
        <v>6.786381948103581</v>
      </c>
      <c r="L28" s="12">
        <f t="shared" ca="1" si="42"/>
        <v>7.1592003480947861</v>
      </c>
      <c r="M28" s="12">
        <f t="shared" ca="1" si="42"/>
        <v>8.267021930814316</v>
      </c>
      <c r="N28" s="15">
        <f t="shared" ca="1" si="0"/>
        <v>129.37114262440659</v>
      </c>
      <c r="P28" s="17">
        <f ca="1">CALCULATIONS!BH28</f>
        <v>1057.3296891264733</v>
      </c>
    </row>
    <row r="29" spans="1:16">
      <c r="A29" s="11" t="s">
        <v>64</v>
      </c>
      <c r="B29" s="12">
        <f t="shared" ref="B29:D29" ca="1" si="43">AVERAGE(B25:B26)+RAND()</f>
        <v>5.3329003130379133</v>
      </c>
      <c r="C29" s="12">
        <f t="shared" ca="1" si="43"/>
        <v>1151.9651273537468</v>
      </c>
      <c r="D29" s="12">
        <f t="shared" ca="1" si="43"/>
        <v>61.299331117072789</v>
      </c>
      <c r="E29" s="12">
        <f t="shared" ref="E29:M29" ca="1" si="44">AVERAGE(E25:E26)+RAND()</f>
        <v>2.7429393824130455</v>
      </c>
      <c r="F29" s="12">
        <f t="shared" ca="1" si="44"/>
        <v>19.102469964686755</v>
      </c>
      <c r="G29" s="12">
        <f t="shared" ca="1" si="44"/>
        <v>7.6693630449851584</v>
      </c>
      <c r="H29" s="12">
        <f t="shared" ca="1" si="44"/>
        <v>3.3132190330470248</v>
      </c>
      <c r="I29" s="12">
        <f t="shared" ca="1" si="44"/>
        <v>4.9156662819837482</v>
      </c>
      <c r="J29" s="12">
        <f t="shared" ca="1" si="44"/>
        <v>8.347484781800798</v>
      </c>
      <c r="K29" s="12">
        <f t="shared" ca="1" si="44"/>
        <v>6.3893688520939298</v>
      </c>
      <c r="L29" s="12">
        <f t="shared" ca="1" si="44"/>
        <v>7.1828812608038737</v>
      </c>
      <c r="M29" s="12">
        <f t="shared" ca="1" si="44"/>
        <v>8.4303007441522766</v>
      </c>
      <c r="N29" s="15">
        <f t="shared" ca="1" si="0"/>
        <v>129.39302446303941</v>
      </c>
      <c r="P29" s="17">
        <f ca="1">CALCULATIONS!BH29</f>
        <v>1073.5189076218808</v>
      </c>
    </row>
    <row r="30" spans="1:16">
      <c r="A30" s="11" t="s">
        <v>65</v>
      </c>
      <c r="B30" s="12">
        <f t="shared" ref="B30:D30" ca="1" si="45">AVERAGE(B26:B27)+RAND()</f>
        <v>5.4794069964389314</v>
      </c>
      <c r="C30" s="12">
        <f t="shared" ca="1" si="45"/>
        <v>1155.8097290742069</v>
      </c>
      <c r="D30" s="12">
        <f t="shared" ca="1" si="45"/>
        <v>61.184411327023334</v>
      </c>
      <c r="E30" s="12">
        <f t="shared" ref="E30:M30" ca="1" si="46">AVERAGE(E26:E27)+RAND()</f>
        <v>3.5848345298260478</v>
      </c>
      <c r="F30" s="12">
        <f t="shared" ca="1" si="46"/>
        <v>18.985333598670376</v>
      </c>
      <c r="G30" s="12">
        <f t="shared" ca="1" si="46"/>
        <v>7.6568541852730263</v>
      </c>
      <c r="H30" s="12">
        <f t="shared" ca="1" si="46"/>
        <v>3.1196329323991066</v>
      </c>
      <c r="I30" s="12">
        <f t="shared" ca="1" si="46"/>
        <v>6.2208833359934443</v>
      </c>
      <c r="J30" s="12">
        <f t="shared" ca="1" si="46"/>
        <v>9.3894323723616946</v>
      </c>
      <c r="K30" s="12">
        <f t="shared" ca="1" si="46"/>
        <v>6.2284180086846197</v>
      </c>
      <c r="L30" s="12">
        <f t="shared" ca="1" si="46"/>
        <v>6.9643058062450676</v>
      </c>
      <c r="M30" s="12">
        <f t="shared" ca="1" si="46"/>
        <v>8.7814187441316207</v>
      </c>
      <c r="N30" s="15">
        <f t="shared" ca="1" si="0"/>
        <v>132.11552484060832</v>
      </c>
      <c r="P30" s="17">
        <f ca="1">CALCULATIONS!BH30</f>
        <v>1137.1751331949213</v>
      </c>
    </row>
    <row r="31" spans="1:16">
      <c r="A31" s="11" t="s">
        <v>66</v>
      </c>
      <c r="B31" s="12">
        <f t="shared" ref="B31:D31" ca="1" si="47">AVERAGE(B27:B28)+RAND()</f>
        <v>5.8621500089074745</v>
      </c>
      <c r="C31" s="12">
        <f t="shared" ca="1" si="47"/>
        <v>1168.2352016579541</v>
      </c>
      <c r="D31" s="12">
        <f t="shared" ca="1" si="47"/>
        <v>60.654194648422184</v>
      </c>
      <c r="E31" s="12">
        <f t="shared" ref="E31:M31" ca="1" si="48">AVERAGE(E27:E28)+RAND()</f>
        <v>3.637492109631125</v>
      </c>
      <c r="F31" s="12">
        <f t="shared" ca="1" si="48"/>
        <v>19.369725666682406</v>
      </c>
      <c r="G31" s="12">
        <f t="shared" ca="1" si="48"/>
        <v>7.5955684634345726</v>
      </c>
      <c r="H31" s="12">
        <f t="shared" ca="1" si="48"/>
        <v>4.1944117313253368</v>
      </c>
      <c r="I31" s="12">
        <f t="shared" ca="1" si="48"/>
        <v>5.8493529564027398</v>
      </c>
      <c r="J31" s="12">
        <f t="shared" ca="1" si="48"/>
        <v>9.155058630602392</v>
      </c>
      <c r="K31" s="12">
        <f t="shared" ca="1" si="48"/>
        <v>7.0221724153549907</v>
      </c>
      <c r="L31" s="12">
        <f t="shared" ca="1" si="48"/>
        <v>7.828811780791499</v>
      </c>
      <c r="M31" s="12">
        <f t="shared" ca="1" si="48"/>
        <v>8.9556884360639692</v>
      </c>
      <c r="N31" s="15">
        <f t="shared" ca="1" si="0"/>
        <v>134.26247683871122</v>
      </c>
      <c r="P31" s="17">
        <f ca="1">CALCULATIONS!BH31</f>
        <v>1121.8434531138798</v>
      </c>
    </row>
    <row r="32" spans="1:16">
      <c r="A32" s="11" t="s">
        <v>67</v>
      </c>
      <c r="B32" s="12">
        <f t="shared" ref="B32:D32" ca="1" si="49">AVERAGE(B28:B29)+RAND()</f>
        <v>5.3479972494067827</v>
      </c>
      <c r="C32" s="12">
        <f t="shared" ca="1" si="49"/>
        <v>1161.395499142639</v>
      </c>
      <c r="D32" s="12">
        <f t="shared" ca="1" si="49"/>
        <v>61.805273104911635</v>
      </c>
      <c r="E32" s="12">
        <f t="shared" ref="E32:M32" ca="1" si="50">AVERAGE(E28:E29)+RAND()</f>
        <v>3.8772904207278973</v>
      </c>
      <c r="F32" s="12">
        <f t="shared" ca="1" si="50"/>
        <v>19.000212088187503</v>
      </c>
      <c r="G32" s="12">
        <f t="shared" ca="1" si="50"/>
        <v>7.6165501584473452</v>
      </c>
      <c r="H32" s="12">
        <f t="shared" ca="1" si="50"/>
        <v>4.3627769022569778</v>
      </c>
      <c r="I32" s="12">
        <f t="shared" ca="1" si="50"/>
        <v>5.5885614328316198</v>
      </c>
      <c r="J32" s="12">
        <f t="shared" ca="1" si="50"/>
        <v>9.2360566441097394</v>
      </c>
      <c r="K32" s="12">
        <f t="shared" ca="1" si="50"/>
        <v>7.0754975783259928</v>
      </c>
      <c r="L32" s="12">
        <f t="shared" ca="1" si="50"/>
        <v>7.6852405349628201</v>
      </c>
      <c r="M32" s="12">
        <f t="shared" ca="1" si="50"/>
        <v>9.199763736177955</v>
      </c>
      <c r="N32" s="15">
        <f t="shared" ca="1" si="0"/>
        <v>135.44722260093948</v>
      </c>
      <c r="P32" s="17">
        <f ca="1">CALCULATIONS!BH32</f>
        <v>1026.6677013991493</v>
      </c>
    </row>
    <row r="33" spans="1:16">
      <c r="A33" s="11" t="s">
        <v>68</v>
      </c>
      <c r="B33" s="12">
        <f t="shared" ref="B33:D33" ca="1" si="51">AVERAGE(B29:B30)+RAND()</f>
        <v>5.5409867383177103</v>
      </c>
      <c r="C33" s="12">
        <f t="shared" ca="1" si="51"/>
        <v>1154.3912430643672</v>
      </c>
      <c r="D33" s="12">
        <f t="shared" ca="1" si="51"/>
        <v>61.36638256566907</v>
      </c>
      <c r="E33" s="12">
        <f t="shared" ref="E33:M33" ca="1" si="52">AVERAGE(E29:E30)+RAND()</f>
        <v>3.5076685713278559</v>
      </c>
      <c r="F33" s="12">
        <f t="shared" ca="1" si="52"/>
        <v>19.948791805431402</v>
      </c>
      <c r="G33" s="12">
        <f t="shared" ca="1" si="52"/>
        <v>7.8345510620622791</v>
      </c>
      <c r="H33" s="12">
        <f t="shared" ca="1" si="52"/>
        <v>3.2996327577597357</v>
      </c>
      <c r="I33" s="12">
        <f t="shared" ca="1" si="52"/>
        <v>6.2622823243600765</v>
      </c>
      <c r="J33" s="12">
        <f t="shared" ca="1" si="52"/>
        <v>9.6736180065865565</v>
      </c>
      <c r="K33" s="12">
        <f t="shared" ca="1" si="52"/>
        <v>7.1331304240175957</v>
      </c>
      <c r="L33" s="12">
        <f t="shared" ca="1" si="52"/>
        <v>7.7593761929999046</v>
      </c>
      <c r="M33" s="12">
        <f t="shared" ca="1" si="52"/>
        <v>8.635821617543872</v>
      </c>
      <c r="N33" s="15">
        <f t="shared" ca="1" si="0"/>
        <v>135.42125532775833</v>
      </c>
      <c r="P33" s="17">
        <f ca="1">CALCULATIONS!BH33</f>
        <v>1350.6707495225019</v>
      </c>
    </row>
    <row r="34" spans="1:16">
      <c r="A34" s="11" t="s">
        <v>69</v>
      </c>
      <c r="B34" s="12">
        <f t="shared" ref="B34:D34" ca="1" si="53">AVERAGE(B30:B31)+RAND()</f>
        <v>5.9233286879786204</v>
      </c>
      <c r="C34" s="12">
        <f t="shared" ca="1" si="53"/>
        <v>1162.986088863237</v>
      </c>
      <c r="D34" s="12">
        <f t="shared" ca="1" si="53"/>
        <v>61.345764366275695</v>
      </c>
      <c r="E34" s="12">
        <f t="shared" ref="E34:M34" ca="1" si="54">AVERAGE(E30:E31)+RAND()</f>
        <v>3.9274322706256486</v>
      </c>
      <c r="F34" s="12">
        <f t="shared" ca="1" si="54"/>
        <v>20.126500426808576</v>
      </c>
      <c r="G34" s="12">
        <f t="shared" ca="1" si="54"/>
        <v>8.0334228310816478</v>
      </c>
      <c r="H34" s="12">
        <f t="shared" ca="1" si="54"/>
        <v>4.4377680101301982</v>
      </c>
      <c r="I34" s="12">
        <f t="shared" ca="1" si="54"/>
        <v>6.9389562315428872</v>
      </c>
      <c r="J34" s="12">
        <f t="shared" ca="1" si="54"/>
        <v>9.9267743441537384</v>
      </c>
      <c r="K34" s="12">
        <f t="shared" ca="1" si="54"/>
        <v>7.2278913945072389</v>
      </c>
      <c r="L34" s="12">
        <f t="shared" ca="1" si="54"/>
        <v>8.3830699631932948</v>
      </c>
      <c r="M34" s="12">
        <f t="shared" ca="1" si="54"/>
        <v>9.3408607153145393</v>
      </c>
      <c r="N34" s="15">
        <f t="shared" ca="1" si="0"/>
        <v>139.68844055363348</v>
      </c>
      <c r="P34" s="17">
        <f ca="1">CALCULATIONS!BH34</f>
        <v>1168.7171328512045</v>
      </c>
    </row>
    <row r="35" spans="1:16">
      <c r="A35" s="11" t="s">
        <v>70</v>
      </c>
      <c r="B35" s="12">
        <f t="shared" ref="B35:D35" ca="1" si="55">AVERAGE(B31:B32)+RAND()</f>
        <v>5.8369234243602373</v>
      </c>
      <c r="C35" s="12">
        <f t="shared" ca="1" si="55"/>
        <v>1165.6165540568968</v>
      </c>
      <c r="D35" s="12">
        <f t="shared" ca="1" si="55"/>
        <v>61.821114144667916</v>
      </c>
      <c r="E35" s="12">
        <f t="shared" ref="E35:M35" ca="1" si="56">AVERAGE(E31:E32)+RAND()</f>
        <v>4.7427455048343274</v>
      </c>
      <c r="F35" s="12">
        <f t="shared" ca="1" si="56"/>
        <v>19.552449604979813</v>
      </c>
      <c r="G35" s="12">
        <f t="shared" ca="1" si="56"/>
        <v>7.8655891111725076</v>
      </c>
      <c r="H35" s="12">
        <f t="shared" ca="1" si="56"/>
        <v>4.2843968233297227</v>
      </c>
      <c r="I35" s="12">
        <f t="shared" ca="1" si="56"/>
        <v>6.4817664845111569</v>
      </c>
      <c r="J35" s="12">
        <f t="shared" ca="1" si="56"/>
        <v>9.7998764556039006</v>
      </c>
      <c r="K35" s="12">
        <f t="shared" ca="1" si="56"/>
        <v>7.0645926100366179</v>
      </c>
      <c r="L35" s="12">
        <f t="shared" ca="1" si="56"/>
        <v>8.0168944147240957</v>
      </c>
      <c r="M35" s="12">
        <f t="shared" ca="1" si="56"/>
        <v>9.7224584207872464</v>
      </c>
      <c r="N35" s="15">
        <f t="shared" ca="1" si="0"/>
        <v>139.3518835746473</v>
      </c>
      <c r="P35" s="17">
        <f ca="1">CALCULATIONS!BH35</f>
        <v>1051.0391155694278</v>
      </c>
    </row>
    <row r="36" spans="1:16">
      <c r="A36" s="11" t="s">
        <v>71</v>
      </c>
      <c r="B36" s="12">
        <f t="shared" ref="B36:D36" ca="1" si="57">AVERAGE(B32:B33)+RAND()</f>
        <v>6.0580999403103499</v>
      </c>
      <c r="C36" s="12">
        <f t="shared" ca="1" si="57"/>
        <v>1158.0621044371962</v>
      </c>
      <c r="D36" s="12">
        <f t="shared" ca="1" si="57"/>
        <v>61.903572533095698</v>
      </c>
      <c r="E36" s="12">
        <f t="shared" ref="E36:M36" ca="1" si="58">AVERAGE(E32:E33)+RAND()</f>
        <v>3.7711202623193913</v>
      </c>
      <c r="F36" s="12">
        <f t="shared" ca="1" si="58"/>
        <v>20.284651430352429</v>
      </c>
      <c r="G36" s="12">
        <f t="shared" ca="1" si="58"/>
        <v>8.5021253261411882</v>
      </c>
      <c r="H36" s="12">
        <f t="shared" ca="1" si="58"/>
        <v>3.9437760942534466</v>
      </c>
      <c r="I36" s="12">
        <f t="shared" ca="1" si="58"/>
        <v>6.6760234198964392</v>
      </c>
      <c r="J36" s="12">
        <f t="shared" ca="1" si="58"/>
        <v>10.368662160048967</v>
      </c>
      <c r="K36" s="12">
        <f t="shared" ca="1" si="58"/>
        <v>7.1936155436536762</v>
      </c>
      <c r="L36" s="12">
        <f t="shared" ca="1" si="58"/>
        <v>8.1162822185983252</v>
      </c>
      <c r="M36" s="12">
        <f t="shared" ca="1" si="58"/>
        <v>9.9039114472752736</v>
      </c>
      <c r="N36" s="15">
        <f t="shared" ca="1" si="0"/>
        <v>140.66374043563482</v>
      </c>
      <c r="P36" s="17">
        <f ca="1">CALCULATIONS!BH36</f>
        <v>1294.6993096997974</v>
      </c>
    </row>
    <row r="37" spans="1:16">
      <c r="A37" s="11" t="s">
        <v>72</v>
      </c>
      <c r="B37" s="12">
        <f t="shared" ref="B37:D37" ca="1" si="59">AVERAGE(B33:B34)+RAND()</f>
        <v>6.2255892094961744</v>
      </c>
      <c r="C37" s="12">
        <f t="shared" ca="1" si="59"/>
        <v>1159.413662419548</v>
      </c>
      <c r="D37" s="12">
        <f t="shared" ca="1" si="59"/>
        <v>61.529687773290675</v>
      </c>
      <c r="E37" s="12">
        <f t="shared" ref="E37:M37" ca="1" si="60">AVERAGE(E33:E34)+RAND()</f>
        <v>4.0478160112971073</v>
      </c>
      <c r="F37" s="12">
        <f t="shared" ca="1" si="60"/>
        <v>20.601719773682444</v>
      </c>
      <c r="G37" s="12">
        <f t="shared" ca="1" si="60"/>
        <v>8.4755892774525972</v>
      </c>
      <c r="H37" s="12">
        <f t="shared" ca="1" si="60"/>
        <v>4.3703211872589325</v>
      </c>
      <c r="I37" s="12">
        <f t="shared" ca="1" si="60"/>
        <v>6.7693192454863311</v>
      </c>
      <c r="J37" s="12">
        <f t="shared" ca="1" si="60"/>
        <v>10.630416429743043</v>
      </c>
      <c r="K37" s="12">
        <f t="shared" ca="1" si="60"/>
        <v>7.8651510104073159</v>
      </c>
      <c r="L37" s="12">
        <f t="shared" ca="1" si="60"/>
        <v>8.9905172915799838</v>
      </c>
      <c r="M37" s="12">
        <f t="shared" ca="1" si="60"/>
        <v>9.6012136377638502</v>
      </c>
      <c r="N37" s="15">
        <f t="shared" ca="1" si="0"/>
        <v>142.88175163796228</v>
      </c>
      <c r="P37" s="17">
        <f ca="1">CALCULATIONS!BH37</f>
        <v>1342.0630927440889</v>
      </c>
    </row>
    <row r="38" spans="1:16">
      <c r="A38" s="11" t="s">
        <v>73</v>
      </c>
      <c r="B38" s="12">
        <f t="shared" ref="B38:D38" ca="1" si="61">AVERAGE(B34:B35)+RAND()</f>
        <v>6.2975003542960017</v>
      </c>
      <c r="C38" s="12">
        <f t="shared" ca="1" si="61"/>
        <v>1164.8369171506129</v>
      </c>
      <c r="D38" s="12">
        <f t="shared" ca="1" si="61"/>
        <v>61.752377017535466</v>
      </c>
      <c r="E38" s="12">
        <f t="shared" ref="E38:M38" ca="1" si="62">AVERAGE(E34:E35)+RAND()</f>
        <v>4.5563573894895848</v>
      </c>
      <c r="F38" s="12">
        <f t="shared" ca="1" si="62"/>
        <v>20.141510053374123</v>
      </c>
      <c r="G38" s="12">
        <f t="shared" ca="1" si="62"/>
        <v>8.2065853274460281</v>
      </c>
      <c r="H38" s="12">
        <f t="shared" ca="1" si="62"/>
        <v>4.7326523172963588</v>
      </c>
      <c r="I38" s="12">
        <f t="shared" ca="1" si="62"/>
        <v>7.1217130201616143</v>
      </c>
      <c r="J38" s="12">
        <f t="shared" ca="1" si="62"/>
        <v>10.031345050360017</v>
      </c>
      <c r="K38" s="12">
        <f t="shared" ca="1" si="62"/>
        <v>7.3565319363747443</v>
      </c>
      <c r="L38" s="12">
        <f t="shared" ca="1" si="62"/>
        <v>8.4039975513688105</v>
      </c>
      <c r="M38" s="12">
        <f t="shared" ca="1" si="62"/>
        <v>10.255166556594792</v>
      </c>
      <c r="N38" s="15">
        <f t="shared" ca="1" si="0"/>
        <v>142.55823622000153</v>
      </c>
      <c r="P38" s="17">
        <f ca="1">CALCULATIONS!BH38</f>
        <v>1082.0097173953843</v>
      </c>
    </row>
    <row r="39" spans="1:16">
      <c r="A39" s="11" t="s">
        <v>74</v>
      </c>
      <c r="B39" s="12">
        <f t="shared" ref="B39:D39" ca="1" si="63">AVERAGE(B35:B36)+RAND()</f>
        <v>6.0262517228597616</v>
      </c>
      <c r="C39" s="12">
        <f t="shared" ca="1" si="63"/>
        <v>1162.8248707121213</v>
      </c>
      <c r="D39" s="12">
        <f t="shared" ca="1" si="63"/>
        <v>62.383746505504448</v>
      </c>
      <c r="E39" s="12">
        <f t="shared" ref="E39:M39" ca="1" si="64">AVERAGE(E35:E36)+RAND()</f>
        <v>5.1575689554946162</v>
      </c>
      <c r="F39" s="12">
        <f t="shared" ca="1" si="64"/>
        <v>20.189690030210386</v>
      </c>
      <c r="G39" s="12">
        <f t="shared" ca="1" si="64"/>
        <v>9.0518698322310307</v>
      </c>
      <c r="H39" s="12">
        <f t="shared" ca="1" si="64"/>
        <v>4.4245591678546621</v>
      </c>
      <c r="I39" s="12">
        <f t="shared" ca="1" si="64"/>
        <v>7.3753306101494225</v>
      </c>
      <c r="J39" s="12">
        <f t="shared" ca="1" si="64"/>
        <v>10.500740721103108</v>
      </c>
      <c r="K39" s="12">
        <f t="shared" ca="1" si="64"/>
        <v>7.5207937292606477</v>
      </c>
      <c r="L39" s="12">
        <f t="shared" ca="1" si="64"/>
        <v>8.4388531089970815</v>
      </c>
      <c r="M39" s="12">
        <f t="shared" ca="1" si="64"/>
        <v>10.723297844755413</v>
      </c>
      <c r="N39" s="15">
        <f t="shared" ca="1" si="0"/>
        <v>145.76645050556084</v>
      </c>
      <c r="P39" s="17">
        <f ca="1">CALCULATIONS!BH39</f>
        <v>1114.8519550834051</v>
      </c>
    </row>
    <row r="40" spans="1:16">
      <c r="A40" s="11" t="s">
        <v>75</v>
      </c>
      <c r="B40" s="12">
        <f t="shared" ref="B40:D40" ca="1" si="65">AVERAGE(B36:B37)+RAND()</f>
        <v>6.1703743037750609</v>
      </c>
      <c r="C40" s="12">
        <f t="shared" ca="1" si="65"/>
        <v>1159.0256408510729</v>
      </c>
      <c r="D40" s="12">
        <f t="shared" ca="1" si="65"/>
        <v>62.58021376804372</v>
      </c>
      <c r="E40" s="12">
        <f t="shared" ref="E40:M40" ca="1" si="66">AVERAGE(E36:E37)+RAND()</f>
        <v>4.2216126839650201</v>
      </c>
      <c r="F40" s="12">
        <f t="shared" ca="1" si="66"/>
        <v>21.189176120927545</v>
      </c>
      <c r="G40" s="12">
        <f t="shared" ca="1" si="66"/>
        <v>9.0252928449606404</v>
      </c>
      <c r="H40" s="12">
        <f t="shared" ca="1" si="66"/>
        <v>4.2474580952285947</v>
      </c>
      <c r="I40" s="12">
        <f t="shared" ca="1" si="66"/>
        <v>7.1458233390434565</v>
      </c>
      <c r="J40" s="12">
        <f t="shared" ca="1" si="66"/>
        <v>11.255677486529544</v>
      </c>
      <c r="K40" s="12">
        <f t="shared" ca="1" si="66"/>
        <v>8.1947665403139958</v>
      </c>
      <c r="L40" s="12">
        <f t="shared" ca="1" si="66"/>
        <v>8.7028778055474518</v>
      </c>
      <c r="M40" s="12">
        <f t="shared" ca="1" si="66"/>
        <v>10.139547328543756</v>
      </c>
      <c r="N40" s="15">
        <f t="shared" ca="1" si="0"/>
        <v>146.70244601310372</v>
      </c>
      <c r="P40" s="17">
        <f ca="1">CALCULATIONS!BH40</f>
        <v>1584.9987876704849</v>
      </c>
    </row>
    <row r="41" spans="1:16">
      <c r="A41" s="11" t="s">
        <v>76</v>
      </c>
      <c r="B41" s="12">
        <f t="shared" ref="B41:D41" ca="1" si="67">AVERAGE(B37:B38)+RAND()</f>
        <v>6.6851009494451494</v>
      </c>
      <c r="C41" s="12">
        <f t="shared" ca="1" si="67"/>
        <v>1162.7683243253648</v>
      </c>
      <c r="D41" s="12">
        <f t="shared" ca="1" si="67"/>
        <v>61.92129262619909</v>
      </c>
      <c r="E41" s="12">
        <f t="shared" ref="E41:M41" ca="1" si="68">AVERAGE(E37:E38)+RAND()</f>
        <v>5.0297102216962806</v>
      </c>
      <c r="F41" s="12">
        <f t="shared" ca="1" si="68"/>
        <v>20.870594045918601</v>
      </c>
      <c r="G41" s="12">
        <f t="shared" ca="1" si="68"/>
        <v>8.9867304536600958</v>
      </c>
      <c r="H41" s="12">
        <f t="shared" ca="1" si="68"/>
        <v>4.8739974984568777</v>
      </c>
      <c r="I41" s="12">
        <f t="shared" ca="1" si="68"/>
        <v>7.6845395901260414</v>
      </c>
      <c r="J41" s="12">
        <f t="shared" ca="1" si="68"/>
        <v>10.656630676544998</v>
      </c>
      <c r="K41" s="12">
        <f t="shared" ca="1" si="68"/>
        <v>7.9330185939168096</v>
      </c>
      <c r="L41" s="12">
        <f t="shared" ca="1" si="68"/>
        <v>9.4974650997860959</v>
      </c>
      <c r="M41" s="12">
        <f t="shared" ca="1" si="68"/>
        <v>10.198824935322232</v>
      </c>
      <c r="N41" s="15">
        <f t="shared" ca="1" si="0"/>
        <v>147.65280374162708</v>
      </c>
      <c r="P41" s="17">
        <f ca="1">CALCULATIONS!BH41</f>
        <v>1147.6698754442264</v>
      </c>
    </row>
    <row r="42" spans="1:16">
      <c r="A42" s="11" t="s">
        <v>77</v>
      </c>
      <c r="B42" s="12">
        <f t="shared" ref="B42:D42" ca="1" si="69">AVERAGE(B38:B39)+RAND()</f>
        <v>6.7072132402608595</v>
      </c>
      <c r="C42" s="12">
        <f t="shared" ca="1" si="69"/>
        <v>1164.6879804665377</v>
      </c>
      <c r="D42" s="12">
        <f t="shared" ca="1" si="69"/>
        <v>62.789937232394522</v>
      </c>
      <c r="E42" s="12">
        <f t="shared" ref="E42:M42" ca="1" si="70">AVERAGE(E38:E39)+RAND()</f>
        <v>5.6593993876926048</v>
      </c>
      <c r="F42" s="12">
        <f t="shared" ca="1" si="70"/>
        <v>20.332386097998633</v>
      </c>
      <c r="G42" s="12">
        <f t="shared" ca="1" si="70"/>
        <v>8.9792497238186897</v>
      </c>
      <c r="H42" s="12">
        <f t="shared" ca="1" si="70"/>
        <v>4.733321900198713</v>
      </c>
      <c r="I42" s="12">
        <f t="shared" ca="1" si="70"/>
        <v>7.5395292739287854</v>
      </c>
      <c r="J42" s="12">
        <f t="shared" ca="1" si="70"/>
        <v>11.024508372908382</v>
      </c>
      <c r="K42" s="12">
        <f t="shared" ca="1" si="70"/>
        <v>8.3586198623794399</v>
      </c>
      <c r="L42" s="12">
        <f t="shared" ca="1" si="70"/>
        <v>9.3549374862108472</v>
      </c>
      <c r="M42" s="12">
        <f t="shared" ca="1" si="70"/>
        <v>10.825195799989723</v>
      </c>
      <c r="N42" s="15">
        <f t="shared" ca="1" si="0"/>
        <v>149.59708513752034</v>
      </c>
      <c r="P42" s="17">
        <f ca="1">CALCULATIONS!BH42</f>
        <v>1129.6640280477454</v>
      </c>
    </row>
    <row r="43" spans="1:16">
      <c r="A43" s="11" t="s">
        <v>78</v>
      </c>
      <c r="B43" s="12">
        <f t="shared" ref="B43:D43" ca="1" si="71">AVERAGE(B39:B40)+RAND()</f>
        <v>6.2820283377974651</v>
      </c>
      <c r="C43" s="12">
        <f t="shared" ca="1" si="71"/>
        <v>1161.0937993682169</v>
      </c>
      <c r="D43" s="12">
        <f t="shared" ca="1" si="71"/>
        <v>63.455694124960203</v>
      </c>
      <c r="E43" s="12">
        <f t="shared" ref="E43:M43" ca="1" si="72">AVERAGE(E39:E40)+RAND()</f>
        <v>5.4979142163296402</v>
      </c>
      <c r="F43" s="12">
        <f t="shared" ca="1" si="72"/>
        <v>21.55345237768902</v>
      </c>
      <c r="G43" s="12">
        <f t="shared" ca="1" si="72"/>
        <v>9.7072839602127043</v>
      </c>
      <c r="H43" s="12">
        <f t="shared" ca="1" si="72"/>
        <v>4.482370606125845</v>
      </c>
      <c r="I43" s="12">
        <f t="shared" ca="1" si="72"/>
        <v>7.6149636620802301</v>
      </c>
      <c r="J43" s="12">
        <f t="shared" ca="1" si="72"/>
        <v>10.91013931447532</v>
      </c>
      <c r="K43" s="12">
        <f t="shared" ca="1" si="72"/>
        <v>8.7547621094488868</v>
      </c>
      <c r="L43" s="12">
        <f t="shared" ca="1" si="72"/>
        <v>8.7280844382477714</v>
      </c>
      <c r="M43" s="12">
        <f t="shared" ca="1" si="72"/>
        <v>10.936660053263937</v>
      </c>
      <c r="N43" s="15">
        <f t="shared" ca="1" si="0"/>
        <v>151.64132486283356</v>
      </c>
      <c r="P43" s="17">
        <f ca="1">CALCULATIONS!BH43</f>
        <v>1456.5675656367412</v>
      </c>
    </row>
    <row r="44" spans="1:16">
      <c r="A44" s="11" t="s">
        <v>79</v>
      </c>
      <c r="B44" s="12">
        <f t="shared" ref="B44:D44" ca="1" si="73">AVERAGE(B40:B41)+RAND()</f>
        <v>6.6876903463785133</v>
      </c>
      <c r="C44" s="12">
        <f t="shared" ca="1" si="73"/>
        <v>1161.2626161250123</v>
      </c>
      <c r="D44" s="12">
        <f t="shared" ca="1" si="73"/>
        <v>62.796516957597134</v>
      </c>
      <c r="E44" s="12">
        <f t="shared" ref="E44:M44" ca="1" si="74">AVERAGE(E40:E41)+RAND()</f>
        <v>5.0320644612170851</v>
      </c>
      <c r="F44" s="12">
        <f t="shared" ca="1" si="74"/>
        <v>21.825870378744728</v>
      </c>
      <c r="G44" s="12">
        <f t="shared" ca="1" si="74"/>
        <v>9.8860037302465518</v>
      </c>
      <c r="H44" s="12">
        <f t="shared" ca="1" si="74"/>
        <v>5.4172310828041415</v>
      </c>
      <c r="I44" s="12">
        <f t="shared" ca="1" si="74"/>
        <v>8.3202771344193867</v>
      </c>
      <c r="J44" s="12">
        <f t="shared" ca="1" si="74"/>
        <v>11.239047046882154</v>
      </c>
      <c r="K44" s="12">
        <f t="shared" ca="1" si="74"/>
        <v>8.849934810541658</v>
      </c>
      <c r="L44" s="12">
        <f t="shared" ca="1" si="74"/>
        <v>9.3425656323569353</v>
      </c>
      <c r="M44" s="12">
        <f t="shared" ca="1" si="74"/>
        <v>10.182544063163766</v>
      </c>
      <c r="N44" s="15">
        <f t="shared" ca="1" si="0"/>
        <v>152.89205529797351</v>
      </c>
      <c r="P44" s="17">
        <f ca="1">CALCULATIONS!BH44</f>
        <v>1486.509444521851</v>
      </c>
    </row>
    <row r="45" spans="1:16">
      <c r="A45" s="11" t="s">
        <v>80</v>
      </c>
      <c r="B45" s="12">
        <f t="shared" ref="B45:D45" ca="1" si="75">AVERAGE(B41:B42)+RAND()</f>
        <v>7.6275902987513486</v>
      </c>
      <c r="C45" s="12">
        <f t="shared" ca="1" si="75"/>
        <v>1164.5943721872031</v>
      </c>
      <c r="D45" s="12">
        <f t="shared" ca="1" si="75"/>
        <v>62.430556237646968</v>
      </c>
      <c r="E45" s="12">
        <f t="shared" ref="E45:M45" ca="1" si="76">AVERAGE(E41:E42)+RAND()</f>
        <v>6.0454952072993589</v>
      </c>
      <c r="F45" s="12">
        <f t="shared" ca="1" si="76"/>
        <v>21.078540180722094</v>
      </c>
      <c r="G45" s="12">
        <f t="shared" ca="1" si="76"/>
        <v>9.5066147086892379</v>
      </c>
      <c r="H45" s="12">
        <f t="shared" ca="1" si="76"/>
        <v>5.3613621823985342</v>
      </c>
      <c r="I45" s="12">
        <f t="shared" ca="1" si="76"/>
        <v>8.0337256873636456</v>
      </c>
      <c r="J45" s="12">
        <f t="shared" ca="1" si="76"/>
        <v>11.206487178798628</v>
      </c>
      <c r="K45" s="12">
        <f t="shared" ca="1" si="76"/>
        <v>8.2832786102589377</v>
      </c>
      <c r="L45" s="12">
        <f t="shared" ca="1" si="76"/>
        <v>10.373131803849148</v>
      </c>
      <c r="M45" s="12">
        <f t="shared" ca="1" si="76"/>
        <v>10.932822368327921</v>
      </c>
      <c r="N45" s="15">
        <f t="shared" ca="1" si="0"/>
        <v>153.2520141653545</v>
      </c>
      <c r="P45" s="17">
        <f ca="1">CALCULATIONS!BH45</f>
        <v>1055.209190733759</v>
      </c>
    </row>
    <row r="46" spans="1:16">
      <c r="A46" s="11" t="s">
        <v>81</v>
      </c>
      <c r="B46" s="12">
        <f t="shared" ref="B46:D46" ca="1" si="77">AVERAGE(B42:B43)+RAND()</f>
        <v>7.2070320208955234</v>
      </c>
      <c r="C46" s="12">
        <f t="shared" ca="1" si="77"/>
        <v>1163.5381291921826</v>
      </c>
      <c r="D46" s="12">
        <f t="shared" ca="1" si="77"/>
        <v>64.007669040342165</v>
      </c>
      <c r="E46" s="12">
        <f t="shared" ref="E46:M46" ca="1" si="78">AVERAGE(E42:E43)+RAND()</f>
        <v>5.6662521643268073</v>
      </c>
      <c r="F46" s="12">
        <f t="shared" ca="1" si="78"/>
        <v>21.107319149913042</v>
      </c>
      <c r="G46" s="12">
        <f t="shared" ca="1" si="78"/>
        <v>9.6994571273548758</v>
      </c>
      <c r="H46" s="12">
        <f t="shared" ca="1" si="78"/>
        <v>4.7455261462793707</v>
      </c>
      <c r="I46" s="12">
        <f t="shared" ca="1" si="78"/>
        <v>8.1511911474463741</v>
      </c>
      <c r="J46" s="12">
        <f t="shared" ca="1" si="78"/>
        <v>11.452286592047638</v>
      </c>
      <c r="K46" s="12">
        <f t="shared" ca="1" si="78"/>
        <v>8.5793513154859973</v>
      </c>
      <c r="L46" s="12">
        <f t="shared" ca="1" si="78"/>
        <v>9.4651553111242723</v>
      </c>
      <c r="M46" s="12">
        <f t="shared" ca="1" si="78"/>
        <v>11.335072529456722</v>
      </c>
      <c r="N46" s="15">
        <f t="shared" ca="1" si="0"/>
        <v>154.20928052377727</v>
      </c>
      <c r="P46" s="17">
        <f ca="1">CALCULATIONS!BH46</f>
        <v>1235.7987888920788</v>
      </c>
    </row>
    <row r="47" spans="1:16">
      <c r="A47" s="11" t="s">
        <v>82</v>
      </c>
      <c r="B47" s="12">
        <f t="shared" ref="B47:D47" ca="1" si="79">AVERAGE(B43:B44)+RAND()</f>
        <v>6.6409048608969679</v>
      </c>
      <c r="C47" s="12">
        <f t="shared" ca="1" si="79"/>
        <v>1161.9583067114281</v>
      </c>
      <c r="D47" s="12">
        <f t="shared" ca="1" si="79"/>
        <v>63.501985731302263</v>
      </c>
      <c r="E47" s="12">
        <f t="shared" ref="E47:M47" ca="1" si="80">AVERAGE(E43:E44)+RAND()</f>
        <v>5.3046951104274749</v>
      </c>
      <c r="F47" s="12">
        <f t="shared" ca="1" si="80"/>
        <v>22.499768458060775</v>
      </c>
      <c r="G47" s="12">
        <f t="shared" ca="1" si="80"/>
        <v>10.49107666367323</v>
      </c>
      <c r="H47" s="12">
        <f t="shared" ca="1" si="80"/>
        <v>5.6485449160738783</v>
      </c>
      <c r="I47" s="12">
        <f t="shared" ca="1" si="80"/>
        <v>8.5987922790244777</v>
      </c>
      <c r="J47" s="12">
        <f t="shared" ca="1" si="80"/>
        <v>11.798930593466897</v>
      </c>
      <c r="K47" s="12">
        <f t="shared" ca="1" si="80"/>
        <v>9.3431468289442723</v>
      </c>
      <c r="L47" s="12">
        <f t="shared" ca="1" si="80"/>
        <v>9.4548791888156352</v>
      </c>
      <c r="M47" s="12">
        <f t="shared" ca="1" si="80"/>
        <v>11.315238946836432</v>
      </c>
      <c r="N47" s="15">
        <f t="shared" ca="1" si="0"/>
        <v>157.95705871662534</v>
      </c>
      <c r="P47" s="17">
        <f ca="1">CALCULATIONS!BH47</f>
        <v>1632.1244255217359</v>
      </c>
    </row>
    <row r="48" spans="1:16">
      <c r="A48" s="11" t="s">
        <v>83</v>
      </c>
      <c r="B48" s="12">
        <f t="shared" ref="B48:D48" ca="1" si="81">AVERAGE(B44:B45)+RAND()</f>
        <v>7.7274225341707918</v>
      </c>
      <c r="C48" s="12">
        <f t="shared" ca="1" si="81"/>
        <v>1163.0968848670366</v>
      </c>
      <c r="D48" s="12">
        <f t="shared" ca="1" si="81"/>
        <v>62.965121003358931</v>
      </c>
      <c r="E48" s="12">
        <f t="shared" ref="E48:M48" ca="1" si="82">AVERAGE(E44:E45)+RAND()</f>
        <v>5.8929927409276592</v>
      </c>
      <c r="F48" s="12">
        <f t="shared" ca="1" si="82"/>
        <v>21.879793857982179</v>
      </c>
      <c r="G48" s="12">
        <f t="shared" ca="1" si="82"/>
        <v>9.802376720268656</v>
      </c>
      <c r="H48" s="12">
        <f t="shared" ca="1" si="82"/>
        <v>6.1343368777463381</v>
      </c>
      <c r="I48" s="12">
        <f t="shared" ca="1" si="82"/>
        <v>9.018512925248654</v>
      </c>
      <c r="J48" s="12">
        <f t="shared" ca="1" si="82"/>
        <v>11.746879076055283</v>
      </c>
      <c r="K48" s="12">
        <f t="shared" ca="1" si="82"/>
        <v>8.8945195761072195</v>
      </c>
      <c r="L48" s="12">
        <f t="shared" ca="1" si="82"/>
        <v>10.374379299014674</v>
      </c>
      <c r="M48" s="12">
        <f t="shared" ca="1" si="82"/>
        <v>10.811180494074218</v>
      </c>
      <c r="N48" s="15">
        <f t="shared" ca="1" si="0"/>
        <v>157.52009257078379</v>
      </c>
      <c r="P48" s="17">
        <f ca="1">CALCULATIONS!BH48</f>
        <v>1247.1152485957246</v>
      </c>
    </row>
    <row r="49" spans="1:16">
      <c r="A49" s="11" t="s">
        <v>84</v>
      </c>
      <c r="B49" s="12">
        <f t="shared" ref="B49:D49" ca="1" si="83">AVERAGE(B45:B46)+RAND()</f>
        <v>7.8036598898839475</v>
      </c>
      <c r="C49" s="12">
        <f t="shared" ca="1" si="83"/>
        <v>1164.8606174402714</v>
      </c>
      <c r="D49" s="12">
        <f t="shared" ca="1" si="83"/>
        <v>63.664253593350871</v>
      </c>
      <c r="E49" s="12">
        <f t="shared" ref="E49:M49" ca="1" si="84">AVERAGE(E45:E46)+RAND()</f>
        <v>6.7229098975944499</v>
      </c>
      <c r="F49" s="12">
        <f t="shared" ca="1" si="84"/>
        <v>21.525398808033493</v>
      </c>
      <c r="G49" s="12">
        <f t="shared" ca="1" si="84"/>
        <v>9.7567629531139843</v>
      </c>
      <c r="H49" s="12">
        <f t="shared" ca="1" si="84"/>
        <v>5.4718584476644461</v>
      </c>
      <c r="I49" s="12">
        <f t="shared" ca="1" si="84"/>
        <v>8.2610816247990808</v>
      </c>
      <c r="J49" s="12">
        <f t="shared" ca="1" si="84"/>
        <v>11.341676304858815</v>
      </c>
      <c r="K49" s="12">
        <f t="shared" ca="1" si="84"/>
        <v>8.6685608200282704</v>
      </c>
      <c r="L49" s="12">
        <f t="shared" ca="1" si="84"/>
        <v>10.364731028144082</v>
      </c>
      <c r="M49" s="12">
        <f t="shared" ca="1" si="84"/>
        <v>12.074862657113451</v>
      </c>
      <c r="N49" s="15">
        <f t="shared" ca="1" si="0"/>
        <v>157.85209613470096</v>
      </c>
      <c r="P49" s="17">
        <f ca="1">CALCULATIONS!BH49</f>
        <v>1059.4894607224405</v>
      </c>
    </row>
    <row r="50" spans="1:16">
      <c r="A50" s="11" t="s">
        <v>85</v>
      </c>
      <c r="B50" s="12">
        <f t="shared" ref="B50:D50" ca="1" si="85">AVERAGE(B46:B47)+RAND()</f>
        <v>7.5560684518762775</v>
      </c>
      <c r="C50" s="12">
        <f t="shared" ca="1" si="85"/>
        <v>1163.2667497998327</v>
      </c>
      <c r="D50" s="12">
        <f t="shared" ca="1" si="85"/>
        <v>64.560938594726409</v>
      </c>
      <c r="E50" s="12">
        <f t="shared" ref="E50:M50" ca="1" si="86">AVERAGE(E46:E47)+RAND()</f>
        <v>5.7328449762925118</v>
      </c>
      <c r="F50" s="12">
        <f t="shared" ca="1" si="86"/>
        <v>22.033686392756405</v>
      </c>
      <c r="G50" s="12">
        <f t="shared" ca="1" si="86"/>
        <v>10.737248506136444</v>
      </c>
      <c r="H50" s="12">
        <f t="shared" ca="1" si="86"/>
        <v>5.7128147956712123</v>
      </c>
      <c r="I50" s="12">
        <f t="shared" ca="1" si="86"/>
        <v>9.0214281583059215</v>
      </c>
      <c r="J50" s="12">
        <f t="shared" ca="1" si="86"/>
        <v>12.144670391177538</v>
      </c>
      <c r="K50" s="12">
        <f t="shared" ca="1" si="86"/>
        <v>9.7613948056876119</v>
      </c>
      <c r="L50" s="12">
        <f t="shared" ca="1" si="86"/>
        <v>10.149243562015561</v>
      </c>
      <c r="M50" s="12">
        <f t="shared" ca="1" si="86"/>
        <v>12.243367987008281</v>
      </c>
      <c r="N50" s="15">
        <f t="shared" ca="1" si="0"/>
        <v>162.09763816977787</v>
      </c>
      <c r="P50" s="17">
        <f ca="1">CALCULATIONS!BH50</f>
        <v>1400.7062598079956</v>
      </c>
    </row>
    <row r="51" spans="1:16">
      <c r="A51" s="11" t="s">
        <v>86</v>
      </c>
      <c r="B51" s="12">
        <f t="shared" ref="B51:D51" ca="1" si="87">AVERAGE(B47:B48)+RAND()</f>
        <v>7.2763896735417211</v>
      </c>
      <c r="C51" s="12">
        <f t="shared" ca="1" si="87"/>
        <v>1163.1854678589805</v>
      </c>
      <c r="D51" s="12">
        <f t="shared" ca="1" si="87"/>
        <v>63.260718784550726</v>
      </c>
      <c r="E51" s="12">
        <f t="shared" ref="E51:M51" ca="1" si="88">AVERAGE(E47:E48)+RAND()</f>
        <v>5.8272532997530835</v>
      </c>
      <c r="F51" s="12">
        <f t="shared" ca="1" si="88"/>
        <v>23.064341484825235</v>
      </c>
      <c r="G51" s="12">
        <f t="shared" ca="1" si="88"/>
        <v>10.188519764325322</v>
      </c>
      <c r="H51" s="12">
        <f t="shared" ca="1" si="88"/>
        <v>6.4017615785684834</v>
      </c>
      <c r="I51" s="12">
        <f t="shared" ca="1" si="88"/>
        <v>9.7186097623478123</v>
      </c>
      <c r="J51" s="12">
        <f t="shared" ca="1" si="88"/>
        <v>12.582487905237743</v>
      </c>
      <c r="K51" s="12">
        <f t="shared" ca="1" si="88"/>
        <v>9.5152914997013482</v>
      </c>
      <c r="L51" s="12">
        <f t="shared" ca="1" si="88"/>
        <v>10.768872436033268</v>
      </c>
      <c r="M51" s="12">
        <f t="shared" ca="1" si="88"/>
        <v>11.471128935428567</v>
      </c>
      <c r="N51" s="15">
        <f t="shared" ca="1" si="0"/>
        <v>162.7989854507716</v>
      </c>
      <c r="P51" s="17">
        <f ca="1">CALCULATIONS!BH51</f>
        <v>1522.8977456743526</v>
      </c>
    </row>
    <row r="52" spans="1:16">
      <c r="A52" s="11" t="s">
        <v>87</v>
      </c>
      <c r="B52" s="12">
        <f t="shared" ref="B52:D52" ca="1" si="89">AVERAGE(B48:B49)+RAND()</f>
        <v>7.9696161106994268</v>
      </c>
      <c r="C52" s="12">
        <f t="shared" ca="1" si="89"/>
        <v>1164.2014186599336</v>
      </c>
      <c r="D52" s="12">
        <f t="shared" ca="1" si="89"/>
        <v>63.823179440150547</v>
      </c>
      <c r="E52" s="12">
        <f t="shared" ref="E52:M52" ca="1" si="90">AVERAGE(E48:E49)+RAND()</f>
        <v>6.9744343436172578</v>
      </c>
      <c r="F52" s="12">
        <f t="shared" ca="1" si="90"/>
        <v>21.915264333679335</v>
      </c>
      <c r="G52" s="12">
        <f t="shared" ca="1" si="90"/>
        <v>10.611907889062079</v>
      </c>
      <c r="H52" s="12">
        <f t="shared" ca="1" si="90"/>
        <v>6.0984385918886277</v>
      </c>
      <c r="I52" s="12">
        <f t="shared" ca="1" si="90"/>
        <v>8.8865107530201577</v>
      </c>
      <c r="J52" s="12">
        <f t="shared" ca="1" si="90"/>
        <v>12.118491521082815</v>
      </c>
      <c r="K52" s="12">
        <f t="shared" ca="1" si="90"/>
        <v>9.0708415230199879</v>
      </c>
      <c r="L52" s="12">
        <f t="shared" ca="1" si="90"/>
        <v>10.382413774314015</v>
      </c>
      <c r="M52" s="12">
        <f t="shared" ca="1" si="90"/>
        <v>12.231463101685462</v>
      </c>
      <c r="N52" s="15">
        <f t="shared" ca="1" si="0"/>
        <v>162.11294527152026</v>
      </c>
      <c r="P52" s="17">
        <f ca="1">CALCULATIONS!BH52</f>
        <v>1210.1152484505403</v>
      </c>
    </row>
    <row r="53" spans="1:16">
      <c r="A53" s="11" t="s">
        <v>88</v>
      </c>
      <c r="B53" s="12">
        <f t="shared" ref="B53:D53" ca="1" si="91">AVERAGE(B49:B50)+RAND()</f>
        <v>7.9701361024835879</v>
      </c>
      <c r="C53" s="12">
        <f t="shared" ca="1" si="91"/>
        <v>1164.8641733442801</v>
      </c>
      <c r="D53" s="12">
        <f t="shared" ca="1" si="91"/>
        <v>64.234747132660473</v>
      </c>
      <c r="E53" s="12">
        <f t="shared" ref="E53:M53" ca="1" si="92">AVERAGE(E49:E50)+RAND()</f>
        <v>6.5172960309252828</v>
      </c>
      <c r="F53" s="12">
        <f t="shared" ca="1" si="92"/>
        <v>21.89986807032599</v>
      </c>
      <c r="G53" s="12">
        <f t="shared" ca="1" si="92"/>
        <v>10.963440317022759</v>
      </c>
      <c r="H53" s="12">
        <f t="shared" ca="1" si="92"/>
        <v>5.8654533631752646</v>
      </c>
      <c r="I53" s="12">
        <f t="shared" ca="1" si="92"/>
        <v>8.7515668329873755</v>
      </c>
      <c r="J53" s="12">
        <f t="shared" ca="1" si="92"/>
        <v>11.873341055826318</v>
      </c>
      <c r="K53" s="12">
        <f t="shared" ca="1" si="92"/>
        <v>9.3005295840900573</v>
      </c>
      <c r="L53" s="12">
        <f t="shared" ca="1" si="92"/>
        <v>11.234311712710969</v>
      </c>
      <c r="M53" s="12">
        <f t="shared" ca="1" si="92"/>
        <v>12.348079683026443</v>
      </c>
      <c r="N53" s="15">
        <f t="shared" ca="1" si="0"/>
        <v>162.98863378275095</v>
      </c>
      <c r="P53" s="17">
        <f ca="1">CALCULATIONS!BH53</f>
        <v>1101.608988494092</v>
      </c>
    </row>
    <row r="54" spans="1:16">
      <c r="A54" s="11" t="s">
        <v>89</v>
      </c>
      <c r="B54" s="12">
        <f t="shared" ref="B54:D54" ca="1" si="93">AVERAGE(B50:B51)+RAND()</f>
        <v>7.4904311869297757</v>
      </c>
      <c r="C54" s="12">
        <f t="shared" ca="1" si="93"/>
        <v>1163.9601294222064</v>
      </c>
      <c r="D54" s="12">
        <f t="shared" ca="1" si="93"/>
        <v>64.786110401752438</v>
      </c>
      <c r="E54" s="12">
        <f t="shared" ref="E54:M54" ca="1" si="94">AVERAGE(E50:E51)+RAND()</f>
        <v>6.3333764040608251</v>
      </c>
      <c r="F54" s="12">
        <f t="shared" ca="1" si="94"/>
        <v>23.234553168087761</v>
      </c>
      <c r="G54" s="12">
        <f t="shared" ca="1" si="94"/>
        <v>11.016726048678327</v>
      </c>
      <c r="H54" s="12">
        <f t="shared" ca="1" si="94"/>
        <v>6.2680360835171909</v>
      </c>
      <c r="I54" s="12">
        <f t="shared" ca="1" si="94"/>
        <v>9.9805356440336848</v>
      </c>
      <c r="J54" s="12">
        <f t="shared" ca="1" si="94"/>
        <v>13.214783568672541</v>
      </c>
      <c r="K54" s="12">
        <f t="shared" ca="1" si="94"/>
        <v>10.437705999030101</v>
      </c>
      <c r="L54" s="12">
        <f t="shared" ca="1" si="94"/>
        <v>10.589581850732346</v>
      </c>
      <c r="M54" s="12">
        <f t="shared" ca="1" si="94"/>
        <v>12.025400458275749</v>
      </c>
      <c r="N54" s="15">
        <f t="shared" ca="1" si="0"/>
        <v>167.88680962684094</v>
      </c>
      <c r="P54" s="17">
        <f ca="1">CALCULATIONS!BH54</f>
        <v>1744.3090748344077</v>
      </c>
    </row>
    <row r="55" spans="1:16">
      <c r="A55" s="11" t="s">
        <v>90</v>
      </c>
      <c r="B55" s="12">
        <f t="shared" ref="B55:D55" ca="1" si="95">AVERAGE(B51:B52)+RAND()</f>
        <v>7.7961320231493367</v>
      </c>
      <c r="C55" s="12">
        <f t="shared" ca="1" si="95"/>
        <v>1164.1524132757752</v>
      </c>
      <c r="D55" s="12">
        <f t="shared" ca="1" si="95"/>
        <v>64.02867999616106</v>
      </c>
      <c r="E55" s="12">
        <f t="shared" ref="E55:M55" ca="1" si="96">AVERAGE(E51:E52)+RAND()</f>
        <v>6.8936828969746395</v>
      </c>
      <c r="F55" s="12">
        <f t="shared" ca="1" si="96"/>
        <v>22.91806678194321</v>
      </c>
      <c r="G55" s="12">
        <f t="shared" ca="1" si="96"/>
        <v>11.269245195727716</v>
      </c>
      <c r="H55" s="12">
        <f t="shared" ca="1" si="96"/>
        <v>7.1389137059621435</v>
      </c>
      <c r="I55" s="12">
        <f t="shared" ca="1" si="96"/>
        <v>10.242516112938416</v>
      </c>
      <c r="J55" s="12">
        <f t="shared" ca="1" si="96"/>
        <v>12.802647812007914</v>
      </c>
      <c r="K55" s="12">
        <f t="shared" ca="1" si="96"/>
        <v>9.7907730876345589</v>
      </c>
      <c r="L55" s="12">
        <f t="shared" ca="1" si="96"/>
        <v>10.592100327608675</v>
      </c>
      <c r="M55" s="12">
        <f t="shared" ca="1" si="96"/>
        <v>12.447754660811341</v>
      </c>
      <c r="N55" s="15">
        <f t="shared" ca="1" si="0"/>
        <v>168.12438057776967</v>
      </c>
      <c r="P55" s="17">
        <f ca="1">CALCULATIONS!BH55</f>
        <v>1420.1087757888636</v>
      </c>
    </row>
    <row r="56" spans="1:16">
      <c r="A56" s="11" t="s">
        <v>91</v>
      </c>
      <c r="B56" s="12">
        <f t="shared" ref="B56:D56" ca="1" si="97">AVERAGE(B52:B53)+RAND()</f>
        <v>8.7801250643551736</v>
      </c>
      <c r="C56" s="12">
        <f t="shared" ca="1" si="97"/>
        <v>1164.9251314183066</v>
      </c>
      <c r="D56" s="12">
        <f t="shared" ca="1" si="97"/>
        <v>64.217805219081811</v>
      </c>
      <c r="E56" s="12">
        <f t="shared" ref="E56:M56" ca="1" si="98">AVERAGE(E52:E53)+RAND()</f>
        <v>6.8225871790636266</v>
      </c>
      <c r="F56" s="12">
        <f t="shared" ca="1" si="98"/>
        <v>22.504020520255679</v>
      </c>
      <c r="G56" s="12">
        <f t="shared" ca="1" si="98"/>
        <v>11.082369976231517</v>
      </c>
      <c r="H56" s="12">
        <f t="shared" ca="1" si="98"/>
        <v>6.5483783955813033</v>
      </c>
      <c r="I56" s="12">
        <f t="shared" ca="1" si="98"/>
        <v>9.1108298738839952</v>
      </c>
      <c r="J56" s="12">
        <f t="shared" ca="1" si="98"/>
        <v>12.040933688448458</v>
      </c>
      <c r="K56" s="12">
        <f t="shared" ca="1" si="98"/>
        <v>9.8802682721241499</v>
      </c>
      <c r="L56" s="12">
        <f t="shared" ca="1" si="98"/>
        <v>11.618461619165872</v>
      </c>
      <c r="M56" s="12">
        <f t="shared" ca="1" si="98"/>
        <v>12.895592297162564</v>
      </c>
      <c r="N56" s="15">
        <f t="shared" ca="1" si="0"/>
        <v>166.72124704099897</v>
      </c>
      <c r="P56" s="17">
        <f ca="1">CALCULATIONS!BH56</f>
        <v>1148.9503469338972</v>
      </c>
    </row>
    <row r="57" spans="1:16">
      <c r="A57" s="11" t="s">
        <v>92</v>
      </c>
      <c r="B57" s="12">
        <f t="shared" ref="B57:D57" ca="1" si="99">AVERAGE(B53:B54)+RAND()</f>
        <v>8.1983953208008646</v>
      </c>
      <c r="C57" s="12">
        <f t="shared" ca="1" si="99"/>
        <v>1164.8216510565728</v>
      </c>
      <c r="D57" s="12">
        <f t="shared" ca="1" si="99"/>
        <v>65.459612970030548</v>
      </c>
      <c r="E57" s="12">
        <f t="shared" ref="E57:M57" ca="1" si="100">AVERAGE(E53:E54)+RAND()</f>
        <v>7.154182272577625</v>
      </c>
      <c r="F57" s="12">
        <f t="shared" ca="1" si="100"/>
        <v>23.496564623632022</v>
      </c>
      <c r="G57" s="12">
        <f t="shared" ca="1" si="100"/>
        <v>11.118078888272752</v>
      </c>
      <c r="H57" s="12">
        <f t="shared" ca="1" si="100"/>
        <v>6.2573031115547337</v>
      </c>
      <c r="I57" s="12">
        <f t="shared" ca="1" si="100"/>
        <v>10.091752528528847</v>
      </c>
      <c r="J57" s="12">
        <f t="shared" ca="1" si="100"/>
        <v>12.768954139825562</v>
      </c>
      <c r="K57" s="12">
        <f t="shared" ca="1" si="100"/>
        <v>9.8914047703315617</v>
      </c>
      <c r="L57" s="12">
        <f t="shared" ca="1" si="100"/>
        <v>11.836732530161724</v>
      </c>
      <c r="M57" s="12">
        <f t="shared" ca="1" si="100"/>
        <v>12.322642906956069</v>
      </c>
      <c r="N57" s="15">
        <f t="shared" ca="1" si="0"/>
        <v>170.39722874187143</v>
      </c>
      <c r="P57" s="17">
        <f ca="1">CALCULATIONS!BH57</f>
        <v>1314.3419053766725</v>
      </c>
    </row>
    <row r="58" spans="1:16">
      <c r="A58" s="11" t="s">
        <v>93</v>
      </c>
      <c r="B58" s="12">
        <f t="shared" ref="B58:D58" ca="1" si="101">AVERAGE(B54:B55)+RAND()</f>
        <v>7.9873476466139621</v>
      </c>
      <c r="C58" s="12">
        <f t="shared" ca="1" si="101"/>
        <v>1164.9024682512038</v>
      </c>
      <c r="D58" s="12">
        <f t="shared" ca="1" si="101"/>
        <v>64.815483835652273</v>
      </c>
      <c r="E58" s="12">
        <f t="shared" ref="E58:M58" ca="1" si="102">AVERAGE(E54:E55)+RAND()</f>
        <v>7.4253491572291228</v>
      </c>
      <c r="F58" s="12">
        <f t="shared" ca="1" si="102"/>
        <v>23.494323648413289</v>
      </c>
      <c r="G58" s="12">
        <f t="shared" ca="1" si="102"/>
        <v>11.468873207354473</v>
      </c>
      <c r="H58" s="12">
        <f t="shared" ca="1" si="102"/>
        <v>7.1371201104388087</v>
      </c>
      <c r="I58" s="12">
        <f t="shared" ca="1" si="102"/>
        <v>10.508265795978977</v>
      </c>
      <c r="J58" s="12">
        <f t="shared" ca="1" si="102"/>
        <v>13.770923653152549</v>
      </c>
      <c r="K58" s="12">
        <f t="shared" ca="1" si="102"/>
        <v>11.050661949837183</v>
      </c>
      <c r="L58" s="12">
        <f t="shared" ca="1" si="102"/>
        <v>10.693461306331081</v>
      </c>
      <c r="M58" s="12">
        <f t="shared" ca="1" si="102"/>
        <v>13.061806963052765</v>
      </c>
      <c r="N58" s="15">
        <f t="shared" ca="1" si="0"/>
        <v>173.42626962744049</v>
      </c>
      <c r="P58" s="17">
        <f ca="1">CALCULATIONS!BH58</f>
        <v>1783.7778686815059</v>
      </c>
    </row>
    <row r="59" spans="1:16">
      <c r="A59" s="11" t="s">
        <v>94</v>
      </c>
      <c r="B59" s="12">
        <f t="shared" ref="B59:D59" ca="1" si="103">AVERAGE(B55:B56)+RAND()</f>
        <v>9.1365972950149992</v>
      </c>
      <c r="C59" s="12">
        <f t="shared" ca="1" si="103"/>
        <v>1165.0830224826159</v>
      </c>
      <c r="D59" s="12">
        <f t="shared" ca="1" si="103"/>
        <v>65.079437401077797</v>
      </c>
      <c r="E59" s="12">
        <f t="shared" ref="E59:M59" ca="1" si="104">AVERAGE(E55:E56)+RAND()</f>
        <v>7.3975891898949557</v>
      </c>
      <c r="F59" s="12">
        <f t="shared" ca="1" si="104"/>
        <v>23.538420075930119</v>
      </c>
      <c r="G59" s="12">
        <f t="shared" ca="1" si="104"/>
        <v>11.292470975169648</v>
      </c>
      <c r="H59" s="12">
        <f t="shared" ca="1" si="104"/>
        <v>7.0593639224530556</v>
      </c>
      <c r="I59" s="12">
        <f t="shared" ca="1" si="104"/>
        <v>10.238074864452324</v>
      </c>
      <c r="J59" s="12">
        <f t="shared" ca="1" si="104"/>
        <v>12.656391400781798</v>
      </c>
      <c r="K59" s="12">
        <f t="shared" ca="1" si="104"/>
        <v>10.159534152874485</v>
      </c>
      <c r="L59" s="12">
        <f t="shared" ca="1" si="104"/>
        <v>11.925048130917196</v>
      </c>
      <c r="M59" s="12">
        <f t="shared" ca="1" si="104"/>
        <v>13.581484315077139</v>
      </c>
      <c r="N59" s="15">
        <f t="shared" ca="1" si="0"/>
        <v>172.92781442862852</v>
      </c>
      <c r="P59" s="17">
        <f ca="1">CALCULATIONS!BH59</f>
        <v>1237.6746149606647</v>
      </c>
    </row>
    <row r="60" spans="1:16">
      <c r="A60" s="11" t="s">
        <v>95</v>
      </c>
      <c r="B60" s="12">
        <f t="shared" ref="B60:D60" ca="1" si="105">AVERAGE(B56:B57)+RAND()</f>
        <v>8.683904372729824</v>
      </c>
      <c r="C60" s="12">
        <f t="shared" ca="1" si="105"/>
        <v>1165.440105503332</v>
      </c>
      <c r="D60" s="12">
        <f t="shared" ca="1" si="105"/>
        <v>65.600308675547282</v>
      </c>
      <c r="E60" s="12">
        <f t="shared" ref="E60:M60" ca="1" si="106">AVERAGE(E56:E57)+RAND()</f>
        <v>7.5689752343355003</v>
      </c>
      <c r="F60" s="12">
        <f t="shared" ca="1" si="106"/>
        <v>23.591455795723263</v>
      </c>
      <c r="G60" s="12">
        <f t="shared" ca="1" si="106"/>
        <v>11.612327224251285</v>
      </c>
      <c r="H60" s="12">
        <f t="shared" ca="1" si="106"/>
        <v>6.7757027172351503</v>
      </c>
      <c r="I60" s="12">
        <f t="shared" ca="1" si="106"/>
        <v>10.271639969890273</v>
      </c>
      <c r="J60" s="12">
        <f t="shared" ca="1" si="106"/>
        <v>12.475730048045444</v>
      </c>
      <c r="K60" s="12">
        <f t="shared" ca="1" si="106"/>
        <v>10.042197323963402</v>
      </c>
      <c r="L60" s="12">
        <f t="shared" ca="1" si="106"/>
        <v>11.93071061569162</v>
      </c>
      <c r="M60" s="12">
        <f t="shared" ca="1" si="106"/>
        <v>12.96354838536552</v>
      </c>
      <c r="N60" s="15">
        <f t="shared" ca="1" si="0"/>
        <v>172.83259599004873</v>
      </c>
      <c r="P60" s="17">
        <f ca="1">CALCULATIONS!BH60</f>
        <v>1218.3924711698901</v>
      </c>
    </row>
    <row r="61" spans="1:16">
      <c r="A61" s="11" t="s">
        <v>96</v>
      </c>
      <c r="B61" s="12">
        <f t="shared" ref="B61:D61" ca="1" si="107">AVERAGE(B57:B58)+RAND()</f>
        <v>8.2757536715949023</v>
      </c>
      <c r="C61" s="12">
        <f t="shared" ca="1" si="107"/>
        <v>1165.2135069806429</v>
      </c>
      <c r="D61" s="12">
        <f t="shared" ca="1" si="107"/>
        <v>65.60507488334126</v>
      </c>
      <c r="E61" s="12">
        <f t="shared" ref="E61:M61" ca="1" si="108">AVERAGE(E57:E58)+RAND()</f>
        <v>8.0281116830487314</v>
      </c>
      <c r="F61" s="12">
        <f t="shared" ca="1" si="108"/>
        <v>24.226963795577937</v>
      </c>
      <c r="G61" s="12">
        <f t="shared" ca="1" si="108"/>
        <v>11.641209052729065</v>
      </c>
      <c r="H61" s="12">
        <f t="shared" ca="1" si="108"/>
        <v>6.9002938115600019</v>
      </c>
      <c r="I61" s="12">
        <f t="shared" ca="1" si="108"/>
        <v>11.138879788066131</v>
      </c>
      <c r="J61" s="12">
        <f t="shared" ca="1" si="108"/>
        <v>13.535288744612084</v>
      </c>
      <c r="K61" s="12">
        <f t="shared" ca="1" si="108"/>
        <v>10.713701890191549</v>
      </c>
      <c r="L61" s="12">
        <f t="shared" ca="1" si="108"/>
        <v>12.038782760890948</v>
      </c>
      <c r="M61" s="12">
        <f t="shared" ca="1" si="108"/>
        <v>12.731758334529786</v>
      </c>
      <c r="N61" s="15">
        <f t="shared" ca="1" si="0"/>
        <v>176.56006474454747</v>
      </c>
      <c r="P61" s="17">
        <f ca="1">CALCULATIONS!BH61</f>
        <v>1500.356022418717</v>
      </c>
    </row>
    <row r="62" spans="1:16">
      <c r="A62" s="11" t="s">
        <v>97</v>
      </c>
      <c r="B62" s="12">
        <f t="shared" ref="B62:D62" ca="1" si="109">AVERAGE(B58:B59)+RAND()</f>
        <v>8.8804125007766022</v>
      </c>
      <c r="C62" s="12">
        <f t="shared" ca="1" si="109"/>
        <v>1165.2791568194878</v>
      </c>
      <c r="D62" s="12">
        <f t="shared" ca="1" si="109"/>
        <v>65.18339963236788</v>
      </c>
      <c r="E62" s="12">
        <f t="shared" ref="E62:M62" ca="1" si="110">AVERAGE(E58:E59)+RAND()</f>
        <v>8.129777796766124</v>
      </c>
      <c r="F62" s="12">
        <f t="shared" ca="1" si="110"/>
        <v>24.392113266756773</v>
      </c>
      <c r="G62" s="12">
        <f t="shared" ca="1" si="110"/>
        <v>11.448854326947114</v>
      </c>
      <c r="H62" s="12">
        <f t="shared" ca="1" si="110"/>
        <v>7.9926124229843483</v>
      </c>
      <c r="I62" s="12">
        <f t="shared" ca="1" si="110"/>
        <v>10.716015198553073</v>
      </c>
      <c r="J62" s="12">
        <f t="shared" ca="1" si="110"/>
        <v>14.054953175114441</v>
      </c>
      <c r="K62" s="12">
        <f t="shared" ca="1" si="110"/>
        <v>11.507930545220493</v>
      </c>
      <c r="L62" s="12">
        <f t="shared" ca="1" si="110"/>
        <v>11.906753514494614</v>
      </c>
      <c r="M62" s="12">
        <f t="shared" ca="1" si="110"/>
        <v>14.2757083495773</v>
      </c>
      <c r="N62" s="15">
        <f t="shared" ca="1" si="0"/>
        <v>179.60811822878213</v>
      </c>
      <c r="P62" s="17">
        <f ca="1">CALCULATIONS!BH62</f>
        <v>1667.6091311297932</v>
      </c>
    </row>
    <row r="63" spans="1:16">
      <c r="A63" s="11" t="s">
        <v>98</v>
      </c>
      <c r="B63" s="12">
        <f t="shared" ref="B63:D63" ca="1" si="111">AVERAGE(B59:B60)+RAND()</f>
        <v>9.1254424837414376</v>
      </c>
      <c r="C63" s="12">
        <f t="shared" ca="1" si="111"/>
        <v>1165.4287809076748</v>
      </c>
      <c r="D63" s="12">
        <f t="shared" ca="1" si="111"/>
        <v>66.333979867879364</v>
      </c>
      <c r="E63" s="12">
        <f t="shared" ref="E63:M63" ca="1" si="112">AVERAGE(E59:E60)+RAND()</f>
        <v>7.8914593093273471</v>
      </c>
      <c r="F63" s="12">
        <f t="shared" ca="1" si="112"/>
        <v>24.316836385541777</v>
      </c>
      <c r="G63" s="12">
        <f t="shared" ca="1" si="112"/>
        <v>11.914141966494931</v>
      </c>
      <c r="H63" s="12">
        <f t="shared" ca="1" si="112"/>
        <v>7.1338328545994951</v>
      </c>
      <c r="I63" s="12">
        <f t="shared" ca="1" si="112"/>
        <v>10.894255482539773</v>
      </c>
      <c r="J63" s="12">
        <f t="shared" ca="1" si="112"/>
        <v>13.448944043405424</v>
      </c>
      <c r="K63" s="12">
        <f t="shared" ca="1" si="112"/>
        <v>10.284153523243207</v>
      </c>
      <c r="L63" s="12">
        <f t="shared" ca="1" si="112"/>
        <v>12.396080274100196</v>
      </c>
      <c r="M63" s="12">
        <f t="shared" ca="1" si="112"/>
        <v>14.265110362318289</v>
      </c>
      <c r="N63" s="15">
        <f t="shared" ca="1" si="0"/>
        <v>178.87879406944981</v>
      </c>
      <c r="P63" s="17">
        <f ca="1">CALCULATIONS!BH63</f>
        <v>1317.6778212721874</v>
      </c>
    </row>
    <row r="64" spans="1:16">
      <c r="A64" s="11" t="s">
        <v>99</v>
      </c>
      <c r="B64" s="12">
        <f t="shared" ref="B64:D64" ca="1" si="113">AVERAGE(B60:B61)+RAND()</f>
        <v>8.9600072831026534</v>
      </c>
      <c r="C64" s="12">
        <f t="shared" ca="1" si="113"/>
        <v>1165.5830513578278</v>
      </c>
      <c r="D64" s="12">
        <f t="shared" ca="1" si="113"/>
        <v>65.791485307838627</v>
      </c>
      <c r="E64" s="12">
        <f t="shared" ref="E64:M64" ca="1" si="114">AVERAGE(E60:E61)+RAND()</f>
        <v>8.2387790805515078</v>
      </c>
      <c r="F64" s="12">
        <f t="shared" ca="1" si="114"/>
        <v>24.170938894323779</v>
      </c>
      <c r="G64" s="12">
        <f t="shared" ca="1" si="114"/>
        <v>12.121436761495715</v>
      </c>
      <c r="H64" s="12">
        <f t="shared" ca="1" si="114"/>
        <v>7.4534200617158159</v>
      </c>
      <c r="I64" s="12">
        <f t="shared" ca="1" si="114"/>
        <v>11.64776303225073</v>
      </c>
      <c r="J64" s="12">
        <f t="shared" ca="1" si="114"/>
        <v>13.194436671508379</v>
      </c>
      <c r="K64" s="12">
        <f t="shared" ca="1" si="114"/>
        <v>10.993304374081841</v>
      </c>
      <c r="L64" s="12">
        <f t="shared" ca="1" si="114"/>
        <v>12.120239398362799</v>
      </c>
      <c r="M64" s="12">
        <f t="shared" ca="1" si="114"/>
        <v>13.265698743330114</v>
      </c>
      <c r="N64" s="15">
        <f t="shared" ca="1" si="0"/>
        <v>178.99750232545932</v>
      </c>
      <c r="P64" s="17">
        <f ca="1">CALCULATIONS!BH64</f>
        <v>1375.3927220874737</v>
      </c>
    </row>
    <row r="65" spans="1:16">
      <c r="A65" s="11" t="s">
        <v>100</v>
      </c>
      <c r="B65" s="12">
        <f t="shared" ref="B65:D65" ca="1" si="115">AVERAGE(B61:B62)+RAND()</f>
        <v>9.5317630525308594</v>
      </c>
      <c r="C65" s="12">
        <f t="shared" ca="1" si="115"/>
        <v>1166.0295534752006</v>
      </c>
      <c r="D65" s="12">
        <f t="shared" ca="1" si="115"/>
        <v>65.504591280664044</v>
      </c>
      <c r="E65" s="12">
        <f t="shared" ref="E65:M65" ca="1" si="116">AVERAGE(E61:E62)+RAND()</f>
        <v>8.912070897729798</v>
      </c>
      <c r="F65" s="12">
        <f t="shared" ca="1" si="116"/>
        <v>25.19733935063817</v>
      </c>
      <c r="G65" s="12">
        <f t="shared" ca="1" si="116"/>
        <v>12.506119044641233</v>
      </c>
      <c r="H65" s="12">
        <f t="shared" ca="1" si="116"/>
        <v>7.9348908320405345</v>
      </c>
      <c r="I65" s="12">
        <f t="shared" ca="1" si="116"/>
        <v>11.152900947324643</v>
      </c>
      <c r="J65" s="12">
        <f t="shared" ca="1" si="116"/>
        <v>14.109736264890394</v>
      </c>
      <c r="K65" s="12">
        <f t="shared" ca="1" si="116"/>
        <v>11.537159146928525</v>
      </c>
      <c r="L65" s="12">
        <f t="shared" ca="1" si="116"/>
        <v>12.463962405602009</v>
      </c>
      <c r="M65" s="12">
        <f t="shared" ca="1" si="116"/>
        <v>13.622833385235078</v>
      </c>
      <c r="N65" s="15">
        <f t="shared" ca="1" si="0"/>
        <v>182.94160355569446</v>
      </c>
      <c r="P65" s="17">
        <f ca="1">CALCULATIONS!BH65</f>
        <v>1697.1680730955363</v>
      </c>
    </row>
    <row r="66" spans="1:16">
      <c r="A66" s="11" t="s">
        <v>101</v>
      </c>
      <c r="B66" s="12">
        <f t="shared" ref="B66:D66" ca="1" si="117">AVERAGE(B62:B63)+RAND()</f>
        <v>9.2763974154106457</v>
      </c>
      <c r="C66" s="12">
        <f t="shared" ca="1" si="117"/>
        <v>1165.3874360246043</v>
      </c>
      <c r="D66" s="12">
        <f t="shared" ca="1" si="117"/>
        <v>66.093042860188859</v>
      </c>
      <c r="E66" s="12">
        <f t="shared" ref="E66:M66" ca="1" si="118">AVERAGE(E62:E63)+RAND()</f>
        <v>8.4106694901581562</v>
      </c>
      <c r="F66" s="12">
        <f t="shared" ca="1" si="118"/>
        <v>24.681968505524363</v>
      </c>
      <c r="G66" s="12">
        <f t="shared" ca="1" si="118"/>
        <v>11.769875606398422</v>
      </c>
      <c r="H66" s="12">
        <f t="shared" ca="1" si="118"/>
        <v>8.1879713513126404</v>
      </c>
      <c r="I66" s="12">
        <f t="shared" ca="1" si="118"/>
        <v>11.471575968097449</v>
      </c>
      <c r="J66" s="12">
        <f t="shared" ca="1" si="118"/>
        <v>14.398629951469063</v>
      </c>
      <c r="K66" s="12">
        <f t="shared" ca="1" si="118"/>
        <v>11.095978906100909</v>
      </c>
      <c r="L66" s="12">
        <f t="shared" ca="1" si="118"/>
        <v>12.420910812740331</v>
      </c>
      <c r="M66" s="12">
        <f t="shared" ca="1" si="118"/>
        <v>14.820682539147045</v>
      </c>
      <c r="N66" s="15">
        <f t="shared" ca="1" si="0"/>
        <v>183.35130599113725</v>
      </c>
      <c r="P66" s="17">
        <f ca="1">CALCULATIONS!BH66</f>
        <v>1521.2423937993099</v>
      </c>
    </row>
    <row r="67" spans="1:16">
      <c r="A67" s="11" t="s">
        <v>102</v>
      </c>
      <c r="B67" s="12">
        <f t="shared" ref="B67:D67" ca="1" si="119">AVERAGE(B63:B64)+RAND()</f>
        <v>9.925178574319597</v>
      </c>
      <c r="C67" s="12">
        <f t="shared" ca="1" si="119"/>
        <v>1166.3187574497165</v>
      </c>
      <c r="D67" s="12">
        <f t="shared" ca="1" si="119"/>
        <v>66.214883564748988</v>
      </c>
      <c r="E67" s="12">
        <f t="shared" ref="E67:M67" ca="1" si="120">AVERAGE(E63:E64)+RAND()</f>
        <v>8.656404452958343</v>
      </c>
      <c r="F67" s="12">
        <f t="shared" ca="1" si="120"/>
        <v>25.035266395276157</v>
      </c>
      <c r="G67" s="12">
        <f t="shared" ca="1" si="120"/>
        <v>12.07969325343328</v>
      </c>
      <c r="H67" s="12">
        <f t="shared" ca="1" si="120"/>
        <v>8.1238238670589809</v>
      </c>
      <c r="I67" s="12">
        <f t="shared" ca="1" si="120"/>
        <v>11.453399226401261</v>
      </c>
      <c r="J67" s="12">
        <f t="shared" ca="1" si="120"/>
        <v>13.408459449777636</v>
      </c>
      <c r="K67" s="12">
        <f t="shared" ca="1" si="120"/>
        <v>11.569058581964866</v>
      </c>
      <c r="L67" s="12">
        <f t="shared" ca="1" si="120"/>
        <v>12.390599698240868</v>
      </c>
      <c r="M67" s="12">
        <f t="shared" ca="1" si="120"/>
        <v>14.643958507810542</v>
      </c>
      <c r="N67" s="15">
        <f t="shared" ca="1" si="0"/>
        <v>183.57554699767093</v>
      </c>
      <c r="P67" s="17">
        <f ca="1">CALCULATIONS!BH67</f>
        <v>1476.4628892184608</v>
      </c>
    </row>
    <row r="68" spans="1:16">
      <c r="A68" s="11" t="s">
        <v>103</v>
      </c>
      <c r="B68" s="12">
        <f t="shared" ref="B68:D68" ca="1" si="121">AVERAGE(B64:B65)+RAND()</f>
        <v>9.5440152799668176</v>
      </c>
      <c r="C68" s="12">
        <f t="shared" ca="1" si="121"/>
        <v>1166.4155266582752</v>
      </c>
      <c r="D68" s="12">
        <f t="shared" ca="1" si="121"/>
        <v>65.683025632460172</v>
      </c>
      <c r="E68" s="12">
        <f t="shared" ref="E68:M68" ca="1" si="122">AVERAGE(E64:E65)+RAND()</f>
        <v>9.5048482177257991</v>
      </c>
      <c r="F68" s="12">
        <f t="shared" ca="1" si="122"/>
        <v>25.116243015586388</v>
      </c>
      <c r="G68" s="12">
        <f t="shared" ca="1" si="122"/>
        <v>12.96248028942345</v>
      </c>
      <c r="H68" s="12">
        <f t="shared" ca="1" si="122"/>
        <v>7.7202007052935295</v>
      </c>
      <c r="I68" s="12">
        <f t="shared" ca="1" si="122"/>
        <v>12.00473364086648</v>
      </c>
      <c r="J68" s="12">
        <f t="shared" ca="1" si="122"/>
        <v>14.315299992460202</v>
      </c>
      <c r="K68" s="12">
        <f t="shared" ca="1" si="122"/>
        <v>11.748831371349707</v>
      </c>
      <c r="L68" s="12">
        <f t="shared" ca="1" si="122"/>
        <v>12.448827984767684</v>
      </c>
      <c r="M68" s="12">
        <f t="shared" ca="1" si="122"/>
        <v>13.638125806434568</v>
      </c>
      <c r="N68" s="15">
        <f t="shared" ca="1" si="0"/>
        <v>185.14261665636801</v>
      </c>
      <c r="P68" s="17">
        <f ca="1">CALCULATIONS!BH68</f>
        <v>1691.0485824095404</v>
      </c>
    </row>
    <row r="69" spans="1:16">
      <c r="A69" s="11" t="s">
        <v>104</v>
      </c>
      <c r="B69" s="12">
        <f t="shared" ref="B69:D69" ca="1" si="123">AVERAGE(B65:B66)+RAND()</f>
        <v>10.132296121063975</v>
      </c>
      <c r="C69" s="12">
        <f t="shared" ca="1" si="123"/>
        <v>1165.9506956511427</v>
      </c>
      <c r="D69" s="12">
        <f t="shared" ca="1" si="123"/>
        <v>66.175008992091662</v>
      </c>
      <c r="E69" s="12">
        <f t="shared" ref="E69:M69" ca="1" si="124">AVERAGE(E65:E66)+RAND()</f>
        <v>9.2579702588283688</v>
      </c>
      <c r="F69" s="12">
        <f t="shared" ca="1" si="124"/>
        <v>25.709121333810931</v>
      </c>
      <c r="G69" s="12">
        <f t="shared" ca="1" si="124"/>
        <v>12.755776323600964</v>
      </c>
      <c r="H69" s="12">
        <f t="shared" ca="1" si="124"/>
        <v>8.4589944842703417</v>
      </c>
      <c r="I69" s="12">
        <f t="shared" ca="1" si="124"/>
        <v>11.464363012916223</v>
      </c>
      <c r="J69" s="12">
        <f t="shared" ca="1" si="124"/>
        <v>14.306455282153946</v>
      </c>
      <c r="K69" s="12">
        <f t="shared" ca="1" si="124"/>
        <v>11.565186432581589</v>
      </c>
      <c r="L69" s="12">
        <f t="shared" ca="1" si="124"/>
        <v>12.966634631287555</v>
      </c>
      <c r="M69" s="12">
        <f t="shared" ca="1" si="124"/>
        <v>14.669761066774576</v>
      </c>
      <c r="N69" s="15">
        <f t="shared" ca="1" si="0"/>
        <v>187.32927181831616</v>
      </c>
      <c r="P69" s="17">
        <f ca="1">CALCULATIONS!BH69</f>
        <v>1611.4050084301032</v>
      </c>
    </row>
    <row r="70" spans="1:16">
      <c r="A70" s="11" t="s">
        <v>105</v>
      </c>
      <c r="B70" s="12">
        <f t="shared" ref="B70:D70" ca="1" si="125">AVERAGE(B66:B67)+RAND()</f>
        <v>10.034337182936465</v>
      </c>
      <c r="C70" s="12">
        <f t="shared" ca="1" si="125"/>
        <v>1165.9650341112779</v>
      </c>
      <c r="D70" s="12">
        <f t="shared" ca="1" si="125"/>
        <v>66.932574824882934</v>
      </c>
      <c r="E70" s="12">
        <f t="shared" ref="E70:M70" ca="1" si="126">AVERAGE(E66:E67)+RAND()</f>
        <v>8.7314293136528551</v>
      </c>
      <c r="F70" s="12">
        <f t="shared" ca="1" si="126"/>
        <v>24.978234223429567</v>
      </c>
      <c r="G70" s="12">
        <f t="shared" ca="1" si="126"/>
        <v>12.27605709162485</v>
      </c>
      <c r="H70" s="12">
        <f t="shared" ca="1" si="126"/>
        <v>8.5393892338530115</v>
      </c>
      <c r="I70" s="12">
        <f t="shared" ca="1" si="126"/>
        <v>11.541133159463739</v>
      </c>
      <c r="J70" s="12">
        <f t="shared" ca="1" si="126"/>
        <v>14.199279821836196</v>
      </c>
      <c r="K70" s="12">
        <f t="shared" ca="1" si="126"/>
        <v>12.114520374741746</v>
      </c>
      <c r="L70" s="12">
        <f t="shared" ca="1" si="126"/>
        <v>12.859134514579994</v>
      </c>
      <c r="M70" s="12">
        <f t="shared" ca="1" si="126"/>
        <v>15.396412885165281</v>
      </c>
      <c r="N70" s="15">
        <f t="shared" ref="N70:N133" ca="1" si="127">SUM(D70:M70)</f>
        <v>187.56816544323019</v>
      </c>
      <c r="P70" s="17">
        <f ca="1">CALCULATIONS!BH70</f>
        <v>1529.3891411968257</v>
      </c>
    </row>
    <row r="71" spans="1:16">
      <c r="A71" s="11" t="s">
        <v>106</v>
      </c>
      <c r="B71" s="12">
        <f t="shared" ref="B71:D71" ca="1" si="128">AVERAGE(B67:B68)+RAND()</f>
        <v>10.728724792981279</v>
      </c>
      <c r="C71" s="12">
        <f t="shared" ca="1" si="128"/>
        <v>1167.0304068491664</v>
      </c>
      <c r="D71" s="12">
        <f t="shared" ca="1" si="128"/>
        <v>66.633577265843584</v>
      </c>
      <c r="E71" s="12">
        <f t="shared" ref="E71:M71" ca="1" si="129">AVERAGE(E67:E68)+RAND()</f>
        <v>9.6027052495361822</v>
      </c>
      <c r="F71" s="12">
        <f t="shared" ca="1" si="129"/>
        <v>25.295774699605239</v>
      </c>
      <c r="G71" s="12">
        <f t="shared" ca="1" si="129"/>
        <v>12.75302043807495</v>
      </c>
      <c r="H71" s="12">
        <f t="shared" ca="1" si="129"/>
        <v>8.4970411541932673</v>
      </c>
      <c r="I71" s="12">
        <f t="shared" ca="1" si="129"/>
        <v>12.200052659768131</v>
      </c>
      <c r="J71" s="12">
        <f t="shared" ca="1" si="129"/>
        <v>13.940653063082108</v>
      </c>
      <c r="K71" s="12">
        <f t="shared" ca="1" si="129"/>
        <v>12.242758759944074</v>
      </c>
      <c r="L71" s="12">
        <f t="shared" ca="1" si="129"/>
        <v>12.598947444654124</v>
      </c>
      <c r="M71" s="12">
        <f t="shared" ca="1" si="129"/>
        <v>14.745818313029593</v>
      </c>
      <c r="N71" s="15">
        <f t="shared" ca="1" si="127"/>
        <v>188.51034904773124</v>
      </c>
      <c r="P71" s="17">
        <f ca="1">CALCULATIONS!BH71</f>
        <v>1564.8090177921292</v>
      </c>
    </row>
    <row r="72" spans="1:16">
      <c r="A72" s="11" t="s">
        <v>107</v>
      </c>
      <c r="B72" s="12">
        <f t="shared" ref="B72:D72" ca="1" si="130">AVERAGE(B68:B69)+RAND()</f>
        <v>9.9778358368335898</v>
      </c>
      <c r="C72" s="12">
        <f t="shared" ca="1" si="130"/>
        <v>1166.6816979153343</v>
      </c>
      <c r="D72" s="12">
        <f t="shared" ca="1" si="130"/>
        <v>66.769925679054523</v>
      </c>
      <c r="E72" s="12">
        <f t="shared" ref="E72:M72" ca="1" si="131">AVERAGE(E68:E69)+RAND()</f>
        <v>10.090070541247597</v>
      </c>
      <c r="F72" s="12">
        <f t="shared" ca="1" si="131"/>
        <v>25.863837814881567</v>
      </c>
      <c r="G72" s="12">
        <f t="shared" ca="1" si="131"/>
        <v>13.317665018905208</v>
      </c>
      <c r="H72" s="12">
        <f t="shared" ca="1" si="131"/>
        <v>8.8322752434702245</v>
      </c>
      <c r="I72" s="12">
        <f t="shared" ca="1" si="131"/>
        <v>11.776203741524965</v>
      </c>
      <c r="J72" s="12">
        <f t="shared" ca="1" si="131"/>
        <v>15.106093410392194</v>
      </c>
      <c r="K72" s="12">
        <f t="shared" ca="1" si="131"/>
        <v>12.031102613655925</v>
      </c>
      <c r="L72" s="12">
        <f t="shared" ca="1" si="131"/>
        <v>12.736646598521999</v>
      </c>
      <c r="M72" s="12">
        <f t="shared" ca="1" si="131"/>
        <v>14.988551203839208</v>
      </c>
      <c r="N72" s="15">
        <f t="shared" ca="1" si="127"/>
        <v>191.51237186549338</v>
      </c>
      <c r="P72" s="17">
        <f ca="1">CALCULATIONS!BH72</f>
        <v>1799.5665461939236</v>
      </c>
    </row>
    <row r="73" spans="1:16">
      <c r="A73" s="11" t="s">
        <v>108</v>
      </c>
      <c r="B73" s="12">
        <f t="shared" ref="B73:D73" ca="1" si="132">AVERAGE(B69:B70)+RAND()</f>
        <v>10.15917081650155</v>
      </c>
      <c r="C73" s="12">
        <f t="shared" ca="1" si="132"/>
        <v>1166.8624169794298</v>
      </c>
      <c r="D73" s="12">
        <f t="shared" ca="1" si="132"/>
        <v>67.488569540265459</v>
      </c>
      <c r="E73" s="12">
        <f t="shared" ref="E73:M73" ca="1" si="133">AVERAGE(E69:E70)+RAND()</f>
        <v>9.2566855417809304</v>
      </c>
      <c r="F73" s="12">
        <f t="shared" ca="1" si="133"/>
        <v>26.140445588803008</v>
      </c>
      <c r="G73" s="12">
        <f t="shared" ca="1" si="133"/>
        <v>13.302818062889747</v>
      </c>
      <c r="H73" s="12">
        <f t="shared" ca="1" si="133"/>
        <v>9.0894915167976045</v>
      </c>
      <c r="I73" s="12">
        <f t="shared" ca="1" si="133"/>
        <v>12.338823325137067</v>
      </c>
      <c r="J73" s="12">
        <f t="shared" ca="1" si="133"/>
        <v>14.985492083658999</v>
      </c>
      <c r="K73" s="12">
        <f t="shared" ca="1" si="133"/>
        <v>12.019899302624456</v>
      </c>
      <c r="L73" s="12">
        <f t="shared" ca="1" si="133"/>
        <v>12.96500752901073</v>
      </c>
      <c r="M73" s="12">
        <f t="shared" ca="1" si="133"/>
        <v>15.17692496187834</v>
      </c>
      <c r="N73" s="15">
        <f t="shared" ca="1" si="127"/>
        <v>192.76415745284635</v>
      </c>
      <c r="P73" s="17">
        <f ca="1">CALCULATIONS!BH73</f>
        <v>1743.9786696628871</v>
      </c>
    </row>
    <row r="74" spans="1:16">
      <c r="A74" s="11" t="s">
        <v>109</v>
      </c>
      <c r="B74" s="12">
        <f t="shared" ref="B74:D74" ca="1" si="134">AVERAGE(B70:B71)+RAND()</f>
        <v>10.757842416309638</v>
      </c>
      <c r="C74" s="12">
        <f t="shared" ca="1" si="134"/>
        <v>1167.2366449629749</v>
      </c>
      <c r="D74" s="12">
        <f t="shared" ca="1" si="134"/>
        <v>66.875243887147008</v>
      </c>
      <c r="E74" s="12">
        <f t="shared" ref="E74:M74" ca="1" si="135">AVERAGE(E70:E71)+RAND()</f>
        <v>9.9716080850065758</v>
      </c>
      <c r="F74" s="12">
        <f t="shared" ca="1" si="135"/>
        <v>26.004550557752324</v>
      </c>
      <c r="G74" s="12">
        <f t="shared" ca="1" si="135"/>
        <v>13.002110100831928</v>
      </c>
      <c r="H74" s="12">
        <f t="shared" ca="1" si="135"/>
        <v>8.6327834114817499</v>
      </c>
      <c r="I74" s="12">
        <f t="shared" ca="1" si="135"/>
        <v>11.895763991258187</v>
      </c>
      <c r="J74" s="12">
        <f t="shared" ca="1" si="135"/>
        <v>14.085016444706113</v>
      </c>
      <c r="K74" s="12">
        <f t="shared" ca="1" si="135"/>
        <v>12.71246841244081</v>
      </c>
      <c r="L74" s="12">
        <f t="shared" ca="1" si="135"/>
        <v>13.58064765905716</v>
      </c>
      <c r="M74" s="12">
        <f t="shared" ca="1" si="135"/>
        <v>15.757484515380236</v>
      </c>
      <c r="N74" s="15">
        <f t="shared" ca="1" si="127"/>
        <v>192.51767706506212</v>
      </c>
      <c r="P74" s="17">
        <f ca="1">CALCULATIONS!BH74</f>
        <v>1568.3718739385345</v>
      </c>
    </row>
    <row r="75" spans="1:16">
      <c r="A75" s="11" t="s">
        <v>110</v>
      </c>
      <c r="B75" s="12">
        <f t="shared" ref="B75:D75" ca="1" si="136">AVERAGE(B71:B72)+RAND()</f>
        <v>10.878692004367107</v>
      </c>
      <c r="C75" s="12">
        <f t="shared" ca="1" si="136"/>
        <v>1166.9094041683215</v>
      </c>
      <c r="D75" s="12">
        <f t="shared" ca="1" si="136"/>
        <v>67.510054590459276</v>
      </c>
      <c r="E75" s="12">
        <f t="shared" ref="E75:M75" ca="1" si="137">AVERAGE(E71:E72)+RAND()</f>
        <v>10.80419601696425</v>
      </c>
      <c r="F75" s="12">
        <f t="shared" ca="1" si="137"/>
        <v>26.048656675312845</v>
      </c>
      <c r="G75" s="12">
        <f t="shared" ca="1" si="137"/>
        <v>13.442442860221309</v>
      </c>
      <c r="H75" s="12">
        <f t="shared" ca="1" si="137"/>
        <v>9.1407627706633416</v>
      </c>
      <c r="I75" s="12">
        <f t="shared" ca="1" si="137"/>
        <v>12.44246100021226</v>
      </c>
      <c r="J75" s="12">
        <f t="shared" ca="1" si="137"/>
        <v>15.447657951601961</v>
      </c>
      <c r="K75" s="12">
        <f t="shared" ca="1" si="137"/>
        <v>12.564977957104364</v>
      </c>
      <c r="L75" s="12">
        <f t="shared" ca="1" si="137"/>
        <v>13.613578627771707</v>
      </c>
      <c r="M75" s="12">
        <f t="shared" ca="1" si="137"/>
        <v>15.582319008717302</v>
      </c>
      <c r="N75" s="15">
        <f t="shared" ca="1" si="127"/>
        <v>196.59710745902862</v>
      </c>
      <c r="P75" s="17">
        <f ca="1">CALCULATIONS!BH75</f>
        <v>1688.9783469556428</v>
      </c>
    </row>
    <row r="76" spans="1:16">
      <c r="A76" s="11" t="s">
        <v>111</v>
      </c>
      <c r="B76" s="12">
        <f t="shared" ref="B76:D76" ca="1" si="138">AVERAGE(B72:B73)+RAND()</f>
        <v>10.988558831568561</v>
      </c>
      <c r="C76" s="12">
        <f t="shared" ca="1" si="138"/>
        <v>1167.7668577732863</v>
      </c>
      <c r="D76" s="12">
        <f t="shared" ca="1" si="138"/>
        <v>68.108380867304021</v>
      </c>
      <c r="E76" s="12">
        <f t="shared" ref="E76:M76" ca="1" si="139">AVERAGE(E72:E73)+RAND()</f>
        <v>10.165735666754385</v>
      </c>
      <c r="F76" s="12">
        <f t="shared" ca="1" si="139"/>
        <v>26.472891542133475</v>
      </c>
      <c r="G76" s="12">
        <f t="shared" ca="1" si="139"/>
        <v>13.691587937928022</v>
      </c>
      <c r="H76" s="12">
        <f t="shared" ca="1" si="139"/>
        <v>9.456345943000283</v>
      </c>
      <c r="I76" s="12">
        <f t="shared" ca="1" si="139"/>
        <v>12.44854960114014</v>
      </c>
      <c r="J76" s="12">
        <f t="shared" ca="1" si="139"/>
        <v>15.188791858800929</v>
      </c>
      <c r="K76" s="12">
        <f t="shared" ca="1" si="139"/>
        <v>12.714898546601271</v>
      </c>
      <c r="L76" s="12">
        <f t="shared" ca="1" si="139"/>
        <v>13.785731255759755</v>
      </c>
      <c r="M76" s="12">
        <f t="shared" ca="1" si="139"/>
        <v>15.457352654804401</v>
      </c>
      <c r="N76" s="15">
        <f t="shared" ca="1" si="127"/>
        <v>197.49026587422665</v>
      </c>
      <c r="P76" s="17">
        <f ca="1">CALCULATIONS!BH76</f>
        <v>1705.5944943724442</v>
      </c>
    </row>
    <row r="77" spans="1:16">
      <c r="A77" s="11" t="s">
        <v>112</v>
      </c>
      <c r="B77" s="12">
        <f t="shared" ref="B77:D77" ca="1" si="140">AVERAGE(B73:B74)+RAND()</f>
        <v>11.385829789745891</v>
      </c>
      <c r="C77" s="12">
        <f t="shared" ca="1" si="140"/>
        <v>1167.3929691602063</v>
      </c>
      <c r="D77" s="12">
        <f t="shared" ca="1" si="140"/>
        <v>67.965078985597529</v>
      </c>
      <c r="E77" s="12">
        <f t="shared" ref="E77:M77" ca="1" si="141">AVERAGE(E73:E74)+RAND()</f>
        <v>9.7856117478168496</v>
      </c>
      <c r="F77" s="12">
        <f t="shared" ca="1" si="141"/>
        <v>26.113848822938902</v>
      </c>
      <c r="G77" s="12">
        <f t="shared" ca="1" si="141"/>
        <v>14.134402432185308</v>
      </c>
      <c r="H77" s="12">
        <f t="shared" ca="1" si="141"/>
        <v>8.8736126847623282</v>
      </c>
      <c r="I77" s="12">
        <f t="shared" ca="1" si="141"/>
        <v>12.389107590943258</v>
      </c>
      <c r="J77" s="12">
        <f t="shared" ca="1" si="141"/>
        <v>15.453432113558231</v>
      </c>
      <c r="K77" s="12">
        <f t="shared" ca="1" si="141"/>
        <v>12.731510260465551</v>
      </c>
      <c r="L77" s="12">
        <f t="shared" ca="1" si="141"/>
        <v>14.002158613874807</v>
      </c>
      <c r="M77" s="12">
        <f t="shared" ca="1" si="141"/>
        <v>16.039871794331468</v>
      </c>
      <c r="N77" s="15">
        <f t="shared" ca="1" si="127"/>
        <v>197.48863504647423</v>
      </c>
      <c r="P77" s="17">
        <f ca="1">CALCULATIONS!BH77</f>
        <v>1707.8403378294224</v>
      </c>
    </row>
    <row r="78" spans="1:16">
      <c r="A78" s="11" t="s">
        <v>113</v>
      </c>
      <c r="B78" s="12">
        <f t="shared" ref="B78:D78" ca="1" si="142">AVERAGE(B74:B75)+RAND()</f>
        <v>10.948879271182113</v>
      </c>
      <c r="C78" s="12">
        <f t="shared" ca="1" si="142"/>
        <v>1167.6378746218122</v>
      </c>
      <c r="D78" s="12">
        <f t="shared" ca="1" si="142"/>
        <v>67.275928581669987</v>
      </c>
      <c r="E78" s="12">
        <f t="shared" ref="E78:M78" ca="1" si="143">AVERAGE(E74:E75)+RAND()</f>
        <v>10.716491247762509</v>
      </c>
      <c r="F78" s="12">
        <f t="shared" ca="1" si="143"/>
        <v>26.079223013108901</v>
      </c>
      <c r="G78" s="12">
        <f t="shared" ca="1" si="143"/>
        <v>13.262789029634419</v>
      </c>
      <c r="H78" s="12">
        <f t="shared" ca="1" si="143"/>
        <v>9.598752199120355</v>
      </c>
      <c r="I78" s="12">
        <f t="shared" ca="1" si="143"/>
        <v>12.490705866946202</v>
      </c>
      <c r="J78" s="12">
        <f t="shared" ca="1" si="143"/>
        <v>15.364024140248734</v>
      </c>
      <c r="K78" s="12">
        <f t="shared" ca="1" si="143"/>
        <v>12.821202887609129</v>
      </c>
      <c r="L78" s="12">
        <f t="shared" ca="1" si="143"/>
        <v>14.321043315320887</v>
      </c>
      <c r="M78" s="12">
        <f t="shared" ca="1" si="143"/>
        <v>16.591396754523821</v>
      </c>
      <c r="N78" s="15">
        <f t="shared" ca="1" si="127"/>
        <v>198.52155703594497</v>
      </c>
      <c r="P78" s="17">
        <f ca="1">CALCULATIONS!BH78</f>
        <v>1567.0900018724699</v>
      </c>
    </row>
    <row r="79" spans="1:16">
      <c r="A79" s="11" t="s">
        <v>114</v>
      </c>
      <c r="B79" s="12">
        <f t="shared" ref="B79:D79" ca="1" si="144">AVERAGE(B75:B76)+RAND()</f>
        <v>11.714972350067965</v>
      </c>
      <c r="C79" s="12">
        <f t="shared" ca="1" si="144"/>
        <v>1168.0130766569746</v>
      </c>
      <c r="D79" s="12">
        <f t="shared" ca="1" si="144"/>
        <v>68.047377264174614</v>
      </c>
      <c r="E79" s="12">
        <f t="shared" ref="E79:M79" ca="1" si="145">AVERAGE(E75:E76)+RAND()</f>
        <v>10.642713544196489</v>
      </c>
      <c r="F79" s="12">
        <f t="shared" ca="1" si="145"/>
        <v>27.077538019258075</v>
      </c>
      <c r="G79" s="12">
        <f t="shared" ca="1" si="145"/>
        <v>13.573205410698783</v>
      </c>
      <c r="H79" s="12">
        <f t="shared" ca="1" si="145"/>
        <v>9.7201063714064109</v>
      </c>
      <c r="I79" s="12">
        <f t="shared" ca="1" si="145"/>
        <v>12.945359280006942</v>
      </c>
      <c r="J79" s="12">
        <f t="shared" ca="1" si="145"/>
        <v>15.872266971155582</v>
      </c>
      <c r="K79" s="12">
        <f t="shared" ca="1" si="145"/>
        <v>13.200842443836622</v>
      </c>
      <c r="L79" s="12">
        <f t="shared" ca="1" si="145"/>
        <v>14.209067330147274</v>
      </c>
      <c r="M79" s="12">
        <f t="shared" ca="1" si="145"/>
        <v>15.764968052395146</v>
      </c>
      <c r="N79" s="15">
        <f t="shared" ca="1" si="127"/>
        <v>201.05344468727594</v>
      </c>
      <c r="P79" s="17">
        <f ca="1">CALCULATIONS!BH79</f>
        <v>1865.2555816214804</v>
      </c>
    </row>
    <row r="80" spans="1:16">
      <c r="A80" s="11" t="s">
        <v>115</v>
      </c>
      <c r="B80" s="12">
        <f t="shared" ref="B80:D80" ca="1" si="146">AVERAGE(B76:B77)+RAND()</f>
        <v>11.729317275884959</v>
      </c>
      <c r="C80" s="12">
        <f t="shared" ca="1" si="146"/>
        <v>1168.5517742645702</v>
      </c>
      <c r="D80" s="12">
        <f t="shared" ca="1" si="146"/>
        <v>68.805283783109672</v>
      </c>
      <c r="E80" s="12">
        <f t="shared" ref="E80:M80" ca="1" si="147">AVERAGE(E76:E77)+RAND()</f>
        <v>10.709191322935228</v>
      </c>
      <c r="F80" s="12">
        <f t="shared" ca="1" si="147"/>
        <v>26.442554038759596</v>
      </c>
      <c r="G80" s="12">
        <f t="shared" ca="1" si="147"/>
        <v>14.345076889554257</v>
      </c>
      <c r="H80" s="12">
        <f t="shared" ca="1" si="147"/>
        <v>9.230811202506958</v>
      </c>
      <c r="I80" s="12">
        <f t="shared" ca="1" si="147"/>
        <v>12.459168632252398</v>
      </c>
      <c r="J80" s="12">
        <f t="shared" ca="1" si="147"/>
        <v>15.521894164540578</v>
      </c>
      <c r="K80" s="12">
        <f t="shared" ca="1" si="147"/>
        <v>13.603526144198726</v>
      </c>
      <c r="L80" s="12">
        <f t="shared" ca="1" si="147"/>
        <v>14.100391414595004</v>
      </c>
      <c r="M80" s="12">
        <f t="shared" ca="1" si="147"/>
        <v>16.563118284885732</v>
      </c>
      <c r="N80" s="15">
        <f t="shared" ca="1" si="127"/>
        <v>201.78101587733818</v>
      </c>
      <c r="P80" s="17">
        <f ca="1">CALCULATIONS!BH80</f>
        <v>1784.1985625491573</v>
      </c>
    </row>
    <row r="81" spans="1:16">
      <c r="A81" s="11" t="s">
        <v>116</v>
      </c>
      <c r="B81" s="12">
        <f t="shared" ref="B81:D81" ca="1" si="148">AVERAGE(B77:B78)+RAND()</f>
        <v>11.266046307968983</v>
      </c>
      <c r="C81" s="12">
        <f t="shared" ca="1" si="148"/>
        <v>1167.9772499088151</v>
      </c>
      <c r="D81" s="12">
        <f t="shared" ca="1" si="148"/>
        <v>68.43776844596124</v>
      </c>
      <c r="E81" s="12">
        <f t="shared" ref="E81:M81" ca="1" si="149">AVERAGE(E77:E78)+RAND()</f>
        <v>11.165801910231702</v>
      </c>
      <c r="F81" s="12">
        <f t="shared" ca="1" si="149"/>
        <v>26.697732439185572</v>
      </c>
      <c r="G81" s="12">
        <f t="shared" ca="1" si="149"/>
        <v>14.004215118401415</v>
      </c>
      <c r="H81" s="12">
        <f t="shared" ca="1" si="149"/>
        <v>9.3432523690346816</v>
      </c>
      <c r="I81" s="12">
        <f t="shared" ca="1" si="149"/>
        <v>13.35922757350796</v>
      </c>
      <c r="J81" s="12">
        <f t="shared" ca="1" si="149"/>
        <v>16.384977217232571</v>
      </c>
      <c r="K81" s="12">
        <f t="shared" ca="1" si="149"/>
        <v>13.586931469428164</v>
      </c>
      <c r="L81" s="12">
        <f t="shared" ca="1" si="149"/>
        <v>15.072175394967179</v>
      </c>
      <c r="M81" s="12">
        <f t="shared" ca="1" si="149"/>
        <v>16.639985626451654</v>
      </c>
      <c r="N81" s="15">
        <f t="shared" ca="1" si="127"/>
        <v>204.69206756440212</v>
      </c>
      <c r="P81" s="17">
        <f ca="1">CALCULATIONS!BH81</f>
        <v>1750.1996653645326</v>
      </c>
    </row>
    <row r="82" spans="1:16">
      <c r="A82" s="11" t="s">
        <v>117</v>
      </c>
      <c r="B82" s="12">
        <f t="shared" ref="B82:D82" ca="1" si="150">AVERAGE(B78:B79)+RAND()</f>
        <v>12.216291653915729</v>
      </c>
      <c r="C82" s="12">
        <f t="shared" ca="1" si="150"/>
        <v>1168.2790228158303</v>
      </c>
      <c r="D82" s="12">
        <f t="shared" ca="1" si="150"/>
        <v>68.353310661761697</v>
      </c>
      <c r="E82" s="12">
        <f t="shared" ref="E82:M82" ca="1" si="151">AVERAGE(E78:E79)+RAND()</f>
        <v>10.914024485563269</v>
      </c>
      <c r="F82" s="12">
        <f t="shared" ca="1" si="151"/>
        <v>26.764860304732828</v>
      </c>
      <c r="G82" s="12">
        <f t="shared" ca="1" si="151"/>
        <v>14.162930022551249</v>
      </c>
      <c r="H82" s="12">
        <f t="shared" ca="1" si="151"/>
        <v>10.610215978918607</v>
      </c>
      <c r="I82" s="12">
        <f t="shared" ca="1" si="151"/>
        <v>13.34208394593267</v>
      </c>
      <c r="J82" s="12">
        <f t="shared" ca="1" si="151"/>
        <v>16.184856901846914</v>
      </c>
      <c r="K82" s="12">
        <f t="shared" ca="1" si="151"/>
        <v>13.390821099641432</v>
      </c>
      <c r="L82" s="12">
        <f t="shared" ca="1" si="151"/>
        <v>15.170455898183835</v>
      </c>
      <c r="M82" s="12">
        <f t="shared" ca="1" si="151"/>
        <v>17.137587907538325</v>
      </c>
      <c r="N82" s="15">
        <f t="shared" ca="1" si="127"/>
        <v>206.03114720667085</v>
      </c>
      <c r="P82" s="17">
        <f ca="1">CALCULATIONS!BH82</f>
        <v>1634.0098671315668</v>
      </c>
    </row>
    <row r="83" spans="1:16">
      <c r="A83" s="11" t="s">
        <v>118</v>
      </c>
      <c r="B83" s="12">
        <f t="shared" ref="B83:D83" ca="1" si="152">AVERAGE(B79:B80)+RAND()</f>
        <v>12.252337690780607</v>
      </c>
      <c r="C83" s="12">
        <f t="shared" ca="1" si="152"/>
        <v>1168.4669886718671</v>
      </c>
      <c r="D83" s="12">
        <f t="shared" ca="1" si="152"/>
        <v>68.740696523545182</v>
      </c>
      <c r="E83" s="12">
        <f t="shared" ref="E83:M83" ca="1" si="153">AVERAGE(E79:E80)+RAND()</f>
        <v>11.492281934151229</v>
      </c>
      <c r="F83" s="12">
        <f t="shared" ca="1" si="153"/>
        <v>26.816276760096116</v>
      </c>
      <c r="G83" s="12">
        <f t="shared" ca="1" si="153"/>
        <v>14.261939175588713</v>
      </c>
      <c r="H83" s="12">
        <f t="shared" ca="1" si="153"/>
        <v>9.4872090957359614</v>
      </c>
      <c r="I83" s="12">
        <f t="shared" ca="1" si="153"/>
        <v>13.400329089781058</v>
      </c>
      <c r="J83" s="12">
        <f t="shared" ca="1" si="153"/>
        <v>16.086871890454024</v>
      </c>
      <c r="K83" s="12">
        <f t="shared" ca="1" si="153"/>
        <v>13.799056243161541</v>
      </c>
      <c r="L83" s="12">
        <f t="shared" ca="1" si="153"/>
        <v>14.666014691415647</v>
      </c>
      <c r="M83" s="12">
        <f t="shared" ca="1" si="153"/>
        <v>16.831781288171367</v>
      </c>
      <c r="N83" s="15">
        <f t="shared" ca="1" si="127"/>
        <v>205.58245669210083</v>
      </c>
      <c r="P83" s="17">
        <f ca="1">CALCULATIONS!BH83</f>
        <v>1780.6734005447206</v>
      </c>
    </row>
    <row r="84" spans="1:16">
      <c r="A84" s="11" t="s">
        <v>119</v>
      </c>
      <c r="B84" s="12">
        <f t="shared" ref="B84:D84" ca="1" si="154">AVERAGE(B80:B81)+RAND()</f>
        <v>12.487543117506478</v>
      </c>
      <c r="C84" s="12">
        <f t="shared" ca="1" si="154"/>
        <v>1169.0056935975417</v>
      </c>
      <c r="D84" s="12">
        <f t="shared" ca="1" si="154"/>
        <v>68.988707304960428</v>
      </c>
      <c r="E84" s="12">
        <f t="shared" ref="E84:M84" ca="1" si="155">AVERAGE(E80:E81)+RAND()</f>
        <v>11.249352217228306</v>
      </c>
      <c r="F84" s="12">
        <f t="shared" ca="1" si="155"/>
        <v>27.494969295002541</v>
      </c>
      <c r="G84" s="12">
        <f t="shared" ca="1" si="155"/>
        <v>14.593371511213526</v>
      </c>
      <c r="H84" s="12">
        <f t="shared" ca="1" si="155"/>
        <v>9.6117191812703187</v>
      </c>
      <c r="I84" s="12">
        <f t="shared" ca="1" si="155"/>
        <v>13.3562681816462</v>
      </c>
      <c r="J84" s="12">
        <f t="shared" ca="1" si="155"/>
        <v>16.347745399692837</v>
      </c>
      <c r="K84" s="12">
        <f t="shared" ca="1" si="155"/>
        <v>13.927838970945285</v>
      </c>
      <c r="L84" s="12">
        <f t="shared" ca="1" si="155"/>
        <v>14.720061613903685</v>
      </c>
      <c r="M84" s="12">
        <f t="shared" ca="1" si="155"/>
        <v>17.557319464547216</v>
      </c>
      <c r="N84" s="15">
        <f t="shared" ca="1" si="127"/>
        <v>207.84735314041035</v>
      </c>
      <c r="P84" s="17">
        <f ca="1">CALCULATIONS!BH84</f>
        <v>1951.2867805539736</v>
      </c>
    </row>
    <row r="85" spans="1:16">
      <c r="A85" s="11" t="s">
        <v>120</v>
      </c>
      <c r="B85" s="12">
        <f t="shared" ref="B85:D85" ca="1" si="156">AVERAGE(B81:B82)+RAND()</f>
        <v>12.575694060704929</v>
      </c>
      <c r="C85" s="12">
        <f t="shared" ca="1" si="156"/>
        <v>1168.9444241473307</v>
      </c>
      <c r="D85" s="12">
        <f t="shared" ca="1" si="156"/>
        <v>69.199818706507131</v>
      </c>
      <c r="E85" s="12">
        <f t="shared" ref="E85:M85" ca="1" si="157">AVERAGE(E81:E82)+RAND()</f>
        <v>11.891556560766347</v>
      </c>
      <c r="F85" s="12">
        <f t="shared" ca="1" si="157"/>
        <v>26.951605475093473</v>
      </c>
      <c r="G85" s="12">
        <f t="shared" ca="1" si="157"/>
        <v>14.67473699819165</v>
      </c>
      <c r="H85" s="12">
        <f t="shared" ca="1" si="157"/>
        <v>10.394443541042111</v>
      </c>
      <c r="I85" s="12">
        <f t="shared" ca="1" si="157"/>
        <v>14.286414782380724</v>
      </c>
      <c r="J85" s="12">
        <f t="shared" ca="1" si="157"/>
        <v>16.94204450379759</v>
      </c>
      <c r="K85" s="12">
        <f t="shared" ca="1" si="157"/>
        <v>14.055941702730887</v>
      </c>
      <c r="L85" s="12">
        <f t="shared" ca="1" si="157"/>
        <v>15.317256218088309</v>
      </c>
      <c r="M85" s="12">
        <f t="shared" ca="1" si="157"/>
        <v>17.731432241206392</v>
      </c>
      <c r="N85" s="15">
        <f t="shared" ca="1" si="127"/>
        <v>211.4452507298046</v>
      </c>
      <c r="P85" s="17">
        <f ca="1">CALCULATIONS!BH85</f>
        <v>1761.7160262869902</v>
      </c>
    </row>
    <row r="86" spans="1:16">
      <c r="A86" s="11" t="s">
        <v>121</v>
      </c>
      <c r="B86" s="12">
        <f t="shared" ref="B86:D86" ca="1" si="158">AVERAGE(B82:B83)+RAND()</f>
        <v>13.065846159623403</v>
      </c>
      <c r="C86" s="12">
        <f t="shared" ca="1" si="158"/>
        <v>1168.6302962960085</v>
      </c>
      <c r="D86" s="12">
        <f t="shared" ca="1" si="158"/>
        <v>68.826621711692454</v>
      </c>
      <c r="E86" s="12">
        <f t="shared" ref="E86:M86" ca="1" si="159">AVERAGE(E82:E83)+RAND()</f>
        <v>11.974834921317541</v>
      </c>
      <c r="F86" s="12">
        <f t="shared" ca="1" si="159"/>
        <v>27.722459440165832</v>
      </c>
      <c r="G86" s="12">
        <f t="shared" ca="1" si="159"/>
        <v>14.541054669655242</v>
      </c>
      <c r="H86" s="12">
        <f t="shared" ca="1" si="159"/>
        <v>10.992998942139781</v>
      </c>
      <c r="I86" s="12">
        <f t="shared" ca="1" si="159"/>
        <v>14.230189163807571</v>
      </c>
      <c r="J86" s="12">
        <f t="shared" ca="1" si="159"/>
        <v>16.284789899060289</v>
      </c>
      <c r="K86" s="12">
        <f t="shared" ca="1" si="159"/>
        <v>13.858329244275707</v>
      </c>
      <c r="L86" s="12">
        <f t="shared" ca="1" si="159"/>
        <v>15.011770641172379</v>
      </c>
      <c r="M86" s="12">
        <f t="shared" ca="1" si="159"/>
        <v>17.781857633597266</v>
      </c>
      <c r="N86" s="15">
        <f t="shared" ca="1" si="127"/>
        <v>211.22490626688406</v>
      </c>
      <c r="P86" s="17">
        <f ca="1">CALCULATIONS!BH86</f>
        <v>1768.612313774991</v>
      </c>
    </row>
    <row r="87" spans="1:16">
      <c r="A87" s="11" t="s">
        <v>122</v>
      </c>
      <c r="B87" s="12">
        <f t="shared" ref="B87:D87" ca="1" si="160">AVERAGE(B83:B84)+RAND()</f>
        <v>12.619825597452904</v>
      </c>
      <c r="C87" s="12">
        <f t="shared" ca="1" si="160"/>
        <v>1169.2439944779585</v>
      </c>
      <c r="D87" s="12">
        <f t="shared" ca="1" si="160"/>
        <v>69.23516257358024</v>
      </c>
      <c r="E87" s="12">
        <f t="shared" ref="E87:M87" ca="1" si="161">AVERAGE(E83:E84)+RAND()</f>
        <v>11.74181324455685</v>
      </c>
      <c r="F87" s="12">
        <f t="shared" ca="1" si="161"/>
        <v>27.608889034632611</v>
      </c>
      <c r="G87" s="12">
        <f t="shared" ca="1" si="161"/>
        <v>14.969387417300727</v>
      </c>
      <c r="H87" s="12">
        <f t="shared" ca="1" si="161"/>
        <v>9.5546362743450803</v>
      </c>
      <c r="I87" s="12">
        <f t="shared" ca="1" si="161"/>
        <v>14.169149655388514</v>
      </c>
      <c r="J87" s="12">
        <f t="shared" ca="1" si="161"/>
        <v>17.01562648143225</v>
      </c>
      <c r="K87" s="12">
        <f t="shared" ca="1" si="161"/>
        <v>14.675308729368219</v>
      </c>
      <c r="L87" s="12">
        <f t="shared" ca="1" si="161"/>
        <v>15.32959297645518</v>
      </c>
      <c r="M87" s="12">
        <f t="shared" ca="1" si="161"/>
        <v>18.088464618412026</v>
      </c>
      <c r="N87" s="15">
        <f t="shared" ca="1" si="127"/>
        <v>212.3880310054717</v>
      </c>
      <c r="P87" s="17">
        <f ca="1">CALCULATIONS!BH87</f>
        <v>2032.9504911679614</v>
      </c>
    </row>
    <row r="88" spans="1:16">
      <c r="A88" s="11" t="s">
        <v>123</v>
      </c>
      <c r="B88" s="12">
        <f t="shared" ref="B88:D88" ca="1" si="162">AVERAGE(B84:B85)+RAND()</f>
        <v>12.617517265770422</v>
      </c>
      <c r="C88" s="12">
        <f t="shared" ca="1" si="162"/>
        <v>1169.5374481206793</v>
      </c>
      <c r="D88" s="12">
        <f t="shared" ca="1" si="162"/>
        <v>69.604401153689565</v>
      </c>
      <c r="E88" s="12">
        <f t="shared" ref="E88:M88" ca="1" si="163">AVERAGE(E84:E85)+RAND()</f>
        <v>11.581909071953403</v>
      </c>
      <c r="F88" s="12">
        <f t="shared" ca="1" si="163"/>
        <v>27.293067359785343</v>
      </c>
      <c r="G88" s="12">
        <f t="shared" ca="1" si="163"/>
        <v>15.438936938605334</v>
      </c>
      <c r="H88" s="12">
        <f t="shared" ca="1" si="163"/>
        <v>10.071671357360728</v>
      </c>
      <c r="I88" s="12">
        <f t="shared" ca="1" si="163"/>
        <v>14.773816387320752</v>
      </c>
      <c r="J88" s="12">
        <f t="shared" ca="1" si="163"/>
        <v>17.309361075839643</v>
      </c>
      <c r="K88" s="12">
        <f t="shared" ca="1" si="163"/>
        <v>14.837349651311033</v>
      </c>
      <c r="L88" s="12">
        <f t="shared" ca="1" si="163"/>
        <v>15.848678389992276</v>
      </c>
      <c r="M88" s="12">
        <f t="shared" ca="1" si="163"/>
        <v>18.558501621488837</v>
      </c>
      <c r="N88" s="15">
        <f t="shared" ca="1" si="127"/>
        <v>215.31769300734689</v>
      </c>
      <c r="P88" s="17">
        <f ca="1">CALCULATIONS!BH88</f>
        <v>1907.8972412006376</v>
      </c>
    </row>
    <row r="89" spans="1:16">
      <c r="A89" s="11" t="s">
        <v>124</v>
      </c>
      <c r="B89" s="12">
        <f t="shared" ref="B89:D89" ca="1" si="164">AVERAGE(B85:B86)+RAND()</f>
        <v>13.179394416535745</v>
      </c>
      <c r="C89" s="12">
        <f t="shared" ca="1" si="164"/>
        <v>1168.8066323425594</v>
      </c>
      <c r="D89" s="12">
        <f t="shared" ca="1" si="164"/>
        <v>69.181573959522453</v>
      </c>
      <c r="E89" s="12">
        <f t="shared" ref="E89:M89" ca="1" si="165">AVERAGE(E85:E86)+RAND()</f>
        <v>12.325744071690012</v>
      </c>
      <c r="F89" s="12">
        <f t="shared" ca="1" si="165"/>
        <v>27.576934177677369</v>
      </c>
      <c r="G89" s="12">
        <f t="shared" ca="1" si="165"/>
        <v>15.367795963330218</v>
      </c>
      <c r="H89" s="12">
        <f t="shared" ca="1" si="165"/>
        <v>10.90961363753628</v>
      </c>
      <c r="I89" s="12">
        <f t="shared" ca="1" si="165"/>
        <v>15.028350949676121</v>
      </c>
      <c r="J89" s="12">
        <f t="shared" ca="1" si="165"/>
        <v>16.678065666636453</v>
      </c>
      <c r="K89" s="12">
        <f t="shared" ca="1" si="165"/>
        <v>14.762901101456954</v>
      </c>
      <c r="L89" s="12">
        <f t="shared" ca="1" si="165"/>
        <v>15.820690771624125</v>
      </c>
      <c r="M89" s="12">
        <f t="shared" ca="1" si="165"/>
        <v>18.487610385089912</v>
      </c>
      <c r="N89" s="15">
        <f t="shared" ca="1" si="127"/>
        <v>216.13928068423988</v>
      </c>
      <c r="P89" s="17">
        <f ca="1">CALCULATIONS!BH89</f>
        <v>1758.6536661782434</v>
      </c>
    </row>
    <row r="90" spans="1:16">
      <c r="A90" s="11" t="s">
        <v>125</v>
      </c>
      <c r="B90" s="12">
        <f t="shared" ref="B90:D90" ca="1" si="166">AVERAGE(B86:B87)+RAND()</f>
        <v>13.20500118816255</v>
      </c>
      <c r="C90" s="12">
        <f t="shared" ca="1" si="166"/>
        <v>1169.1043210164964</v>
      </c>
      <c r="D90" s="12">
        <f t="shared" ca="1" si="166"/>
        <v>69.171148440116596</v>
      </c>
      <c r="E90" s="12">
        <f t="shared" ref="E90:M90" ca="1" si="167">AVERAGE(E86:E87)+RAND()</f>
        <v>12.515194892720872</v>
      </c>
      <c r="F90" s="12">
        <f t="shared" ca="1" si="167"/>
        <v>28.507333027531992</v>
      </c>
      <c r="G90" s="12">
        <f t="shared" ca="1" si="167"/>
        <v>15.129187034925051</v>
      </c>
      <c r="H90" s="12">
        <f t="shared" ca="1" si="167"/>
        <v>10.443934191247889</v>
      </c>
      <c r="I90" s="12">
        <f t="shared" ca="1" si="167"/>
        <v>15.039272595190852</v>
      </c>
      <c r="J90" s="12">
        <f t="shared" ca="1" si="167"/>
        <v>17.396573210166505</v>
      </c>
      <c r="K90" s="12">
        <f t="shared" ca="1" si="167"/>
        <v>15.148174327721843</v>
      </c>
      <c r="L90" s="12">
        <f t="shared" ca="1" si="167"/>
        <v>15.812370909730433</v>
      </c>
      <c r="M90" s="12">
        <f t="shared" ca="1" si="167"/>
        <v>18.392848032569656</v>
      </c>
      <c r="N90" s="15">
        <f t="shared" ca="1" si="127"/>
        <v>217.55603666192167</v>
      </c>
      <c r="P90" s="17">
        <f ca="1">CALCULATIONS!BH90</f>
        <v>2120.8614025072666</v>
      </c>
    </row>
    <row r="91" spans="1:16">
      <c r="A91" s="11" t="s">
        <v>126</v>
      </c>
      <c r="B91" s="12">
        <f t="shared" ref="B91:D91" ca="1" si="168">AVERAGE(B87:B88)+RAND()</f>
        <v>13.331604021041807</v>
      </c>
      <c r="C91" s="12">
        <f t="shared" ca="1" si="168"/>
        <v>1170.0993743743099</v>
      </c>
      <c r="D91" s="12">
        <f t="shared" ca="1" si="168"/>
        <v>69.484505171035025</v>
      </c>
      <c r="E91" s="12">
        <f t="shared" ref="E91:M91" ca="1" si="169">AVERAGE(E87:E88)+RAND()</f>
        <v>11.829919267363744</v>
      </c>
      <c r="F91" s="12">
        <f t="shared" ca="1" si="169"/>
        <v>27.741974471918507</v>
      </c>
      <c r="G91" s="12">
        <f t="shared" ca="1" si="169"/>
        <v>15.715542223085036</v>
      </c>
      <c r="H91" s="12">
        <f t="shared" ca="1" si="169"/>
        <v>10.390067316256848</v>
      </c>
      <c r="I91" s="12">
        <f t="shared" ca="1" si="169"/>
        <v>15.3642420944169</v>
      </c>
      <c r="J91" s="12">
        <f t="shared" ca="1" si="169"/>
        <v>17.514753547297875</v>
      </c>
      <c r="K91" s="12">
        <f t="shared" ca="1" si="169"/>
        <v>15.574644466661722</v>
      </c>
      <c r="L91" s="12">
        <f t="shared" ca="1" si="169"/>
        <v>16.58857625027477</v>
      </c>
      <c r="M91" s="12">
        <f t="shared" ca="1" si="169"/>
        <v>19.115436483396092</v>
      </c>
      <c r="N91" s="15">
        <f t="shared" ca="1" si="127"/>
        <v>219.31966129170652</v>
      </c>
      <c r="P91" s="17">
        <f ca="1">CALCULATIONS!BH91</f>
        <v>1954.8422084117326</v>
      </c>
    </row>
    <row r="92" spans="1:16">
      <c r="A92" s="11" t="s">
        <v>127</v>
      </c>
      <c r="B92" s="12">
        <f t="shared" ref="B92:D92" ca="1" si="170">AVERAGE(B88:B89)+RAND()</f>
        <v>13.69084476694859</v>
      </c>
      <c r="C92" s="12">
        <f t="shared" ca="1" si="170"/>
        <v>1169.4912575060287</v>
      </c>
      <c r="D92" s="12">
        <f t="shared" ca="1" si="170"/>
        <v>70.053947152043435</v>
      </c>
      <c r="E92" s="12">
        <f t="shared" ref="E92:M92" ca="1" si="171">AVERAGE(E88:E89)+RAND()</f>
        <v>12.154367811426431</v>
      </c>
      <c r="F92" s="12">
        <f t="shared" ca="1" si="171"/>
        <v>27.454225144429561</v>
      </c>
      <c r="G92" s="12">
        <f t="shared" ca="1" si="171"/>
        <v>15.970889146559628</v>
      </c>
      <c r="H92" s="12">
        <f t="shared" ca="1" si="171"/>
        <v>10.818353401630585</v>
      </c>
      <c r="I92" s="12">
        <f t="shared" ca="1" si="171"/>
        <v>15.553667688715667</v>
      </c>
      <c r="J92" s="12">
        <f t="shared" ca="1" si="171"/>
        <v>17.40181664010677</v>
      </c>
      <c r="K92" s="12">
        <f t="shared" ca="1" si="171"/>
        <v>15.058355064503141</v>
      </c>
      <c r="L92" s="12">
        <f t="shared" ca="1" si="171"/>
        <v>16.033181248367747</v>
      </c>
      <c r="M92" s="12">
        <f t="shared" ca="1" si="171"/>
        <v>19.507509982199135</v>
      </c>
      <c r="N92" s="15">
        <f t="shared" ca="1" si="127"/>
        <v>220.00631327998209</v>
      </c>
      <c r="P92" s="17">
        <f ca="1">CALCULATIONS!BH92</f>
        <v>1845.737901432085</v>
      </c>
    </row>
    <row r="93" spans="1:16">
      <c r="A93" s="11" t="s">
        <v>128</v>
      </c>
      <c r="B93" s="12">
        <f t="shared" ref="B93:D93" ca="1" si="172">AVERAGE(B89:B90)+RAND()</f>
        <v>14.064613630500215</v>
      </c>
      <c r="C93" s="12">
        <f t="shared" ca="1" si="172"/>
        <v>1169.9242343422081</v>
      </c>
      <c r="D93" s="12">
        <f t="shared" ca="1" si="172"/>
        <v>69.823217835865051</v>
      </c>
      <c r="E93" s="12">
        <f t="shared" ref="E93:M93" ca="1" si="173">AVERAGE(E89:E90)+RAND()</f>
        <v>13.133056932181196</v>
      </c>
      <c r="F93" s="12">
        <f t="shared" ca="1" si="173"/>
        <v>28.601511617385619</v>
      </c>
      <c r="G93" s="12">
        <f t="shared" ca="1" si="173"/>
        <v>16.187799906266779</v>
      </c>
      <c r="H93" s="12">
        <f t="shared" ca="1" si="173"/>
        <v>11.364045653863059</v>
      </c>
      <c r="I93" s="12">
        <f t="shared" ca="1" si="173"/>
        <v>15.437853870203716</v>
      </c>
      <c r="J93" s="12">
        <f t="shared" ca="1" si="173"/>
        <v>17.940231217629684</v>
      </c>
      <c r="K93" s="12">
        <f t="shared" ca="1" si="173"/>
        <v>15.140785458158639</v>
      </c>
      <c r="L93" s="12">
        <f t="shared" ca="1" si="173"/>
        <v>16.044947779262042</v>
      </c>
      <c r="M93" s="12">
        <f t="shared" ca="1" si="173"/>
        <v>19.131454869779297</v>
      </c>
      <c r="N93" s="15">
        <f t="shared" ca="1" si="127"/>
        <v>222.80490514059505</v>
      </c>
      <c r="P93" s="17">
        <f ca="1">CALCULATIONS!BH93</f>
        <v>2093.8670444099507</v>
      </c>
    </row>
    <row r="94" spans="1:16">
      <c r="A94" s="11" t="s">
        <v>129</v>
      </c>
      <c r="B94" s="12">
        <f t="shared" ref="B94:D94" ca="1" si="174">AVERAGE(B90:B91)+RAND()</f>
        <v>13.294147383218855</v>
      </c>
      <c r="C94" s="12">
        <f t="shared" ca="1" si="174"/>
        <v>1169.6059181324581</v>
      </c>
      <c r="D94" s="12">
        <f t="shared" ca="1" si="174"/>
        <v>69.925604680161271</v>
      </c>
      <c r="E94" s="12">
        <f t="shared" ref="E94:M94" ca="1" si="175">AVERAGE(E90:E91)+RAND()</f>
        <v>12.604063159482017</v>
      </c>
      <c r="F94" s="12">
        <f t="shared" ca="1" si="175"/>
        <v>28.683790461809799</v>
      </c>
      <c r="G94" s="12">
        <f t="shared" ca="1" si="175"/>
        <v>16.254845912902411</v>
      </c>
      <c r="H94" s="12">
        <f t="shared" ca="1" si="175"/>
        <v>10.645617692915975</v>
      </c>
      <c r="I94" s="12">
        <f t="shared" ca="1" si="175"/>
        <v>15.58708360757254</v>
      </c>
      <c r="J94" s="12">
        <f t="shared" ca="1" si="175"/>
        <v>17.892926974254436</v>
      </c>
      <c r="K94" s="12">
        <f t="shared" ca="1" si="175"/>
        <v>15.97099967261142</v>
      </c>
      <c r="L94" s="12">
        <f t="shared" ca="1" si="175"/>
        <v>16.434254816559875</v>
      </c>
      <c r="M94" s="12">
        <f t="shared" ca="1" si="175"/>
        <v>19.135103714292917</v>
      </c>
      <c r="N94" s="15">
        <f t="shared" ca="1" si="127"/>
        <v>223.13429069256262</v>
      </c>
      <c r="P94" s="17">
        <f ca="1">CALCULATIONS!BH94</f>
        <v>2210.8065252036622</v>
      </c>
    </row>
    <row r="95" spans="1:16">
      <c r="A95" s="11" t="s">
        <v>130</v>
      </c>
      <c r="B95" s="12">
        <f t="shared" ref="B95:D95" ca="1" si="176">AVERAGE(B91:B92)+RAND()</f>
        <v>14.186747182979035</v>
      </c>
      <c r="C95" s="12">
        <f t="shared" ca="1" si="176"/>
        <v>1170.4745928123868</v>
      </c>
      <c r="D95" s="12">
        <f t="shared" ca="1" si="176"/>
        <v>69.813764128473011</v>
      </c>
      <c r="E95" s="12">
        <f t="shared" ref="E95:M95" ca="1" si="177">AVERAGE(E91:E92)+RAND()</f>
        <v>12.217888955385069</v>
      </c>
      <c r="F95" s="12">
        <f t="shared" ca="1" si="177"/>
        <v>27.978549208518267</v>
      </c>
      <c r="G95" s="12">
        <f t="shared" ca="1" si="177"/>
        <v>15.975362359520513</v>
      </c>
      <c r="H95" s="12">
        <f t="shared" ca="1" si="177"/>
        <v>10.961188446529025</v>
      </c>
      <c r="I95" s="12">
        <f t="shared" ca="1" si="177"/>
        <v>15.878201427301583</v>
      </c>
      <c r="J95" s="12">
        <f t="shared" ca="1" si="177"/>
        <v>17.745749190217424</v>
      </c>
      <c r="K95" s="12">
        <f t="shared" ca="1" si="177"/>
        <v>15.679379751230373</v>
      </c>
      <c r="L95" s="12">
        <f t="shared" ca="1" si="177"/>
        <v>16.89887147001868</v>
      </c>
      <c r="M95" s="12">
        <f t="shared" ca="1" si="177"/>
        <v>20.110863507098379</v>
      </c>
      <c r="N95" s="15">
        <f t="shared" ca="1" si="127"/>
        <v>223.25981844429234</v>
      </c>
      <c r="P95" s="17">
        <f ca="1">CALCULATIONS!BH95</f>
        <v>1928.1124169364432</v>
      </c>
    </row>
    <row r="96" spans="1:16">
      <c r="A96" s="11" t="s">
        <v>131</v>
      </c>
      <c r="B96" s="12">
        <f t="shared" ref="B96:D96" ca="1" si="178">AVERAGE(B92:B93)+RAND()</f>
        <v>14.872016602090909</v>
      </c>
      <c r="C96" s="12">
        <f t="shared" ca="1" si="178"/>
        <v>1169.8488215115476</v>
      </c>
      <c r="D96" s="12">
        <f t="shared" ca="1" si="178"/>
        <v>70.058300022165554</v>
      </c>
      <c r="E96" s="12">
        <f t="shared" ref="E96:M96" ca="1" si="179">AVERAGE(E92:E93)+RAND()</f>
        <v>12.709569406527432</v>
      </c>
      <c r="F96" s="12">
        <f t="shared" ca="1" si="179"/>
        <v>28.063581457422412</v>
      </c>
      <c r="G96" s="12">
        <f t="shared" ca="1" si="179"/>
        <v>16.20976520017329</v>
      </c>
      <c r="H96" s="12">
        <f t="shared" ca="1" si="179"/>
        <v>11.87280394622316</v>
      </c>
      <c r="I96" s="12">
        <f t="shared" ca="1" si="179"/>
        <v>15.928048431182928</v>
      </c>
      <c r="J96" s="12">
        <f t="shared" ca="1" si="179"/>
        <v>17.844073999563346</v>
      </c>
      <c r="K96" s="12">
        <f t="shared" ca="1" si="179"/>
        <v>15.750017507196873</v>
      </c>
      <c r="L96" s="12">
        <f t="shared" ca="1" si="179"/>
        <v>16.165818894591872</v>
      </c>
      <c r="M96" s="12">
        <f t="shared" ca="1" si="179"/>
        <v>20.03996095059815</v>
      </c>
      <c r="N96" s="15">
        <f t="shared" ca="1" si="127"/>
        <v>224.64193981564503</v>
      </c>
      <c r="P96" s="17">
        <f ca="1">CALCULATIONS!BH96</f>
        <v>2015.1614650542963</v>
      </c>
    </row>
    <row r="97" spans="1:16">
      <c r="A97" s="11" t="s">
        <v>132</v>
      </c>
      <c r="B97" s="12">
        <f t="shared" ref="B97:D97" ca="1" si="180">AVERAGE(B93:B94)+RAND()</f>
        <v>14.514922968770726</v>
      </c>
      <c r="C97" s="12">
        <f t="shared" ca="1" si="180"/>
        <v>1169.9885962016356</v>
      </c>
      <c r="D97" s="12">
        <f t="shared" ca="1" si="180"/>
        <v>70.306620658690818</v>
      </c>
      <c r="E97" s="12">
        <f t="shared" ref="E97:M97" ca="1" si="181">AVERAGE(E93:E94)+RAND()</f>
        <v>13.419001606013762</v>
      </c>
      <c r="F97" s="12">
        <f t="shared" ca="1" si="181"/>
        <v>29.201902508637144</v>
      </c>
      <c r="G97" s="12">
        <f t="shared" ca="1" si="181"/>
        <v>16.733381986794527</v>
      </c>
      <c r="H97" s="12">
        <f t="shared" ca="1" si="181"/>
        <v>11.622401781214771</v>
      </c>
      <c r="I97" s="12">
        <f t="shared" ca="1" si="181"/>
        <v>16.04070566441964</v>
      </c>
      <c r="J97" s="12">
        <f t="shared" ca="1" si="181"/>
        <v>18.122571947989833</v>
      </c>
      <c r="K97" s="12">
        <f t="shared" ca="1" si="181"/>
        <v>16.099302248634835</v>
      </c>
      <c r="L97" s="12">
        <f t="shared" ca="1" si="181"/>
        <v>16.828875653311542</v>
      </c>
      <c r="M97" s="12">
        <f t="shared" ca="1" si="181"/>
        <v>19.986083946280363</v>
      </c>
      <c r="N97" s="15">
        <f t="shared" ca="1" si="127"/>
        <v>228.36084800198722</v>
      </c>
      <c r="P97" s="17">
        <f ca="1">CALCULATIONS!BH97</f>
        <v>2176.0308270175124</v>
      </c>
    </row>
    <row r="98" spans="1:16">
      <c r="A98" s="11" t="s">
        <v>133</v>
      </c>
      <c r="B98" s="12">
        <f t="shared" ref="B98:D98" ca="1" si="182">AVERAGE(B94:B95)+RAND()</f>
        <v>13.842267051308276</v>
      </c>
      <c r="C98" s="12">
        <f t="shared" ca="1" si="182"/>
        <v>1170.4164499508977</v>
      </c>
      <c r="D98" s="12">
        <f t="shared" ca="1" si="182"/>
        <v>70.632293994753539</v>
      </c>
      <c r="E98" s="12">
        <f t="shared" ref="E98:M98" ca="1" si="183">AVERAGE(E94:E95)+RAND()</f>
        <v>12.973613343162004</v>
      </c>
      <c r="F98" s="12">
        <f t="shared" ca="1" si="183"/>
        <v>28.906672722403879</v>
      </c>
      <c r="G98" s="12">
        <f t="shared" ca="1" si="183"/>
        <v>16.444343933138512</v>
      </c>
      <c r="H98" s="12">
        <f t="shared" ca="1" si="183"/>
        <v>11.631379316463082</v>
      </c>
      <c r="I98" s="12">
        <f t="shared" ca="1" si="183"/>
        <v>15.784647211324318</v>
      </c>
      <c r="J98" s="12">
        <f t="shared" ca="1" si="183"/>
        <v>18.63897423049211</v>
      </c>
      <c r="K98" s="12">
        <f t="shared" ca="1" si="183"/>
        <v>16.738533720294381</v>
      </c>
      <c r="L98" s="12">
        <f t="shared" ca="1" si="183"/>
        <v>17.222501281555974</v>
      </c>
      <c r="M98" s="12">
        <f t="shared" ca="1" si="183"/>
        <v>20.224499928925255</v>
      </c>
      <c r="N98" s="15">
        <f t="shared" ca="1" si="127"/>
        <v>229.197459682513</v>
      </c>
      <c r="P98" s="17">
        <f ca="1">CALCULATIONS!BH98</f>
        <v>2277.6879753924613</v>
      </c>
    </row>
    <row r="99" spans="1:16">
      <c r="A99" s="11" t="s">
        <v>134</v>
      </c>
      <c r="B99" s="12">
        <f t="shared" ref="B99:D99" ca="1" si="184">AVERAGE(B95:B96)+RAND()</f>
        <v>15.320199946805815</v>
      </c>
      <c r="C99" s="12">
        <f t="shared" ca="1" si="184"/>
        <v>1170.9739655864116</v>
      </c>
      <c r="D99" s="12">
        <f t="shared" ca="1" si="184"/>
        <v>70.314864186276694</v>
      </c>
      <c r="E99" s="12">
        <f t="shared" ref="E99:M99" ca="1" si="185">AVERAGE(E95:E96)+RAND()</f>
        <v>13.462664431264905</v>
      </c>
      <c r="F99" s="12">
        <f t="shared" ca="1" si="185"/>
        <v>28.850753245223338</v>
      </c>
      <c r="G99" s="12">
        <f t="shared" ca="1" si="185"/>
        <v>16.896887085713871</v>
      </c>
      <c r="H99" s="12">
        <f t="shared" ca="1" si="185"/>
        <v>11.834967347691752</v>
      </c>
      <c r="I99" s="12">
        <f t="shared" ca="1" si="185"/>
        <v>15.922294507046374</v>
      </c>
      <c r="J99" s="12">
        <f t="shared" ca="1" si="185"/>
        <v>18.107916398279947</v>
      </c>
      <c r="K99" s="12">
        <f t="shared" ca="1" si="185"/>
        <v>16.581192474817733</v>
      </c>
      <c r="L99" s="12">
        <f t="shared" ca="1" si="185"/>
        <v>17.204102640274623</v>
      </c>
      <c r="M99" s="12">
        <f t="shared" ca="1" si="185"/>
        <v>20.671891678345798</v>
      </c>
      <c r="N99" s="15">
        <f t="shared" ca="1" si="127"/>
        <v>229.84753399493499</v>
      </c>
      <c r="P99" s="17">
        <f ca="1">CALCULATIONS!BH99</f>
        <v>2124.1521342901788</v>
      </c>
    </row>
    <row r="100" spans="1:16">
      <c r="A100" s="11" t="s">
        <v>135</v>
      </c>
      <c r="B100" s="12">
        <f t="shared" ref="B100:D100" ca="1" si="186">AVERAGE(B96:B97)+RAND()</f>
        <v>15.293863813113102</v>
      </c>
      <c r="C100" s="12">
        <f t="shared" ca="1" si="186"/>
        <v>1170.5801580797986</v>
      </c>
      <c r="D100" s="12">
        <f t="shared" ca="1" si="186"/>
        <v>70.34193878717528</v>
      </c>
      <c r="E100" s="12">
        <f t="shared" ref="E100:M100" ca="1" si="187">AVERAGE(E96:E97)+RAND()</f>
        <v>13.534555932601123</v>
      </c>
      <c r="F100" s="12">
        <f t="shared" ca="1" si="187"/>
        <v>29.350257448786568</v>
      </c>
      <c r="G100" s="12">
        <f t="shared" ca="1" si="187"/>
        <v>17.164002238319824</v>
      </c>
      <c r="H100" s="12">
        <f t="shared" ca="1" si="187"/>
        <v>11.87395573999893</v>
      </c>
      <c r="I100" s="12">
        <f t="shared" ca="1" si="187"/>
        <v>16.232588521277219</v>
      </c>
      <c r="J100" s="12">
        <f t="shared" ca="1" si="187"/>
        <v>18.431616967692019</v>
      </c>
      <c r="K100" s="12">
        <f t="shared" ca="1" si="187"/>
        <v>16.254274999197225</v>
      </c>
      <c r="L100" s="12">
        <f t="shared" ca="1" si="187"/>
        <v>16.527302950546726</v>
      </c>
      <c r="M100" s="12">
        <f t="shared" ca="1" si="187"/>
        <v>20.829983970606218</v>
      </c>
      <c r="N100" s="15">
        <f t="shared" ca="1" si="127"/>
        <v>230.54047755620113</v>
      </c>
      <c r="P100" s="17">
        <f ca="1">CALCULATIONS!BH100</f>
        <v>2335.4746536549719</v>
      </c>
    </row>
    <row r="101" spans="1:16">
      <c r="A101" s="11" t="s">
        <v>136</v>
      </c>
      <c r="B101" s="12">
        <f t="shared" ref="B101:D101" ca="1" si="188">AVERAGE(B97:B98)+RAND()</f>
        <v>14.967771900881202</v>
      </c>
      <c r="C101" s="12">
        <f t="shared" ca="1" si="188"/>
        <v>1171.1271895610457</v>
      </c>
      <c r="D101" s="12">
        <f t="shared" ca="1" si="188"/>
        <v>70.713251097124513</v>
      </c>
      <c r="E101" s="12">
        <f t="shared" ref="E101:M101" ca="1" si="189">AVERAGE(E97:E98)+RAND()</f>
        <v>13.22101513460434</v>
      </c>
      <c r="F101" s="12">
        <f t="shared" ca="1" si="189"/>
        <v>29.610014408841796</v>
      </c>
      <c r="G101" s="12">
        <f t="shared" ca="1" si="189"/>
        <v>16.758689816253771</v>
      </c>
      <c r="H101" s="12">
        <f t="shared" ca="1" si="189"/>
        <v>12.433672473313859</v>
      </c>
      <c r="I101" s="12">
        <f t="shared" ca="1" si="189"/>
        <v>16.411511783658717</v>
      </c>
      <c r="J101" s="12">
        <f t="shared" ca="1" si="189"/>
        <v>18.520545901280261</v>
      </c>
      <c r="K101" s="12">
        <f t="shared" ca="1" si="189"/>
        <v>16.747423638041358</v>
      </c>
      <c r="L101" s="12">
        <f t="shared" ca="1" si="189"/>
        <v>17.454933825058795</v>
      </c>
      <c r="M101" s="12">
        <f t="shared" ca="1" si="189"/>
        <v>20.643983788775632</v>
      </c>
      <c r="N101" s="15">
        <f t="shared" ca="1" si="127"/>
        <v>232.51504186695306</v>
      </c>
      <c r="P101" s="17">
        <f ca="1">CALCULATIONS!BH101</f>
        <v>2258.909301690896</v>
      </c>
    </row>
    <row r="102" spans="1:16">
      <c r="A102" s="11" t="s">
        <v>137</v>
      </c>
      <c r="B102" s="12">
        <f t="shared" ref="B102:D102" ca="1" si="190">AVERAGE(B98:B99)+RAND()</f>
        <v>15.313958507334025</v>
      </c>
      <c r="C102" s="12">
        <f t="shared" ca="1" si="190"/>
        <v>1171.1175301922708</v>
      </c>
      <c r="D102" s="12">
        <f t="shared" ca="1" si="190"/>
        <v>70.592877633985552</v>
      </c>
      <c r="E102" s="12">
        <f t="shared" ref="E102:M102" ca="1" si="191">AVERAGE(E98:E99)+RAND()</f>
        <v>14.06750961958906</v>
      </c>
      <c r="F102" s="12">
        <f t="shared" ca="1" si="191"/>
        <v>29.204444623510124</v>
      </c>
      <c r="G102" s="12">
        <f t="shared" ca="1" si="191"/>
        <v>17.656799890701787</v>
      </c>
      <c r="H102" s="12">
        <f t="shared" ca="1" si="191"/>
        <v>12.629924347001415</v>
      </c>
      <c r="I102" s="12">
        <f t="shared" ca="1" si="191"/>
        <v>16.567741170400385</v>
      </c>
      <c r="J102" s="12">
        <f t="shared" ca="1" si="191"/>
        <v>18.515219056786158</v>
      </c>
      <c r="K102" s="12">
        <f t="shared" ca="1" si="191"/>
        <v>17.254649780241728</v>
      </c>
      <c r="L102" s="12">
        <f t="shared" ca="1" si="191"/>
        <v>17.708737890312317</v>
      </c>
      <c r="M102" s="12">
        <f t="shared" ca="1" si="191"/>
        <v>20.838104102077239</v>
      </c>
      <c r="N102" s="15">
        <f t="shared" ca="1" si="127"/>
        <v>235.03600811460572</v>
      </c>
      <c r="P102" s="17">
        <f ca="1">CALCULATIONS!BH102</f>
        <v>2179.7111135373161</v>
      </c>
    </row>
    <row r="103" spans="1:16">
      <c r="A103" s="11" t="s">
        <v>138</v>
      </c>
      <c r="B103" s="12">
        <f t="shared" ref="B103:D103" ca="1" si="192">AVERAGE(B99:B100)+RAND()</f>
        <v>15.519362840378962</v>
      </c>
      <c r="C103" s="12">
        <f t="shared" ca="1" si="192"/>
        <v>1170.9962998268657</v>
      </c>
      <c r="D103" s="12">
        <f t="shared" ca="1" si="192"/>
        <v>71.050863701044236</v>
      </c>
      <c r="E103" s="12">
        <f t="shared" ref="E103:M103" ca="1" si="193">AVERAGE(E99:E100)+RAND()</f>
        <v>13.694338870809531</v>
      </c>
      <c r="F103" s="12">
        <f t="shared" ca="1" si="193"/>
        <v>29.971312305499939</v>
      </c>
      <c r="G103" s="12">
        <f t="shared" ca="1" si="193"/>
        <v>17.943607277817851</v>
      </c>
      <c r="H103" s="12">
        <f t="shared" ca="1" si="193"/>
        <v>12.504899150516689</v>
      </c>
      <c r="I103" s="12">
        <f t="shared" ca="1" si="193"/>
        <v>16.578031647630834</v>
      </c>
      <c r="J103" s="12">
        <f t="shared" ca="1" si="193"/>
        <v>18.774383114265412</v>
      </c>
      <c r="K103" s="12">
        <f t="shared" ca="1" si="193"/>
        <v>17.20194743790201</v>
      </c>
      <c r="L103" s="12">
        <f t="shared" ca="1" si="193"/>
        <v>17.066175493292008</v>
      </c>
      <c r="M103" s="12">
        <f t="shared" ca="1" si="193"/>
        <v>21.118235692038006</v>
      </c>
      <c r="N103" s="15">
        <f t="shared" ca="1" si="127"/>
        <v>235.90379469081654</v>
      </c>
      <c r="P103" s="17">
        <f ca="1">CALCULATIONS!BH103</f>
        <v>2507.464358148271</v>
      </c>
    </row>
    <row r="104" spans="1:16">
      <c r="A104" s="11" t="s">
        <v>139</v>
      </c>
      <c r="B104" s="12">
        <f t="shared" ref="B104:D104" ca="1" si="194">AVERAGE(B100:B101)+RAND()</f>
        <v>15.978098897863148</v>
      </c>
      <c r="C104" s="12">
        <f t="shared" ca="1" si="194"/>
        <v>1171.3323924634569</v>
      </c>
      <c r="D104" s="12">
        <f t="shared" ca="1" si="194"/>
        <v>71.374233096742316</v>
      </c>
      <c r="E104" s="12">
        <f t="shared" ref="E104:M104" ca="1" si="195">AVERAGE(E100:E101)+RAND()</f>
        <v>13.595793756470977</v>
      </c>
      <c r="F104" s="12">
        <f t="shared" ca="1" si="195"/>
        <v>30.325790795036927</v>
      </c>
      <c r="G104" s="12">
        <f t="shared" ca="1" si="195"/>
        <v>17.324536245331451</v>
      </c>
      <c r="H104" s="12">
        <f t="shared" ca="1" si="195"/>
        <v>12.359831012281456</v>
      </c>
      <c r="I104" s="12">
        <f t="shared" ca="1" si="195"/>
        <v>17.212180057575218</v>
      </c>
      <c r="J104" s="12">
        <f t="shared" ca="1" si="195"/>
        <v>18.932871053601904</v>
      </c>
      <c r="K104" s="12">
        <f t="shared" ca="1" si="195"/>
        <v>17.299026134835799</v>
      </c>
      <c r="L104" s="12">
        <f t="shared" ca="1" si="195"/>
        <v>17.011054195998664</v>
      </c>
      <c r="M104" s="12">
        <f t="shared" ca="1" si="195"/>
        <v>20.96639344786383</v>
      </c>
      <c r="N104" s="15">
        <f t="shared" ca="1" si="127"/>
        <v>236.40170979573853</v>
      </c>
      <c r="P104" s="17">
        <f ca="1">CALCULATIONS!BH104</f>
        <v>2592.898417879378</v>
      </c>
    </row>
    <row r="105" spans="1:16">
      <c r="A105" s="11" t="s">
        <v>140</v>
      </c>
      <c r="B105" s="12">
        <f t="shared" ref="B105:D105" ca="1" si="196">AVERAGE(B101:B102)+RAND()</f>
        <v>16.048787536055031</v>
      </c>
      <c r="C105" s="12">
        <f t="shared" ca="1" si="196"/>
        <v>1171.1906150980101</v>
      </c>
      <c r="D105" s="12">
        <f t="shared" ca="1" si="196"/>
        <v>71.448135216908668</v>
      </c>
      <c r="E105" s="12">
        <f t="shared" ref="E105:M105" ca="1" si="197">AVERAGE(E101:E102)+RAND()</f>
        <v>14.436900030086461</v>
      </c>
      <c r="F105" s="12">
        <f t="shared" ca="1" si="197"/>
        <v>29.944392199207371</v>
      </c>
      <c r="G105" s="12">
        <f t="shared" ca="1" si="197"/>
        <v>17.863836901562333</v>
      </c>
      <c r="H105" s="12">
        <f t="shared" ca="1" si="197"/>
        <v>13.090517136957981</v>
      </c>
      <c r="I105" s="12">
        <f t="shared" ca="1" si="197"/>
        <v>16.869695109007409</v>
      </c>
      <c r="J105" s="12">
        <f t="shared" ca="1" si="197"/>
        <v>19.064212019633768</v>
      </c>
      <c r="K105" s="12">
        <f t="shared" ca="1" si="197"/>
        <v>17.827700515856165</v>
      </c>
      <c r="L105" s="12">
        <f t="shared" ca="1" si="197"/>
        <v>17.764533939753701</v>
      </c>
      <c r="M105" s="12">
        <f t="shared" ca="1" si="197"/>
        <v>21.397924303882185</v>
      </c>
      <c r="N105" s="15">
        <f t="shared" ca="1" si="127"/>
        <v>239.70784737285604</v>
      </c>
      <c r="P105" s="17">
        <f ca="1">CALCULATIONS!BH105</f>
        <v>2427.6060640203677</v>
      </c>
    </row>
    <row r="106" spans="1:16">
      <c r="A106" s="11" t="s">
        <v>141</v>
      </c>
      <c r="B106" s="12">
        <f t="shared" ref="B106:D106" ca="1" si="198">AVERAGE(B102:B103)+RAND()</f>
        <v>15.520108874667429</v>
      </c>
      <c r="C106" s="12">
        <f t="shared" ca="1" si="198"/>
        <v>1171.205056424126</v>
      </c>
      <c r="D106" s="12">
        <f t="shared" ca="1" si="198"/>
        <v>71.009681611006002</v>
      </c>
      <c r="E106" s="12">
        <f t="shared" ref="E106:M106" ca="1" si="199">AVERAGE(E102:E103)+RAND()</f>
        <v>14.493145393463841</v>
      </c>
      <c r="F106" s="12">
        <f t="shared" ca="1" si="199"/>
        <v>30.306446375551069</v>
      </c>
      <c r="G106" s="12">
        <f t="shared" ca="1" si="199"/>
        <v>18.039693548922376</v>
      </c>
      <c r="H106" s="12">
        <f t="shared" ca="1" si="199"/>
        <v>13.08423863106899</v>
      </c>
      <c r="I106" s="12">
        <f t="shared" ca="1" si="199"/>
        <v>16.766637085960326</v>
      </c>
      <c r="J106" s="12">
        <f t="shared" ca="1" si="199"/>
        <v>19.094370052872815</v>
      </c>
      <c r="K106" s="12">
        <f t="shared" ca="1" si="199"/>
        <v>18.107954076291257</v>
      </c>
      <c r="L106" s="12">
        <f t="shared" ca="1" si="199"/>
        <v>18.12719497015674</v>
      </c>
      <c r="M106" s="12">
        <f t="shared" ca="1" si="199"/>
        <v>21.411873078847119</v>
      </c>
      <c r="N106" s="15">
        <f t="shared" ca="1" si="127"/>
        <v>240.44123482414057</v>
      </c>
      <c r="P106" s="17">
        <f ca="1">CALCULATIONS!BH106</f>
        <v>2503.8015291727033</v>
      </c>
    </row>
    <row r="107" spans="1:16">
      <c r="A107" s="11" t="s">
        <v>142</v>
      </c>
      <c r="B107" s="12">
        <f t="shared" ref="B107:D107" ca="1" si="200">AVERAGE(B103:B104)+RAND()</f>
        <v>16.73465969198681</v>
      </c>
      <c r="C107" s="12">
        <f t="shared" ca="1" si="200"/>
        <v>1172.015791912318</v>
      </c>
      <c r="D107" s="12">
        <f t="shared" ca="1" si="200"/>
        <v>71.774475185462052</v>
      </c>
      <c r="E107" s="12">
        <f t="shared" ref="E107:M107" ca="1" si="201">AVERAGE(E103:E104)+RAND()</f>
        <v>14.111521393813904</v>
      </c>
      <c r="F107" s="12">
        <f t="shared" ca="1" si="201"/>
        <v>30.682629854896145</v>
      </c>
      <c r="G107" s="12">
        <f t="shared" ca="1" si="201"/>
        <v>18.062899164290933</v>
      </c>
      <c r="H107" s="12">
        <f t="shared" ca="1" si="201"/>
        <v>13.422095560596084</v>
      </c>
      <c r="I107" s="12">
        <f t="shared" ca="1" si="201"/>
        <v>17.611575576022666</v>
      </c>
      <c r="J107" s="12">
        <f t="shared" ca="1" si="201"/>
        <v>19.722907138322746</v>
      </c>
      <c r="K107" s="12">
        <f t="shared" ca="1" si="201"/>
        <v>17.723244598004683</v>
      </c>
      <c r="L107" s="12">
        <f t="shared" ca="1" si="201"/>
        <v>17.841679797799717</v>
      </c>
      <c r="M107" s="12">
        <f t="shared" ca="1" si="201"/>
        <v>21.523445361468923</v>
      </c>
      <c r="N107" s="15">
        <f t="shared" ca="1" si="127"/>
        <v>242.47647363067784</v>
      </c>
      <c r="P107" s="17">
        <f ca="1">CALCULATIONS!BH107</f>
        <v>2637.2395640183372</v>
      </c>
    </row>
    <row r="108" spans="1:16">
      <c r="A108" s="11" t="s">
        <v>143</v>
      </c>
      <c r="B108" s="12">
        <f t="shared" ref="B108:D108" ca="1" si="202">AVERAGE(B104:B105)+RAND()</f>
        <v>16.773566054456474</v>
      </c>
      <c r="C108" s="12">
        <f t="shared" ca="1" si="202"/>
        <v>1171.929008628749</v>
      </c>
      <c r="D108" s="12">
        <f t="shared" ca="1" si="202"/>
        <v>72.340829254405918</v>
      </c>
      <c r="E108" s="12">
        <f t="shared" ref="E108:M108" ca="1" si="203">AVERAGE(E104:E105)+RAND()</f>
        <v>14.193420949120965</v>
      </c>
      <c r="F108" s="12">
        <f t="shared" ca="1" si="203"/>
        <v>30.464408568897326</v>
      </c>
      <c r="G108" s="12">
        <f t="shared" ca="1" si="203"/>
        <v>18.218664231716058</v>
      </c>
      <c r="H108" s="12">
        <f t="shared" ca="1" si="203"/>
        <v>13.532152197105336</v>
      </c>
      <c r="I108" s="12">
        <f t="shared" ca="1" si="203"/>
        <v>17.469299431882611</v>
      </c>
      <c r="J108" s="12">
        <f t="shared" ca="1" si="203"/>
        <v>19.948745981672829</v>
      </c>
      <c r="K108" s="12">
        <f t="shared" ca="1" si="203"/>
        <v>18.5209387356246</v>
      </c>
      <c r="L108" s="12">
        <f t="shared" ca="1" si="203"/>
        <v>18.185614441801729</v>
      </c>
      <c r="M108" s="12">
        <f t="shared" ca="1" si="203"/>
        <v>22.058376989581074</v>
      </c>
      <c r="N108" s="15">
        <f t="shared" ca="1" si="127"/>
        <v>244.93245078180846</v>
      </c>
      <c r="P108" s="17">
        <f ca="1">CALCULATIONS!BH108</f>
        <v>2700.3750159220417</v>
      </c>
    </row>
    <row r="109" spans="1:16">
      <c r="A109" s="11" t="s">
        <v>144</v>
      </c>
      <c r="B109" s="12">
        <f t="shared" ref="B109:D109" ca="1" si="204">AVERAGE(B105:B106)+RAND()</f>
        <v>16.713016585586136</v>
      </c>
      <c r="C109" s="12">
        <f t="shared" ca="1" si="204"/>
        <v>1171.817488802684</v>
      </c>
      <c r="D109" s="12">
        <f t="shared" ca="1" si="204"/>
        <v>71.292238309750118</v>
      </c>
      <c r="E109" s="12">
        <f t="shared" ref="E109:M109" ca="1" si="205">AVERAGE(E105:E106)+RAND()</f>
        <v>15.270214955266891</v>
      </c>
      <c r="F109" s="12">
        <f t="shared" ca="1" si="205"/>
        <v>30.778364575766958</v>
      </c>
      <c r="G109" s="12">
        <f t="shared" ca="1" si="205"/>
        <v>18.749844595427991</v>
      </c>
      <c r="H109" s="12">
        <f t="shared" ca="1" si="205"/>
        <v>13.399936323337002</v>
      </c>
      <c r="I109" s="12">
        <f t="shared" ca="1" si="205"/>
        <v>17.761622551149348</v>
      </c>
      <c r="J109" s="12">
        <f t="shared" ca="1" si="205"/>
        <v>20.042229959738151</v>
      </c>
      <c r="K109" s="12">
        <f t="shared" ca="1" si="205"/>
        <v>18.61972638159008</v>
      </c>
      <c r="L109" s="12">
        <f t="shared" ca="1" si="205"/>
        <v>18.176255584046828</v>
      </c>
      <c r="M109" s="12">
        <f t="shared" ca="1" si="205"/>
        <v>21.623405740712091</v>
      </c>
      <c r="N109" s="15">
        <f t="shared" ca="1" si="127"/>
        <v>245.71383897678547</v>
      </c>
      <c r="P109" s="17">
        <f ca="1">CALCULATIONS!BH109</f>
        <v>2780.2061630078051</v>
      </c>
    </row>
    <row r="110" spans="1:16">
      <c r="A110" s="11" t="s">
        <v>145</v>
      </c>
      <c r="B110" s="12">
        <f t="shared" ref="B110:D110" ca="1" si="206">AVERAGE(B106:B107)+RAND()</f>
        <v>16.956141000184594</v>
      </c>
      <c r="C110" s="12">
        <f t="shared" ca="1" si="206"/>
        <v>1171.9910193610872</v>
      </c>
      <c r="D110" s="12">
        <f t="shared" ca="1" si="206"/>
        <v>71.451941079386202</v>
      </c>
      <c r="E110" s="12">
        <f t="shared" ref="E110:M110" ca="1" si="207">AVERAGE(E106:E107)+RAND()</f>
        <v>14.426404282289305</v>
      </c>
      <c r="F110" s="12">
        <f t="shared" ca="1" si="207"/>
        <v>31.062645055461847</v>
      </c>
      <c r="G110" s="12">
        <f t="shared" ca="1" si="207"/>
        <v>18.751707789534937</v>
      </c>
      <c r="H110" s="12">
        <f t="shared" ca="1" si="207"/>
        <v>13.560201164070627</v>
      </c>
      <c r="I110" s="12">
        <f t="shared" ca="1" si="207"/>
        <v>17.903265518921948</v>
      </c>
      <c r="J110" s="12">
        <f t="shared" ca="1" si="207"/>
        <v>20.095061214320356</v>
      </c>
      <c r="K110" s="12">
        <f t="shared" ca="1" si="207"/>
        <v>18.709573099517311</v>
      </c>
      <c r="L110" s="12">
        <f t="shared" ca="1" si="207"/>
        <v>18.520058788551427</v>
      </c>
      <c r="M110" s="12">
        <f t="shared" ca="1" si="207"/>
        <v>22.349769891250279</v>
      </c>
      <c r="N110" s="15">
        <f t="shared" ca="1" si="127"/>
        <v>246.83062788330429</v>
      </c>
      <c r="P110" s="17">
        <f ca="1">CALCULATIONS!BH110</f>
        <v>2838.5890879486374</v>
      </c>
    </row>
    <row r="111" spans="1:16">
      <c r="A111" s="11" t="s">
        <v>146</v>
      </c>
      <c r="B111" s="12">
        <f t="shared" ref="B111:D111" ca="1" si="208">AVERAGE(B107:B108)+RAND()</f>
        <v>17.390811233616905</v>
      </c>
      <c r="C111" s="12">
        <f t="shared" ca="1" si="208"/>
        <v>1172.9214158828656</v>
      </c>
      <c r="D111" s="12">
        <f t="shared" ca="1" si="208"/>
        <v>72.956487774342833</v>
      </c>
      <c r="E111" s="12">
        <f t="shared" ref="E111:M111" ca="1" si="209">AVERAGE(E107:E108)+RAND()</f>
        <v>14.319976082964075</v>
      </c>
      <c r="F111" s="12">
        <f t="shared" ca="1" si="209"/>
        <v>30.93337784139425</v>
      </c>
      <c r="G111" s="12">
        <f t="shared" ca="1" si="209"/>
        <v>18.265880762040371</v>
      </c>
      <c r="H111" s="12">
        <f t="shared" ca="1" si="209"/>
        <v>13.796379421155024</v>
      </c>
      <c r="I111" s="12">
        <f t="shared" ca="1" si="209"/>
        <v>17.868978777200105</v>
      </c>
      <c r="J111" s="12">
        <f t="shared" ca="1" si="209"/>
        <v>20.494070772640448</v>
      </c>
      <c r="K111" s="12">
        <f t="shared" ca="1" si="209"/>
        <v>19.019224732776401</v>
      </c>
      <c r="L111" s="12">
        <f t="shared" ca="1" si="209"/>
        <v>18.955566270054295</v>
      </c>
      <c r="M111" s="12">
        <f t="shared" ca="1" si="209"/>
        <v>22.671802652677339</v>
      </c>
      <c r="N111" s="15">
        <f t="shared" ca="1" si="127"/>
        <v>249.28174508724516</v>
      </c>
      <c r="P111" s="17">
        <f ca="1">CALCULATIONS!BH111</f>
        <v>2800.1239922420605</v>
      </c>
    </row>
    <row r="112" spans="1:16">
      <c r="A112" s="11" t="s">
        <v>147</v>
      </c>
      <c r="B112" s="12">
        <f t="shared" ref="B112:D112" ca="1" si="210">AVERAGE(B108:B109)+RAND()</f>
        <v>17.305894912784833</v>
      </c>
      <c r="C112" s="12">
        <f t="shared" ca="1" si="210"/>
        <v>1172.1488970833548</v>
      </c>
      <c r="D112" s="12">
        <f t="shared" ca="1" si="210"/>
        <v>72.576926835686677</v>
      </c>
      <c r="E112" s="12">
        <f t="shared" ref="E112:M112" ca="1" si="211">AVERAGE(E108:E109)+RAND()</f>
        <v>15.656365287744968</v>
      </c>
      <c r="F112" s="12">
        <f t="shared" ca="1" si="211"/>
        <v>31.188227797439758</v>
      </c>
      <c r="G112" s="12">
        <f t="shared" ca="1" si="211"/>
        <v>19.026020833184049</v>
      </c>
      <c r="H112" s="12">
        <f t="shared" ca="1" si="211"/>
        <v>14.344476050647749</v>
      </c>
      <c r="I112" s="12">
        <f t="shared" ca="1" si="211"/>
        <v>18.044040954054083</v>
      </c>
      <c r="J112" s="12">
        <f t="shared" ca="1" si="211"/>
        <v>20.149287387067794</v>
      </c>
      <c r="K112" s="12">
        <f t="shared" ca="1" si="211"/>
        <v>19.488394971515103</v>
      </c>
      <c r="L112" s="12">
        <f t="shared" ca="1" si="211"/>
        <v>18.344127550833907</v>
      </c>
      <c r="M112" s="12">
        <f t="shared" ca="1" si="211"/>
        <v>22.717365624248799</v>
      </c>
      <c r="N112" s="15">
        <f t="shared" ca="1" si="127"/>
        <v>251.53523329242293</v>
      </c>
      <c r="P112" s="17">
        <f ca="1">CALCULATIONS!BH112</f>
        <v>2892.4608915220133</v>
      </c>
    </row>
    <row r="113" spans="1:16">
      <c r="A113" s="11" t="s">
        <v>148</v>
      </c>
      <c r="B113" s="12">
        <f t="shared" ref="B113:D113" ca="1" si="212">AVERAGE(B109:B110)+RAND()</f>
        <v>16.937687358344949</v>
      </c>
      <c r="C113" s="12">
        <f t="shared" ca="1" si="212"/>
        <v>1172.2319677934054</v>
      </c>
      <c r="D113" s="12">
        <f t="shared" ca="1" si="212"/>
        <v>72.029339547339561</v>
      </c>
      <c r="E113" s="12">
        <f t="shared" ref="E113:M113" ca="1" si="213">AVERAGE(E109:E110)+RAND()</f>
        <v>15.046383435065064</v>
      </c>
      <c r="F113" s="12">
        <f t="shared" ca="1" si="213"/>
        <v>31.846501421802397</v>
      </c>
      <c r="G113" s="12">
        <f t="shared" ca="1" si="213"/>
        <v>19.268573794547166</v>
      </c>
      <c r="H113" s="12">
        <f t="shared" ca="1" si="213"/>
        <v>13.952509324674292</v>
      </c>
      <c r="I113" s="12">
        <f t="shared" ca="1" si="213"/>
        <v>18.057170032380309</v>
      </c>
      <c r="J113" s="12">
        <f t="shared" ca="1" si="213"/>
        <v>20.267234886689735</v>
      </c>
      <c r="K113" s="12">
        <f t="shared" ca="1" si="213"/>
        <v>19.288121579275987</v>
      </c>
      <c r="L113" s="12">
        <f t="shared" ca="1" si="213"/>
        <v>18.686832533578048</v>
      </c>
      <c r="M113" s="12">
        <f t="shared" ca="1" si="213"/>
        <v>22.122418494078854</v>
      </c>
      <c r="N113" s="15">
        <f t="shared" ca="1" si="127"/>
        <v>250.56508504943139</v>
      </c>
      <c r="P113" s="17">
        <f ca="1">CALCULATIONS!BH113</f>
        <v>3028.41039876492</v>
      </c>
    </row>
    <row r="114" spans="1:16">
      <c r="A114" s="11" t="s">
        <v>149</v>
      </c>
      <c r="B114" s="12">
        <f t="shared" ref="B114:D114" ca="1" si="214">AVERAGE(B110:B111)+RAND()</f>
        <v>18.125965968803484</v>
      </c>
      <c r="C114" s="12">
        <f t="shared" ca="1" si="214"/>
        <v>1173.2781956594795</v>
      </c>
      <c r="D114" s="12">
        <f t="shared" ca="1" si="214"/>
        <v>72.862574551279181</v>
      </c>
      <c r="E114" s="12">
        <f t="shared" ref="E114:M114" ca="1" si="215">AVERAGE(E110:E111)+RAND()</f>
        <v>14.959208367954345</v>
      </c>
      <c r="F114" s="12">
        <f t="shared" ca="1" si="215"/>
        <v>31.591164618775704</v>
      </c>
      <c r="G114" s="12">
        <f t="shared" ca="1" si="215"/>
        <v>19.26976530280912</v>
      </c>
      <c r="H114" s="12">
        <f t="shared" ca="1" si="215"/>
        <v>14.30343611618429</v>
      </c>
      <c r="I114" s="12">
        <f t="shared" ca="1" si="215"/>
        <v>18.76284731201347</v>
      </c>
      <c r="J114" s="12">
        <f t="shared" ca="1" si="215"/>
        <v>21.219876395888424</v>
      </c>
      <c r="K114" s="12">
        <f t="shared" ca="1" si="215"/>
        <v>19.556318169994988</v>
      </c>
      <c r="L114" s="12">
        <f t="shared" ca="1" si="215"/>
        <v>19.18932824187004</v>
      </c>
      <c r="M114" s="12">
        <f t="shared" ca="1" si="215"/>
        <v>23.494793944523522</v>
      </c>
      <c r="N114" s="15">
        <f t="shared" ca="1" si="127"/>
        <v>255.2093130212931</v>
      </c>
      <c r="P114" s="17">
        <f ca="1">CALCULATIONS!BH114</f>
        <v>3095.9893449528895</v>
      </c>
    </row>
    <row r="115" spans="1:16">
      <c r="A115" s="11" t="s">
        <v>150</v>
      </c>
      <c r="B115" s="12">
        <f t="shared" ref="B115:D115" ca="1" si="216">AVERAGE(B111:B112)+RAND()</f>
        <v>18.139214029223673</v>
      </c>
      <c r="C115" s="12">
        <f t="shared" ca="1" si="216"/>
        <v>1173.4427825990488</v>
      </c>
      <c r="D115" s="12">
        <f t="shared" ca="1" si="216"/>
        <v>72.853165305596477</v>
      </c>
      <c r="E115" s="12">
        <f t="shared" ref="E115:M115" ca="1" si="217">AVERAGE(E111:E112)+RAND()</f>
        <v>15.067244732486289</v>
      </c>
      <c r="F115" s="12">
        <f t="shared" ca="1" si="217"/>
        <v>31.415751976282621</v>
      </c>
      <c r="G115" s="12">
        <f t="shared" ca="1" si="217"/>
        <v>18.676726290010862</v>
      </c>
      <c r="H115" s="12">
        <f t="shared" ca="1" si="217"/>
        <v>14.520483443995435</v>
      </c>
      <c r="I115" s="12">
        <f t="shared" ca="1" si="217"/>
        <v>18.850630606028979</v>
      </c>
      <c r="J115" s="12">
        <f t="shared" ca="1" si="217"/>
        <v>20.882825094785797</v>
      </c>
      <c r="K115" s="12">
        <f t="shared" ca="1" si="217"/>
        <v>19.433813204086743</v>
      </c>
      <c r="L115" s="12">
        <f t="shared" ca="1" si="217"/>
        <v>18.993959721945032</v>
      </c>
      <c r="M115" s="12">
        <f t="shared" ca="1" si="217"/>
        <v>23.573654904848873</v>
      </c>
      <c r="N115" s="15">
        <f t="shared" ca="1" si="127"/>
        <v>254.26825528006708</v>
      </c>
      <c r="P115" s="17">
        <f ca="1">CALCULATIONS!BH115</f>
        <v>2958.9140117810343</v>
      </c>
    </row>
    <row r="116" spans="1:16">
      <c r="A116" s="11" t="s">
        <v>151</v>
      </c>
      <c r="B116" s="12">
        <f t="shared" ref="B116:D116" ca="1" si="218">AVERAGE(B112:B113)+RAND()</f>
        <v>17.227211878225088</v>
      </c>
      <c r="C116" s="12">
        <f t="shared" ca="1" si="218"/>
        <v>1172.8437048776489</v>
      </c>
      <c r="D116" s="12">
        <f t="shared" ca="1" si="218"/>
        <v>73.124167608521375</v>
      </c>
      <c r="E116" s="12">
        <f t="shared" ref="E116:M116" ca="1" si="219">AVERAGE(E112:E113)+RAND()</f>
        <v>15.520668770443015</v>
      </c>
      <c r="F116" s="12">
        <f t="shared" ca="1" si="219"/>
        <v>32.509987840037375</v>
      </c>
      <c r="G116" s="12">
        <f t="shared" ca="1" si="219"/>
        <v>19.602840420752781</v>
      </c>
      <c r="H116" s="12">
        <f t="shared" ca="1" si="219"/>
        <v>14.213224453114872</v>
      </c>
      <c r="I116" s="12">
        <f t="shared" ca="1" si="219"/>
        <v>18.492490241300317</v>
      </c>
      <c r="J116" s="12">
        <f t="shared" ca="1" si="219"/>
        <v>20.439156635835868</v>
      </c>
      <c r="K116" s="12">
        <f t="shared" ca="1" si="219"/>
        <v>20.225653327560728</v>
      </c>
      <c r="L116" s="12">
        <f t="shared" ca="1" si="219"/>
        <v>18.922947393101946</v>
      </c>
      <c r="M116" s="12">
        <f t="shared" ca="1" si="219"/>
        <v>22.880884612038344</v>
      </c>
      <c r="N116" s="15">
        <f t="shared" ca="1" si="127"/>
        <v>255.93202130270663</v>
      </c>
      <c r="P116" s="17">
        <f ca="1">CALCULATIONS!BH116</f>
        <v>3257.7016122605773</v>
      </c>
    </row>
    <row r="117" spans="1:16">
      <c r="A117" s="11" t="s">
        <v>152</v>
      </c>
      <c r="B117" s="12">
        <f t="shared" ref="B117:D117" ca="1" si="220">AVERAGE(B113:B114)+RAND()</f>
        <v>18.492216116106992</v>
      </c>
      <c r="C117" s="12">
        <f t="shared" ca="1" si="220"/>
        <v>1173.0442186797661</v>
      </c>
      <c r="D117" s="12">
        <f t="shared" ca="1" si="220"/>
        <v>73.081266205557569</v>
      </c>
      <c r="E117" s="12">
        <f t="shared" ref="E117:M117" ca="1" si="221">AVERAGE(E113:E114)+RAND()</f>
        <v>15.228666434485904</v>
      </c>
      <c r="F117" s="12">
        <f t="shared" ca="1" si="221"/>
        <v>32.071851167210411</v>
      </c>
      <c r="G117" s="12">
        <f t="shared" ca="1" si="221"/>
        <v>20.07632601784459</v>
      </c>
      <c r="H117" s="12">
        <f t="shared" ca="1" si="221"/>
        <v>14.820072403944421</v>
      </c>
      <c r="I117" s="12">
        <f t="shared" ca="1" si="221"/>
        <v>19.322439646151583</v>
      </c>
      <c r="J117" s="12">
        <f t="shared" ca="1" si="221"/>
        <v>21.439357688422906</v>
      </c>
      <c r="K117" s="12">
        <f t="shared" ca="1" si="221"/>
        <v>19.921792710782341</v>
      </c>
      <c r="L117" s="12">
        <f t="shared" ca="1" si="221"/>
        <v>19.381847889236944</v>
      </c>
      <c r="M117" s="12">
        <f t="shared" ca="1" si="221"/>
        <v>22.947519203730348</v>
      </c>
      <c r="N117" s="15">
        <f t="shared" ca="1" si="127"/>
        <v>258.29113936736701</v>
      </c>
      <c r="P117" s="17">
        <f ca="1">CALCULATIONS!BH117</f>
        <v>3178.5458519749573</v>
      </c>
    </row>
    <row r="118" spans="1:16">
      <c r="A118" s="11" t="s">
        <v>153</v>
      </c>
      <c r="B118" s="12">
        <f t="shared" ref="B118:D118" ca="1" si="222">AVERAGE(B114:B115)+RAND()</f>
        <v>19.114974579994914</v>
      </c>
      <c r="C118" s="12">
        <f t="shared" ca="1" si="222"/>
        <v>1174.3261542775417</v>
      </c>
      <c r="D118" s="12">
        <f t="shared" ca="1" si="222"/>
        <v>73.263866068275192</v>
      </c>
      <c r="E118" s="12">
        <f t="shared" ref="E118:M118" ca="1" si="223">AVERAGE(E114:E115)+RAND()</f>
        <v>15.569162818706353</v>
      </c>
      <c r="F118" s="12">
        <f t="shared" ca="1" si="223"/>
        <v>31.559272650117737</v>
      </c>
      <c r="G118" s="12">
        <f t="shared" ca="1" si="223"/>
        <v>19.609775648753654</v>
      </c>
      <c r="H118" s="12">
        <f t="shared" ca="1" si="223"/>
        <v>14.79312327826432</v>
      </c>
      <c r="I118" s="12">
        <f t="shared" ca="1" si="223"/>
        <v>19.25212606671019</v>
      </c>
      <c r="J118" s="12">
        <f t="shared" ca="1" si="223"/>
        <v>21.825479872642962</v>
      </c>
      <c r="K118" s="12">
        <f t="shared" ca="1" si="223"/>
        <v>19.654520145729517</v>
      </c>
      <c r="L118" s="12">
        <f t="shared" ca="1" si="223"/>
        <v>19.408361858209901</v>
      </c>
      <c r="M118" s="12">
        <f t="shared" ca="1" si="223"/>
        <v>24.211394372726797</v>
      </c>
      <c r="N118" s="15">
        <f t="shared" ca="1" si="127"/>
        <v>259.1470827801366</v>
      </c>
      <c r="P118" s="17">
        <f ca="1">CALCULATIONS!BH118</f>
        <v>3134.1639682518226</v>
      </c>
    </row>
    <row r="119" spans="1:16">
      <c r="A119" s="11" t="s">
        <v>154</v>
      </c>
      <c r="B119" s="12">
        <f t="shared" ref="B119:D119" ca="1" si="224">AVERAGE(B115:B116)+RAND()</f>
        <v>18.569637381743679</v>
      </c>
      <c r="C119" s="12">
        <f t="shared" ca="1" si="224"/>
        <v>1173.975973953518</v>
      </c>
      <c r="D119" s="12">
        <f t="shared" ca="1" si="224"/>
        <v>73.938766279178083</v>
      </c>
      <c r="E119" s="12">
        <f t="shared" ref="E119:M119" ca="1" si="225">AVERAGE(E115:E116)+RAND()</f>
        <v>16.211184800485466</v>
      </c>
      <c r="F119" s="12">
        <f t="shared" ca="1" si="225"/>
        <v>32.070375349611083</v>
      </c>
      <c r="G119" s="12">
        <f t="shared" ca="1" si="225"/>
        <v>19.916637751130288</v>
      </c>
      <c r="H119" s="12">
        <f t="shared" ca="1" si="225"/>
        <v>14.382845701828339</v>
      </c>
      <c r="I119" s="12">
        <f t="shared" ca="1" si="225"/>
        <v>19.124358169407852</v>
      </c>
      <c r="J119" s="12">
        <f t="shared" ca="1" si="225"/>
        <v>21.595682193989802</v>
      </c>
      <c r="K119" s="12">
        <f t="shared" ca="1" si="225"/>
        <v>20.307311576236859</v>
      </c>
      <c r="L119" s="12">
        <f t="shared" ca="1" si="225"/>
        <v>19.476535437994574</v>
      </c>
      <c r="M119" s="12">
        <f t="shared" ca="1" si="225"/>
        <v>23.373210651805667</v>
      </c>
      <c r="N119" s="15">
        <f t="shared" ca="1" si="127"/>
        <v>260.39690791166805</v>
      </c>
      <c r="P119" s="17">
        <f ca="1">CALCULATIONS!BH119</f>
        <v>3233.0159285049999</v>
      </c>
    </row>
    <row r="120" spans="1:16">
      <c r="A120" s="11" t="s">
        <v>155</v>
      </c>
      <c r="B120" s="12">
        <f t="shared" ref="B120:D120" ca="1" si="226">AVERAGE(B116:B117)+RAND()</f>
        <v>18.848548951511486</v>
      </c>
      <c r="C120" s="12">
        <f t="shared" ca="1" si="226"/>
        <v>1173.022335957141</v>
      </c>
      <c r="D120" s="12">
        <f t="shared" ca="1" si="226"/>
        <v>74.044625243395984</v>
      </c>
      <c r="E120" s="12">
        <f t="shared" ref="E120:M120" ca="1" si="227">AVERAGE(E116:E117)+RAND()</f>
        <v>16.170556120271712</v>
      </c>
      <c r="F120" s="12">
        <f t="shared" ca="1" si="227"/>
        <v>32.539725039466362</v>
      </c>
      <c r="G120" s="12">
        <f t="shared" ca="1" si="227"/>
        <v>20.123102897643676</v>
      </c>
      <c r="H120" s="12">
        <f t="shared" ca="1" si="227"/>
        <v>14.685029826680696</v>
      </c>
      <c r="I120" s="12">
        <f t="shared" ca="1" si="227"/>
        <v>18.947815938164343</v>
      </c>
      <c r="J120" s="12">
        <f t="shared" ca="1" si="227"/>
        <v>21.022133793977634</v>
      </c>
      <c r="K120" s="12">
        <f t="shared" ca="1" si="227"/>
        <v>20.437548759179965</v>
      </c>
      <c r="L120" s="12">
        <f t="shared" ca="1" si="227"/>
        <v>19.323748807806506</v>
      </c>
      <c r="M120" s="12">
        <f t="shared" ca="1" si="227"/>
        <v>23.169248582199177</v>
      </c>
      <c r="N120" s="15">
        <f t="shared" ca="1" si="127"/>
        <v>260.4635350087861</v>
      </c>
      <c r="P120" s="17">
        <f ca="1">CALCULATIONS!BH120</f>
        <v>3230.7444837527328</v>
      </c>
    </row>
    <row r="121" spans="1:16">
      <c r="A121" s="11" t="s">
        <v>156</v>
      </c>
      <c r="B121" s="12">
        <f t="shared" ref="B121:D121" ca="1" si="228">AVERAGE(B117:B118)+RAND()</f>
        <v>18.971876115456443</v>
      </c>
      <c r="C121" s="12">
        <f t="shared" ca="1" si="228"/>
        <v>1173.6903362988471</v>
      </c>
      <c r="D121" s="12">
        <f t="shared" ca="1" si="228"/>
        <v>73.569308939907131</v>
      </c>
      <c r="E121" s="12">
        <f t="shared" ref="E121:M121" ca="1" si="229">AVERAGE(E117:E118)+RAND()</f>
        <v>15.638788488090825</v>
      </c>
      <c r="F121" s="12">
        <f t="shared" ca="1" si="229"/>
        <v>31.838002297696075</v>
      </c>
      <c r="G121" s="12">
        <f t="shared" ca="1" si="229"/>
        <v>20.046906300408768</v>
      </c>
      <c r="H121" s="12">
        <f t="shared" ca="1" si="229"/>
        <v>15.388891329880886</v>
      </c>
      <c r="I121" s="12">
        <f t="shared" ca="1" si="229"/>
        <v>20.074951961254012</v>
      </c>
      <c r="J121" s="12">
        <f t="shared" ca="1" si="229"/>
        <v>22.393473078588332</v>
      </c>
      <c r="K121" s="12">
        <f t="shared" ca="1" si="229"/>
        <v>20.078181815391911</v>
      </c>
      <c r="L121" s="12">
        <f t="shared" ca="1" si="229"/>
        <v>19.579901011466401</v>
      </c>
      <c r="M121" s="12">
        <f t="shared" ca="1" si="229"/>
        <v>24.341427404080456</v>
      </c>
      <c r="N121" s="15">
        <f t="shared" ca="1" si="127"/>
        <v>262.94983262676482</v>
      </c>
      <c r="P121" s="17">
        <f ca="1">CALCULATIONS!BH121</f>
        <v>3281.8824331469186</v>
      </c>
    </row>
    <row r="122" spans="1:16">
      <c r="A122" s="11" t="s">
        <v>157</v>
      </c>
      <c r="B122" s="12">
        <f t="shared" ref="B122:D122" ca="1" si="230">AVERAGE(B118:B119)+RAND()</f>
        <v>19.460207630840785</v>
      </c>
      <c r="C122" s="12">
        <f t="shared" ca="1" si="230"/>
        <v>1174.9208487991846</v>
      </c>
      <c r="D122" s="12">
        <f t="shared" ca="1" si="230"/>
        <v>74.309280362851609</v>
      </c>
      <c r="E122" s="12">
        <f t="shared" ref="E122:M122" ca="1" si="231">AVERAGE(E118:E119)+RAND()</f>
        <v>16.175832825810133</v>
      </c>
      <c r="F122" s="12">
        <f t="shared" ca="1" si="231"/>
        <v>32.630418288004847</v>
      </c>
      <c r="G122" s="12">
        <f t="shared" ca="1" si="231"/>
        <v>19.98153833302873</v>
      </c>
      <c r="H122" s="12">
        <f t="shared" ca="1" si="231"/>
        <v>15.371642661291679</v>
      </c>
      <c r="I122" s="12">
        <f t="shared" ca="1" si="231"/>
        <v>19.756848551578532</v>
      </c>
      <c r="J122" s="12">
        <f t="shared" ca="1" si="231"/>
        <v>22.146719255010861</v>
      </c>
      <c r="K122" s="12">
        <f t="shared" ca="1" si="231"/>
        <v>20.170176852138759</v>
      </c>
      <c r="L122" s="12">
        <f t="shared" ca="1" si="231"/>
        <v>20.243052876632774</v>
      </c>
      <c r="M122" s="12">
        <f t="shared" ca="1" si="231"/>
        <v>24.494472349176856</v>
      </c>
      <c r="N122" s="15">
        <f t="shared" ca="1" si="127"/>
        <v>265.27998235552479</v>
      </c>
      <c r="P122" s="17">
        <f ca="1">CALCULATIONS!BH122</f>
        <v>3231.7423561859932</v>
      </c>
    </row>
    <row r="123" spans="1:16">
      <c r="A123" s="11" t="s">
        <v>158</v>
      </c>
      <c r="B123" s="12">
        <f t="shared" ref="B123:D123" ca="1" si="232">AVERAGE(B119:B120)+RAND()</f>
        <v>19.037240922907248</v>
      </c>
      <c r="C123" s="12">
        <f t="shared" ca="1" si="232"/>
        <v>1173.9719763328965</v>
      </c>
      <c r="D123" s="12">
        <f t="shared" ca="1" si="232"/>
        <v>74.569542581045823</v>
      </c>
      <c r="E123" s="12">
        <f t="shared" ref="E123:M123" ca="1" si="233">AVERAGE(E119:E120)+RAND()</f>
        <v>16.943467845016453</v>
      </c>
      <c r="F123" s="12">
        <f t="shared" ca="1" si="233"/>
        <v>32.397955450685991</v>
      </c>
      <c r="G123" s="12">
        <f t="shared" ca="1" si="233"/>
        <v>20.808285477213342</v>
      </c>
      <c r="H123" s="12">
        <f t="shared" ca="1" si="233"/>
        <v>14.898772470905676</v>
      </c>
      <c r="I123" s="12">
        <f t="shared" ca="1" si="233"/>
        <v>19.151378033490335</v>
      </c>
      <c r="J123" s="12">
        <f t="shared" ca="1" si="233"/>
        <v>22.169958177213651</v>
      </c>
      <c r="K123" s="12">
        <f t="shared" ca="1" si="233"/>
        <v>21.241498448563839</v>
      </c>
      <c r="L123" s="12">
        <f t="shared" ca="1" si="233"/>
        <v>19.942878587763417</v>
      </c>
      <c r="M123" s="12">
        <f t="shared" ca="1" si="233"/>
        <v>23.701515536723004</v>
      </c>
      <c r="N123" s="15">
        <f t="shared" ca="1" si="127"/>
        <v>265.8252526086215</v>
      </c>
      <c r="P123" s="17">
        <f ca="1">CALCULATIONS!BH123</f>
        <v>3454.4408950947209</v>
      </c>
    </row>
    <row r="124" spans="1:16">
      <c r="A124" s="11" t="s">
        <v>159</v>
      </c>
      <c r="B124" s="12">
        <f t="shared" ref="B124:D124" ca="1" si="234">AVERAGE(B120:B121)+RAND()</f>
        <v>19.080318385887221</v>
      </c>
      <c r="C124" s="12">
        <f t="shared" ca="1" si="234"/>
        <v>1173.9848946131692</v>
      </c>
      <c r="D124" s="12">
        <f t="shared" ca="1" si="234"/>
        <v>73.933177560454169</v>
      </c>
      <c r="E124" s="12">
        <f t="shared" ref="E124:M124" ca="1" si="235">AVERAGE(E120:E121)+RAND()</f>
        <v>16.256580032601207</v>
      </c>
      <c r="F124" s="12">
        <f t="shared" ca="1" si="235"/>
        <v>33.115902330110686</v>
      </c>
      <c r="G124" s="12">
        <f t="shared" ca="1" si="235"/>
        <v>20.165551065072975</v>
      </c>
      <c r="H124" s="12">
        <f t="shared" ca="1" si="235"/>
        <v>15.673317828464699</v>
      </c>
      <c r="I124" s="12">
        <f t="shared" ca="1" si="235"/>
        <v>19.580568194648762</v>
      </c>
      <c r="J124" s="12">
        <f t="shared" ca="1" si="235"/>
        <v>22.211396250022002</v>
      </c>
      <c r="K124" s="12">
        <f t="shared" ca="1" si="235"/>
        <v>20.784009599217001</v>
      </c>
      <c r="L124" s="12">
        <f t="shared" ca="1" si="235"/>
        <v>19.976121059269285</v>
      </c>
      <c r="M124" s="12">
        <f t="shared" ca="1" si="235"/>
        <v>24.498644571131766</v>
      </c>
      <c r="N124" s="15">
        <f t="shared" ca="1" si="127"/>
        <v>266.19526849099253</v>
      </c>
      <c r="P124" s="17">
        <f ca="1">CALCULATIONS!BH124</f>
        <v>3555.2985149431297</v>
      </c>
    </row>
    <row r="125" spans="1:16">
      <c r="A125" s="11" t="s">
        <v>160</v>
      </c>
      <c r="B125" s="12">
        <f t="shared" ref="B125:D125" ca="1" si="236">AVERAGE(B121:B122)+RAND()</f>
        <v>20.058244870968185</v>
      </c>
      <c r="C125" s="12">
        <f t="shared" ca="1" si="236"/>
        <v>1174.7296570811036</v>
      </c>
      <c r="D125" s="12">
        <f t="shared" ca="1" si="236"/>
        <v>74.568265135022031</v>
      </c>
      <c r="E125" s="12">
        <f t="shared" ref="E125:M125" ca="1" si="237">AVERAGE(E121:E122)+RAND()</f>
        <v>16.840039718267942</v>
      </c>
      <c r="F125" s="12">
        <f t="shared" ca="1" si="237"/>
        <v>32.905582525192656</v>
      </c>
      <c r="G125" s="12">
        <f t="shared" ca="1" si="237"/>
        <v>20.835548766778658</v>
      </c>
      <c r="H125" s="12">
        <f t="shared" ca="1" si="237"/>
        <v>15.645948775294576</v>
      </c>
      <c r="I125" s="12">
        <f t="shared" ca="1" si="237"/>
        <v>20.142808183543739</v>
      </c>
      <c r="J125" s="12">
        <f t="shared" ca="1" si="237"/>
        <v>23.140657411272446</v>
      </c>
      <c r="K125" s="12">
        <f t="shared" ca="1" si="237"/>
        <v>20.825103925329156</v>
      </c>
      <c r="L125" s="12">
        <f t="shared" ca="1" si="237"/>
        <v>20.80766948633774</v>
      </c>
      <c r="M125" s="12">
        <f t="shared" ca="1" si="237"/>
        <v>24.452763924419859</v>
      </c>
      <c r="N125" s="15">
        <f t="shared" ca="1" si="127"/>
        <v>270.16438785145886</v>
      </c>
      <c r="P125" s="17">
        <f ca="1">CALCULATIONS!BH125</f>
        <v>3467.9887954011747</v>
      </c>
    </row>
    <row r="126" spans="1:16">
      <c r="A126" s="11" t="s">
        <v>161</v>
      </c>
      <c r="B126" s="12">
        <f t="shared" ref="B126:D126" ca="1" si="238">AVERAGE(B122:B123)+RAND()</f>
        <v>19.287279048536519</v>
      </c>
      <c r="C126" s="12">
        <f t="shared" ca="1" si="238"/>
        <v>1175.1971255462061</v>
      </c>
      <c r="D126" s="12">
        <f t="shared" ca="1" si="238"/>
        <v>74.600880156883107</v>
      </c>
      <c r="E126" s="12">
        <f t="shared" ref="E126:M126" ca="1" si="239">AVERAGE(E122:E123)+RAND()</f>
        <v>16.640248117168781</v>
      </c>
      <c r="F126" s="12">
        <f t="shared" ca="1" si="239"/>
        <v>32.959870151832668</v>
      </c>
      <c r="G126" s="12">
        <f t="shared" ca="1" si="239"/>
        <v>21.017251789725627</v>
      </c>
      <c r="H126" s="12">
        <f t="shared" ca="1" si="239"/>
        <v>15.294269749779946</v>
      </c>
      <c r="I126" s="12">
        <f t="shared" ca="1" si="239"/>
        <v>20.041600452179665</v>
      </c>
      <c r="J126" s="12">
        <f t="shared" ca="1" si="239"/>
        <v>23.123511828975722</v>
      </c>
      <c r="K126" s="12">
        <f t="shared" ca="1" si="239"/>
        <v>20.809910528693216</v>
      </c>
      <c r="L126" s="12">
        <f t="shared" ca="1" si="239"/>
        <v>20.840963858969168</v>
      </c>
      <c r="M126" s="12">
        <f t="shared" ca="1" si="239"/>
        <v>25.005492706901595</v>
      </c>
      <c r="N126" s="15">
        <f t="shared" ca="1" si="127"/>
        <v>270.33399934110952</v>
      </c>
      <c r="P126" s="17">
        <f ca="1">CALCULATIONS!BH126</f>
        <v>3551.6815563060673</v>
      </c>
    </row>
    <row r="127" spans="1:16">
      <c r="A127" s="11" t="s">
        <v>162</v>
      </c>
      <c r="B127" s="12">
        <f t="shared" ref="B127:D127" ca="1" si="240">AVERAGE(B123:B124)+RAND()</f>
        <v>19.626940304051875</v>
      </c>
      <c r="C127" s="12">
        <f t="shared" ca="1" si="240"/>
        <v>1174.3765964365293</v>
      </c>
      <c r="D127" s="12">
        <f t="shared" ca="1" si="240"/>
        <v>74.318666041917496</v>
      </c>
      <c r="E127" s="12">
        <f t="shared" ref="E127:M127" ca="1" si="241">AVERAGE(E123:E124)+RAND()</f>
        <v>17.011659362828858</v>
      </c>
      <c r="F127" s="12">
        <f t="shared" ca="1" si="241"/>
        <v>33.295543908064737</v>
      </c>
      <c r="G127" s="12">
        <f t="shared" ca="1" si="241"/>
        <v>20.559055281326479</v>
      </c>
      <c r="H127" s="12">
        <f t="shared" ca="1" si="241"/>
        <v>15.587827743190838</v>
      </c>
      <c r="I127" s="12">
        <f t="shared" ca="1" si="241"/>
        <v>19.396429913038787</v>
      </c>
      <c r="J127" s="12">
        <f t="shared" ca="1" si="241"/>
        <v>22.547833861261463</v>
      </c>
      <c r="K127" s="12">
        <f t="shared" ca="1" si="241"/>
        <v>21.274748806138184</v>
      </c>
      <c r="L127" s="12">
        <f t="shared" ca="1" si="241"/>
        <v>20.534542776031561</v>
      </c>
      <c r="M127" s="12">
        <f t="shared" ca="1" si="241"/>
        <v>24.349149538327584</v>
      </c>
      <c r="N127" s="15">
        <f t="shared" ca="1" si="127"/>
        <v>268.875457232126</v>
      </c>
      <c r="P127" s="17">
        <f ca="1">CALCULATIONS!BH127</f>
        <v>3608.0141828750025</v>
      </c>
    </row>
    <row r="128" spans="1:16">
      <c r="A128" s="11" t="s">
        <v>163</v>
      </c>
      <c r="B128" s="12">
        <f t="shared" ref="B128:D128" ca="1" si="242">AVERAGE(B124:B125)+RAND()</f>
        <v>20.333966167863156</v>
      </c>
      <c r="C128" s="12">
        <f t="shared" ca="1" si="242"/>
        <v>1174.9323232406857</v>
      </c>
      <c r="D128" s="12">
        <f t="shared" ca="1" si="242"/>
        <v>75.242026424059347</v>
      </c>
      <c r="E128" s="12">
        <f t="shared" ref="E128:M128" ca="1" si="243">AVERAGE(E124:E125)+RAND()</f>
        <v>16.980297373051524</v>
      </c>
      <c r="F128" s="12">
        <f t="shared" ca="1" si="243"/>
        <v>33.444699297050335</v>
      </c>
      <c r="G128" s="12">
        <f t="shared" ca="1" si="243"/>
        <v>21.313985747432081</v>
      </c>
      <c r="H128" s="12">
        <f t="shared" ca="1" si="243"/>
        <v>16.507477510774066</v>
      </c>
      <c r="I128" s="12">
        <f t="shared" ca="1" si="243"/>
        <v>20.446300428826724</v>
      </c>
      <c r="J128" s="12">
        <f t="shared" ca="1" si="243"/>
        <v>22.719454266429882</v>
      </c>
      <c r="K128" s="12">
        <f t="shared" ca="1" si="243"/>
        <v>21.112083028794046</v>
      </c>
      <c r="L128" s="12">
        <f t="shared" ca="1" si="243"/>
        <v>21.214276125593205</v>
      </c>
      <c r="M128" s="12">
        <f t="shared" ca="1" si="243"/>
        <v>25.003220191350003</v>
      </c>
      <c r="N128" s="15">
        <f t="shared" ca="1" si="127"/>
        <v>273.98382039336121</v>
      </c>
      <c r="P128" s="17">
        <f ca="1">CALCULATIONS!BH128</f>
        <v>3361.8982180326993</v>
      </c>
    </row>
    <row r="129" spans="1:16">
      <c r="A129" s="11" t="s">
        <v>164</v>
      </c>
      <c r="B129" s="12">
        <f t="shared" ref="B129:D129" ca="1" si="244">AVERAGE(B125:B126)+RAND()</f>
        <v>20.593835910165534</v>
      </c>
      <c r="C129" s="12">
        <f t="shared" ca="1" si="244"/>
        <v>1175.4910163823677</v>
      </c>
      <c r="D129" s="12">
        <f t="shared" ca="1" si="244"/>
        <v>75.052304726928497</v>
      </c>
      <c r="E129" s="12">
        <f t="shared" ref="E129:M129" ca="1" si="245">AVERAGE(E125:E126)+RAND()</f>
        <v>17.684372054685021</v>
      </c>
      <c r="F129" s="12">
        <f t="shared" ca="1" si="245"/>
        <v>33.553850491524486</v>
      </c>
      <c r="G129" s="12">
        <f t="shared" ca="1" si="245"/>
        <v>21.060015128812381</v>
      </c>
      <c r="H129" s="12">
        <f t="shared" ca="1" si="245"/>
        <v>15.616131974852275</v>
      </c>
      <c r="I129" s="12">
        <f t="shared" ca="1" si="245"/>
        <v>20.364634062397844</v>
      </c>
      <c r="J129" s="12">
        <f t="shared" ca="1" si="245"/>
        <v>23.416201854001518</v>
      </c>
      <c r="K129" s="12">
        <f t="shared" ca="1" si="245"/>
        <v>21.049124460169317</v>
      </c>
      <c r="L129" s="12">
        <f t="shared" ca="1" si="245"/>
        <v>20.884413299399064</v>
      </c>
      <c r="M129" s="12">
        <f t="shared" ca="1" si="245"/>
        <v>24.739447691331812</v>
      </c>
      <c r="N129" s="15">
        <f t="shared" ca="1" si="127"/>
        <v>273.4204957441022</v>
      </c>
      <c r="P129" s="17">
        <f ca="1">CALCULATIONS!BH129</f>
        <v>3662.05486791567</v>
      </c>
    </row>
    <row r="130" spans="1:16">
      <c r="A130" s="11" t="s">
        <v>165</v>
      </c>
      <c r="B130" s="12">
        <f t="shared" ref="B130:D130" ca="1" si="246">AVERAGE(B126:B127)+RAND()</f>
        <v>19.776014402823108</v>
      </c>
      <c r="C130" s="12">
        <f t="shared" ca="1" si="246"/>
        <v>1175.1844641029886</v>
      </c>
      <c r="D130" s="12">
        <f t="shared" ca="1" si="246"/>
        <v>75.250628028660842</v>
      </c>
      <c r="E130" s="12">
        <f t="shared" ref="E130:M130" ca="1" si="247">AVERAGE(E126:E127)+RAND()</f>
        <v>16.841452154486053</v>
      </c>
      <c r="F130" s="12">
        <f t="shared" ca="1" si="247"/>
        <v>33.932839079654698</v>
      </c>
      <c r="G130" s="12">
        <f t="shared" ca="1" si="247"/>
        <v>21.554583094081931</v>
      </c>
      <c r="H130" s="12">
        <f t="shared" ca="1" si="247"/>
        <v>16.16086622594603</v>
      </c>
      <c r="I130" s="12">
        <f t="shared" ca="1" si="247"/>
        <v>20.008274208826666</v>
      </c>
      <c r="J130" s="12">
        <f t="shared" ca="1" si="247"/>
        <v>22.930452362241635</v>
      </c>
      <c r="K130" s="12">
        <f t="shared" ca="1" si="247"/>
        <v>21.783272239126816</v>
      </c>
      <c r="L130" s="12">
        <f t="shared" ca="1" si="247"/>
        <v>20.885410133418734</v>
      </c>
      <c r="M130" s="12">
        <f t="shared" ca="1" si="247"/>
        <v>25.477725093409596</v>
      </c>
      <c r="N130" s="15">
        <f t="shared" ca="1" si="127"/>
        <v>274.82550261985295</v>
      </c>
      <c r="P130" s="17">
        <f ca="1">CALCULATIONS!BH130</f>
        <v>3871.0865986525328</v>
      </c>
    </row>
    <row r="131" spans="1:16">
      <c r="A131" s="11" t="s">
        <v>166</v>
      </c>
      <c r="B131" s="12">
        <f t="shared" ref="B131:D131" ca="1" si="248">AVERAGE(B127:B128)+RAND()</f>
        <v>20.691214633650617</v>
      </c>
      <c r="C131" s="12">
        <f t="shared" ca="1" si="248"/>
        <v>1175.1913835824992</v>
      </c>
      <c r="D131" s="12">
        <f t="shared" ca="1" si="248"/>
        <v>74.901560650756991</v>
      </c>
      <c r="E131" s="12">
        <f t="shared" ref="E131:M131" ca="1" si="249">AVERAGE(E127:E128)+RAND()</f>
        <v>17.593366205058562</v>
      </c>
      <c r="F131" s="12">
        <f t="shared" ca="1" si="249"/>
        <v>33.946326788373767</v>
      </c>
      <c r="G131" s="12">
        <f t="shared" ca="1" si="249"/>
        <v>21.56992649489526</v>
      </c>
      <c r="H131" s="12">
        <f t="shared" ca="1" si="249"/>
        <v>16.340671224748586</v>
      </c>
      <c r="I131" s="12">
        <f t="shared" ca="1" si="249"/>
        <v>20.466439344893516</v>
      </c>
      <c r="J131" s="12">
        <f t="shared" ca="1" si="249"/>
        <v>23.473514012884852</v>
      </c>
      <c r="K131" s="12">
        <f t="shared" ca="1" si="249"/>
        <v>21.829167075971259</v>
      </c>
      <c r="L131" s="12">
        <f t="shared" ca="1" si="249"/>
        <v>21.726386883965976</v>
      </c>
      <c r="M131" s="12">
        <f t="shared" ca="1" si="249"/>
        <v>24.877568043093454</v>
      </c>
      <c r="N131" s="15">
        <f t="shared" ca="1" si="127"/>
        <v>276.72492672464227</v>
      </c>
      <c r="P131" s="17">
        <f ca="1">CALCULATIONS!BH131</f>
        <v>3695.9834510491423</v>
      </c>
    </row>
    <row r="132" spans="1:16">
      <c r="A132" s="11" t="s">
        <v>167</v>
      </c>
      <c r="B132" s="12">
        <f t="shared" ref="B132:D132" ca="1" si="250">AVERAGE(B128:B129)+RAND()</f>
        <v>20.72400453256439</v>
      </c>
      <c r="C132" s="12">
        <f t="shared" ca="1" si="250"/>
        <v>1176.0491225991611</v>
      </c>
      <c r="D132" s="12">
        <f t="shared" ca="1" si="250"/>
        <v>75.975489442079237</v>
      </c>
      <c r="E132" s="12">
        <f t="shared" ref="E132:M132" ca="1" si="251">AVERAGE(E128:E129)+RAND()</f>
        <v>18.27781879600013</v>
      </c>
      <c r="F132" s="12">
        <f t="shared" ca="1" si="251"/>
        <v>33.788611056249152</v>
      </c>
      <c r="G132" s="12">
        <f t="shared" ca="1" si="251"/>
        <v>21.459541114974773</v>
      </c>
      <c r="H132" s="12">
        <f t="shared" ca="1" si="251"/>
        <v>17.013554059091433</v>
      </c>
      <c r="I132" s="12">
        <f t="shared" ca="1" si="251"/>
        <v>21.17222745136845</v>
      </c>
      <c r="J132" s="12">
        <f t="shared" ca="1" si="251"/>
        <v>23.215635946848835</v>
      </c>
      <c r="K132" s="12">
        <f t="shared" ca="1" si="251"/>
        <v>21.417106481003298</v>
      </c>
      <c r="L132" s="12">
        <f t="shared" ca="1" si="251"/>
        <v>21.337049724838366</v>
      </c>
      <c r="M132" s="12">
        <f t="shared" ca="1" si="251"/>
        <v>25.536651996883315</v>
      </c>
      <c r="N132" s="15">
        <f t="shared" ca="1" si="127"/>
        <v>279.19368606933699</v>
      </c>
      <c r="P132" s="17">
        <f ca="1">CALCULATIONS!BH132</f>
        <v>3446.8187797494434</v>
      </c>
    </row>
    <row r="133" spans="1:16">
      <c r="A133" s="11" t="s">
        <v>168</v>
      </c>
      <c r="B133" s="12">
        <f t="shared" ref="B133:D133" ca="1" si="252">AVERAGE(B129:B130)+RAND()</f>
        <v>20.693389196315895</v>
      </c>
      <c r="C133" s="12">
        <f t="shared" ca="1" si="252"/>
        <v>1176.3071053556607</v>
      </c>
      <c r="D133" s="12">
        <f t="shared" ca="1" si="252"/>
        <v>75.97569816349241</v>
      </c>
      <c r="E133" s="12">
        <f t="shared" ref="E133:M133" ca="1" si="253">AVERAGE(E129:E130)+RAND()</f>
        <v>17.269875046567982</v>
      </c>
      <c r="F133" s="12">
        <f t="shared" ca="1" si="253"/>
        <v>34.111904313289401</v>
      </c>
      <c r="G133" s="12">
        <f t="shared" ca="1" si="253"/>
        <v>22.115158208078611</v>
      </c>
      <c r="H133" s="12">
        <f t="shared" ca="1" si="253"/>
        <v>15.893803191123768</v>
      </c>
      <c r="I133" s="12">
        <f t="shared" ca="1" si="253"/>
        <v>20.57610030519518</v>
      </c>
      <c r="J133" s="12">
        <f t="shared" ca="1" si="253"/>
        <v>23.688239970207778</v>
      </c>
      <c r="K133" s="12">
        <f t="shared" ca="1" si="253"/>
        <v>22.304551370457006</v>
      </c>
      <c r="L133" s="12">
        <f t="shared" ca="1" si="253"/>
        <v>21.004797538334881</v>
      </c>
      <c r="M133" s="12">
        <f t="shared" ca="1" si="253"/>
        <v>25.451632723678479</v>
      </c>
      <c r="N133" s="15">
        <f t="shared" ca="1" si="127"/>
        <v>278.39176083042548</v>
      </c>
      <c r="P133" s="17">
        <f ca="1">CALCULATIONS!BH133</f>
        <v>4161.5269047391439</v>
      </c>
    </row>
    <row r="134" spans="1:16">
      <c r="A134" s="11" t="s">
        <v>169</v>
      </c>
      <c r="B134" s="12">
        <f t="shared" ref="B134:D134" ca="1" si="254">AVERAGE(B130:B131)+RAND()</f>
        <v>20.291880956195051</v>
      </c>
      <c r="C134" s="12">
        <f t="shared" ca="1" si="254"/>
        <v>1175.4073487654564</v>
      </c>
      <c r="D134" s="12">
        <f t="shared" ca="1" si="254"/>
        <v>75.549803861736279</v>
      </c>
      <c r="E134" s="12">
        <f t="shared" ref="E134:M134" ca="1" si="255">AVERAGE(E130:E131)+RAND()</f>
        <v>18.203976587964583</v>
      </c>
      <c r="F134" s="12">
        <f t="shared" ca="1" si="255"/>
        <v>34.558989880072808</v>
      </c>
      <c r="G134" s="12">
        <f t="shared" ca="1" si="255"/>
        <v>22.270162097902237</v>
      </c>
      <c r="H134" s="12">
        <f t="shared" ca="1" si="255"/>
        <v>16.431382128891407</v>
      </c>
      <c r="I134" s="12">
        <f t="shared" ca="1" si="255"/>
        <v>21.060187912767983</v>
      </c>
      <c r="J134" s="12">
        <f t="shared" ca="1" si="255"/>
        <v>23.553157542696734</v>
      </c>
      <c r="K134" s="12">
        <f t="shared" ca="1" si="255"/>
        <v>22.368657182726853</v>
      </c>
      <c r="L134" s="12">
        <f t="shared" ca="1" si="255"/>
        <v>22.091006014597578</v>
      </c>
      <c r="M134" s="12">
        <f t="shared" ca="1" si="255"/>
        <v>25.796222990087227</v>
      </c>
      <c r="N134" s="15">
        <f t="shared" ref="N134:N197" ca="1" si="256">SUM(D134:M134)</f>
        <v>281.88354619944369</v>
      </c>
      <c r="P134" s="17">
        <f ca="1">CALCULATIONS!BH134</f>
        <v>3849.047878842443</v>
      </c>
    </row>
    <row r="135" spans="1:16">
      <c r="A135" s="11" t="s">
        <v>170</v>
      </c>
      <c r="B135" s="12">
        <f t="shared" ref="B135:D135" ca="1" si="257">AVERAGE(B131:B132)+RAND()</f>
        <v>21.553533403818957</v>
      </c>
      <c r="C135" s="12">
        <f t="shared" ca="1" si="257"/>
        <v>1176.1877122226954</v>
      </c>
      <c r="D135" s="12">
        <f t="shared" ca="1" si="257"/>
        <v>75.677966423628973</v>
      </c>
      <c r="E135" s="12">
        <f t="shared" ref="E135:M135" ca="1" si="258">AVERAGE(E131:E132)+RAND()</f>
        <v>17.966962895465318</v>
      </c>
      <c r="F135" s="12">
        <f t="shared" ca="1" si="258"/>
        <v>34.308921232791242</v>
      </c>
      <c r="G135" s="12">
        <f t="shared" ca="1" si="258"/>
        <v>22.057814523287078</v>
      </c>
      <c r="H135" s="12">
        <f t="shared" ca="1" si="258"/>
        <v>17.499714735517447</v>
      </c>
      <c r="I135" s="12">
        <f t="shared" ca="1" si="258"/>
        <v>21.552623666819041</v>
      </c>
      <c r="J135" s="12">
        <f t="shared" ca="1" si="258"/>
        <v>24.274250507444592</v>
      </c>
      <c r="K135" s="12">
        <f t="shared" ca="1" si="258"/>
        <v>22.217239427366831</v>
      </c>
      <c r="L135" s="12">
        <f t="shared" ca="1" si="258"/>
        <v>22.008706023613598</v>
      </c>
      <c r="M135" s="12">
        <f t="shared" ca="1" si="258"/>
        <v>25.487472399050638</v>
      </c>
      <c r="N135" s="15">
        <f t="shared" ca="1" si="256"/>
        <v>283.05167183498475</v>
      </c>
      <c r="P135" s="17">
        <f ca="1">CALCULATIONS!BH135</f>
        <v>3848.5054778509802</v>
      </c>
    </row>
    <row r="136" spans="1:16">
      <c r="A136" s="11" t="s">
        <v>171</v>
      </c>
      <c r="B136" s="12">
        <f t="shared" ref="B136:D136" ca="1" si="259">AVERAGE(B132:B133)+RAND()</f>
        <v>21.336219576987602</v>
      </c>
      <c r="C136" s="12">
        <f t="shared" ca="1" si="259"/>
        <v>1176.9661697494951</v>
      </c>
      <c r="D136" s="12">
        <f t="shared" ca="1" si="259"/>
        <v>76.512691728363507</v>
      </c>
      <c r="E136" s="12">
        <f t="shared" ref="E136:M136" ca="1" si="260">AVERAGE(E132:E133)+RAND()</f>
        <v>17.898183086869221</v>
      </c>
      <c r="F136" s="12">
        <f t="shared" ca="1" si="260"/>
        <v>34.408663415287478</v>
      </c>
      <c r="G136" s="12">
        <f t="shared" ca="1" si="260"/>
        <v>22.274150178784971</v>
      </c>
      <c r="H136" s="12">
        <f t="shared" ca="1" si="260"/>
        <v>17.130561955962897</v>
      </c>
      <c r="I136" s="12">
        <f t="shared" ca="1" si="260"/>
        <v>21.820006004591328</v>
      </c>
      <c r="J136" s="12">
        <f t="shared" ca="1" si="260"/>
        <v>23.575798334938867</v>
      </c>
      <c r="K136" s="12">
        <f t="shared" ca="1" si="260"/>
        <v>21.945225536953043</v>
      </c>
      <c r="L136" s="12">
        <f t="shared" ca="1" si="260"/>
        <v>21.836739667287823</v>
      </c>
      <c r="M136" s="12">
        <f t="shared" ca="1" si="260"/>
        <v>26.002939950905297</v>
      </c>
      <c r="N136" s="15">
        <f t="shared" ca="1" si="256"/>
        <v>283.40495985994443</v>
      </c>
      <c r="P136" s="17">
        <f ca="1">CALCULATIONS!BH136</f>
        <v>3682.9398368631878</v>
      </c>
    </row>
    <row r="137" spans="1:16">
      <c r="A137" s="11" t="s">
        <v>172</v>
      </c>
      <c r="B137" s="12">
        <f t="shared" ref="B137:D137" ca="1" si="261">AVERAGE(B133:B134)+RAND()</f>
        <v>20.533353723999873</v>
      </c>
      <c r="C137" s="12">
        <f t="shared" ca="1" si="261"/>
        <v>1176.4513279886612</v>
      </c>
      <c r="D137" s="12">
        <f t="shared" ca="1" si="261"/>
        <v>76.196101113281912</v>
      </c>
      <c r="E137" s="12">
        <f t="shared" ref="E137:M137" ca="1" si="262">AVERAGE(E133:E134)+RAND()</f>
        <v>17.817416169098532</v>
      </c>
      <c r="F137" s="12">
        <f t="shared" ca="1" si="262"/>
        <v>34.925279363727462</v>
      </c>
      <c r="G137" s="12">
        <f t="shared" ca="1" si="262"/>
        <v>22.198340381730485</v>
      </c>
      <c r="H137" s="12">
        <f t="shared" ca="1" si="262"/>
        <v>16.368975019927412</v>
      </c>
      <c r="I137" s="12">
        <f t="shared" ca="1" si="262"/>
        <v>21.478072154821039</v>
      </c>
      <c r="J137" s="12">
        <f t="shared" ca="1" si="262"/>
        <v>23.916503719084773</v>
      </c>
      <c r="K137" s="12">
        <f t="shared" ca="1" si="262"/>
        <v>23.282589790337447</v>
      </c>
      <c r="L137" s="12">
        <f t="shared" ca="1" si="262"/>
        <v>22.532220970443642</v>
      </c>
      <c r="M137" s="12">
        <f t="shared" ca="1" si="262"/>
        <v>26.16799258187287</v>
      </c>
      <c r="N137" s="15">
        <f t="shared" ca="1" si="256"/>
        <v>284.88349126432553</v>
      </c>
      <c r="P137" s="17">
        <f ca="1">CALCULATIONS!BH137</f>
        <v>4142.9617396881167</v>
      </c>
    </row>
    <row r="138" spans="1:16">
      <c r="A138" s="11" t="s">
        <v>173</v>
      </c>
      <c r="B138" s="12">
        <f t="shared" ref="B138:D138" ca="1" si="263">AVERAGE(B134:B135)+RAND()</f>
        <v>21.906157428800107</v>
      </c>
      <c r="C138" s="12">
        <f t="shared" ca="1" si="263"/>
        <v>1176.4113663978255</v>
      </c>
      <c r="D138" s="12">
        <f t="shared" ca="1" si="263"/>
        <v>76.426093432495563</v>
      </c>
      <c r="E138" s="12">
        <f t="shared" ref="E138:M138" ca="1" si="264">AVERAGE(E134:E135)+RAND()</f>
        <v>19.043250921606415</v>
      </c>
      <c r="F138" s="12">
        <f t="shared" ca="1" si="264"/>
        <v>35.420264359006438</v>
      </c>
      <c r="G138" s="12">
        <f t="shared" ca="1" si="264"/>
        <v>22.499869637203812</v>
      </c>
      <c r="H138" s="12">
        <f t="shared" ca="1" si="264"/>
        <v>17.755423630594759</v>
      </c>
      <c r="I138" s="12">
        <f t="shared" ca="1" si="264"/>
        <v>21.541469391929521</v>
      </c>
      <c r="J138" s="12">
        <f t="shared" ca="1" si="264"/>
        <v>24.09252425569602</v>
      </c>
      <c r="K138" s="12">
        <f t="shared" ca="1" si="264"/>
        <v>22.654945202369387</v>
      </c>
      <c r="L138" s="12">
        <f t="shared" ca="1" si="264"/>
        <v>22.653621698481004</v>
      </c>
      <c r="M138" s="12">
        <f t="shared" ca="1" si="264"/>
        <v>26.52214533286454</v>
      </c>
      <c r="N138" s="15">
        <f t="shared" ca="1" si="256"/>
        <v>288.60960786224746</v>
      </c>
      <c r="P138" s="17">
        <f ca="1">CALCULATIONS!BH138</f>
        <v>3967.672860626511</v>
      </c>
    </row>
    <row r="139" spans="1:16">
      <c r="A139" s="11" t="s">
        <v>174</v>
      </c>
      <c r="B139" s="12">
        <f t="shared" ref="B139:D139" ca="1" si="265">AVERAGE(B135:B136)+RAND()</f>
        <v>22.008318256168177</v>
      </c>
      <c r="C139" s="12">
        <f t="shared" ca="1" si="265"/>
        <v>1177.0142230991019</v>
      </c>
      <c r="D139" s="12">
        <f t="shared" ca="1" si="265"/>
        <v>76.095927720500669</v>
      </c>
      <c r="E139" s="12">
        <f t="shared" ref="E139:M139" ca="1" si="266">AVERAGE(E135:E136)+RAND()</f>
        <v>18.713940101941446</v>
      </c>
      <c r="F139" s="12">
        <f t="shared" ca="1" si="266"/>
        <v>34.72806948948854</v>
      </c>
      <c r="G139" s="12">
        <f t="shared" ca="1" si="266"/>
        <v>22.584936987244603</v>
      </c>
      <c r="H139" s="12">
        <f t="shared" ca="1" si="266"/>
        <v>17.522715514892973</v>
      </c>
      <c r="I139" s="12">
        <f t="shared" ca="1" si="266"/>
        <v>22.3042247536475</v>
      </c>
      <c r="J139" s="12">
        <f t="shared" ca="1" si="266"/>
        <v>24.353009978747192</v>
      </c>
      <c r="K139" s="12">
        <f t="shared" ca="1" si="266"/>
        <v>22.762796619225934</v>
      </c>
      <c r="L139" s="12">
        <f t="shared" ca="1" si="266"/>
        <v>22.712002197946198</v>
      </c>
      <c r="M139" s="12">
        <f t="shared" ca="1" si="266"/>
        <v>26.120111650487555</v>
      </c>
      <c r="N139" s="15">
        <f t="shared" ca="1" si="256"/>
        <v>287.89773501412259</v>
      </c>
      <c r="P139" s="17">
        <f ca="1">CALCULATIONS!BH139</f>
        <v>3849.5514852178449</v>
      </c>
    </row>
    <row r="140" spans="1:16">
      <c r="A140" s="11" t="s">
        <v>175</v>
      </c>
      <c r="B140" s="12">
        <f t="shared" ref="B140:D140" ca="1" si="267">AVERAGE(B136:B137)+RAND()</f>
        <v>21.243655637739252</v>
      </c>
      <c r="C140" s="12">
        <f t="shared" ca="1" si="267"/>
        <v>1177.1252816560088</v>
      </c>
      <c r="D140" s="12">
        <f t="shared" ca="1" si="267"/>
        <v>77.226365847705424</v>
      </c>
      <c r="E140" s="12">
        <f t="shared" ref="E140:M140" ca="1" si="268">AVERAGE(E136:E137)+RAND()</f>
        <v>18.062813001291108</v>
      </c>
      <c r="F140" s="12">
        <f t="shared" ca="1" si="268"/>
        <v>34.951698603459356</v>
      </c>
      <c r="G140" s="12">
        <f t="shared" ca="1" si="268"/>
        <v>22.699731420006209</v>
      </c>
      <c r="H140" s="12">
        <f t="shared" ca="1" si="268"/>
        <v>17.067418320791944</v>
      </c>
      <c r="I140" s="12">
        <f t="shared" ca="1" si="268"/>
        <v>21.772337277673181</v>
      </c>
      <c r="J140" s="12">
        <f t="shared" ca="1" si="268"/>
        <v>24.441947816596002</v>
      </c>
      <c r="K140" s="12">
        <f t="shared" ca="1" si="268"/>
        <v>22.910514164701713</v>
      </c>
      <c r="L140" s="12">
        <f t="shared" ca="1" si="268"/>
        <v>23.009222272587589</v>
      </c>
      <c r="M140" s="12">
        <f t="shared" ca="1" si="268"/>
        <v>26.647743189252239</v>
      </c>
      <c r="N140" s="15">
        <f t="shared" ca="1" si="256"/>
        <v>288.78979191406478</v>
      </c>
      <c r="P140" s="17">
        <f ca="1">CALCULATIONS!BH140</f>
        <v>3998.4955570298066</v>
      </c>
    </row>
    <row r="141" spans="1:16">
      <c r="A141" s="11" t="s">
        <v>176</v>
      </c>
      <c r="B141" s="12">
        <f t="shared" ref="B141:D141" ca="1" si="269">AVERAGE(B137:B138)+RAND()</f>
        <v>21.506609968934598</v>
      </c>
      <c r="C141" s="12">
        <f t="shared" ca="1" si="269"/>
        <v>1177.156435307624</v>
      </c>
      <c r="D141" s="12">
        <f t="shared" ca="1" si="269"/>
        <v>76.352786814696159</v>
      </c>
      <c r="E141" s="12">
        <f t="shared" ref="E141:M141" ca="1" si="270">AVERAGE(E137:E138)+RAND()</f>
        <v>18.985818213421986</v>
      </c>
      <c r="F141" s="12">
        <f t="shared" ca="1" si="270"/>
        <v>35.215755275662737</v>
      </c>
      <c r="G141" s="12">
        <f t="shared" ca="1" si="270"/>
        <v>22.93702916745805</v>
      </c>
      <c r="H141" s="12">
        <f t="shared" ca="1" si="270"/>
        <v>17.972520567154323</v>
      </c>
      <c r="I141" s="12">
        <f t="shared" ca="1" si="270"/>
        <v>22.24813744994405</v>
      </c>
      <c r="J141" s="12">
        <f t="shared" ca="1" si="270"/>
        <v>24.310333134580926</v>
      </c>
      <c r="K141" s="12">
        <f t="shared" ca="1" si="270"/>
        <v>23.103157990407464</v>
      </c>
      <c r="L141" s="12">
        <f t="shared" ca="1" si="270"/>
        <v>23.145786753253223</v>
      </c>
      <c r="M141" s="12">
        <f t="shared" ca="1" si="270"/>
        <v>27.023133600628228</v>
      </c>
      <c r="N141" s="15">
        <f t="shared" ca="1" si="256"/>
        <v>291.29445896720711</v>
      </c>
      <c r="P141" s="17">
        <f ca="1">CALCULATIONS!BH141</f>
        <v>3949.0061629876177</v>
      </c>
    </row>
    <row r="142" spans="1:16">
      <c r="A142" s="11" t="s">
        <v>177</v>
      </c>
      <c r="B142" s="12">
        <f t="shared" ref="B142:D142" ca="1" si="271">AVERAGE(B138:B139)+RAND()</f>
        <v>22.896931442362057</v>
      </c>
      <c r="C142" s="12">
        <f t="shared" ca="1" si="271"/>
        <v>1176.8767241545077</v>
      </c>
      <c r="D142" s="12">
        <f t="shared" ca="1" si="271"/>
        <v>76.915868397053671</v>
      </c>
      <c r="E142" s="12">
        <f t="shared" ref="E142:M142" ca="1" si="272">AVERAGE(E138:E139)+RAND()</f>
        <v>19.630968120480048</v>
      </c>
      <c r="F142" s="12">
        <f t="shared" ca="1" si="272"/>
        <v>35.299148935370013</v>
      </c>
      <c r="G142" s="12">
        <f t="shared" ca="1" si="272"/>
        <v>23.163702192726529</v>
      </c>
      <c r="H142" s="12">
        <f t="shared" ca="1" si="272"/>
        <v>18.467045347434851</v>
      </c>
      <c r="I142" s="12">
        <f t="shared" ca="1" si="272"/>
        <v>22.216607006972382</v>
      </c>
      <c r="J142" s="12">
        <f t="shared" ca="1" si="272"/>
        <v>24.501677331467942</v>
      </c>
      <c r="K142" s="12">
        <f t="shared" ca="1" si="272"/>
        <v>23.308661620620825</v>
      </c>
      <c r="L142" s="12">
        <f t="shared" ca="1" si="272"/>
        <v>23.598471745989855</v>
      </c>
      <c r="M142" s="12">
        <f t="shared" ca="1" si="272"/>
        <v>26.526543163462943</v>
      </c>
      <c r="N142" s="15">
        <f t="shared" ca="1" si="256"/>
        <v>293.62869386157905</v>
      </c>
      <c r="P142" s="17">
        <f ca="1">CALCULATIONS!BH142</f>
        <v>3802.5419176098731</v>
      </c>
    </row>
    <row r="143" spans="1:16">
      <c r="A143" s="11" t="s">
        <v>178</v>
      </c>
      <c r="B143" s="12">
        <f t="shared" ref="B143:D143" ca="1" si="273">AVERAGE(B139:B140)+RAND()</f>
        <v>22.063602735947214</v>
      </c>
      <c r="C143" s="12">
        <f t="shared" ca="1" si="273"/>
        <v>1177.7390456252053</v>
      </c>
      <c r="D143" s="12">
        <f t="shared" ca="1" si="273"/>
        <v>77.021814420594453</v>
      </c>
      <c r="E143" s="12">
        <f t="shared" ref="E143:M143" ca="1" si="274">AVERAGE(E139:E140)+RAND()</f>
        <v>19.221106725958645</v>
      </c>
      <c r="F143" s="12">
        <f t="shared" ca="1" si="274"/>
        <v>35.318715129310405</v>
      </c>
      <c r="G143" s="12">
        <f t="shared" ca="1" si="274"/>
        <v>22.858524518871477</v>
      </c>
      <c r="H143" s="12">
        <f t="shared" ca="1" si="274"/>
        <v>17.960632596388137</v>
      </c>
      <c r="I143" s="12">
        <f t="shared" ca="1" si="274"/>
        <v>22.99829396689989</v>
      </c>
      <c r="J143" s="12">
        <f t="shared" ca="1" si="274"/>
        <v>24.752412779700858</v>
      </c>
      <c r="K143" s="12">
        <f t="shared" ca="1" si="274"/>
        <v>23.531685800900348</v>
      </c>
      <c r="L143" s="12">
        <f t="shared" ca="1" si="274"/>
        <v>23.603932818395027</v>
      </c>
      <c r="M143" s="12">
        <f t="shared" ca="1" si="274"/>
        <v>27.184903015298179</v>
      </c>
      <c r="N143" s="15">
        <f t="shared" ca="1" si="256"/>
        <v>294.45202177231744</v>
      </c>
      <c r="P143" s="17">
        <f ca="1">CALCULATIONS!BH143</f>
        <v>3989.2487971564551</v>
      </c>
    </row>
    <row r="144" spans="1:16">
      <c r="A144" s="11" t="s">
        <v>179</v>
      </c>
      <c r="B144" s="12">
        <f t="shared" ref="B144:D144" ca="1" si="275">AVERAGE(B140:B141)+RAND()</f>
        <v>22.03196647901791</v>
      </c>
      <c r="C144" s="12">
        <f t="shared" ca="1" si="275"/>
        <v>1177.913270557721</v>
      </c>
      <c r="D144" s="12">
        <f t="shared" ca="1" si="275"/>
        <v>77.276655248519887</v>
      </c>
      <c r="E144" s="12">
        <f t="shared" ref="E144:M144" ca="1" si="276">AVERAGE(E140:E141)+RAND()</f>
        <v>18.948188036967057</v>
      </c>
      <c r="F144" s="12">
        <f t="shared" ca="1" si="276"/>
        <v>35.656314856093388</v>
      </c>
      <c r="G144" s="12">
        <f t="shared" ca="1" si="276"/>
        <v>23.598030637390899</v>
      </c>
      <c r="H144" s="12">
        <f t="shared" ca="1" si="276"/>
        <v>17.975335382937306</v>
      </c>
      <c r="I144" s="12">
        <f t="shared" ca="1" si="276"/>
        <v>22.943986815153817</v>
      </c>
      <c r="J144" s="12">
        <f t="shared" ca="1" si="276"/>
        <v>24.625868992768137</v>
      </c>
      <c r="K144" s="12">
        <f t="shared" ca="1" si="276"/>
        <v>23.525526593644539</v>
      </c>
      <c r="L144" s="12">
        <f t="shared" ca="1" si="276"/>
        <v>23.255849132988185</v>
      </c>
      <c r="M144" s="12">
        <f t="shared" ca="1" si="276"/>
        <v>27.468483000791281</v>
      </c>
      <c r="N144" s="15">
        <f t="shared" ca="1" si="256"/>
        <v>295.27423869725453</v>
      </c>
      <c r="P144" s="17">
        <f ca="1">CALCULATIONS!BH144</f>
        <v>4187.0182405087862</v>
      </c>
    </row>
    <row r="145" spans="1:16">
      <c r="A145" s="11" t="s">
        <v>180</v>
      </c>
      <c r="B145" s="12">
        <f t="shared" ref="B145:D145" ca="1" si="277">AVERAGE(B141:B142)+RAND()</f>
        <v>22.837043187801552</v>
      </c>
      <c r="C145" s="12">
        <f t="shared" ca="1" si="277"/>
        <v>1178.0081108349088</v>
      </c>
      <c r="D145" s="12">
        <f t="shared" ca="1" si="277"/>
        <v>77.554148680845287</v>
      </c>
      <c r="E145" s="12">
        <f t="shared" ref="E145:M145" ca="1" si="278">AVERAGE(E141:E142)+RAND()</f>
        <v>19.539506448878345</v>
      </c>
      <c r="F145" s="12">
        <f t="shared" ca="1" si="278"/>
        <v>36.157801064833045</v>
      </c>
      <c r="G145" s="12">
        <f t="shared" ca="1" si="278"/>
        <v>24.012284778703922</v>
      </c>
      <c r="H145" s="12">
        <f t="shared" ca="1" si="278"/>
        <v>18.713953816796202</v>
      </c>
      <c r="I145" s="12">
        <f t="shared" ca="1" si="278"/>
        <v>22.484618671084053</v>
      </c>
      <c r="J145" s="12">
        <f t="shared" ca="1" si="278"/>
        <v>24.564141397058656</v>
      </c>
      <c r="K145" s="12">
        <f t="shared" ca="1" si="278"/>
        <v>23.825366058093945</v>
      </c>
      <c r="L145" s="12">
        <f t="shared" ca="1" si="278"/>
        <v>23.635209686039826</v>
      </c>
      <c r="M145" s="12">
        <f t="shared" ca="1" si="278"/>
        <v>27.747531622931405</v>
      </c>
      <c r="N145" s="15">
        <f t="shared" ca="1" si="256"/>
        <v>298.23456222526465</v>
      </c>
      <c r="P145" s="17">
        <f ca="1">CALCULATIONS!BH145</f>
        <v>4225.9489676401463</v>
      </c>
    </row>
    <row r="146" spans="1:16">
      <c r="A146" s="11" t="s">
        <v>181</v>
      </c>
      <c r="B146" s="12">
        <f t="shared" ref="B146:D146" ca="1" si="279">AVERAGE(B142:B143)+RAND()</f>
        <v>22.917349350012405</v>
      </c>
      <c r="C146" s="12">
        <f t="shared" ca="1" si="279"/>
        <v>1178.0673969653594</v>
      </c>
      <c r="D146" s="12">
        <f t="shared" ca="1" si="279"/>
        <v>77.62252366656223</v>
      </c>
      <c r="E146" s="12">
        <f t="shared" ref="E146:M146" ca="1" si="280">AVERAGE(E142:E143)+RAND()</f>
        <v>19.577080856364052</v>
      </c>
      <c r="F146" s="12">
        <f t="shared" ca="1" si="280"/>
        <v>35.414455940098009</v>
      </c>
      <c r="G146" s="12">
        <f t="shared" ca="1" si="280"/>
        <v>23.470199628488341</v>
      </c>
      <c r="H146" s="12">
        <f t="shared" ca="1" si="280"/>
        <v>18.661226790296865</v>
      </c>
      <c r="I146" s="12">
        <f t="shared" ca="1" si="280"/>
        <v>23.357677148697245</v>
      </c>
      <c r="J146" s="12">
        <f t="shared" ca="1" si="280"/>
        <v>25.315032889267524</v>
      </c>
      <c r="K146" s="12">
        <f t="shared" ca="1" si="280"/>
        <v>23.928252044133046</v>
      </c>
      <c r="L146" s="12">
        <f t="shared" ca="1" si="280"/>
        <v>24.507432606363736</v>
      </c>
      <c r="M146" s="12">
        <f t="shared" ca="1" si="280"/>
        <v>27.284314986831191</v>
      </c>
      <c r="N146" s="15">
        <f t="shared" ca="1" si="256"/>
        <v>299.13819655710222</v>
      </c>
      <c r="P146" s="17">
        <f ca="1">CALCULATIONS!BH146</f>
        <v>3921.6878172424313</v>
      </c>
    </row>
    <row r="147" spans="1:16">
      <c r="A147" s="11" t="s">
        <v>182</v>
      </c>
      <c r="B147" s="12">
        <f t="shared" ref="B147:D147" ca="1" si="281">AVERAGE(B143:B144)+RAND()</f>
        <v>22.951437917021739</v>
      </c>
      <c r="C147" s="12">
        <f t="shared" ca="1" si="281"/>
        <v>1178.7408814994117</v>
      </c>
      <c r="D147" s="12">
        <f t="shared" ca="1" si="281"/>
        <v>77.263779124985192</v>
      </c>
      <c r="E147" s="12">
        <f t="shared" ref="E147:M147" ca="1" si="282">AVERAGE(E143:E144)+RAND()</f>
        <v>19.882594278777926</v>
      </c>
      <c r="F147" s="12">
        <f t="shared" ca="1" si="282"/>
        <v>35.857563202235134</v>
      </c>
      <c r="G147" s="12">
        <f t="shared" ca="1" si="282"/>
        <v>23.395238689515864</v>
      </c>
      <c r="H147" s="12">
        <f t="shared" ca="1" si="282"/>
        <v>18.497097293098449</v>
      </c>
      <c r="I147" s="12">
        <f t="shared" ca="1" si="282"/>
        <v>23.77848525416114</v>
      </c>
      <c r="J147" s="12">
        <f t="shared" ca="1" si="282"/>
        <v>24.969760173651171</v>
      </c>
      <c r="K147" s="12">
        <f t="shared" ca="1" si="282"/>
        <v>24.219311769420806</v>
      </c>
      <c r="L147" s="12">
        <f t="shared" ca="1" si="282"/>
        <v>24.094506254603754</v>
      </c>
      <c r="M147" s="12">
        <f t="shared" ca="1" si="282"/>
        <v>27.445640549941714</v>
      </c>
      <c r="N147" s="15">
        <f t="shared" ca="1" si="256"/>
        <v>299.40397659039115</v>
      </c>
      <c r="P147" s="17">
        <f ca="1">CALCULATIONS!BH147</f>
        <v>4102.1850968625167</v>
      </c>
    </row>
    <row r="148" spans="1:16">
      <c r="A148" s="11" t="s">
        <v>183</v>
      </c>
      <c r="B148" s="12">
        <f t="shared" ref="B148:D148" ca="1" si="283">AVERAGE(B144:B145)+RAND()</f>
        <v>23.32424157887581</v>
      </c>
      <c r="C148" s="12">
        <f t="shared" ca="1" si="283"/>
        <v>1178.4202504864729</v>
      </c>
      <c r="D148" s="12">
        <f t="shared" ca="1" si="283"/>
        <v>78.402872628196462</v>
      </c>
      <c r="E148" s="12">
        <f t="shared" ref="E148:M148" ca="1" si="284">AVERAGE(E144:E145)+RAND()</f>
        <v>19.32271681467412</v>
      </c>
      <c r="F148" s="12">
        <f t="shared" ca="1" si="284"/>
        <v>36.092888620237829</v>
      </c>
      <c r="G148" s="12">
        <f t="shared" ca="1" si="284"/>
        <v>24.415852922817233</v>
      </c>
      <c r="H148" s="12">
        <f t="shared" ca="1" si="284"/>
        <v>18.956634524112093</v>
      </c>
      <c r="I148" s="12">
        <f t="shared" ca="1" si="284"/>
        <v>22.774533048785127</v>
      </c>
      <c r="J148" s="12">
        <f t="shared" ca="1" si="284"/>
        <v>25.377902596151376</v>
      </c>
      <c r="K148" s="12">
        <f t="shared" ca="1" si="284"/>
        <v>24.447009235542627</v>
      </c>
      <c r="L148" s="12">
        <f t="shared" ca="1" si="284"/>
        <v>23.831866211443085</v>
      </c>
      <c r="M148" s="12">
        <f t="shared" ca="1" si="284"/>
        <v>27.828300846533498</v>
      </c>
      <c r="N148" s="15">
        <f t="shared" ca="1" si="256"/>
        <v>301.4505774484935</v>
      </c>
      <c r="P148" s="17">
        <f ca="1">CALCULATIONS!BH148</f>
        <v>4497.3247931004016</v>
      </c>
    </row>
    <row r="149" spans="1:16">
      <c r="A149" s="11" t="s">
        <v>184</v>
      </c>
      <c r="B149" s="12">
        <f t="shared" ref="B149:D149" ca="1" si="285">AVERAGE(B145:B146)+RAND()</f>
        <v>23.552073592891855</v>
      </c>
      <c r="C149" s="12">
        <f t="shared" ca="1" si="285"/>
        <v>1178.6463912291993</v>
      </c>
      <c r="D149" s="12">
        <f t="shared" ca="1" si="285"/>
        <v>77.615932163535916</v>
      </c>
      <c r="E149" s="12">
        <f t="shared" ref="E149:M149" ca="1" si="286">AVERAGE(E145:E146)+RAND()</f>
        <v>19.56811215084268</v>
      </c>
      <c r="F149" s="12">
        <f t="shared" ca="1" si="286"/>
        <v>35.910965123763503</v>
      </c>
      <c r="G149" s="12">
        <f t="shared" ca="1" si="286"/>
        <v>24.296338316683141</v>
      </c>
      <c r="H149" s="12">
        <f t="shared" ca="1" si="286"/>
        <v>19.335784879154922</v>
      </c>
      <c r="I149" s="12">
        <f t="shared" ca="1" si="286"/>
        <v>23.720477410844939</v>
      </c>
      <c r="J149" s="12">
        <f t="shared" ca="1" si="286"/>
        <v>25.855523196250612</v>
      </c>
      <c r="K149" s="12">
        <f t="shared" ca="1" si="286"/>
        <v>23.957365272488435</v>
      </c>
      <c r="L149" s="12">
        <f t="shared" ca="1" si="286"/>
        <v>24.261157188751326</v>
      </c>
      <c r="M149" s="12">
        <f t="shared" ca="1" si="286"/>
        <v>28.513043730902812</v>
      </c>
      <c r="N149" s="15">
        <f t="shared" ca="1" si="256"/>
        <v>303.03469943321829</v>
      </c>
      <c r="P149" s="17">
        <f ca="1">CALCULATIONS!BH149</f>
        <v>4357.3446951065862</v>
      </c>
    </row>
    <row r="150" spans="1:16">
      <c r="A150" s="11" t="s">
        <v>185</v>
      </c>
      <c r="B150" s="12">
        <f t="shared" ref="B150:D150" ca="1" si="287">AVERAGE(B146:B147)+RAND()</f>
        <v>23.130958233481394</v>
      </c>
      <c r="C150" s="12">
        <f t="shared" ca="1" si="287"/>
        <v>1179.0013797904294</v>
      </c>
      <c r="D150" s="12">
        <f t="shared" ca="1" si="287"/>
        <v>77.722733597764005</v>
      </c>
      <c r="E150" s="12">
        <f t="shared" ref="E150:M150" ca="1" si="288">AVERAGE(E146:E147)+RAND()</f>
        <v>20.141842528183791</v>
      </c>
      <c r="F150" s="12">
        <f t="shared" ca="1" si="288"/>
        <v>36.053843460794639</v>
      </c>
      <c r="G150" s="12">
        <f t="shared" ca="1" si="288"/>
        <v>24.136683036794853</v>
      </c>
      <c r="H150" s="12">
        <f t="shared" ca="1" si="288"/>
        <v>18.803204421635286</v>
      </c>
      <c r="I150" s="12">
        <f t="shared" ca="1" si="288"/>
        <v>23.880280973945659</v>
      </c>
      <c r="J150" s="12">
        <f t="shared" ca="1" si="288"/>
        <v>26.120404260446481</v>
      </c>
      <c r="K150" s="12">
        <f t="shared" ca="1" si="288"/>
        <v>24.810260244142633</v>
      </c>
      <c r="L150" s="12">
        <f t="shared" ca="1" si="288"/>
        <v>24.552932086508612</v>
      </c>
      <c r="M150" s="12">
        <f t="shared" ca="1" si="288"/>
        <v>28.036222618456975</v>
      </c>
      <c r="N150" s="15">
        <f t="shared" ca="1" si="256"/>
        <v>304.25840722867298</v>
      </c>
      <c r="P150" s="17">
        <f ca="1">CALCULATIONS!BH150</f>
        <v>4523.3249871726885</v>
      </c>
    </row>
    <row r="151" spans="1:16">
      <c r="A151" s="11" t="s">
        <v>186</v>
      </c>
      <c r="B151" s="12">
        <f t="shared" ref="B151:D151" ca="1" si="289">AVERAGE(B147:B148)+RAND()</f>
        <v>23.477644966680959</v>
      </c>
      <c r="C151" s="12">
        <f t="shared" ca="1" si="289"/>
        <v>1178.6301931227611</v>
      </c>
      <c r="D151" s="12">
        <f t="shared" ca="1" si="289"/>
        <v>78.518480645475648</v>
      </c>
      <c r="E151" s="12">
        <f t="shared" ref="E151:M151" ca="1" si="290">AVERAGE(E147:E148)+RAND()</f>
        <v>20.15969001910808</v>
      </c>
      <c r="F151" s="12">
        <f t="shared" ca="1" si="290"/>
        <v>36.449384844904998</v>
      </c>
      <c r="G151" s="12">
        <f t="shared" ca="1" si="290"/>
        <v>24.028114731554034</v>
      </c>
      <c r="H151" s="12">
        <f t="shared" ca="1" si="290"/>
        <v>19.325870847982721</v>
      </c>
      <c r="I151" s="12">
        <f t="shared" ca="1" si="290"/>
        <v>24.12998787367993</v>
      </c>
      <c r="J151" s="12">
        <f t="shared" ca="1" si="290"/>
        <v>25.99171503407479</v>
      </c>
      <c r="K151" s="12">
        <f t="shared" ca="1" si="290"/>
        <v>24.807188486816834</v>
      </c>
      <c r="L151" s="12">
        <f t="shared" ca="1" si="290"/>
        <v>24.155524295511348</v>
      </c>
      <c r="M151" s="12">
        <f t="shared" ca="1" si="290"/>
        <v>27.775811086082904</v>
      </c>
      <c r="N151" s="15">
        <f t="shared" ca="1" si="256"/>
        <v>305.34176786519129</v>
      </c>
      <c r="P151" s="17">
        <f ca="1">CALCULATIONS!BH151</f>
        <v>4553.5822717348256</v>
      </c>
    </row>
    <row r="152" spans="1:16">
      <c r="A152" s="11" t="s">
        <v>187</v>
      </c>
      <c r="B152" s="12">
        <f t="shared" ref="B152:D152" ca="1" si="291">AVERAGE(B148:B149)+RAND()</f>
        <v>23.702475882689946</v>
      </c>
      <c r="C152" s="12">
        <f t="shared" ca="1" si="291"/>
        <v>1179.0583669467462</v>
      </c>
      <c r="D152" s="12">
        <f t="shared" ca="1" si="291"/>
        <v>78.297646643006431</v>
      </c>
      <c r="E152" s="12">
        <f t="shared" ref="E152:M152" ca="1" si="292">AVERAGE(E148:E149)+RAND()</f>
        <v>19.943911579947873</v>
      </c>
      <c r="F152" s="12">
        <f t="shared" ca="1" si="292"/>
        <v>36.644664235185417</v>
      </c>
      <c r="G152" s="12">
        <f t="shared" ca="1" si="292"/>
        <v>24.891230682716579</v>
      </c>
      <c r="H152" s="12">
        <f t="shared" ca="1" si="292"/>
        <v>19.560155738388119</v>
      </c>
      <c r="I152" s="12">
        <f t="shared" ca="1" si="292"/>
        <v>24.178227339623621</v>
      </c>
      <c r="J152" s="12">
        <f t="shared" ca="1" si="292"/>
        <v>25.764650368475046</v>
      </c>
      <c r="K152" s="12">
        <f t="shared" ca="1" si="292"/>
        <v>24.792250000601047</v>
      </c>
      <c r="L152" s="12">
        <f t="shared" ca="1" si="292"/>
        <v>24.558326005615527</v>
      </c>
      <c r="M152" s="12">
        <f t="shared" ca="1" si="292"/>
        <v>29.147723913742205</v>
      </c>
      <c r="N152" s="15">
        <f t="shared" ca="1" si="256"/>
        <v>307.7787865073019</v>
      </c>
      <c r="P152" s="17">
        <f ca="1">CALCULATIONS!BH152</f>
        <v>4619.7130905988261</v>
      </c>
    </row>
    <row r="153" spans="1:16">
      <c r="A153" s="11" t="s">
        <v>188</v>
      </c>
      <c r="B153" s="12">
        <f t="shared" ref="B153:D153" ca="1" si="293">AVERAGE(B149:B150)+RAND()</f>
        <v>24.134451192368051</v>
      </c>
      <c r="C153" s="12">
        <f t="shared" ca="1" si="293"/>
        <v>1179.5330463039777</v>
      </c>
      <c r="D153" s="12">
        <f t="shared" ca="1" si="293"/>
        <v>77.810070461135595</v>
      </c>
      <c r="E153" s="12">
        <f t="shared" ref="E153:M153" ca="1" si="294">AVERAGE(E149:E150)+RAND()</f>
        <v>20.018470824299079</v>
      </c>
      <c r="F153" s="12">
        <f t="shared" ca="1" si="294"/>
        <v>36.241409784810486</v>
      </c>
      <c r="G153" s="12">
        <f t="shared" ca="1" si="294"/>
        <v>24.580022677066697</v>
      </c>
      <c r="H153" s="12">
        <f t="shared" ca="1" si="294"/>
        <v>19.86182098885644</v>
      </c>
      <c r="I153" s="12">
        <f t="shared" ca="1" si="294"/>
        <v>24.009816726951911</v>
      </c>
      <c r="J153" s="12">
        <f t="shared" ca="1" si="294"/>
        <v>26.909178176876921</v>
      </c>
      <c r="K153" s="12">
        <f t="shared" ca="1" si="294"/>
        <v>24.563530368027077</v>
      </c>
      <c r="L153" s="12">
        <f t="shared" ca="1" si="294"/>
        <v>24.99559893834212</v>
      </c>
      <c r="M153" s="12">
        <f t="shared" ca="1" si="294"/>
        <v>28.341559039912333</v>
      </c>
      <c r="N153" s="15">
        <f t="shared" ca="1" si="256"/>
        <v>307.33147798627868</v>
      </c>
      <c r="P153" s="17">
        <f ca="1">CALCULATIONS!BH153</f>
        <v>4599.5802041816942</v>
      </c>
    </row>
    <row r="154" spans="1:16">
      <c r="A154" s="11" t="s">
        <v>189</v>
      </c>
      <c r="B154" s="12">
        <f t="shared" ref="B154:D154" ca="1" si="295">AVERAGE(B150:B151)+RAND()</f>
        <v>23.484032186239997</v>
      </c>
      <c r="C154" s="12">
        <f t="shared" ca="1" si="295"/>
        <v>1179.5443809489343</v>
      </c>
      <c r="D154" s="12">
        <f t="shared" ca="1" si="295"/>
        <v>78.553986340779659</v>
      </c>
      <c r="E154" s="12">
        <f t="shared" ref="E154:M154" ca="1" si="296">AVERAGE(E150:E151)+RAND()</f>
        <v>20.210491327027302</v>
      </c>
      <c r="F154" s="12">
        <f t="shared" ca="1" si="296"/>
        <v>37.079126697366647</v>
      </c>
      <c r="G154" s="12">
        <f t="shared" ca="1" si="296"/>
        <v>24.290075282294726</v>
      </c>
      <c r="H154" s="12">
        <f t="shared" ca="1" si="296"/>
        <v>19.084815133293212</v>
      </c>
      <c r="I154" s="12">
        <f t="shared" ca="1" si="296"/>
        <v>24.569666903364826</v>
      </c>
      <c r="J154" s="12">
        <f t="shared" ca="1" si="296"/>
        <v>26.557689076791803</v>
      </c>
      <c r="K154" s="12">
        <f t="shared" ca="1" si="296"/>
        <v>25.494731826415009</v>
      </c>
      <c r="L154" s="12">
        <f t="shared" ca="1" si="296"/>
        <v>24.439727655097357</v>
      </c>
      <c r="M154" s="12">
        <f t="shared" ca="1" si="296"/>
        <v>28.710483695595162</v>
      </c>
      <c r="N154" s="15">
        <f t="shared" ca="1" si="256"/>
        <v>308.99079393802572</v>
      </c>
      <c r="P154" s="17">
        <f ca="1">CALCULATIONS!BH154</f>
        <v>5126.4319107837109</v>
      </c>
    </row>
    <row r="155" spans="1:16">
      <c r="A155" s="11" t="s">
        <v>190</v>
      </c>
      <c r="B155" s="12">
        <f t="shared" ref="B155:D155" ca="1" si="297">AVERAGE(B151:B152)+RAND()</f>
        <v>24.230960487354089</v>
      </c>
      <c r="C155" s="12">
        <f t="shared" ca="1" si="297"/>
        <v>1179.6851798343425</v>
      </c>
      <c r="D155" s="12">
        <f t="shared" ca="1" si="297"/>
        <v>78.477655412098088</v>
      </c>
      <c r="E155" s="12">
        <f t="shared" ref="E155:M155" ca="1" si="298">AVERAGE(E151:E152)+RAND()</f>
        <v>20.957174511266228</v>
      </c>
      <c r="F155" s="12">
        <f t="shared" ca="1" si="298"/>
        <v>37.014662066317015</v>
      </c>
      <c r="G155" s="12">
        <f t="shared" ca="1" si="298"/>
        <v>24.481594885617799</v>
      </c>
      <c r="H155" s="12">
        <f t="shared" ca="1" si="298"/>
        <v>20.060389653037802</v>
      </c>
      <c r="I155" s="12">
        <f t="shared" ca="1" si="298"/>
        <v>25.013112041772789</v>
      </c>
      <c r="J155" s="12">
        <f t="shared" ca="1" si="298"/>
        <v>26.44841142191413</v>
      </c>
      <c r="K155" s="12">
        <f t="shared" ca="1" si="298"/>
        <v>25.654096655475634</v>
      </c>
      <c r="L155" s="12">
        <f t="shared" ca="1" si="298"/>
        <v>24.663277226645363</v>
      </c>
      <c r="M155" s="12">
        <f t="shared" ca="1" si="298"/>
        <v>29.006240122507204</v>
      </c>
      <c r="N155" s="15">
        <f t="shared" ca="1" si="256"/>
        <v>311.77661399665209</v>
      </c>
      <c r="P155" s="17">
        <f ca="1">CALCULATIONS!BH155</f>
        <v>4900.7044048862344</v>
      </c>
    </row>
    <row r="156" spans="1:16">
      <c r="A156" s="11" t="s">
        <v>191</v>
      </c>
      <c r="B156" s="12">
        <f t="shared" ref="B156:D156" ca="1" si="299">AVERAGE(B152:B153)+RAND()</f>
        <v>23.923867667126089</v>
      </c>
      <c r="C156" s="12">
        <f t="shared" ca="1" si="299"/>
        <v>1179.383447864361</v>
      </c>
      <c r="D156" s="12">
        <f t="shared" ca="1" si="299"/>
        <v>78.695558736718283</v>
      </c>
      <c r="E156" s="12">
        <f t="shared" ref="E156:M156" ca="1" si="300">AVERAGE(E152:E153)+RAND()</f>
        <v>20.147732141254394</v>
      </c>
      <c r="F156" s="12">
        <f t="shared" ca="1" si="300"/>
        <v>36.699516651610367</v>
      </c>
      <c r="G156" s="12">
        <f t="shared" ca="1" si="300"/>
        <v>24.894099564756466</v>
      </c>
      <c r="H156" s="12">
        <f t="shared" ca="1" si="300"/>
        <v>20.273247486924951</v>
      </c>
      <c r="I156" s="12">
        <f t="shared" ca="1" si="300"/>
        <v>24.419239864959099</v>
      </c>
      <c r="J156" s="12">
        <f t="shared" ca="1" si="300"/>
        <v>26.880407149199584</v>
      </c>
      <c r="K156" s="12">
        <f t="shared" ca="1" si="300"/>
        <v>25.081226408787025</v>
      </c>
      <c r="L156" s="12">
        <f t="shared" ca="1" si="300"/>
        <v>25.07356944588394</v>
      </c>
      <c r="M156" s="12">
        <f t="shared" ca="1" si="300"/>
        <v>29.387094436841544</v>
      </c>
      <c r="N156" s="15">
        <f t="shared" ca="1" si="256"/>
        <v>311.55169188693571</v>
      </c>
      <c r="P156" s="17">
        <f ca="1">CALCULATIONS!BH156</f>
        <v>4832.2765869806826</v>
      </c>
    </row>
    <row r="157" spans="1:16">
      <c r="A157" s="11" t="s">
        <v>192</v>
      </c>
      <c r="B157" s="12">
        <f t="shared" ref="B157:D157" ca="1" si="301">AVERAGE(B153:B154)+RAND()</f>
        <v>24.365161704720531</v>
      </c>
      <c r="C157" s="12">
        <f t="shared" ca="1" si="301"/>
        <v>1179.8133950830822</v>
      </c>
      <c r="D157" s="12">
        <f t="shared" ca="1" si="301"/>
        <v>78.927673300873735</v>
      </c>
      <c r="E157" s="12">
        <f t="shared" ref="E157:M157" ca="1" si="302">AVERAGE(E153:E154)+RAND()</f>
        <v>20.646333753125749</v>
      </c>
      <c r="F157" s="12">
        <f t="shared" ca="1" si="302"/>
        <v>37.352039244016751</v>
      </c>
      <c r="G157" s="12">
        <f t="shared" ca="1" si="302"/>
        <v>25.061816848240806</v>
      </c>
      <c r="H157" s="12">
        <f t="shared" ca="1" si="302"/>
        <v>20.137272853583969</v>
      </c>
      <c r="I157" s="12">
        <f t="shared" ca="1" si="302"/>
        <v>24.393407301969216</v>
      </c>
      <c r="J157" s="12">
        <f t="shared" ca="1" si="302"/>
        <v>27.71032397189466</v>
      </c>
      <c r="K157" s="12">
        <f t="shared" ca="1" si="302"/>
        <v>25.029229756636013</v>
      </c>
      <c r="L157" s="12">
        <f t="shared" ca="1" si="302"/>
        <v>25.564819361420614</v>
      </c>
      <c r="M157" s="12">
        <f t="shared" ca="1" si="302"/>
        <v>28.957652431326991</v>
      </c>
      <c r="N157" s="15">
        <f t="shared" ca="1" si="256"/>
        <v>313.78056882308852</v>
      </c>
      <c r="P157" s="17">
        <f ca="1">CALCULATIONS!BH157</f>
        <v>5054.6033458475122</v>
      </c>
    </row>
    <row r="158" spans="1:16">
      <c r="A158" s="11" t="s">
        <v>193</v>
      </c>
      <c r="B158" s="12">
        <f t="shared" ref="B158:D158" ca="1" si="303">AVERAGE(B154:B155)+RAND()</f>
        <v>24.688297399078866</v>
      </c>
      <c r="C158" s="12">
        <f t="shared" ca="1" si="303"/>
        <v>1180.3573812507911</v>
      </c>
      <c r="D158" s="12">
        <f t="shared" ca="1" si="303"/>
        <v>79.220845553107168</v>
      </c>
      <c r="E158" s="12">
        <f t="shared" ref="E158:M158" ca="1" si="304">AVERAGE(E154:E155)+RAND()</f>
        <v>21.185173077096458</v>
      </c>
      <c r="F158" s="12">
        <f t="shared" ca="1" si="304"/>
        <v>37.839694327841151</v>
      </c>
      <c r="G158" s="12">
        <f t="shared" ca="1" si="304"/>
        <v>25.025309709183116</v>
      </c>
      <c r="H158" s="12">
        <f t="shared" ca="1" si="304"/>
        <v>20.242078701194107</v>
      </c>
      <c r="I158" s="12">
        <f t="shared" ca="1" si="304"/>
        <v>25.028134841532054</v>
      </c>
      <c r="J158" s="12">
        <f t="shared" ca="1" si="304"/>
        <v>27.029695554372267</v>
      </c>
      <c r="K158" s="12">
        <f t="shared" ca="1" si="304"/>
        <v>25.853444786836793</v>
      </c>
      <c r="L158" s="12">
        <f t="shared" ca="1" si="304"/>
        <v>24.939211356948331</v>
      </c>
      <c r="M158" s="12">
        <f t="shared" ca="1" si="304"/>
        <v>29.795287427589283</v>
      </c>
      <c r="N158" s="15">
        <f t="shared" ca="1" si="256"/>
        <v>316.15887533570071</v>
      </c>
      <c r="P158" s="17">
        <f ca="1">CALCULATIONS!BH158</f>
        <v>5372.0202337162182</v>
      </c>
    </row>
    <row r="159" spans="1:16">
      <c r="A159" s="11" t="s">
        <v>194</v>
      </c>
      <c r="B159" s="12">
        <f t="shared" ref="B159:D159" ca="1" si="305">AVERAGE(B155:B156)+RAND()</f>
        <v>24.535528610451792</v>
      </c>
      <c r="C159" s="12">
        <f t="shared" ca="1" si="305"/>
        <v>1179.8915762491638</v>
      </c>
      <c r="D159" s="12">
        <f t="shared" ca="1" si="305"/>
        <v>79.572864792461331</v>
      </c>
      <c r="E159" s="12">
        <f t="shared" ref="E159:M159" ca="1" si="306">AVERAGE(E155:E156)+RAND()</f>
        <v>21.37100371854137</v>
      </c>
      <c r="F159" s="12">
        <f t="shared" ca="1" si="306"/>
        <v>37.572317031734897</v>
      </c>
      <c r="G159" s="12">
        <f t="shared" ca="1" si="306"/>
        <v>24.932802722321622</v>
      </c>
      <c r="H159" s="12">
        <f t="shared" ca="1" si="306"/>
        <v>21.152164422560936</v>
      </c>
      <c r="I159" s="12">
        <f t="shared" ca="1" si="306"/>
        <v>24.752653836819405</v>
      </c>
      <c r="J159" s="12">
        <f t="shared" ca="1" si="306"/>
        <v>27.368800785478712</v>
      </c>
      <c r="K159" s="12">
        <f t="shared" ca="1" si="306"/>
        <v>25.443642573212326</v>
      </c>
      <c r="L159" s="12">
        <f t="shared" ca="1" si="306"/>
        <v>25.541172960629581</v>
      </c>
      <c r="M159" s="12">
        <f t="shared" ca="1" si="306"/>
        <v>29.795126040601307</v>
      </c>
      <c r="N159" s="15">
        <f t="shared" ca="1" si="256"/>
        <v>317.50254888436149</v>
      </c>
      <c r="P159" s="17">
        <f ca="1">CALCULATIONS!BH159</f>
        <v>5007.9361183326619</v>
      </c>
    </row>
    <row r="160" spans="1:16">
      <c r="A160" s="11" t="s">
        <v>195</v>
      </c>
      <c r="B160" s="12">
        <f t="shared" ref="B160:D160" ca="1" si="307">AVERAGE(B156:B157)+RAND()</f>
        <v>24.349010395738592</v>
      </c>
      <c r="C160" s="12">
        <f t="shared" ca="1" si="307"/>
        <v>1180.0069390420929</v>
      </c>
      <c r="D160" s="12">
        <f t="shared" ca="1" si="307"/>
        <v>78.966703078436069</v>
      </c>
      <c r="E160" s="12">
        <f t="shared" ref="E160:M160" ca="1" si="308">AVERAGE(E156:E157)+RAND()</f>
        <v>20.684208812673941</v>
      </c>
      <c r="F160" s="12">
        <f t="shared" ca="1" si="308"/>
        <v>37.498455670305184</v>
      </c>
      <c r="G160" s="12">
        <f t="shared" ca="1" si="308"/>
        <v>25.509903312262264</v>
      </c>
      <c r="H160" s="12">
        <f t="shared" ca="1" si="308"/>
        <v>21.106255962244088</v>
      </c>
      <c r="I160" s="12">
        <f t="shared" ca="1" si="308"/>
        <v>24.961307656209641</v>
      </c>
      <c r="J160" s="12">
        <f t="shared" ca="1" si="308"/>
        <v>28.280766780702617</v>
      </c>
      <c r="K160" s="12">
        <f t="shared" ca="1" si="308"/>
        <v>25.35253476730594</v>
      </c>
      <c r="L160" s="12">
        <f t="shared" ca="1" si="308"/>
        <v>25.793596816144539</v>
      </c>
      <c r="M160" s="12">
        <f t="shared" ca="1" si="308"/>
        <v>30.032717372993396</v>
      </c>
      <c r="N160" s="15">
        <f t="shared" ca="1" si="256"/>
        <v>318.18645022927768</v>
      </c>
      <c r="P160" s="17">
        <f ca="1">CALCULATIONS!BH160</f>
        <v>5336.5910025132634</v>
      </c>
    </row>
    <row r="161" spans="1:16">
      <c r="A161" s="11" t="s">
        <v>196</v>
      </c>
      <c r="B161" s="12">
        <f t="shared" ref="B161:D161" ca="1" si="309">AVERAGE(B157:B158)+RAND()</f>
        <v>25.335330214231011</v>
      </c>
      <c r="C161" s="12">
        <f t="shared" ca="1" si="309"/>
        <v>1180.5264770406773</v>
      </c>
      <c r="D161" s="12">
        <f t="shared" ca="1" si="309"/>
        <v>79.352927118098648</v>
      </c>
      <c r="E161" s="12">
        <f t="shared" ref="E161:M161" ca="1" si="310">AVERAGE(E157:E158)+RAND()</f>
        <v>21.284140337043947</v>
      </c>
      <c r="F161" s="12">
        <f t="shared" ca="1" si="310"/>
        <v>38.417485166820406</v>
      </c>
      <c r="G161" s="12">
        <f t="shared" ca="1" si="310"/>
        <v>25.241903479081984</v>
      </c>
      <c r="H161" s="12">
        <f t="shared" ca="1" si="310"/>
        <v>20.391318534176246</v>
      </c>
      <c r="I161" s="12">
        <f t="shared" ca="1" si="310"/>
        <v>25.565840887787957</v>
      </c>
      <c r="J161" s="12">
        <f t="shared" ca="1" si="310"/>
        <v>28.061417378398303</v>
      </c>
      <c r="K161" s="12">
        <f t="shared" ca="1" si="310"/>
        <v>25.857229863266497</v>
      </c>
      <c r="L161" s="12">
        <f t="shared" ca="1" si="310"/>
        <v>25.926546899361139</v>
      </c>
      <c r="M161" s="12">
        <f t="shared" ca="1" si="310"/>
        <v>29.791014072105725</v>
      </c>
      <c r="N161" s="15">
        <f t="shared" ca="1" si="256"/>
        <v>319.88982373614084</v>
      </c>
      <c r="P161" s="17">
        <f ca="1">CALCULATIONS!BH161</f>
        <v>5535.8078119667789</v>
      </c>
    </row>
    <row r="162" spans="1:16">
      <c r="A162" s="11" t="s">
        <v>197</v>
      </c>
      <c r="B162" s="12">
        <f t="shared" ref="B162:D162" ca="1" si="311">AVERAGE(B158:B159)+RAND()</f>
        <v>24.883031966210812</v>
      </c>
      <c r="C162" s="12">
        <f t="shared" ca="1" si="311"/>
        <v>1180.2487081806096</v>
      </c>
      <c r="D162" s="12">
        <f t="shared" ca="1" si="311"/>
        <v>79.765936952541324</v>
      </c>
      <c r="E162" s="12">
        <f t="shared" ref="E162:M162" ca="1" si="312">AVERAGE(E158:E159)+RAND()</f>
        <v>21.911590193127523</v>
      </c>
      <c r="F162" s="12">
        <f t="shared" ca="1" si="312"/>
        <v>38.56766173836143</v>
      </c>
      <c r="G162" s="12">
        <f t="shared" ca="1" si="312"/>
        <v>25.346982676784428</v>
      </c>
      <c r="H162" s="12">
        <f t="shared" ca="1" si="312"/>
        <v>20.713534443779654</v>
      </c>
      <c r="I162" s="12">
        <f t="shared" ca="1" si="312"/>
        <v>25.865866310212777</v>
      </c>
      <c r="J162" s="12">
        <f t="shared" ca="1" si="312"/>
        <v>27.251376398152338</v>
      </c>
      <c r="K162" s="12">
        <f t="shared" ca="1" si="312"/>
        <v>26.12269111278782</v>
      </c>
      <c r="L162" s="12">
        <f t="shared" ca="1" si="312"/>
        <v>25.598894427336635</v>
      </c>
      <c r="M162" s="12">
        <f t="shared" ca="1" si="312"/>
        <v>29.987490659746342</v>
      </c>
      <c r="N162" s="15">
        <f t="shared" ca="1" si="256"/>
        <v>321.13202491283027</v>
      </c>
      <c r="P162" s="17">
        <f ca="1">CALCULATIONS!BH162</f>
        <v>5355.8321811278556</v>
      </c>
    </row>
    <row r="163" spans="1:16">
      <c r="A163" s="11" t="s">
        <v>198</v>
      </c>
      <c r="B163" s="12">
        <f t="shared" ref="B163:D163" ca="1" si="313">AVERAGE(B159:B160)+RAND()</f>
        <v>25.14734688698239</v>
      </c>
      <c r="C163" s="12">
        <f t="shared" ca="1" si="313"/>
        <v>1180.3617294062344</v>
      </c>
      <c r="D163" s="12">
        <f t="shared" ca="1" si="313"/>
        <v>79.678966327017847</v>
      </c>
      <c r="E163" s="12">
        <f t="shared" ref="E163:M163" ca="1" si="314">AVERAGE(E159:E160)+RAND()</f>
        <v>21.106604077270383</v>
      </c>
      <c r="F163" s="12">
        <f t="shared" ca="1" si="314"/>
        <v>37.555999115135251</v>
      </c>
      <c r="G163" s="12">
        <f t="shared" ca="1" si="314"/>
        <v>25.481415849088375</v>
      </c>
      <c r="H163" s="12">
        <f t="shared" ca="1" si="314"/>
        <v>21.294941552856351</v>
      </c>
      <c r="I163" s="12">
        <f t="shared" ca="1" si="314"/>
        <v>25.32221753019736</v>
      </c>
      <c r="J163" s="12">
        <f t="shared" ca="1" si="314"/>
        <v>28.566116107681029</v>
      </c>
      <c r="K163" s="12">
        <f t="shared" ca="1" si="314"/>
        <v>25.449530818238323</v>
      </c>
      <c r="L163" s="12">
        <f t="shared" ca="1" si="314"/>
        <v>26.277391078648819</v>
      </c>
      <c r="M163" s="12">
        <f t="shared" ca="1" si="314"/>
        <v>30.610509050637408</v>
      </c>
      <c r="N163" s="15">
        <f t="shared" ca="1" si="256"/>
        <v>321.34369150677111</v>
      </c>
      <c r="P163" s="17">
        <f ca="1">CALCULATIONS!BH163</f>
        <v>5290.8157421990845</v>
      </c>
    </row>
    <row r="164" spans="1:16">
      <c r="A164" s="11" t="s">
        <v>199</v>
      </c>
      <c r="B164" s="12">
        <f t="shared" ref="B164:D164" ca="1" si="315">AVERAGE(B160:B161)+RAND()</f>
        <v>25.01474706435495</v>
      </c>
      <c r="C164" s="12">
        <f t="shared" ca="1" si="315"/>
        <v>1181.1735203267881</v>
      </c>
      <c r="D164" s="12">
        <f t="shared" ca="1" si="315"/>
        <v>79.923120092698625</v>
      </c>
      <c r="E164" s="12">
        <f t="shared" ref="E164:M164" ca="1" si="316">AVERAGE(E160:E161)+RAND()</f>
        <v>21.202328311915423</v>
      </c>
      <c r="F164" s="12">
        <f t="shared" ca="1" si="316"/>
        <v>38.504082291673633</v>
      </c>
      <c r="G164" s="12">
        <f t="shared" ca="1" si="316"/>
        <v>25.700879517133796</v>
      </c>
      <c r="H164" s="12">
        <f t="shared" ca="1" si="316"/>
        <v>21.018335120519094</v>
      </c>
      <c r="I164" s="12">
        <f t="shared" ca="1" si="316"/>
        <v>25.979415363967401</v>
      </c>
      <c r="J164" s="12">
        <f t="shared" ca="1" si="316"/>
        <v>28.205070649311683</v>
      </c>
      <c r="K164" s="12">
        <f t="shared" ca="1" si="316"/>
        <v>25.840349878382163</v>
      </c>
      <c r="L164" s="12">
        <f t="shared" ca="1" si="316"/>
        <v>26.323966921886225</v>
      </c>
      <c r="M164" s="12">
        <f t="shared" ca="1" si="316"/>
        <v>30.531193600558844</v>
      </c>
      <c r="N164" s="15">
        <f t="shared" ca="1" si="256"/>
        <v>323.22874174804684</v>
      </c>
      <c r="P164" s="17">
        <f ca="1">CALCULATIONS!BH164</f>
        <v>5492.0694080056828</v>
      </c>
    </row>
    <row r="165" spans="1:16">
      <c r="A165" s="11" t="s">
        <v>200</v>
      </c>
      <c r="B165" s="12">
        <f t="shared" ref="B165:D165" ca="1" si="317">AVERAGE(B161:B162)+RAND()</f>
        <v>25.950396704485044</v>
      </c>
      <c r="C165" s="12">
        <f t="shared" ca="1" si="317"/>
        <v>1181.0127252081857</v>
      </c>
      <c r="D165" s="12">
        <f t="shared" ca="1" si="317"/>
        <v>79.653833771447921</v>
      </c>
      <c r="E165" s="12">
        <f t="shared" ref="E165:M165" ca="1" si="318">AVERAGE(E161:E162)+RAND()</f>
        <v>22.234938651046672</v>
      </c>
      <c r="F165" s="12">
        <f t="shared" ca="1" si="318"/>
        <v>38.561220217153952</v>
      </c>
      <c r="G165" s="12">
        <f t="shared" ca="1" si="318"/>
        <v>25.576437528727258</v>
      </c>
      <c r="H165" s="12">
        <f t="shared" ca="1" si="318"/>
        <v>21.101752571374469</v>
      </c>
      <c r="I165" s="12">
        <f t="shared" ca="1" si="318"/>
        <v>26.438799458138103</v>
      </c>
      <c r="J165" s="12">
        <f t="shared" ca="1" si="318"/>
        <v>27.84562683192361</v>
      </c>
      <c r="K165" s="12">
        <f t="shared" ca="1" si="318"/>
        <v>26.713728823041144</v>
      </c>
      <c r="L165" s="12">
        <f t="shared" ca="1" si="318"/>
        <v>26.407917411888551</v>
      </c>
      <c r="M165" s="12">
        <f t="shared" ca="1" si="318"/>
        <v>30.476992496880822</v>
      </c>
      <c r="N165" s="15">
        <f t="shared" ca="1" si="256"/>
        <v>325.01124776162254</v>
      </c>
      <c r="P165" s="17">
        <f ca="1">CALCULATIONS!BH165</f>
        <v>5451.3872026677209</v>
      </c>
    </row>
    <row r="166" spans="1:16">
      <c r="A166" s="11" t="s">
        <v>201</v>
      </c>
      <c r="B166" s="12">
        <f t="shared" ref="B166:D166" ca="1" si="319">AVERAGE(B162:B163)+RAND()</f>
        <v>25.807835936058208</v>
      </c>
      <c r="C166" s="12">
        <f t="shared" ca="1" si="319"/>
        <v>1181.0539951812705</v>
      </c>
      <c r="D166" s="12">
        <f t="shared" ca="1" si="319"/>
        <v>80.5296463676586</v>
      </c>
      <c r="E166" s="12">
        <f t="shared" ref="E166:M166" ca="1" si="320">AVERAGE(E162:E163)+RAND()</f>
        <v>22.134761037992185</v>
      </c>
      <c r="F166" s="12">
        <f t="shared" ca="1" si="320"/>
        <v>38.886260716274343</v>
      </c>
      <c r="G166" s="12">
        <f t="shared" ca="1" si="320"/>
        <v>26.159836129257613</v>
      </c>
      <c r="H166" s="12">
        <f t="shared" ca="1" si="320"/>
        <v>21.613997536393498</v>
      </c>
      <c r="I166" s="12">
        <f t="shared" ca="1" si="320"/>
        <v>25.94858461050044</v>
      </c>
      <c r="J166" s="12">
        <f t="shared" ca="1" si="320"/>
        <v>28.53839459205631</v>
      </c>
      <c r="K166" s="12">
        <f t="shared" ca="1" si="320"/>
        <v>26.543034927822763</v>
      </c>
      <c r="L166" s="12">
        <f t="shared" ca="1" si="320"/>
        <v>26.547318079985136</v>
      </c>
      <c r="M166" s="12">
        <f t="shared" ca="1" si="320"/>
        <v>31.111895553219071</v>
      </c>
      <c r="N166" s="15">
        <f t="shared" ca="1" si="256"/>
        <v>328.01372955115994</v>
      </c>
      <c r="P166" s="17">
        <f ca="1">CALCULATIONS!BH166</f>
        <v>5792.4352598254645</v>
      </c>
    </row>
    <row r="167" spans="1:16">
      <c r="A167" s="11" t="s">
        <v>202</v>
      </c>
      <c r="B167" s="12">
        <f t="shared" ref="B167:D167" ca="1" si="321">AVERAGE(B163:B164)+RAND()</f>
        <v>25.855810572081825</v>
      </c>
      <c r="C167" s="12">
        <f t="shared" ca="1" si="321"/>
        <v>1181.4112223755055</v>
      </c>
      <c r="D167" s="12">
        <f t="shared" ca="1" si="321"/>
        <v>80.607826721256473</v>
      </c>
      <c r="E167" s="12">
        <f t="shared" ref="E167:M167" ca="1" si="322">AVERAGE(E163:E164)+RAND()</f>
        <v>21.647573752104613</v>
      </c>
      <c r="F167" s="12">
        <f t="shared" ca="1" si="322"/>
        <v>38.921213703316283</v>
      </c>
      <c r="G167" s="12">
        <f t="shared" ca="1" si="322"/>
        <v>26.250791367128222</v>
      </c>
      <c r="H167" s="12">
        <f t="shared" ca="1" si="322"/>
        <v>21.921516543838312</v>
      </c>
      <c r="I167" s="12">
        <f t="shared" ca="1" si="322"/>
        <v>26.383818550057278</v>
      </c>
      <c r="J167" s="12">
        <f t="shared" ca="1" si="322"/>
        <v>28.987197979689096</v>
      </c>
      <c r="K167" s="12">
        <f t="shared" ca="1" si="322"/>
        <v>26.349841750361755</v>
      </c>
      <c r="L167" s="12">
        <f t="shared" ca="1" si="322"/>
        <v>26.425345274966549</v>
      </c>
      <c r="M167" s="12">
        <f t="shared" ca="1" si="322"/>
        <v>31.033299977679402</v>
      </c>
      <c r="N167" s="15">
        <f t="shared" ca="1" si="256"/>
        <v>328.52842562039797</v>
      </c>
      <c r="P167" s="17">
        <f ca="1">CALCULATIONS!BH167</f>
        <v>5919.7561024103725</v>
      </c>
    </row>
    <row r="168" spans="1:16">
      <c r="A168" s="11" t="s">
        <v>203</v>
      </c>
      <c r="B168" s="12">
        <f t="shared" ref="B168:D168" ca="1" si="323">AVERAGE(B164:B165)+RAND()</f>
        <v>26.015968446262963</v>
      </c>
      <c r="C168" s="12">
        <f t="shared" ca="1" si="323"/>
        <v>1181.3793091341693</v>
      </c>
      <c r="D168" s="12">
        <f t="shared" ca="1" si="323"/>
        <v>80.012297831934305</v>
      </c>
      <c r="E168" s="12">
        <f t="shared" ref="E168:M168" ca="1" si="324">AVERAGE(E164:E165)+RAND()</f>
        <v>22.144353429629632</v>
      </c>
      <c r="F168" s="12">
        <f t="shared" ca="1" si="324"/>
        <v>39.101923740382354</v>
      </c>
      <c r="G168" s="12">
        <f t="shared" ca="1" si="324"/>
        <v>26.480371207181918</v>
      </c>
      <c r="H168" s="12">
        <f t="shared" ca="1" si="324"/>
        <v>21.067409168369885</v>
      </c>
      <c r="I168" s="12">
        <f t="shared" ca="1" si="324"/>
        <v>27.07743559451017</v>
      </c>
      <c r="J168" s="12">
        <f t="shared" ca="1" si="324"/>
        <v>28.957230132715409</v>
      </c>
      <c r="K168" s="12">
        <f t="shared" ca="1" si="324"/>
        <v>27.212143264547617</v>
      </c>
      <c r="L168" s="12">
        <f t="shared" ca="1" si="324"/>
        <v>27.339686602614616</v>
      </c>
      <c r="M168" s="12">
        <f t="shared" ca="1" si="324"/>
        <v>30.554799966615189</v>
      </c>
      <c r="N168" s="15">
        <f t="shared" ca="1" si="256"/>
        <v>329.94765093850111</v>
      </c>
      <c r="P168" s="17">
        <f ca="1">CALCULATIONS!BH168</f>
        <v>5837.7758111959583</v>
      </c>
    </row>
    <row r="169" spans="1:16">
      <c r="A169" s="11" t="s">
        <v>204</v>
      </c>
      <c r="B169" s="12">
        <f t="shared" ref="B169:D169" ca="1" si="325">AVERAGE(B165:B166)+RAND()</f>
        <v>26.743932319138992</v>
      </c>
      <c r="C169" s="12">
        <f t="shared" ca="1" si="325"/>
        <v>1181.8967612311098</v>
      </c>
      <c r="D169" s="12">
        <f t="shared" ca="1" si="325"/>
        <v>80.566620596483972</v>
      </c>
      <c r="E169" s="12">
        <f t="shared" ref="E169:M169" ca="1" si="326">AVERAGE(E165:E166)+RAND()</f>
        <v>22.69292981377767</v>
      </c>
      <c r="F169" s="12">
        <f t="shared" ca="1" si="326"/>
        <v>39.191078030150287</v>
      </c>
      <c r="G169" s="12">
        <f t="shared" ca="1" si="326"/>
        <v>26.599429725090001</v>
      </c>
      <c r="H169" s="12">
        <f t="shared" ca="1" si="326"/>
        <v>21.875345064534901</v>
      </c>
      <c r="I169" s="12">
        <f t="shared" ca="1" si="326"/>
        <v>26.860820283035068</v>
      </c>
      <c r="J169" s="12">
        <f t="shared" ca="1" si="326"/>
        <v>29.158151991381125</v>
      </c>
      <c r="K169" s="12">
        <f t="shared" ca="1" si="326"/>
        <v>27.608375659639872</v>
      </c>
      <c r="L169" s="12">
        <f t="shared" ca="1" si="326"/>
        <v>27.350526195005106</v>
      </c>
      <c r="M169" s="12">
        <f t="shared" ca="1" si="326"/>
        <v>31.262237870759986</v>
      </c>
      <c r="N169" s="15">
        <f t="shared" ca="1" si="256"/>
        <v>333.16551522985793</v>
      </c>
      <c r="P169" s="17">
        <f ca="1">CALCULATIONS!BH169</f>
        <v>6044.4411307174214</v>
      </c>
    </row>
    <row r="170" spans="1:16">
      <c r="A170" s="11" t="s">
        <v>205</v>
      </c>
      <c r="B170" s="12">
        <f t="shared" ref="B170:D170" ca="1" si="327">AVERAGE(B166:B167)+RAND()</f>
        <v>26.349164963342083</v>
      </c>
      <c r="C170" s="12">
        <f t="shared" ca="1" si="327"/>
        <v>1181.3049310729573</v>
      </c>
      <c r="D170" s="12">
        <f t="shared" ca="1" si="327"/>
        <v>81.300850948769963</v>
      </c>
      <c r="E170" s="12">
        <f t="shared" ref="E170:M170" ca="1" si="328">AVERAGE(E166:E167)+RAND()</f>
        <v>22.69945815952255</v>
      </c>
      <c r="F170" s="12">
        <f t="shared" ca="1" si="328"/>
        <v>39.13486913151656</v>
      </c>
      <c r="G170" s="12">
        <f t="shared" ca="1" si="328"/>
        <v>26.319655599546195</v>
      </c>
      <c r="H170" s="12">
        <f t="shared" ca="1" si="328"/>
        <v>21.797170620029526</v>
      </c>
      <c r="I170" s="12">
        <f t="shared" ca="1" si="328"/>
        <v>27.131355176715577</v>
      </c>
      <c r="J170" s="12">
        <f t="shared" ca="1" si="328"/>
        <v>29.201398298520967</v>
      </c>
      <c r="K170" s="12">
        <f t="shared" ca="1" si="328"/>
        <v>26.769246164667191</v>
      </c>
      <c r="L170" s="12">
        <f t="shared" ca="1" si="328"/>
        <v>26.762624583861243</v>
      </c>
      <c r="M170" s="12">
        <f t="shared" ca="1" si="328"/>
        <v>31.979304064121592</v>
      </c>
      <c r="N170" s="15">
        <f t="shared" ca="1" si="256"/>
        <v>333.09593274727138</v>
      </c>
      <c r="P170" s="17">
        <f ca="1">CALCULATIONS!BH170</f>
        <v>6051.1006529491488</v>
      </c>
    </row>
    <row r="171" spans="1:16">
      <c r="A171" s="11" t="s">
        <v>206</v>
      </c>
      <c r="B171" s="12">
        <f t="shared" ref="B171:D171" ca="1" si="329">AVERAGE(B167:B168)+RAND()</f>
        <v>26.303142826701869</v>
      </c>
      <c r="C171" s="12">
        <f t="shared" ca="1" si="329"/>
        <v>1182.3095364670578</v>
      </c>
      <c r="D171" s="12">
        <f t="shared" ca="1" si="329"/>
        <v>80.411529120786511</v>
      </c>
      <c r="E171" s="12">
        <f t="shared" ref="E171:M171" ca="1" si="330">AVERAGE(E167:E168)+RAND()</f>
        <v>22.891170921318807</v>
      </c>
      <c r="F171" s="12">
        <f t="shared" ca="1" si="330"/>
        <v>40.000357810799599</v>
      </c>
      <c r="G171" s="12">
        <f t="shared" ca="1" si="330"/>
        <v>26.71314272481985</v>
      </c>
      <c r="H171" s="12">
        <f t="shared" ca="1" si="330"/>
        <v>22.48824829267409</v>
      </c>
      <c r="I171" s="12">
        <f t="shared" ca="1" si="330"/>
        <v>27.04760518217557</v>
      </c>
      <c r="J171" s="12">
        <f t="shared" ca="1" si="330"/>
        <v>29.848749856945417</v>
      </c>
      <c r="K171" s="12">
        <f t="shared" ca="1" si="330"/>
        <v>27.30368356540659</v>
      </c>
      <c r="L171" s="12">
        <f t="shared" ca="1" si="330"/>
        <v>27.39073132213062</v>
      </c>
      <c r="M171" s="12">
        <f t="shared" ca="1" si="330"/>
        <v>31.120455713411342</v>
      </c>
      <c r="N171" s="15">
        <f t="shared" ca="1" si="256"/>
        <v>335.21567451046832</v>
      </c>
      <c r="P171" s="17">
        <f ca="1">CALCULATIONS!BH171</f>
        <v>6384.391913491243</v>
      </c>
    </row>
    <row r="172" spans="1:16">
      <c r="A172" s="11" t="s">
        <v>207</v>
      </c>
      <c r="B172" s="12">
        <f t="shared" ref="B172:D172" ca="1" si="331">AVERAGE(B168:B169)+RAND()</f>
        <v>26.654136682785989</v>
      </c>
      <c r="C172" s="12">
        <f t="shared" ca="1" si="331"/>
        <v>1181.7230110048372</v>
      </c>
      <c r="D172" s="12">
        <f t="shared" ca="1" si="331"/>
        <v>80.565311423201791</v>
      </c>
      <c r="E172" s="12">
        <f t="shared" ref="E172:M172" ca="1" si="332">AVERAGE(E168:E169)+RAND()</f>
        <v>22.643871104324177</v>
      </c>
      <c r="F172" s="12">
        <f t="shared" ca="1" si="332"/>
        <v>39.358453217574677</v>
      </c>
      <c r="G172" s="12">
        <f t="shared" ca="1" si="332"/>
        <v>26.669102330004787</v>
      </c>
      <c r="H172" s="12">
        <f t="shared" ca="1" si="332"/>
        <v>21.967225699307775</v>
      </c>
      <c r="I172" s="12">
        <f t="shared" ca="1" si="332"/>
        <v>27.293645717713822</v>
      </c>
      <c r="J172" s="12">
        <f t="shared" ca="1" si="332"/>
        <v>29.473325446927674</v>
      </c>
      <c r="K172" s="12">
        <f t="shared" ca="1" si="332"/>
        <v>28.394531555283894</v>
      </c>
      <c r="L172" s="12">
        <f t="shared" ca="1" si="332"/>
        <v>28.071953297862631</v>
      </c>
      <c r="M172" s="12">
        <f t="shared" ca="1" si="332"/>
        <v>31.336085247484636</v>
      </c>
      <c r="N172" s="15">
        <f t="shared" ca="1" si="256"/>
        <v>335.77350503968586</v>
      </c>
      <c r="P172" s="17">
        <f ca="1">CALCULATIONS!BH172</f>
        <v>6168.1590086737015</v>
      </c>
    </row>
    <row r="173" spans="1:16">
      <c r="A173" s="11" t="s">
        <v>208</v>
      </c>
      <c r="B173" s="12">
        <f t="shared" ref="B173:D173" ca="1" si="333">AVERAGE(B169:B170)+RAND()</f>
        <v>27.365126706448706</v>
      </c>
      <c r="C173" s="12">
        <f t="shared" ca="1" si="333"/>
        <v>1182.162508333412</v>
      </c>
      <c r="D173" s="12">
        <f t="shared" ca="1" si="333"/>
        <v>81.611008603781684</v>
      </c>
      <c r="E173" s="12">
        <f t="shared" ref="E173:M173" ca="1" si="334">AVERAGE(E169:E170)+RAND()</f>
        <v>23.499253423746108</v>
      </c>
      <c r="F173" s="12">
        <f t="shared" ca="1" si="334"/>
        <v>40.037034731768181</v>
      </c>
      <c r="G173" s="12">
        <f t="shared" ca="1" si="334"/>
        <v>26.832282707686211</v>
      </c>
      <c r="H173" s="12">
        <f t="shared" ca="1" si="334"/>
        <v>22.128498341758149</v>
      </c>
      <c r="I173" s="12">
        <f t="shared" ca="1" si="334"/>
        <v>27.040366359067047</v>
      </c>
      <c r="J173" s="12">
        <f t="shared" ca="1" si="334"/>
        <v>29.807617372329407</v>
      </c>
      <c r="K173" s="12">
        <f t="shared" ca="1" si="334"/>
        <v>27.270964444412005</v>
      </c>
      <c r="L173" s="12">
        <f t="shared" ca="1" si="334"/>
        <v>27.59694429637975</v>
      </c>
      <c r="M173" s="12">
        <f t="shared" ca="1" si="334"/>
        <v>32.472133594792538</v>
      </c>
      <c r="N173" s="15">
        <f t="shared" ca="1" si="256"/>
        <v>338.29610387572109</v>
      </c>
      <c r="P173" s="17">
        <f ca="1">CALCULATIONS!BH173</f>
        <v>6466.4602383681895</v>
      </c>
    </row>
    <row r="174" spans="1:16">
      <c r="A174" s="11" t="s">
        <v>209</v>
      </c>
      <c r="B174" s="12">
        <f t="shared" ref="B174:D174" ca="1" si="335">AVERAGE(B170:B171)+RAND()</f>
        <v>26.732236167996682</v>
      </c>
      <c r="C174" s="12">
        <f t="shared" ca="1" si="335"/>
        <v>1182.7058036734834</v>
      </c>
      <c r="D174" s="12">
        <f t="shared" ca="1" si="335"/>
        <v>81.026706002874647</v>
      </c>
      <c r="E174" s="12">
        <f t="shared" ref="E174:M174" ca="1" si="336">AVERAGE(E170:E171)+RAND()</f>
        <v>22.921551128839894</v>
      </c>
      <c r="F174" s="12">
        <f t="shared" ca="1" si="336"/>
        <v>39.768477045922673</v>
      </c>
      <c r="G174" s="12">
        <f t="shared" ca="1" si="336"/>
        <v>26.998199266560079</v>
      </c>
      <c r="H174" s="12">
        <f t="shared" ca="1" si="336"/>
        <v>22.520395472822944</v>
      </c>
      <c r="I174" s="12">
        <f t="shared" ca="1" si="336"/>
        <v>27.910250918042813</v>
      </c>
      <c r="J174" s="12">
        <f t="shared" ca="1" si="336"/>
        <v>29.904706871543194</v>
      </c>
      <c r="K174" s="12">
        <f t="shared" ca="1" si="336"/>
        <v>27.296315855982659</v>
      </c>
      <c r="L174" s="12">
        <f t="shared" ca="1" si="336"/>
        <v>27.457124293935461</v>
      </c>
      <c r="M174" s="12">
        <f t="shared" ca="1" si="336"/>
        <v>32.261905038481828</v>
      </c>
      <c r="N174" s="15">
        <f t="shared" ca="1" si="256"/>
        <v>338.06563189500616</v>
      </c>
      <c r="P174" s="17">
        <f ca="1">CALCULATIONS!BH174</f>
        <v>6404.1602940759512</v>
      </c>
    </row>
    <row r="175" spans="1:16">
      <c r="A175" s="11" t="s">
        <v>210</v>
      </c>
      <c r="B175" s="12">
        <f t="shared" ref="B175:D175" ca="1" si="337">AVERAGE(B171:B172)+RAND()</f>
        <v>26.510835351890496</v>
      </c>
      <c r="C175" s="12">
        <f t="shared" ca="1" si="337"/>
        <v>1182.9821581520009</v>
      </c>
      <c r="D175" s="12">
        <f t="shared" ca="1" si="337"/>
        <v>80.681483643579682</v>
      </c>
      <c r="E175" s="12">
        <f t="shared" ref="E175:M175" ca="1" si="338">AVERAGE(E171:E172)+RAND()</f>
        <v>23.043414727348026</v>
      </c>
      <c r="F175" s="12">
        <f t="shared" ca="1" si="338"/>
        <v>39.899741729769197</v>
      </c>
      <c r="G175" s="12">
        <f t="shared" ca="1" si="338"/>
        <v>27.307760164537825</v>
      </c>
      <c r="H175" s="12">
        <f t="shared" ca="1" si="338"/>
        <v>23.003226425472388</v>
      </c>
      <c r="I175" s="12">
        <f t="shared" ca="1" si="338"/>
        <v>27.931811152648553</v>
      </c>
      <c r="J175" s="12">
        <f t="shared" ca="1" si="338"/>
        <v>30.047603683302182</v>
      </c>
      <c r="K175" s="12">
        <f t="shared" ca="1" si="338"/>
        <v>28.719431043736869</v>
      </c>
      <c r="L175" s="12">
        <f t="shared" ca="1" si="338"/>
        <v>28.318237077220473</v>
      </c>
      <c r="M175" s="12">
        <f t="shared" ca="1" si="338"/>
        <v>31.49538288679998</v>
      </c>
      <c r="N175" s="15">
        <f t="shared" ca="1" si="256"/>
        <v>340.44809253441514</v>
      </c>
      <c r="P175" s="17">
        <f ca="1">CALCULATIONS!BH175</f>
        <v>6441.4429082548404</v>
      </c>
    </row>
    <row r="176" spans="1:16">
      <c r="A176" s="11" t="s">
        <v>211</v>
      </c>
      <c r="B176" s="12">
        <f t="shared" ref="B176:D176" ca="1" si="339">AVERAGE(B172:B173)+RAND()</f>
        <v>27.597186709290209</v>
      </c>
      <c r="C176" s="12">
        <f t="shared" ca="1" si="339"/>
        <v>1182.3547150362031</v>
      </c>
      <c r="D176" s="12">
        <f t="shared" ca="1" si="339"/>
        <v>81.345626144291927</v>
      </c>
      <c r="E176" s="12">
        <f t="shared" ref="E176:M176" ca="1" si="340">AVERAGE(E172:E173)+RAND()</f>
        <v>23.709974164545891</v>
      </c>
      <c r="F176" s="12">
        <f t="shared" ca="1" si="340"/>
        <v>40.098639392322724</v>
      </c>
      <c r="G176" s="12">
        <f t="shared" ca="1" si="340"/>
        <v>27.579127361495324</v>
      </c>
      <c r="H176" s="12">
        <f t="shared" ca="1" si="340"/>
        <v>22.167168852291688</v>
      </c>
      <c r="I176" s="12">
        <f t="shared" ca="1" si="340"/>
        <v>27.627545976499924</v>
      </c>
      <c r="J176" s="12">
        <f t="shared" ca="1" si="340"/>
        <v>30.396192655326121</v>
      </c>
      <c r="K176" s="12">
        <f t="shared" ca="1" si="340"/>
        <v>28.093341450916185</v>
      </c>
      <c r="L176" s="12">
        <f t="shared" ca="1" si="340"/>
        <v>28.309994145376294</v>
      </c>
      <c r="M176" s="12">
        <f t="shared" ca="1" si="340"/>
        <v>32.297649444271784</v>
      </c>
      <c r="N176" s="15">
        <f t="shared" ca="1" si="256"/>
        <v>341.62525958733784</v>
      </c>
      <c r="P176" s="17">
        <f ca="1">CALCULATIONS!BH176</f>
        <v>6646.4544548995209</v>
      </c>
    </row>
    <row r="177" spans="1:16">
      <c r="A177" s="11" t="s">
        <v>212</v>
      </c>
      <c r="B177" s="12">
        <f t="shared" ref="B177:D177" ca="1" si="341">AVERAGE(B173:B174)+RAND()</f>
        <v>27.151192315290896</v>
      </c>
      <c r="C177" s="12">
        <f t="shared" ca="1" si="341"/>
        <v>1182.8475282239635</v>
      </c>
      <c r="D177" s="12">
        <f t="shared" ca="1" si="341"/>
        <v>81.598908379428138</v>
      </c>
      <c r="E177" s="12">
        <f t="shared" ref="E177:M177" ca="1" si="342">AVERAGE(E173:E174)+RAND()</f>
        <v>23.883292747593163</v>
      </c>
      <c r="F177" s="12">
        <f t="shared" ca="1" si="342"/>
        <v>40.86232897240567</v>
      </c>
      <c r="G177" s="12">
        <f t="shared" ca="1" si="342"/>
        <v>27.855576274906888</v>
      </c>
      <c r="H177" s="12">
        <f t="shared" ca="1" si="342"/>
        <v>23.077477092581848</v>
      </c>
      <c r="I177" s="12">
        <f t="shared" ca="1" si="342"/>
        <v>28.322762287284657</v>
      </c>
      <c r="J177" s="12">
        <f t="shared" ca="1" si="342"/>
        <v>30.011684379235724</v>
      </c>
      <c r="K177" s="12">
        <f t="shared" ca="1" si="342"/>
        <v>27.799391947738261</v>
      </c>
      <c r="L177" s="12">
        <f t="shared" ca="1" si="342"/>
        <v>27.863386885811</v>
      </c>
      <c r="M177" s="12">
        <f t="shared" ca="1" si="342"/>
        <v>33.281496407109564</v>
      </c>
      <c r="N177" s="15">
        <f t="shared" ca="1" si="256"/>
        <v>344.55630537409496</v>
      </c>
      <c r="P177" s="17">
        <f ca="1">CALCULATIONS!BH177</f>
        <v>6866.0710653224269</v>
      </c>
    </row>
    <row r="178" spans="1:16">
      <c r="A178" s="11" t="s">
        <v>213</v>
      </c>
      <c r="B178" s="12">
        <f t="shared" ref="B178:D178" ca="1" si="343">AVERAGE(B174:B175)+RAND()</f>
        <v>26.905071662220283</v>
      </c>
      <c r="C178" s="12">
        <f t="shared" ca="1" si="343"/>
        <v>1183.4671914818312</v>
      </c>
      <c r="D178" s="12">
        <f t="shared" ca="1" si="343"/>
        <v>81.815761952713146</v>
      </c>
      <c r="E178" s="12">
        <f t="shared" ref="E178:M178" ca="1" si="344">AVERAGE(E174:E175)+RAND()</f>
        <v>22.984110946705695</v>
      </c>
      <c r="F178" s="12">
        <f t="shared" ca="1" si="344"/>
        <v>40.390631146387236</v>
      </c>
      <c r="G178" s="12">
        <f t="shared" ca="1" si="344"/>
        <v>27.509299118205348</v>
      </c>
      <c r="H178" s="12">
        <f t="shared" ca="1" si="344"/>
        <v>23.397019932509252</v>
      </c>
      <c r="I178" s="12">
        <f t="shared" ca="1" si="344"/>
        <v>28.664447239092336</v>
      </c>
      <c r="J178" s="12">
        <f t="shared" ca="1" si="344"/>
        <v>30.07180329377222</v>
      </c>
      <c r="K178" s="12">
        <f t="shared" ca="1" si="344"/>
        <v>28.368825810091469</v>
      </c>
      <c r="L178" s="12">
        <f t="shared" ca="1" si="344"/>
        <v>27.911667314672261</v>
      </c>
      <c r="M178" s="12">
        <f t="shared" ca="1" si="344"/>
        <v>31.911546459337558</v>
      </c>
      <c r="N178" s="15">
        <f t="shared" ca="1" si="256"/>
        <v>343.02511321348658</v>
      </c>
      <c r="P178" s="17">
        <f ca="1">CALCULATIONS!BH178</f>
        <v>6567.7773083310467</v>
      </c>
    </row>
    <row r="179" spans="1:16">
      <c r="A179" s="11" t="s">
        <v>214</v>
      </c>
      <c r="B179" s="12">
        <f t="shared" ref="B179:D179" ca="1" si="345">AVERAGE(B175:B176)+RAND()</f>
        <v>27.779435500170255</v>
      </c>
      <c r="C179" s="12">
        <f t="shared" ca="1" si="345"/>
        <v>1182.7679678770937</v>
      </c>
      <c r="D179" s="12">
        <f t="shared" ca="1" si="345"/>
        <v>81.661017867166308</v>
      </c>
      <c r="E179" s="12">
        <f t="shared" ref="E179:M179" ca="1" si="346">AVERAGE(E175:E176)+RAND()</f>
        <v>23.806436450482586</v>
      </c>
      <c r="F179" s="12">
        <f t="shared" ca="1" si="346"/>
        <v>40.042179010651012</v>
      </c>
      <c r="G179" s="12">
        <f t="shared" ca="1" si="346"/>
        <v>28.108077528026673</v>
      </c>
      <c r="H179" s="12">
        <f t="shared" ca="1" si="346"/>
        <v>22.686117464724386</v>
      </c>
      <c r="I179" s="12">
        <f t="shared" ca="1" si="346"/>
        <v>28.051795471233074</v>
      </c>
      <c r="J179" s="12">
        <f t="shared" ca="1" si="346"/>
        <v>30.815411088535186</v>
      </c>
      <c r="K179" s="12">
        <f t="shared" ca="1" si="346"/>
        <v>28.649968001475749</v>
      </c>
      <c r="L179" s="12">
        <f t="shared" ca="1" si="346"/>
        <v>28.365283094575066</v>
      </c>
      <c r="M179" s="12">
        <f t="shared" ca="1" si="346"/>
        <v>32.283815041443347</v>
      </c>
      <c r="N179" s="15">
        <f t="shared" ca="1" si="256"/>
        <v>344.47010101831347</v>
      </c>
      <c r="P179" s="17">
        <f ca="1">CALCULATIONS!BH179</f>
        <v>6838.4638072671842</v>
      </c>
    </row>
    <row r="180" spans="1:16">
      <c r="A180" s="11" t="s">
        <v>215</v>
      </c>
      <c r="B180" s="12">
        <f t="shared" ref="B180:D180" ca="1" si="347">AVERAGE(B176:B177)+RAND()</f>
        <v>27.382982640502178</v>
      </c>
      <c r="C180" s="12">
        <f t="shared" ca="1" si="347"/>
        <v>1183.1020378805329</v>
      </c>
      <c r="D180" s="12">
        <f t="shared" ca="1" si="347"/>
        <v>81.47662473556224</v>
      </c>
      <c r="E180" s="12">
        <f t="shared" ref="E180:M180" ca="1" si="348">AVERAGE(E176:E177)+RAND()</f>
        <v>24.425864958456305</v>
      </c>
      <c r="F180" s="12">
        <f t="shared" ca="1" si="348"/>
        <v>41.148121706319806</v>
      </c>
      <c r="G180" s="12">
        <f t="shared" ca="1" si="348"/>
        <v>28.656311527908677</v>
      </c>
      <c r="H180" s="12">
        <f t="shared" ca="1" si="348"/>
        <v>23.383588807555142</v>
      </c>
      <c r="I180" s="12">
        <f t="shared" ca="1" si="348"/>
        <v>28.473792337079434</v>
      </c>
      <c r="J180" s="12">
        <f t="shared" ca="1" si="348"/>
        <v>30.923391936713099</v>
      </c>
      <c r="K180" s="12">
        <f t="shared" ca="1" si="348"/>
        <v>28.635357951765023</v>
      </c>
      <c r="L180" s="12">
        <f t="shared" ca="1" si="348"/>
        <v>28.678964262579022</v>
      </c>
      <c r="M180" s="12">
        <f t="shared" ca="1" si="348"/>
        <v>33.304058078868863</v>
      </c>
      <c r="N180" s="15">
        <f t="shared" ca="1" si="256"/>
        <v>349.10607630280759</v>
      </c>
      <c r="P180" s="17">
        <f ca="1">CALCULATIONS!BH180</f>
        <v>7266.7082913531931</v>
      </c>
    </row>
    <row r="181" spans="1:16">
      <c r="A181" s="11" t="s">
        <v>216</v>
      </c>
      <c r="B181" s="12">
        <f t="shared" ref="B181:D181" ca="1" si="349">AVERAGE(B177:B178)+RAND()</f>
        <v>27.866779948726197</v>
      </c>
      <c r="C181" s="12">
        <f t="shared" ca="1" si="349"/>
        <v>1183.7903533524625</v>
      </c>
      <c r="D181" s="12">
        <f t="shared" ca="1" si="349"/>
        <v>82.086662973583202</v>
      </c>
      <c r="E181" s="12">
        <f t="shared" ref="E181:M181" ca="1" si="350">AVERAGE(E177:E178)+RAND()</f>
        <v>24.426363204473468</v>
      </c>
      <c r="F181" s="12">
        <f t="shared" ca="1" si="350"/>
        <v>41.178983731717999</v>
      </c>
      <c r="G181" s="12">
        <f t="shared" ca="1" si="350"/>
        <v>27.834920155289662</v>
      </c>
      <c r="H181" s="12">
        <f t="shared" ca="1" si="350"/>
        <v>23.29901142604977</v>
      </c>
      <c r="I181" s="12">
        <f t="shared" ca="1" si="350"/>
        <v>29.49190848965852</v>
      </c>
      <c r="J181" s="12">
        <f t="shared" ca="1" si="350"/>
        <v>30.469684574132209</v>
      </c>
      <c r="K181" s="12">
        <f t="shared" ca="1" si="350"/>
        <v>28.977414552919932</v>
      </c>
      <c r="L181" s="12">
        <f t="shared" ca="1" si="350"/>
        <v>28.438270917123877</v>
      </c>
      <c r="M181" s="12">
        <f t="shared" ca="1" si="350"/>
        <v>32.609758524509026</v>
      </c>
      <c r="N181" s="15">
        <f t="shared" ca="1" si="256"/>
        <v>348.81297854945763</v>
      </c>
      <c r="P181" s="17">
        <f ca="1">CALCULATIONS!BH181</f>
        <v>6942.731919894577</v>
      </c>
    </row>
    <row r="182" spans="1:16">
      <c r="A182" s="11" t="s">
        <v>217</v>
      </c>
      <c r="B182" s="12">
        <f t="shared" ref="B182:D182" ca="1" si="351">AVERAGE(B178:B179)+RAND()</f>
        <v>28.249426680807165</v>
      </c>
      <c r="C182" s="12">
        <f t="shared" ca="1" si="351"/>
        <v>1183.6427858816598</v>
      </c>
      <c r="D182" s="12">
        <f t="shared" ca="1" si="351"/>
        <v>82.155651415816536</v>
      </c>
      <c r="E182" s="12">
        <f t="shared" ref="E182:M182" ca="1" si="352">AVERAGE(E178:E179)+RAND()</f>
        <v>23.791817607043487</v>
      </c>
      <c r="F182" s="12">
        <f t="shared" ca="1" si="352"/>
        <v>41.019256098884277</v>
      </c>
      <c r="G182" s="12">
        <f t="shared" ca="1" si="352"/>
        <v>28.043978689014299</v>
      </c>
      <c r="H182" s="12">
        <f t="shared" ca="1" si="352"/>
        <v>23.256354638300611</v>
      </c>
      <c r="I182" s="12">
        <f t="shared" ca="1" si="352"/>
        <v>28.967750483188109</v>
      </c>
      <c r="J182" s="12">
        <f t="shared" ca="1" si="352"/>
        <v>30.881769067253817</v>
      </c>
      <c r="K182" s="12">
        <f t="shared" ca="1" si="352"/>
        <v>28.718102111728026</v>
      </c>
      <c r="L182" s="12">
        <f t="shared" ca="1" si="352"/>
        <v>28.31318077823936</v>
      </c>
      <c r="M182" s="12">
        <f t="shared" ca="1" si="352"/>
        <v>32.624810092370055</v>
      </c>
      <c r="N182" s="15">
        <f t="shared" ca="1" si="256"/>
        <v>347.77267098183859</v>
      </c>
      <c r="P182" s="17">
        <f ca="1">CALCULATIONS!BH182</f>
        <v>7159.9885645969161</v>
      </c>
    </row>
    <row r="183" spans="1:16">
      <c r="A183" s="11" t="s">
        <v>218</v>
      </c>
      <c r="B183" s="12">
        <f t="shared" ref="B183:D183" ca="1" si="353">AVERAGE(B179:B180)+RAND()</f>
        <v>28.234403835442034</v>
      </c>
      <c r="C183" s="12">
        <f t="shared" ca="1" si="353"/>
        <v>1183.0194309440858</v>
      </c>
      <c r="D183" s="12">
        <f t="shared" ca="1" si="353"/>
        <v>82.260510938769528</v>
      </c>
      <c r="E183" s="12">
        <f t="shared" ref="E183:M183" ca="1" si="354">AVERAGE(E179:E180)+RAND()</f>
        <v>24.88898894205256</v>
      </c>
      <c r="F183" s="12">
        <f t="shared" ca="1" si="354"/>
        <v>41.47804290539603</v>
      </c>
      <c r="G183" s="12">
        <f t="shared" ca="1" si="354"/>
        <v>28.659006165881149</v>
      </c>
      <c r="H183" s="12">
        <f t="shared" ca="1" si="354"/>
        <v>23.48988819086955</v>
      </c>
      <c r="I183" s="12">
        <f t="shared" ca="1" si="354"/>
        <v>29.1357985338195</v>
      </c>
      <c r="J183" s="12">
        <f t="shared" ca="1" si="354"/>
        <v>31.810966476895224</v>
      </c>
      <c r="K183" s="12">
        <f t="shared" ca="1" si="354"/>
        <v>29.106465309065769</v>
      </c>
      <c r="L183" s="12">
        <f t="shared" ca="1" si="354"/>
        <v>29.332641235976709</v>
      </c>
      <c r="M183" s="12">
        <f t="shared" ca="1" si="354"/>
        <v>33.696438439460032</v>
      </c>
      <c r="N183" s="15">
        <f t="shared" ca="1" si="256"/>
        <v>353.85874713818606</v>
      </c>
      <c r="P183" s="17">
        <f ca="1">CALCULATIONS!BH183</f>
        <v>7587.8469944931094</v>
      </c>
    </row>
    <row r="184" spans="1:16">
      <c r="A184" s="11" t="s">
        <v>219</v>
      </c>
      <c r="B184" s="12">
        <f t="shared" ref="B184:D184" ca="1" si="355">AVERAGE(B180:B181)+RAND()</f>
        <v>28.161533611497031</v>
      </c>
      <c r="C184" s="12">
        <f t="shared" ca="1" si="355"/>
        <v>1184.3916365221776</v>
      </c>
      <c r="D184" s="12">
        <f t="shared" ca="1" si="355"/>
        <v>82.525123473273112</v>
      </c>
      <c r="E184" s="12">
        <f t="shared" ref="E184:M184" ca="1" si="356">AVERAGE(E180:E181)+RAND()</f>
        <v>25.402573430349914</v>
      </c>
      <c r="F184" s="12">
        <f t="shared" ca="1" si="356"/>
        <v>41.514825975083156</v>
      </c>
      <c r="G184" s="12">
        <f t="shared" ca="1" si="356"/>
        <v>28.6850075598025</v>
      </c>
      <c r="H184" s="12">
        <f t="shared" ca="1" si="356"/>
        <v>23.958574569094974</v>
      </c>
      <c r="I184" s="12">
        <f t="shared" ca="1" si="356"/>
        <v>29.193458535956012</v>
      </c>
      <c r="J184" s="12">
        <f t="shared" ca="1" si="356"/>
        <v>31.200787743335692</v>
      </c>
      <c r="K184" s="12">
        <f t="shared" ca="1" si="356"/>
        <v>28.897858497303343</v>
      </c>
      <c r="L184" s="12">
        <f t="shared" ca="1" si="356"/>
        <v>28.654867969225869</v>
      </c>
      <c r="M184" s="12">
        <f t="shared" ca="1" si="356"/>
        <v>33.395941269611228</v>
      </c>
      <c r="N184" s="15">
        <f t="shared" ca="1" si="256"/>
        <v>353.42901902303578</v>
      </c>
      <c r="P184" s="17">
        <f ca="1">CALCULATIONS!BH184</f>
        <v>7332.6835097916473</v>
      </c>
    </row>
    <row r="185" spans="1:16">
      <c r="A185" s="11" t="s">
        <v>220</v>
      </c>
      <c r="B185" s="12">
        <f t="shared" ref="B185:D185" ca="1" si="357">AVERAGE(B181:B182)+RAND()</f>
        <v>28.32350796443404</v>
      </c>
      <c r="C185" s="12">
        <f t="shared" ca="1" si="357"/>
        <v>1184.147470054605</v>
      </c>
      <c r="D185" s="12">
        <f t="shared" ca="1" si="357"/>
        <v>82.272748529319372</v>
      </c>
      <c r="E185" s="12">
        <f t="shared" ref="E185:M185" ca="1" si="358">AVERAGE(E181:E182)+RAND()</f>
        <v>24.789725338516586</v>
      </c>
      <c r="F185" s="12">
        <f t="shared" ca="1" si="358"/>
        <v>42.076212045484674</v>
      </c>
      <c r="G185" s="12">
        <f t="shared" ca="1" si="358"/>
        <v>28.443095106592061</v>
      </c>
      <c r="H185" s="12">
        <f t="shared" ca="1" si="358"/>
        <v>23.712392084184238</v>
      </c>
      <c r="I185" s="12">
        <f t="shared" ca="1" si="358"/>
        <v>29.698468202546241</v>
      </c>
      <c r="J185" s="12">
        <f t="shared" ca="1" si="358"/>
        <v>31.557911248424055</v>
      </c>
      <c r="K185" s="12">
        <f t="shared" ca="1" si="358"/>
        <v>28.867417842572273</v>
      </c>
      <c r="L185" s="12">
        <f t="shared" ca="1" si="358"/>
        <v>28.931067918004587</v>
      </c>
      <c r="M185" s="12">
        <f t="shared" ca="1" si="358"/>
        <v>33.116958019422157</v>
      </c>
      <c r="N185" s="15">
        <f t="shared" ca="1" si="256"/>
        <v>353.46599633506628</v>
      </c>
      <c r="P185" s="17">
        <f ca="1">CALCULATIONS!BH185</f>
        <v>7565.8943176476041</v>
      </c>
    </row>
    <row r="186" spans="1:16">
      <c r="A186" s="11" t="s">
        <v>221</v>
      </c>
      <c r="B186" s="12">
        <f t="shared" ref="B186:D186" ca="1" si="359">AVERAGE(B182:B183)+RAND()</f>
        <v>28.903676088982561</v>
      </c>
      <c r="C186" s="12">
        <f t="shared" ca="1" si="359"/>
        <v>1184.1759178170164</v>
      </c>
      <c r="D186" s="12">
        <f t="shared" ca="1" si="359"/>
        <v>82.76928085741109</v>
      </c>
      <c r="E186" s="12">
        <f t="shared" ref="E186:M186" ca="1" si="360">AVERAGE(E182:E183)+RAND()</f>
        <v>24.813541041271169</v>
      </c>
      <c r="F186" s="12">
        <f t="shared" ca="1" si="360"/>
        <v>41.493655830074822</v>
      </c>
      <c r="G186" s="12">
        <f t="shared" ca="1" si="360"/>
        <v>28.926202091604303</v>
      </c>
      <c r="H186" s="12">
        <f t="shared" ca="1" si="360"/>
        <v>24.283160803377505</v>
      </c>
      <c r="I186" s="12">
        <f t="shared" ca="1" si="360"/>
        <v>29.40731463062528</v>
      </c>
      <c r="J186" s="12">
        <f t="shared" ca="1" si="360"/>
        <v>31.720195688798174</v>
      </c>
      <c r="K186" s="12">
        <f t="shared" ca="1" si="360"/>
        <v>29.688142246012131</v>
      </c>
      <c r="L186" s="12">
        <f t="shared" ca="1" si="360"/>
        <v>29.56713715752597</v>
      </c>
      <c r="M186" s="12">
        <f t="shared" ca="1" si="360"/>
        <v>33.488752887587246</v>
      </c>
      <c r="N186" s="15">
        <f t="shared" ca="1" si="256"/>
        <v>356.15738323428769</v>
      </c>
      <c r="P186" s="17">
        <f ca="1">CALCULATIONS!BH186</f>
        <v>7467.8264486546877</v>
      </c>
    </row>
    <row r="187" spans="1:16">
      <c r="A187" s="11" t="s">
        <v>222</v>
      </c>
      <c r="B187" s="12">
        <f t="shared" ref="B187:D187" ca="1" si="361">AVERAGE(B183:B184)+RAND()</f>
        <v>29.134964658356235</v>
      </c>
      <c r="C187" s="12">
        <f t="shared" ca="1" si="361"/>
        <v>1184.5346940941401</v>
      </c>
      <c r="D187" s="12">
        <f t="shared" ca="1" si="361"/>
        <v>82.397771973193798</v>
      </c>
      <c r="E187" s="12">
        <f t="shared" ref="E187:M187" ca="1" si="362">AVERAGE(E183:E184)+RAND()</f>
        <v>25.755066766836777</v>
      </c>
      <c r="F187" s="12">
        <f t="shared" ca="1" si="362"/>
        <v>42.191542439840646</v>
      </c>
      <c r="G187" s="12">
        <f t="shared" ca="1" si="362"/>
        <v>29.576866265201069</v>
      </c>
      <c r="H187" s="12">
        <f t="shared" ca="1" si="362"/>
        <v>24.34131049721513</v>
      </c>
      <c r="I187" s="12">
        <f t="shared" ca="1" si="362"/>
        <v>29.852896316453354</v>
      </c>
      <c r="J187" s="12">
        <f t="shared" ca="1" si="362"/>
        <v>32.185646266114738</v>
      </c>
      <c r="K187" s="12">
        <f t="shared" ca="1" si="362"/>
        <v>29.986198504979274</v>
      </c>
      <c r="L187" s="12">
        <f t="shared" ca="1" si="362"/>
        <v>29.365936841477492</v>
      </c>
      <c r="M187" s="12">
        <f t="shared" ca="1" si="362"/>
        <v>33.588160702297692</v>
      </c>
      <c r="N187" s="15">
        <f t="shared" ca="1" si="256"/>
        <v>359.2413965736099</v>
      </c>
      <c r="P187" s="17">
        <f ca="1">CALCULATIONS!BH187</f>
        <v>8075.2913304266303</v>
      </c>
    </row>
    <row r="188" spans="1:16">
      <c r="A188" s="11" t="s">
        <v>223</v>
      </c>
      <c r="B188" s="12">
        <f t="shared" ref="B188:D188" ca="1" si="363">AVERAGE(B184:B185)+RAND()</f>
        <v>28.688483178888777</v>
      </c>
      <c r="C188" s="12">
        <f t="shared" ca="1" si="363"/>
        <v>1184.3539146520334</v>
      </c>
      <c r="D188" s="12">
        <f t="shared" ca="1" si="363"/>
        <v>83.324260230826866</v>
      </c>
      <c r="E188" s="12">
        <f t="shared" ref="E188:M188" ca="1" si="364">AVERAGE(E184:E185)+RAND()</f>
        <v>25.863662784066232</v>
      </c>
      <c r="F188" s="12">
        <f t="shared" ca="1" si="364"/>
        <v>42.625944096569405</v>
      </c>
      <c r="G188" s="12">
        <f t="shared" ca="1" si="364"/>
        <v>28.787526963719856</v>
      </c>
      <c r="H188" s="12">
        <f t="shared" ca="1" si="364"/>
        <v>24.302238892079341</v>
      </c>
      <c r="I188" s="12">
        <f t="shared" ca="1" si="364"/>
        <v>29.968894320385299</v>
      </c>
      <c r="J188" s="12">
        <f t="shared" ca="1" si="364"/>
        <v>31.605717363159048</v>
      </c>
      <c r="K188" s="12">
        <f t="shared" ca="1" si="364"/>
        <v>28.958443138980318</v>
      </c>
      <c r="L188" s="12">
        <f t="shared" ca="1" si="364"/>
        <v>28.959947993306489</v>
      </c>
      <c r="M188" s="12">
        <f t="shared" ca="1" si="364"/>
        <v>34.239242788703876</v>
      </c>
      <c r="N188" s="15">
        <f t="shared" ca="1" si="256"/>
        <v>358.63587857179675</v>
      </c>
      <c r="P188" s="17">
        <f ca="1">CALCULATIONS!BH188</f>
        <v>7834.6208753886494</v>
      </c>
    </row>
    <row r="189" spans="1:16">
      <c r="A189" s="11" t="s">
        <v>224</v>
      </c>
      <c r="B189" s="12">
        <f t="shared" ref="B189:D189" ca="1" si="365">AVERAGE(B185:B186)+RAND()</f>
        <v>29.502578529350433</v>
      </c>
      <c r="C189" s="12">
        <f t="shared" ca="1" si="365"/>
        <v>1184.6822136191881</v>
      </c>
      <c r="D189" s="12">
        <f t="shared" ca="1" si="365"/>
        <v>82.655621113329843</v>
      </c>
      <c r="E189" s="12">
        <f t="shared" ref="E189:M189" ca="1" si="366">AVERAGE(E185:E186)+RAND()</f>
        <v>24.937837167202336</v>
      </c>
      <c r="F189" s="12">
        <f t="shared" ca="1" si="366"/>
        <v>41.866143648244062</v>
      </c>
      <c r="G189" s="12">
        <f t="shared" ca="1" si="366"/>
        <v>29.647599406249217</v>
      </c>
      <c r="H189" s="12">
        <f t="shared" ca="1" si="366"/>
        <v>24.703825552517316</v>
      </c>
      <c r="I189" s="12">
        <f t="shared" ca="1" si="366"/>
        <v>30.199183717746525</v>
      </c>
      <c r="J189" s="12">
        <f t="shared" ca="1" si="366"/>
        <v>32.147859385842665</v>
      </c>
      <c r="K189" s="12">
        <f t="shared" ca="1" si="366"/>
        <v>30.24468965069314</v>
      </c>
      <c r="L189" s="12">
        <f t="shared" ca="1" si="366"/>
        <v>30.030533407303846</v>
      </c>
      <c r="M189" s="12">
        <f t="shared" ca="1" si="366"/>
        <v>33.819618759788753</v>
      </c>
      <c r="N189" s="15">
        <f t="shared" ca="1" si="256"/>
        <v>360.2529118089177</v>
      </c>
      <c r="P189" s="17">
        <f ca="1">CALCULATIONS!BH189</f>
        <v>7788.5370444875516</v>
      </c>
    </row>
    <row r="190" spans="1:16">
      <c r="A190" s="11" t="s">
        <v>225</v>
      </c>
      <c r="B190" s="12">
        <f t="shared" ref="B190:D190" ca="1" si="367">AVERAGE(B186:B187)+RAND()</f>
        <v>29.523908785618683</v>
      </c>
      <c r="C190" s="12">
        <f t="shared" ca="1" si="367"/>
        <v>1184.9204702875165</v>
      </c>
      <c r="D190" s="12">
        <f t="shared" ca="1" si="367"/>
        <v>82.877381793819978</v>
      </c>
      <c r="E190" s="12">
        <f t="shared" ref="E190:M190" ca="1" si="368">AVERAGE(E186:E187)+RAND()</f>
        <v>26.272270893145325</v>
      </c>
      <c r="F190" s="12">
        <f t="shared" ca="1" si="368"/>
        <v>42.71067804343398</v>
      </c>
      <c r="G190" s="12">
        <f t="shared" ca="1" si="368"/>
        <v>29.459324702199009</v>
      </c>
      <c r="H190" s="12">
        <f t="shared" ca="1" si="368"/>
        <v>25.062364027866323</v>
      </c>
      <c r="I190" s="12">
        <f t="shared" ca="1" si="368"/>
        <v>29.737427662189141</v>
      </c>
      <c r="J190" s="12">
        <f t="shared" ca="1" si="368"/>
        <v>32.748010369222214</v>
      </c>
      <c r="K190" s="12">
        <f t="shared" ca="1" si="368"/>
        <v>30.260997503012575</v>
      </c>
      <c r="L190" s="12">
        <f t="shared" ca="1" si="368"/>
        <v>30.078085897509464</v>
      </c>
      <c r="M190" s="12">
        <f t="shared" ca="1" si="368"/>
        <v>34.159600401119135</v>
      </c>
      <c r="N190" s="15">
        <f t="shared" ca="1" si="256"/>
        <v>363.3661412935171</v>
      </c>
      <c r="P190" s="17">
        <f ca="1">CALCULATIONS!BH190</f>
        <v>8345.3575314557856</v>
      </c>
    </row>
    <row r="191" spans="1:16">
      <c r="A191" s="11" t="s">
        <v>226</v>
      </c>
      <c r="B191" s="12">
        <f t="shared" ref="B191:D191" ca="1" si="369">AVERAGE(B187:B188)+RAND()</f>
        <v>29.79529459305606</v>
      </c>
      <c r="C191" s="12">
        <f t="shared" ca="1" si="369"/>
        <v>1185.0104410189863</v>
      </c>
      <c r="D191" s="12">
        <f t="shared" ca="1" si="369"/>
        <v>83.59107179923916</v>
      </c>
      <c r="E191" s="12">
        <f t="shared" ref="E191:M191" ca="1" si="370">AVERAGE(E187:E188)+RAND()</f>
        <v>26.604714643296301</v>
      </c>
      <c r="F191" s="12">
        <f t="shared" ca="1" si="370"/>
        <v>43.149351606241844</v>
      </c>
      <c r="G191" s="12">
        <f t="shared" ca="1" si="370"/>
        <v>30.010517400757017</v>
      </c>
      <c r="H191" s="12">
        <f t="shared" ca="1" si="370"/>
        <v>25.041740948316562</v>
      </c>
      <c r="I191" s="12">
        <f t="shared" ca="1" si="370"/>
        <v>30.873776293446159</v>
      </c>
      <c r="J191" s="12">
        <f t="shared" ca="1" si="370"/>
        <v>32.673740815641771</v>
      </c>
      <c r="K191" s="12">
        <f t="shared" ca="1" si="370"/>
        <v>29.735715836342791</v>
      </c>
      <c r="L191" s="12">
        <f t="shared" ca="1" si="370"/>
        <v>29.875380107689654</v>
      </c>
      <c r="M191" s="12">
        <f t="shared" ca="1" si="370"/>
        <v>34.048335920543963</v>
      </c>
      <c r="N191" s="15">
        <f t="shared" ca="1" si="256"/>
        <v>365.60434537151514</v>
      </c>
      <c r="P191" s="17">
        <f ca="1">CALCULATIONS!BH191</f>
        <v>8135.5048295575098</v>
      </c>
    </row>
    <row r="192" spans="1:16">
      <c r="A192" s="11" t="s">
        <v>227</v>
      </c>
      <c r="B192" s="12">
        <f t="shared" ref="B192:D192" ca="1" si="371">AVERAGE(B188:B189)+RAND()</f>
        <v>29.590693126483309</v>
      </c>
      <c r="C192" s="12">
        <f t="shared" ca="1" si="371"/>
        <v>1184.7705341372389</v>
      </c>
      <c r="D192" s="12">
        <f t="shared" ca="1" si="371"/>
        <v>83.828207797284591</v>
      </c>
      <c r="E192" s="12">
        <f t="shared" ref="E192:M192" ca="1" si="372">AVERAGE(E188:E189)+RAND()</f>
        <v>25.599712655315862</v>
      </c>
      <c r="F192" s="12">
        <f t="shared" ca="1" si="372"/>
        <v>43.050010388964488</v>
      </c>
      <c r="G192" s="12">
        <f t="shared" ca="1" si="372"/>
        <v>29.298907415131097</v>
      </c>
      <c r="H192" s="12">
        <f t="shared" ca="1" si="372"/>
        <v>25.031730197892625</v>
      </c>
      <c r="I192" s="12">
        <f t="shared" ca="1" si="372"/>
        <v>30.749231721762701</v>
      </c>
      <c r="J192" s="12">
        <f t="shared" ca="1" si="372"/>
        <v>32.424356480488733</v>
      </c>
      <c r="K192" s="12">
        <f t="shared" ca="1" si="372"/>
        <v>30.544068310859835</v>
      </c>
      <c r="L192" s="12">
        <f t="shared" ca="1" si="372"/>
        <v>29.883894301663418</v>
      </c>
      <c r="M192" s="12">
        <f t="shared" ca="1" si="372"/>
        <v>34.190154042082327</v>
      </c>
      <c r="N192" s="15">
        <f t="shared" ca="1" si="256"/>
        <v>364.60027331144568</v>
      </c>
      <c r="P192" s="17">
        <f ca="1">CALCULATIONS!BH192</f>
        <v>8385.2032119976138</v>
      </c>
    </row>
    <row r="193" spans="1:16">
      <c r="A193" s="11" t="s">
        <v>228</v>
      </c>
      <c r="B193" s="12">
        <f t="shared" ref="B193:D193" ca="1" si="373">AVERAGE(B189:B190)+RAND()</f>
        <v>30.422239167633478</v>
      </c>
      <c r="C193" s="12">
        <f t="shared" ca="1" si="373"/>
        <v>1185.1805961905031</v>
      </c>
      <c r="D193" s="12">
        <f t="shared" ca="1" si="373"/>
        <v>83.176241416402149</v>
      </c>
      <c r="E193" s="12">
        <f t="shared" ref="E193:M193" ca="1" si="374">AVERAGE(E189:E190)+RAND()</f>
        <v>26.255528012238543</v>
      </c>
      <c r="F193" s="12">
        <f t="shared" ca="1" si="374"/>
        <v>42.480812017218348</v>
      </c>
      <c r="G193" s="12">
        <f t="shared" ca="1" si="374"/>
        <v>29.742593108839376</v>
      </c>
      <c r="H193" s="12">
        <f t="shared" ca="1" si="374"/>
        <v>25.056282419807161</v>
      </c>
      <c r="I193" s="12">
        <f t="shared" ca="1" si="374"/>
        <v>30.87659041545486</v>
      </c>
      <c r="J193" s="12">
        <f t="shared" ca="1" si="374"/>
        <v>33.26268479515992</v>
      </c>
      <c r="K193" s="12">
        <f t="shared" ca="1" si="374"/>
        <v>31.128853149708426</v>
      </c>
      <c r="L193" s="12">
        <f t="shared" ca="1" si="374"/>
        <v>30.98542160996135</v>
      </c>
      <c r="M193" s="12">
        <f t="shared" ca="1" si="374"/>
        <v>34.005809650791058</v>
      </c>
      <c r="N193" s="15">
        <f t="shared" ca="1" si="256"/>
        <v>366.9708165955812</v>
      </c>
      <c r="P193" s="17">
        <f ca="1">CALCULATIONS!BH193</f>
        <v>8219.7708979987055</v>
      </c>
    </row>
    <row r="194" spans="1:16">
      <c r="A194" s="11" t="s">
        <v>229</v>
      </c>
      <c r="B194" s="12">
        <f t="shared" ref="B194:D194" ca="1" si="375">AVERAGE(B190:B191)+RAND()</f>
        <v>29.73281481686443</v>
      </c>
      <c r="C194" s="12">
        <f t="shared" ca="1" si="375"/>
        <v>1185.5438638496137</v>
      </c>
      <c r="D194" s="12">
        <f t="shared" ca="1" si="375"/>
        <v>83.956592100356843</v>
      </c>
      <c r="E194" s="12">
        <f t="shared" ref="E194:M194" ca="1" si="376">AVERAGE(E190:E191)+RAND()</f>
        <v>27.025740193364673</v>
      </c>
      <c r="F194" s="12">
        <f t="shared" ca="1" si="376"/>
        <v>43.186120158979932</v>
      </c>
      <c r="G194" s="12">
        <f t="shared" ca="1" si="376"/>
        <v>30.498382482406658</v>
      </c>
      <c r="H194" s="12">
        <f t="shared" ca="1" si="376"/>
        <v>25.474763026847761</v>
      </c>
      <c r="I194" s="12">
        <f t="shared" ca="1" si="376"/>
        <v>30.428491261903513</v>
      </c>
      <c r="J194" s="12">
        <f t="shared" ca="1" si="376"/>
        <v>33.306714435259131</v>
      </c>
      <c r="K194" s="12">
        <f t="shared" ca="1" si="376"/>
        <v>30.812873323289491</v>
      </c>
      <c r="L194" s="12">
        <f t="shared" ca="1" si="376"/>
        <v>30.776524351314805</v>
      </c>
      <c r="M194" s="12">
        <f t="shared" ca="1" si="376"/>
        <v>34.410084095747081</v>
      </c>
      <c r="N194" s="15">
        <f t="shared" ca="1" si="256"/>
        <v>369.87628542946987</v>
      </c>
      <c r="P194" s="17">
        <f ca="1">CALCULATIONS!BH194</f>
        <v>8517.8634615154497</v>
      </c>
    </row>
    <row r="195" spans="1:16">
      <c r="A195" s="11" t="s">
        <v>230</v>
      </c>
      <c r="B195" s="12">
        <f t="shared" ref="B195:D195" ca="1" si="377">AVERAGE(B191:B192)+RAND()</f>
        <v>30.430273562132662</v>
      </c>
      <c r="C195" s="12">
        <f t="shared" ca="1" si="377"/>
        <v>1185.795032023859</v>
      </c>
      <c r="D195" s="12">
        <f t="shared" ca="1" si="377"/>
        <v>84.35984100411693</v>
      </c>
      <c r="E195" s="12">
        <f t="shared" ref="E195:M195" ca="1" si="378">AVERAGE(E191:E192)+RAND()</f>
        <v>26.579576164294348</v>
      </c>
      <c r="F195" s="12">
        <f t="shared" ca="1" si="378"/>
        <v>43.645783782740821</v>
      </c>
      <c r="G195" s="12">
        <f t="shared" ca="1" si="378"/>
        <v>30.500963042801942</v>
      </c>
      <c r="H195" s="12">
        <f t="shared" ca="1" si="378"/>
        <v>25.243235555514481</v>
      </c>
      <c r="I195" s="12">
        <f t="shared" ca="1" si="378"/>
        <v>31.385827030849139</v>
      </c>
      <c r="J195" s="12">
        <f t="shared" ca="1" si="378"/>
        <v>32.912598553323896</v>
      </c>
      <c r="K195" s="12">
        <f t="shared" ca="1" si="378"/>
        <v>30.29646741458355</v>
      </c>
      <c r="L195" s="12">
        <f t="shared" ca="1" si="378"/>
        <v>30.252472490978988</v>
      </c>
      <c r="M195" s="12">
        <f t="shared" ca="1" si="378"/>
        <v>34.941522324216187</v>
      </c>
      <c r="N195" s="15">
        <f t="shared" ca="1" si="256"/>
        <v>370.11828736342022</v>
      </c>
      <c r="P195" s="17">
        <f ca="1">CALCULATIONS!BH195</f>
        <v>8657.3634553879092</v>
      </c>
    </row>
    <row r="196" spans="1:16">
      <c r="A196" s="11" t="s">
        <v>231</v>
      </c>
      <c r="B196" s="12">
        <f t="shared" ref="B196:D196" ca="1" si="379">AVERAGE(B192:B193)+RAND()</f>
        <v>30.518895349111602</v>
      </c>
      <c r="C196" s="12">
        <f t="shared" ca="1" si="379"/>
        <v>1185.4407354699329</v>
      </c>
      <c r="D196" s="12">
        <f t="shared" ca="1" si="379"/>
        <v>84.4875649541206</v>
      </c>
      <c r="E196" s="12">
        <f t="shared" ref="E196:M196" ca="1" si="380">AVERAGE(E192:E193)+RAND()</f>
        <v>26.926021012392198</v>
      </c>
      <c r="F196" s="12">
        <f t="shared" ca="1" si="380"/>
        <v>43.381580884659037</v>
      </c>
      <c r="G196" s="12">
        <f t="shared" ca="1" si="380"/>
        <v>29.727098643699552</v>
      </c>
      <c r="H196" s="12">
        <f t="shared" ca="1" si="380"/>
        <v>25.38463553774087</v>
      </c>
      <c r="I196" s="12">
        <f t="shared" ca="1" si="380"/>
        <v>31.805352965239805</v>
      </c>
      <c r="J196" s="12">
        <f t="shared" ca="1" si="380"/>
        <v>33.333282759277957</v>
      </c>
      <c r="K196" s="12">
        <f t="shared" ca="1" si="380"/>
        <v>31.789373335558999</v>
      </c>
      <c r="L196" s="12">
        <f t="shared" ca="1" si="380"/>
        <v>30.743408546027499</v>
      </c>
      <c r="M196" s="12">
        <f t="shared" ca="1" si="380"/>
        <v>34.123253851145186</v>
      </c>
      <c r="N196" s="15">
        <f t="shared" ca="1" si="256"/>
        <v>371.70157248986175</v>
      </c>
      <c r="P196" s="17">
        <f ca="1">CALCULATIONS!BH196</f>
        <v>8659.9608866683702</v>
      </c>
    </row>
    <row r="197" spans="1:16">
      <c r="A197" s="11" t="s">
        <v>232</v>
      </c>
      <c r="B197" s="12">
        <f t="shared" ref="B197:D197" ca="1" si="381">AVERAGE(B193:B194)+RAND()</f>
        <v>30.788735210217599</v>
      </c>
      <c r="C197" s="12">
        <f t="shared" ca="1" si="381"/>
        <v>1185.5693370969859</v>
      </c>
      <c r="D197" s="12">
        <f t="shared" ca="1" si="381"/>
        <v>84.478144891547515</v>
      </c>
      <c r="E197" s="12">
        <f t="shared" ref="E197:M197" ca="1" si="382">AVERAGE(E193:E194)+RAND()</f>
        <v>26.817303426358773</v>
      </c>
      <c r="F197" s="12">
        <f t="shared" ca="1" si="382"/>
        <v>43.654438772318272</v>
      </c>
      <c r="G197" s="12">
        <f t="shared" ca="1" si="382"/>
        <v>30.772202508357726</v>
      </c>
      <c r="H197" s="12">
        <f t="shared" ca="1" si="382"/>
        <v>25.453891269182652</v>
      </c>
      <c r="I197" s="12">
        <f t="shared" ca="1" si="382"/>
        <v>31.477444352601609</v>
      </c>
      <c r="J197" s="12">
        <f t="shared" ca="1" si="382"/>
        <v>33.510737660735494</v>
      </c>
      <c r="K197" s="12">
        <f t="shared" ca="1" si="382"/>
        <v>31.835798417637296</v>
      </c>
      <c r="L197" s="12">
        <f t="shared" ca="1" si="382"/>
        <v>30.920314923716379</v>
      </c>
      <c r="M197" s="12">
        <f t="shared" ca="1" si="382"/>
        <v>34.346675277565083</v>
      </c>
      <c r="N197" s="15">
        <f t="shared" ca="1" si="256"/>
        <v>373.26695150002081</v>
      </c>
      <c r="P197" s="17">
        <f ca="1">CALCULATIONS!BH197</f>
        <v>8975.8312185065406</v>
      </c>
    </row>
    <row r="198" spans="1:16">
      <c r="A198" s="11" t="s">
        <v>233</v>
      </c>
      <c r="B198" s="12">
        <f t="shared" ref="B198:D198" ca="1" si="383">AVERAGE(B194:B195)+RAND()</f>
        <v>30.992882718617889</v>
      </c>
      <c r="C198" s="12">
        <f t="shared" ca="1" si="383"/>
        <v>1186.4512030307478</v>
      </c>
      <c r="D198" s="12">
        <f t="shared" ca="1" si="383"/>
        <v>85.099460823093239</v>
      </c>
      <c r="E198" s="12">
        <f t="shared" ref="E198:M198" ca="1" si="384">AVERAGE(E194:E195)+RAND()</f>
        <v>27.48723778345239</v>
      </c>
      <c r="F198" s="12">
        <f t="shared" ca="1" si="384"/>
        <v>43.657211196711366</v>
      </c>
      <c r="G198" s="12">
        <f t="shared" ca="1" si="384"/>
        <v>30.725110473649835</v>
      </c>
      <c r="H198" s="12">
        <f t="shared" ca="1" si="384"/>
        <v>25.844397573572152</v>
      </c>
      <c r="I198" s="12">
        <f t="shared" ca="1" si="384"/>
        <v>31.326000167043862</v>
      </c>
      <c r="J198" s="12">
        <f t="shared" ca="1" si="384"/>
        <v>33.99581442691678</v>
      </c>
      <c r="K198" s="12">
        <f t="shared" ca="1" si="384"/>
        <v>31.131261110372218</v>
      </c>
      <c r="L198" s="12">
        <f t="shared" ca="1" si="384"/>
        <v>31.082481457613447</v>
      </c>
      <c r="M198" s="12">
        <f t="shared" ca="1" si="384"/>
        <v>35.544864687039357</v>
      </c>
      <c r="N198" s="15">
        <f t="shared" ref="N198:N261" ca="1" si="385">SUM(D198:M198)</f>
        <v>375.89383969946465</v>
      </c>
      <c r="P198" s="17">
        <f ca="1">CALCULATIONS!BH198</f>
        <v>9128.094122203911</v>
      </c>
    </row>
    <row r="199" spans="1:16">
      <c r="A199" s="11" t="s">
        <v>234</v>
      </c>
      <c r="B199" s="12">
        <f t="shared" ref="B199:D199" ca="1" si="386">AVERAGE(B195:B196)+RAND()</f>
        <v>31.362810468698743</v>
      </c>
      <c r="C199" s="12">
        <f t="shared" ca="1" si="386"/>
        <v>1186.3396688446744</v>
      </c>
      <c r="D199" s="12">
        <f t="shared" ca="1" si="386"/>
        <v>85.400545896061814</v>
      </c>
      <c r="E199" s="12">
        <f t="shared" ref="E199:M199" ca="1" si="387">AVERAGE(E195:E196)+RAND()</f>
        <v>27.537529586231553</v>
      </c>
      <c r="F199" s="12">
        <f t="shared" ca="1" si="387"/>
        <v>43.805788632901866</v>
      </c>
      <c r="G199" s="12">
        <f t="shared" ca="1" si="387"/>
        <v>30.445083302740034</v>
      </c>
      <c r="H199" s="12">
        <f t="shared" ca="1" si="387"/>
        <v>25.344023551495205</v>
      </c>
      <c r="I199" s="12">
        <f t="shared" ca="1" si="387"/>
        <v>32.413539829932823</v>
      </c>
      <c r="J199" s="12">
        <f t="shared" ca="1" si="387"/>
        <v>33.682215148777871</v>
      </c>
      <c r="K199" s="12">
        <f t="shared" ca="1" si="387"/>
        <v>31.494567395296432</v>
      </c>
      <c r="L199" s="12">
        <f t="shared" ca="1" si="387"/>
        <v>30.549236081286974</v>
      </c>
      <c r="M199" s="12">
        <f t="shared" ca="1" si="387"/>
        <v>35.402388009732057</v>
      </c>
      <c r="N199" s="15">
        <f t="shared" ca="1" si="385"/>
        <v>376.07491743445667</v>
      </c>
      <c r="P199" s="17">
        <f ca="1">CALCULATIONS!BH199</f>
        <v>9240.5428765597117</v>
      </c>
    </row>
    <row r="200" spans="1:16">
      <c r="A200" s="11" t="s">
        <v>235</v>
      </c>
      <c r="B200" s="12">
        <f t="shared" ref="B200:D200" ca="1" si="388">AVERAGE(B196:B197)+RAND()</f>
        <v>31.190835897806664</v>
      </c>
      <c r="C200" s="12">
        <f t="shared" ca="1" si="388"/>
        <v>1185.5103951733902</v>
      </c>
      <c r="D200" s="12">
        <f t="shared" ca="1" si="388"/>
        <v>84.533211136889278</v>
      </c>
      <c r="E200" s="12">
        <f t="shared" ref="E200:M200" ca="1" si="389">AVERAGE(E196:E197)+RAND()</f>
        <v>27.653025115397838</v>
      </c>
      <c r="F200" s="12">
        <f t="shared" ca="1" si="389"/>
        <v>44.023446948868397</v>
      </c>
      <c r="G200" s="12">
        <f t="shared" ca="1" si="389"/>
        <v>30.863132888622012</v>
      </c>
      <c r="H200" s="12">
        <f t="shared" ca="1" si="389"/>
        <v>26.267236150781571</v>
      </c>
      <c r="I200" s="12">
        <f t="shared" ca="1" si="389"/>
        <v>32.201785052817442</v>
      </c>
      <c r="J200" s="12">
        <f t="shared" ca="1" si="389"/>
        <v>33.553065495351277</v>
      </c>
      <c r="K200" s="12">
        <f t="shared" ca="1" si="389"/>
        <v>32.524107311722176</v>
      </c>
      <c r="L200" s="12">
        <f t="shared" ca="1" si="389"/>
        <v>31.364708832050454</v>
      </c>
      <c r="M200" s="12">
        <f t="shared" ca="1" si="389"/>
        <v>35.002867434896288</v>
      </c>
      <c r="N200" s="15">
        <f t="shared" ca="1" si="385"/>
        <v>377.98658636739674</v>
      </c>
      <c r="P200" s="17">
        <f ca="1">CALCULATIONS!BH200</f>
        <v>9122.2095016999301</v>
      </c>
    </row>
    <row r="201" spans="1:16">
      <c r="A201" s="11" t="s">
        <v>236</v>
      </c>
      <c r="B201" s="12">
        <f t="shared" ref="B201:D201" ca="1" si="390">AVERAGE(B197:B198)+RAND()</f>
        <v>31.543505514529052</v>
      </c>
      <c r="C201" s="12">
        <f t="shared" ca="1" si="390"/>
        <v>1186.6224965739245</v>
      </c>
      <c r="D201" s="12">
        <f t="shared" ca="1" si="390"/>
        <v>85.131037095645524</v>
      </c>
      <c r="E201" s="12">
        <f t="shared" ref="E201:M201" ca="1" si="391">AVERAGE(E197:E198)+RAND()</f>
        <v>27.56936996153814</v>
      </c>
      <c r="F201" s="12">
        <f t="shared" ca="1" si="391"/>
        <v>44.378019977367941</v>
      </c>
      <c r="G201" s="12">
        <f t="shared" ca="1" si="391"/>
        <v>30.772722561352492</v>
      </c>
      <c r="H201" s="12">
        <f t="shared" ca="1" si="391"/>
        <v>26.062502601634481</v>
      </c>
      <c r="I201" s="12">
        <f t="shared" ca="1" si="391"/>
        <v>31.822874122832772</v>
      </c>
      <c r="J201" s="12">
        <f t="shared" ca="1" si="391"/>
        <v>33.841094453670216</v>
      </c>
      <c r="K201" s="12">
        <f t="shared" ca="1" si="391"/>
        <v>31.870832953747584</v>
      </c>
      <c r="L201" s="12">
        <f t="shared" ca="1" si="391"/>
        <v>31.674154403988705</v>
      </c>
      <c r="M201" s="12">
        <f t="shared" ca="1" si="391"/>
        <v>35.717759163937401</v>
      </c>
      <c r="N201" s="15">
        <f t="shared" ca="1" si="385"/>
        <v>378.84036729571528</v>
      </c>
      <c r="P201" s="17">
        <f ca="1">CALCULATIONS!BH201</f>
        <v>9343.1475088874231</v>
      </c>
    </row>
    <row r="202" spans="1:16">
      <c r="A202" s="11" t="s">
        <v>237</v>
      </c>
      <c r="B202" s="12">
        <f t="shared" ref="B202:D202" ca="1" si="392">AVERAGE(B198:B199)+RAND()</f>
        <v>31.77202152738035</v>
      </c>
      <c r="C202" s="12">
        <f t="shared" ca="1" si="392"/>
        <v>1187.1870492190799</v>
      </c>
      <c r="D202" s="12">
        <f t="shared" ca="1" si="392"/>
        <v>85.90692513390951</v>
      </c>
      <c r="E202" s="12">
        <f t="shared" ref="E202:M202" ca="1" si="393">AVERAGE(E198:E199)+RAND()</f>
        <v>27.942539056332663</v>
      </c>
      <c r="F202" s="12">
        <f t="shared" ca="1" si="393"/>
        <v>44.361752779643126</v>
      </c>
      <c r="G202" s="12">
        <f t="shared" ca="1" si="393"/>
        <v>31.504167543150174</v>
      </c>
      <c r="H202" s="12">
        <f t="shared" ca="1" si="393"/>
        <v>25.91227494100761</v>
      </c>
      <c r="I202" s="12">
        <f t="shared" ca="1" si="393"/>
        <v>32.868929354518265</v>
      </c>
      <c r="J202" s="12">
        <f t="shared" ca="1" si="393"/>
        <v>34.438014827569667</v>
      </c>
      <c r="K202" s="12">
        <f t="shared" ca="1" si="393"/>
        <v>31.667112983692803</v>
      </c>
      <c r="L202" s="12">
        <f t="shared" ca="1" si="393"/>
        <v>30.826148988806569</v>
      </c>
      <c r="M202" s="12">
        <f t="shared" ca="1" si="393"/>
        <v>35.628772579688608</v>
      </c>
      <c r="N202" s="15">
        <f t="shared" ca="1" si="385"/>
        <v>381.05663818831891</v>
      </c>
      <c r="P202" s="17">
        <f ca="1">CALCULATIONS!BH202</f>
        <v>9740.2351185872831</v>
      </c>
    </row>
    <row r="203" spans="1:16">
      <c r="A203" s="11" t="s">
        <v>238</v>
      </c>
      <c r="B203" s="12">
        <f t="shared" ref="B203:D203" ca="1" si="394">AVERAGE(B199:B200)+RAND()</f>
        <v>32.17986566706962</v>
      </c>
      <c r="C203" s="12">
        <f t="shared" ca="1" si="394"/>
        <v>1186.7597976006762</v>
      </c>
      <c r="D203" s="12">
        <f t="shared" ca="1" si="394"/>
        <v>85.684776562872329</v>
      </c>
      <c r="E203" s="12">
        <f t="shared" ref="E203:M203" ca="1" si="395">AVERAGE(E199:E200)+RAND()</f>
        <v>27.904063277829152</v>
      </c>
      <c r="F203" s="12">
        <f t="shared" ca="1" si="395"/>
        <v>44.359785929177939</v>
      </c>
      <c r="G203" s="12">
        <f t="shared" ca="1" si="395"/>
        <v>31.062226344931439</v>
      </c>
      <c r="H203" s="12">
        <f t="shared" ca="1" si="395"/>
        <v>26.584147585021604</v>
      </c>
      <c r="I203" s="12">
        <f t="shared" ca="1" si="395"/>
        <v>32.970404786971265</v>
      </c>
      <c r="J203" s="12">
        <f t="shared" ca="1" si="395"/>
        <v>34.48062247065112</v>
      </c>
      <c r="K203" s="12">
        <f t="shared" ca="1" si="395"/>
        <v>32.634269314023776</v>
      </c>
      <c r="L203" s="12">
        <f t="shared" ca="1" si="395"/>
        <v>31.788698743214788</v>
      </c>
      <c r="M203" s="12">
        <f t="shared" ca="1" si="395"/>
        <v>35.675368892985169</v>
      </c>
      <c r="N203" s="15">
        <f t="shared" ca="1" si="385"/>
        <v>383.14436390767855</v>
      </c>
      <c r="P203" s="17">
        <f ca="1">CALCULATIONS!BH203</f>
        <v>9590.7717759923962</v>
      </c>
    </row>
    <row r="204" spans="1:16">
      <c r="A204" s="11" t="s">
        <v>239</v>
      </c>
      <c r="B204" s="12">
        <f t="shared" ref="B204:D204" ca="1" si="396">AVERAGE(B200:B201)+RAND()</f>
        <v>32.220282779067347</v>
      </c>
      <c r="C204" s="12">
        <f t="shared" ca="1" si="396"/>
        <v>1186.5909439693301</v>
      </c>
      <c r="D204" s="12">
        <f t="shared" ca="1" si="396"/>
        <v>84.978608148818253</v>
      </c>
      <c r="E204" s="12">
        <f t="shared" ref="E204:M204" ca="1" si="397">AVERAGE(E200:E201)+RAND()</f>
        <v>28.52847183927339</v>
      </c>
      <c r="F204" s="12">
        <f t="shared" ca="1" si="397"/>
        <v>44.666663041016463</v>
      </c>
      <c r="G204" s="12">
        <f t="shared" ca="1" si="397"/>
        <v>31.669482347825362</v>
      </c>
      <c r="H204" s="12">
        <f t="shared" ca="1" si="397"/>
        <v>26.408160803146831</v>
      </c>
      <c r="I204" s="12">
        <f t="shared" ca="1" si="397"/>
        <v>32.986007718420247</v>
      </c>
      <c r="J204" s="12">
        <f t="shared" ca="1" si="397"/>
        <v>34.611529205830763</v>
      </c>
      <c r="K204" s="12">
        <f t="shared" ca="1" si="397"/>
        <v>32.494401972511</v>
      </c>
      <c r="L204" s="12">
        <f t="shared" ca="1" si="397"/>
        <v>32.482506587838039</v>
      </c>
      <c r="M204" s="12">
        <f t="shared" ca="1" si="397"/>
        <v>36.308198191853805</v>
      </c>
      <c r="N204" s="15">
        <f t="shared" ca="1" si="385"/>
        <v>385.13402985653414</v>
      </c>
      <c r="P204" s="17">
        <f ca="1">CALCULATIONS!BH204</f>
        <v>9691.1667992117982</v>
      </c>
    </row>
    <row r="205" spans="1:16">
      <c r="A205" s="11" t="s">
        <v>240</v>
      </c>
      <c r="B205" s="12">
        <f t="shared" ref="B205:D205" ca="1" si="398">AVERAGE(B201:B202)+RAND()</f>
        <v>31.944911294814862</v>
      </c>
      <c r="C205" s="12">
        <f t="shared" ca="1" si="398"/>
        <v>1187.650455528265</v>
      </c>
      <c r="D205" s="12">
        <f t="shared" ca="1" si="398"/>
        <v>86.500884956780453</v>
      </c>
      <c r="E205" s="12">
        <f t="shared" ref="E205:M205" ca="1" si="399">AVERAGE(E201:E202)+RAND()</f>
        <v>28.363168599170862</v>
      </c>
      <c r="F205" s="12">
        <f t="shared" ca="1" si="399"/>
        <v>44.522520090072874</v>
      </c>
      <c r="G205" s="12">
        <f t="shared" ca="1" si="399"/>
        <v>31.917983802741507</v>
      </c>
      <c r="H205" s="12">
        <f t="shared" ca="1" si="399"/>
        <v>26.704234314881116</v>
      </c>
      <c r="I205" s="12">
        <f t="shared" ca="1" si="399"/>
        <v>32.979800639595453</v>
      </c>
      <c r="J205" s="12">
        <f t="shared" ca="1" si="399"/>
        <v>34.839628829731161</v>
      </c>
      <c r="K205" s="12">
        <f t="shared" ca="1" si="399"/>
        <v>32.106650476178061</v>
      </c>
      <c r="L205" s="12">
        <f t="shared" ca="1" si="399"/>
        <v>31.760049371073855</v>
      </c>
      <c r="M205" s="12">
        <f t="shared" ca="1" si="399"/>
        <v>36.386322411615559</v>
      </c>
      <c r="N205" s="15">
        <f t="shared" ca="1" si="385"/>
        <v>386.08124349184089</v>
      </c>
      <c r="P205" s="17">
        <f ca="1">CALCULATIONS!BH205</f>
        <v>9832.1825617739487</v>
      </c>
    </row>
    <row r="206" spans="1:16">
      <c r="A206" s="11" t="s">
        <v>241</v>
      </c>
      <c r="B206" s="12">
        <f t="shared" ref="B206:D206" ca="1" si="400">AVERAGE(B202:B203)+RAND()</f>
        <v>32.933099143750105</v>
      </c>
      <c r="C206" s="12">
        <f t="shared" ca="1" si="400"/>
        <v>1187.7740031014775</v>
      </c>
      <c r="D206" s="12">
        <f t="shared" ca="1" si="400"/>
        <v>86.40384813509479</v>
      </c>
      <c r="E206" s="12">
        <f t="shared" ref="E206:M206" ca="1" si="401">AVERAGE(E202:E203)+RAND()</f>
        <v>28.225600047824699</v>
      </c>
      <c r="F206" s="12">
        <f t="shared" ca="1" si="401"/>
        <v>45.034175667187938</v>
      </c>
      <c r="G206" s="12">
        <f t="shared" ca="1" si="401"/>
        <v>31.953916821062588</v>
      </c>
      <c r="H206" s="12">
        <f t="shared" ca="1" si="401"/>
        <v>26.325737429252872</v>
      </c>
      <c r="I206" s="12">
        <f t="shared" ca="1" si="401"/>
        <v>33.685687551069435</v>
      </c>
      <c r="J206" s="12">
        <f t="shared" ca="1" si="401"/>
        <v>35.270216654823578</v>
      </c>
      <c r="K206" s="12">
        <f t="shared" ca="1" si="401"/>
        <v>32.925507883736387</v>
      </c>
      <c r="L206" s="12">
        <f t="shared" ca="1" si="401"/>
        <v>31.539608746385014</v>
      </c>
      <c r="M206" s="12">
        <f t="shared" ca="1" si="401"/>
        <v>36.15445934059246</v>
      </c>
      <c r="N206" s="15">
        <f t="shared" ca="1" si="385"/>
        <v>387.51875827702975</v>
      </c>
      <c r="P206" s="17">
        <f ca="1">CALCULATIONS!BH206</f>
        <v>10679.506445668585</v>
      </c>
    </row>
    <row r="207" spans="1:16">
      <c r="A207" s="11" t="s">
        <v>242</v>
      </c>
      <c r="B207" s="12">
        <f t="shared" ref="B207:D207" ca="1" si="402">AVERAGE(B203:B204)+RAND()</f>
        <v>33.062040382753906</v>
      </c>
      <c r="C207" s="12">
        <f t="shared" ca="1" si="402"/>
        <v>1186.6887660773475</v>
      </c>
      <c r="D207" s="12">
        <f t="shared" ca="1" si="402"/>
        <v>85.398278089597326</v>
      </c>
      <c r="E207" s="12">
        <f t="shared" ref="E207:M207" ca="1" si="403">AVERAGE(E203:E204)+RAND()</f>
        <v>28.701576142439485</v>
      </c>
      <c r="F207" s="12">
        <f t="shared" ca="1" si="403"/>
        <v>44.797418299901899</v>
      </c>
      <c r="G207" s="12">
        <f t="shared" ca="1" si="403"/>
        <v>31.691198698246815</v>
      </c>
      <c r="H207" s="12">
        <f t="shared" ca="1" si="403"/>
        <v>26.606632226831145</v>
      </c>
      <c r="I207" s="12">
        <f t="shared" ca="1" si="403"/>
        <v>33.079909598717443</v>
      </c>
      <c r="J207" s="12">
        <f t="shared" ca="1" si="403"/>
        <v>35.397486231013922</v>
      </c>
      <c r="K207" s="12">
        <f t="shared" ca="1" si="403"/>
        <v>33.284773659928327</v>
      </c>
      <c r="L207" s="12">
        <f t="shared" ca="1" si="403"/>
        <v>32.262284991164734</v>
      </c>
      <c r="M207" s="12">
        <f t="shared" ca="1" si="403"/>
        <v>36.918894891188884</v>
      </c>
      <c r="N207" s="15">
        <f t="shared" ca="1" si="385"/>
        <v>388.13845282902997</v>
      </c>
      <c r="P207" s="17">
        <f ca="1">CALCULATIONS!BH207</f>
        <v>10786.276508006349</v>
      </c>
    </row>
    <row r="208" spans="1:16">
      <c r="A208" s="11" t="s">
        <v>243</v>
      </c>
      <c r="B208" s="12">
        <f t="shared" ref="B208:D208" ca="1" si="404">AVERAGE(B204:B205)+RAND()</f>
        <v>32.57023830875859</v>
      </c>
      <c r="C208" s="12">
        <f t="shared" ca="1" si="404"/>
        <v>1187.7642655607099</v>
      </c>
      <c r="D208" s="12">
        <f t="shared" ca="1" si="404"/>
        <v>86.54950720829558</v>
      </c>
      <c r="E208" s="12">
        <f t="shared" ref="E208:M208" ca="1" si="405">AVERAGE(E204:E205)+RAND()</f>
        <v>29.153195386247567</v>
      </c>
      <c r="F208" s="12">
        <f t="shared" ca="1" si="405"/>
        <v>44.713039542931611</v>
      </c>
      <c r="G208" s="12">
        <f t="shared" ca="1" si="405"/>
        <v>32.083035854701237</v>
      </c>
      <c r="H208" s="12">
        <f t="shared" ca="1" si="405"/>
        <v>27.404781148364876</v>
      </c>
      <c r="I208" s="12">
        <f t="shared" ca="1" si="405"/>
        <v>33.452491446645055</v>
      </c>
      <c r="J208" s="12">
        <f t="shared" ca="1" si="405"/>
        <v>34.921912701065921</v>
      </c>
      <c r="K208" s="12">
        <f t="shared" ca="1" si="405"/>
        <v>32.716128317074769</v>
      </c>
      <c r="L208" s="12">
        <f t="shared" ca="1" si="405"/>
        <v>33.075225082564877</v>
      </c>
      <c r="M208" s="12">
        <f t="shared" ca="1" si="405"/>
        <v>36.409527533996119</v>
      </c>
      <c r="N208" s="15">
        <f t="shared" ca="1" si="385"/>
        <v>390.47884422188764</v>
      </c>
      <c r="P208" s="17">
        <f ca="1">CALCULATIONS!BH208</f>
        <v>9335.3812068829084</v>
      </c>
    </row>
    <row r="209" spans="1:16">
      <c r="A209" s="11" t="s">
        <v>244</v>
      </c>
      <c r="B209" s="12">
        <f t="shared" ref="B209:D209" ca="1" si="406">AVERAGE(B205:B206)+RAND()</f>
        <v>33.399942821924384</v>
      </c>
      <c r="C209" s="12">
        <f t="shared" ca="1" si="406"/>
        <v>1187.9330308275285</v>
      </c>
      <c r="D209" s="12">
        <f t="shared" ca="1" si="406"/>
        <v>87.36925023868973</v>
      </c>
      <c r="E209" s="12">
        <f t="shared" ref="E209:M209" ca="1" si="407">AVERAGE(E205:E206)+RAND()</f>
        <v>29.294203918135189</v>
      </c>
      <c r="F209" s="12">
        <f t="shared" ca="1" si="407"/>
        <v>45.671696305753912</v>
      </c>
      <c r="G209" s="12">
        <f t="shared" ca="1" si="407"/>
        <v>32.840203581338166</v>
      </c>
      <c r="H209" s="12">
        <f t="shared" ca="1" si="407"/>
        <v>27.210034908044122</v>
      </c>
      <c r="I209" s="12">
        <f t="shared" ca="1" si="407"/>
        <v>34.294121266618149</v>
      </c>
      <c r="J209" s="12">
        <f t="shared" ca="1" si="407"/>
        <v>35.595942909239405</v>
      </c>
      <c r="K209" s="12">
        <f t="shared" ca="1" si="407"/>
        <v>32.783065151931147</v>
      </c>
      <c r="L209" s="12">
        <f t="shared" ca="1" si="407"/>
        <v>32.074254957806275</v>
      </c>
      <c r="M209" s="12">
        <f t="shared" ca="1" si="407"/>
        <v>36.766047871970606</v>
      </c>
      <c r="N209" s="15">
        <f t="shared" ca="1" si="385"/>
        <v>393.89882110952669</v>
      </c>
      <c r="P209" s="17">
        <f ca="1">CALCULATIONS!BH209</f>
        <v>10663.674860891577</v>
      </c>
    </row>
    <row r="210" spans="1:16">
      <c r="A210" s="11" t="s">
        <v>245</v>
      </c>
      <c r="B210" s="12">
        <f t="shared" ref="B210:D210" ca="1" si="408">AVERAGE(B206:B207)+RAND()</f>
        <v>33.513379847087954</v>
      </c>
      <c r="C210" s="12">
        <f t="shared" ca="1" si="408"/>
        <v>1187.3320959044245</v>
      </c>
      <c r="D210" s="12">
        <f t="shared" ca="1" si="408"/>
        <v>86.554103170623279</v>
      </c>
      <c r="E210" s="12">
        <f t="shared" ref="E210:M210" ca="1" si="409">AVERAGE(E206:E207)+RAND()</f>
        <v>28.660603622467054</v>
      </c>
      <c r="F210" s="12">
        <f t="shared" ca="1" si="409"/>
        <v>45.168464907061725</v>
      </c>
      <c r="G210" s="12">
        <f t="shared" ca="1" si="409"/>
        <v>32.052588626281711</v>
      </c>
      <c r="H210" s="12">
        <f t="shared" ca="1" si="409"/>
        <v>26.829267355418775</v>
      </c>
      <c r="I210" s="12">
        <f t="shared" ca="1" si="409"/>
        <v>33.809472548593071</v>
      </c>
      <c r="J210" s="12">
        <f t="shared" ca="1" si="409"/>
        <v>35.392890335205131</v>
      </c>
      <c r="K210" s="12">
        <f t="shared" ca="1" si="409"/>
        <v>33.111219125037259</v>
      </c>
      <c r="L210" s="12">
        <f t="shared" ca="1" si="409"/>
        <v>32.760693832458117</v>
      </c>
      <c r="M210" s="12">
        <f t="shared" ca="1" si="409"/>
        <v>37.437389995513534</v>
      </c>
      <c r="N210" s="15">
        <f t="shared" ca="1" si="385"/>
        <v>391.77669351865967</v>
      </c>
      <c r="P210" s="17">
        <f ca="1">CALCULATIONS!BH210</f>
        <v>10626.3344624822</v>
      </c>
    </row>
    <row r="211" spans="1:16">
      <c r="A211" s="11" t="s">
        <v>246</v>
      </c>
      <c r="B211" s="12">
        <f t="shared" ref="B211:D211" ca="1" si="410">AVERAGE(B207:B208)+RAND()</f>
        <v>33.602223928930513</v>
      </c>
      <c r="C211" s="12">
        <f t="shared" ca="1" si="410"/>
        <v>1187.481400772934</v>
      </c>
      <c r="D211" s="12">
        <f t="shared" ca="1" si="410"/>
        <v>86.192889709696686</v>
      </c>
      <c r="E211" s="12">
        <f t="shared" ref="E211:M211" ca="1" si="411">AVERAGE(E207:E208)+RAND()</f>
        <v>29.551878448002601</v>
      </c>
      <c r="F211" s="12">
        <f t="shared" ca="1" si="411"/>
        <v>45.266775550574273</v>
      </c>
      <c r="G211" s="12">
        <f t="shared" ca="1" si="411"/>
        <v>32.577665070110307</v>
      </c>
      <c r="H211" s="12">
        <f t="shared" ca="1" si="411"/>
        <v>27.452331983420379</v>
      </c>
      <c r="I211" s="12">
        <f t="shared" ca="1" si="411"/>
        <v>34.1456666994752</v>
      </c>
      <c r="J211" s="12">
        <f t="shared" ca="1" si="411"/>
        <v>35.957190900837709</v>
      </c>
      <c r="K211" s="12">
        <f t="shared" ca="1" si="411"/>
        <v>33.843986531793931</v>
      </c>
      <c r="L211" s="12">
        <f t="shared" ca="1" si="411"/>
        <v>33.261926057124327</v>
      </c>
      <c r="M211" s="12">
        <f t="shared" ca="1" si="411"/>
        <v>36.763770891438561</v>
      </c>
      <c r="N211" s="15">
        <f t="shared" ca="1" si="385"/>
        <v>395.01408184247401</v>
      </c>
      <c r="P211" s="17">
        <f ca="1">CALCULATIONS!BH211</f>
        <v>10566.116594374471</v>
      </c>
    </row>
    <row r="212" spans="1:16">
      <c r="A212" s="11" t="s">
        <v>247</v>
      </c>
      <c r="B212" s="12">
        <f t="shared" ref="B212:D212" ca="1" si="412">AVERAGE(B208:B209)+RAND()</f>
        <v>33.594258353945847</v>
      </c>
      <c r="C212" s="12">
        <f t="shared" ca="1" si="412"/>
        <v>1188.3414993907306</v>
      </c>
      <c r="D212" s="12">
        <f t="shared" ca="1" si="412"/>
        <v>87.945981912337288</v>
      </c>
      <c r="E212" s="12">
        <f t="shared" ref="E212:M212" ca="1" si="413">AVERAGE(E208:E209)+RAND()</f>
        <v>29.613942366845425</v>
      </c>
      <c r="F212" s="12">
        <f t="shared" ca="1" si="413"/>
        <v>45.299869223784036</v>
      </c>
      <c r="G212" s="12">
        <f t="shared" ca="1" si="413"/>
        <v>33.340783723079362</v>
      </c>
      <c r="H212" s="12">
        <f t="shared" ca="1" si="413"/>
        <v>27.365938351812513</v>
      </c>
      <c r="I212" s="12">
        <f t="shared" ca="1" si="413"/>
        <v>34.223100418315227</v>
      </c>
      <c r="J212" s="12">
        <f t="shared" ca="1" si="413"/>
        <v>35.698009266299216</v>
      </c>
      <c r="K212" s="12">
        <f t="shared" ca="1" si="413"/>
        <v>33.364841130175726</v>
      </c>
      <c r="L212" s="12">
        <f t="shared" ca="1" si="413"/>
        <v>33.368348411748656</v>
      </c>
      <c r="M212" s="12">
        <f t="shared" ca="1" si="413"/>
        <v>36.716023345369948</v>
      </c>
      <c r="N212" s="15">
        <f t="shared" ca="1" si="385"/>
        <v>396.93683814976731</v>
      </c>
      <c r="P212" s="17">
        <f ca="1">CALCULATIONS!BH212</f>
        <v>10032.009965913538</v>
      </c>
    </row>
    <row r="213" spans="1:16">
      <c r="A213" s="11" t="s">
        <v>248</v>
      </c>
      <c r="B213" s="12">
        <f t="shared" ref="B213:D213" ca="1" si="414">AVERAGE(B209:B210)+RAND()</f>
        <v>33.993396471817661</v>
      </c>
      <c r="C213" s="12">
        <f t="shared" ca="1" si="414"/>
        <v>1188.101564800857</v>
      </c>
      <c r="D213" s="12">
        <f t="shared" ca="1" si="414"/>
        <v>87.578969479390921</v>
      </c>
      <c r="E213" s="12">
        <f t="shared" ref="E213:M213" ca="1" si="415">AVERAGE(E209:E210)+RAND()</f>
        <v>29.248673504543316</v>
      </c>
      <c r="F213" s="12">
        <f t="shared" ca="1" si="415"/>
        <v>46.233184804115837</v>
      </c>
      <c r="G213" s="12">
        <f t="shared" ca="1" si="415"/>
        <v>33.149623016981522</v>
      </c>
      <c r="H213" s="12">
        <f t="shared" ca="1" si="415"/>
        <v>27.202583041231975</v>
      </c>
      <c r="I213" s="12">
        <f t="shared" ca="1" si="415"/>
        <v>34.218902313981339</v>
      </c>
      <c r="J213" s="12">
        <f t="shared" ca="1" si="415"/>
        <v>36.466680879687154</v>
      </c>
      <c r="K213" s="12">
        <f t="shared" ca="1" si="415"/>
        <v>33.120125845688499</v>
      </c>
      <c r="L213" s="12">
        <f t="shared" ca="1" si="415"/>
        <v>32.587851271400723</v>
      </c>
      <c r="M213" s="12">
        <f t="shared" ca="1" si="415"/>
        <v>37.351940573770335</v>
      </c>
      <c r="N213" s="15">
        <f t="shared" ca="1" si="385"/>
        <v>397.15853473079159</v>
      </c>
      <c r="P213" s="17">
        <f ca="1">CALCULATIONS!BH213</f>
        <v>11642.880805898863</v>
      </c>
    </row>
    <row r="214" spans="1:16">
      <c r="A214" s="11" t="s">
        <v>249</v>
      </c>
      <c r="B214" s="12">
        <f t="shared" ref="B214:D214" ca="1" si="416">AVERAGE(B210:B211)+RAND()</f>
        <v>34.495496141151179</v>
      </c>
      <c r="C214" s="12">
        <f t="shared" ca="1" si="416"/>
        <v>1187.4920779326876</v>
      </c>
      <c r="D214" s="12">
        <f t="shared" ca="1" si="416"/>
        <v>86.959782659082691</v>
      </c>
      <c r="E214" s="12">
        <f t="shared" ref="E214:M214" ca="1" si="417">AVERAGE(E210:E211)+RAND()</f>
        <v>29.844316336472147</v>
      </c>
      <c r="F214" s="12">
        <f t="shared" ca="1" si="417"/>
        <v>45.803891340579447</v>
      </c>
      <c r="G214" s="12">
        <f t="shared" ca="1" si="417"/>
        <v>33.083289467385008</v>
      </c>
      <c r="H214" s="12">
        <f t="shared" ca="1" si="417"/>
        <v>27.423514310622927</v>
      </c>
      <c r="I214" s="12">
        <f t="shared" ca="1" si="417"/>
        <v>34.746748690144734</v>
      </c>
      <c r="J214" s="12">
        <f t="shared" ca="1" si="417"/>
        <v>35.756984909478668</v>
      </c>
      <c r="K214" s="12">
        <f t="shared" ca="1" si="417"/>
        <v>34.359285439061296</v>
      </c>
      <c r="L214" s="12">
        <f t="shared" ca="1" si="417"/>
        <v>33.60016377403894</v>
      </c>
      <c r="M214" s="12">
        <f t="shared" ca="1" si="417"/>
        <v>37.128838983723469</v>
      </c>
      <c r="N214" s="15">
        <f t="shared" ca="1" si="385"/>
        <v>398.70681591058934</v>
      </c>
      <c r="P214" s="17">
        <f ca="1">CALCULATIONS!BH214</f>
        <v>10739.08732184415</v>
      </c>
    </row>
    <row r="215" spans="1:16">
      <c r="A215" s="11" t="s">
        <v>250</v>
      </c>
      <c r="B215" s="12">
        <f t="shared" ref="B215:D215" ca="1" si="418">AVERAGE(B211:B212)+RAND()</f>
        <v>33.881288857012876</v>
      </c>
      <c r="C215" s="12">
        <f t="shared" ca="1" si="418"/>
        <v>1188.8572647117094</v>
      </c>
      <c r="D215" s="12">
        <f t="shared" ca="1" si="418"/>
        <v>87.496507388385666</v>
      </c>
      <c r="E215" s="12">
        <f t="shared" ref="E215:M215" ca="1" si="419">AVERAGE(E211:E212)+RAND()</f>
        <v>29.591009868260855</v>
      </c>
      <c r="F215" s="12">
        <f t="shared" ca="1" si="419"/>
        <v>45.758301553115729</v>
      </c>
      <c r="G215" s="12">
        <f t="shared" ca="1" si="419"/>
        <v>33.426520213528534</v>
      </c>
      <c r="H215" s="12">
        <f t="shared" ca="1" si="419"/>
        <v>27.93620943379705</v>
      </c>
      <c r="I215" s="12">
        <f t="shared" ca="1" si="419"/>
        <v>34.579290730540002</v>
      </c>
      <c r="J215" s="12">
        <f t="shared" ca="1" si="419"/>
        <v>35.924430182375716</v>
      </c>
      <c r="K215" s="12">
        <f t="shared" ca="1" si="419"/>
        <v>34.045374828819376</v>
      </c>
      <c r="L215" s="12">
        <f t="shared" ca="1" si="419"/>
        <v>33.731281680857386</v>
      </c>
      <c r="M215" s="12">
        <f t="shared" ca="1" si="419"/>
        <v>37.309605676923788</v>
      </c>
      <c r="N215" s="15">
        <f t="shared" ca="1" si="385"/>
        <v>399.79853155660408</v>
      </c>
      <c r="P215" s="17">
        <f ca="1">CALCULATIONS!BH215</f>
        <v>10666.606429786878</v>
      </c>
    </row>
    <row r="216" spans="1:16">
      <c r="A216" s="11" t="s">
        <v>251</v>
      </c>
      <c r="B216" s="12">
        <f t="shared" ref="B216:D216" ca="1" si="420">AVERAGE(B212:B213)+RAND()</f>
        <v>34.480802918267877</v>
      </c>
      <c r="C216" s="12">
        <f t="shared" ca="1" si="420"/>
        <v>1188.9493454869223</v>
      </c>
      <c r="D216" s="12">
        <f t="shared" ca="1" si="420"/>
        <v>87.864573908560189</v>
      </c>
      <c r="E216" s="12">
        <f t="shared" ref="E216:M216" ca="1" si="421">AVERAGE(E212:E213)+RAND()</f>
        <v>29.568533979697953</v>
      </c>
      <c r="F216" s="12">
        <f t="shared" ca="1" si="421"/>
        <v>46.490299468298915</v>
      </c>
      <c r="G216" s="12">
        <f t="shared" ca="1" si="421"/>
        <v>33.273290732890601</v>
      </c>
      <c r="H216" s="12">
        <f t="shared" ca="1" si="421"/>
        <v>28.244671684379071</v>
      </c>
      <c r="I216" s="12">
        <f t="shared" ca="1" si="421"/>
        <v>34.269755893498377</v>
      </c>
      <c r="J216" s="12">
        <f t="shared" ca="1" si="421"/>
        <v>36.863302381420752</v>
      </c>
      <c r="K216" s="12">
        <f t="shared" ca="1" si="421"/>
        <v>33.65860740831365</v>
      </c>
      <c r="L216" s="12">
        <f t="shared" ca="1" si="421"/>
        <v>33.386915230513253</v>
      </c>
      <c r="M216" s="12">
        <f t="shared" ca="1" si="421"/>
        <v>37.69991366350505</v>
      </c>
      <c r="N216" s="15">
        <f t="shared" ca="1" si="385"/>
        <v>401.31986435107774</v>
      </c>
      <c r="P216" s="17">
        <f ca="1">CALCULATIONS!BH216</f>
        <v>11765.344594047076</v>
      </c>
    </row>
    <row r="217" spans="1:16">
      <c r="A217" s="11" t="s">
        <v>252</v>
      </c>
      <c r="B217" s="12">
        <f t="shared" ref="B217:D217" ca="1" si="422">AVERAGE(B213:B214)+RAND()</f>
        <v>34.524394469538294</v>
      </c>
      <c r="C217" s="12">
        <f t="shared" ca="1" si="422"/>
        <v>1188.1002745152891</v>
      </c>
      <c r="D217" s="12">
        <f t="shared" ca="1" si="422"/>
        <v>88.064888716788872</v>
      </c>
      <c r="E217" s="12">
        <f t="shared" ref="E217:M217" ca="1" si="423">AVERAGE(E213:E214)+RAND()</f>
        <v>29.973268150680656</v>
      </c>
      <c r="F217" s="12">
        <f t="shared" ca="1" si="423"/>
        <v>46.132808033455262</v>
      </c>
      <c r="G217" s="12">
        <f t="shared" ca="1" si="423"/>
        <v>33.65837692956255</v>
      </c>
      <c r="H217" s="12">
        <f t="shared" ca="1" si="423"/>
        <v>27.506291000853622</v>
      </c>
      <c r="I217" s="12">
        <f t="shared" ca="1" si="423"/>
        <v>34.665833663508181</v>
      </c>
      <c r="J217" s="12">
        <f t="shared" ca="1" si="423"/>
        <v>37.015880879192991</v>
      </c>
      <c r="K217" s="12">
        <f t="shared" ca="1" si="423"/>
        <v>34.579466264333838</v>
      </c>
      <c r="L217" s="12">
        <f t="shared" ca="1" si="423"/>
        <v>33.7739740271278</v>
      </c>
      <c r="M217" s="12">
        <f t="shared" ca="1" si="423"/>
        <v>37.945984278805952</v>
      </c>
      <c r="N217" s="15">
        <f t="shared" ca="1" si="385"/>
        <v>403.31677194430978</v>
      </c>
      <c r="P217" s="17">
        <f ca="1">CALCULATIONS!BH217</f>
        <v>11970.294721451819</v>
      </c>
    </row>
    <row r="218" spans="1:16">
      <c r="A218" s="11" t="s">
        <v>253</v>
      </c>
      <c r="B218" s="12">
        <f t="shared" ref="B218:D218" ca="1" si="424">AVERAGE(B214:B215)+RAND()</f>
        <v>34.677305518920527</v>
      </c>
      <c r="C218" s="12">
        <f t="shared" ca="1" si="424"/>
        <v>1188.2972415987165</v>
      </c>
      <c r="D218" s="12">
        <f t="shared" ca="1" si="424"/>
        <v>87.667954481712442</v>
      </c>
      <c r="E218" s="12">
        <f t="shared" ref="E218:M218" ca="1" si="425">AVERAGE(E214:E215)+RAND()</f>
        <v>29.884841795667068</v>
      </c>
      <c r="F218" s="12">
        <f t="shared" ca="1" si="425"/>
        <v>46.354768643546471</v>
      </c>
      <c r="G218" s="12">
        <f t="shared" ca="1" si="425"/>
        <v>33.596306854528699</v>
      </c>
      <c r="H218" s="12">
        <f t="shared" ca="1" si="425"/>
        <v>28.545913720698838</v>
      </c>
      <c r="I218" s="12">
        <f t="shared" ca="1" si="425"/>
        <v>34.853293916449132</v>
      </c>
      <c r="J218" s="12">
        <f t="shared" ca="1" si="425"/>
        <v>35.913417825971834</v>
      </c>
      <c r="K218" s="12">
        <f t="shared" ca="1" si="425"/>
        <v>34.571021862000919</v>
      </c>
      <c r="L218" s="12">
        <f t="shared" ca="1" si="425"/>
        <v>34.183631882663079</v>
      </c>
      <c r="M218" s="12">
        <f t="shared" ca="1" si="425"/>
        <v>37.663565978651292</v>
      </c>
      <c r="N218" s="15">
        <f t="shared" ca="1" si="385"/>
        <v>403.23471696188972</v>
      </c>
      <c r="P218" s="17">
        <f ca="1">CALCULATIONS!BH218</f>
        <v>10912.46328273602</v>
      </c>
    </row>
    <row r="219" spans="1:16">
      <c r="A219" s="11" t="s">
        <v>254</v>
      </c>
      <c r="B219" s="12">
        <f t="shared" ref="B219:D219" ca="1" si="426">AVERAGE(B215:B216)+RAND()</f>
        <v>34.978022067060863</v>
      </c>
      <c r="C219" s="12">
        <f t="shared" ca="1" si="426"/>
        <v>1189.6737759638447</v>
      </c>
      <c r="D219" s="12">
        <f t="shared" ca="1" si="426"/>
        <v>87.963701156062655</v>
      </c>
      <c r="E219" s="12">
        <f t="shared" ref="E219:M219" ca="1" si="427">AVERAGE(E215:E216)+RAND()</f>
        <v>29.728352079719695</v>
      </c>
      <c r="F219" s="12">
        <f t="shared" ca="1" si="427"/>
        <v>46.921226336895096</v>
      </c>
      <c r="G219" s="12">
        <f t="shared" ca="1" si="427"/>
        <v>34.127459663392905</v>
      </c>
      <c r="H219" s="12">
        <f t="shared" ca="1" si="427"/>
        <v>28.741937532716889</v>
      </c>
      <c r="I219" s="12">
        <f t="shared" ca="1" si="427"/>
        <v>34.692574186974412</v>
      </c>
      <c r="J219" s="12">
        <f t="shared" ca="1" si="427"/>
        <v>36.782848912751682</v>
      </c>
      <c r="K219" s="12">
        <f t="shared" ca="1" si="427"/>
        <v>33.929200847508838</v>
      </c>
      <c r="L219" s="12">
        <f t="shared" ca="1" si="427"/>
        <v>34.458944206043057</v>
      </c>
      <c r="M219" s="12">
        <f t="shared" ca="1" si="427"/>
        <v>38.39975476409063</v>
      </c>
      <c r="N219" s="15">
        <f t="shared" ca="1" si="385"/>
        <v>405.74599968615576</v>
      </c>
      <c r="P219" s="17">
        <f ca="1">CALCULATIONS!BH219</f>
        <v>11696.512582157064</v>
      </c>
    </row>
    <row r="220" spans="1:16">
      <c r="A220" s="11" t="s">
        <v>255</v>
      </c>
      <c r="B220" s="12">
        <f t="shared" ref="B220:D220" ca="1" si="428">AVERAGE(B216:B217)+RAND()</f>
        <v>35.334170439491466</v>
      </c>
      <c r="C220" s="12">
        <f t="shared" ca="1" si="428"/>
        <v>1189.3953703665716</v>
      </c>
      <c r="D220" s="12">
        <f t="shared" ca="1" si="428"/>
        <v>88.02200837581708</v>
      </c>
      <c r="E220" s="12">
        <f t="shared" ref="E220:M220" ca="1" si="429">AVERAGE(E216:E217)+RAND()</f>
        <v>30.230142854030444</v>
      </c>
      <c r="F220" s="12">
        <f t="shared" ca="1" si="429"/>
        <v>46.69738375579275</v>
      </c>
      <c r="G220" s="12">
        <f t="shared" ca="1" si="429"/>
        <v>34.174969777839351</v>
      </c>
      <c r="H220" s="12">
        <f t="shared" ca="1" si="429"/>
        <v>28.681546371917673</v>
      </c>
      <c r="I220" s="12">
        <f t="shared" ca="1" si="429"/>
        <v>35.013845516904404</v>
      </c>
      <c r="J220" s="12">
        <f t="shared" ca="1" si="429"/>
        <v>37.799127565800276</v>
      </c>
      <c r="K220" s="12">
        <f t="shared" ca="1" si="429"/>
        <v>34.612466865503876</v>
      </c>
      <c r="L220" s="12">
        <f t="shared" ca="1" si="429"/>
        <v>34.534159917405994</v>
      </c>
      <c r="M220" s="12">
        <f t="shared" ca="1" si="429"/>
        <v>38.526581482272057</v>
      </c>
      <c r="N220" s="15">
        <f t="shared" ca="1" si="385"/>
        <v>408.2922324832839</v>
      </c>
      <c r="P220" s="17">
        <f ca="1">CALCULATIONS!BH220</f>
        <v>12436.970432809756</v>
      </c>
    </row>
    <row r="221" spans="1:16">
      <c r="A221" s="11" t="s">
        <v>256</v>
      </c>
      <c r="B221" s="12">
        <f t="shared" ref="B221:D221" ca="1" si="430">AVERAGE(B217:B218)+RAND()</f>
        <v>35.110843316365433</v>
      </c>
      <c r="C221" s="12">
        <f t="shared" ca="1" si="430"/>
        <v>1188.3701300058049</v>
      </c>
      <c r="D221" s="12">
        <f t="shared" ca="1" si="430"/>
        <v>88.207753305139832</v>
      </c>
      <c r="E221" s="12">
        <f t="shared" ref="E221:M221" ca="1" si="431">AVERAGE(E217:E218)+RAND()</f>
        <v>30.027766350319045</v>
      </c>
      <c r="F221" s="12">
        <f t="shared" ca="1" si="431"/>
        <v>46.776839090485858</v>
      </c>
      <c r="G221" s="12">
        <f t="shared" ca="1" si="431"/>
        <v>33.926806488217672</v>
      </c>
      <c r="H221" s="12">
        <f t="shared" ca="1" si="431"/>
        <v>28.468840213783558</v>
      </c>
      <c r="I221" s="12">
        <f t="shared" ca="1" si="431"/>
        <v>35.710482342843285</v>
      </c>
      <c r="J221" s="12">
        <f t="shared" ca="1" si="431"/>
        <v>36.81663207307431</v>
      </c>
      <c r="K221" s="12">
        <f t="shared" ca="1" si="431"/>
        <v>35.46196608216794</v>
      </c>
      <c r="L221" s="12">
        <f t="shared" ca="1" si="431"/>
        <v>34.552179708812673</v>
      </c>
      <c r="M221" s="12">
        <f t="shared" ca="1" si="431"/>
        <v>38.374422202665677</v>
      </c>
      <c r="N221" s="15">
        <f t="shared" ca="1" si="385"/>
        <v>408.32368785750981</v>
      </c>
      <c r="P221" s="17">
        <f ca="1">CALCULATIONS!BH221</f>
        <v>12046.849200980314</v>
      </c>
    </row>
    <row r="222" spans="1:16">
      <c r="A222" s="11" t="s">
        <v>257</v>
      </c>
      <c r="B222" s="12">
        <f t="shared" ref="B222:D222" ca="1" si="432">AVERAGE(B218:B219)+RAND()</f>
        <v>35.40886270306909</v>
      </c>
      <c r="C222" s="12">
        <f t="shared" ca="1" si="432"/>
        <v>1189.9417637792055</v>
      </c>
      <c r="D222" s="12">
        <f t="shared" ca="1" si="432"/>
        <v>88.630997764631388</v>
      </c>
      <c r="E222" s="12">
        <f t="shared" ref="E222:M222" ca="1" si="433">AVERAGE(E218:E219)+RAND()</f>
        <v>29.829894610062638</v>
      </c>
      <c r="F222" s="12">
        <f t="shared" ca="1" si="433"/>
        <v>47.500118392430004</v>
      </c>
      <c r="G222" s="12">
        <f t="shared" ca="1" si="433"/>
        <v>34.061018862954917</v>
      </c>
      <c r="H222" s="12">
        <f t="shared" ca="1" si="433"/>
        <v>29.627457601828983</v>
      </c>
      <c r="I222" s="12">
        <f t="shared" ca="1" si="433"/>
        <v>34.885996237889984</v>
      </c>
      <c r="J222" s="12">
        <f t="shared" ca="1" si="433"/>
        <v>36.984007777639782</v>
      </c>
      <c r="K222" s="12">
        <f t="shared" ca="1" si="433"/>
        <v>34.725731642697603</v>
      </c>
      <c r="L222" s="12">
        <f t="shared" ca="1" si="433"/>
        <v>34.33900070233436</v>
      </c>
      <c r="M222" s="12">
        <f t="shared" ca="1" si="433"/>
        <v>38.861634998981685</v>
      </c>
      <c r="N222" s="15">
        <f t="shared" ca="1" si="385"/>
        <v>409.44585859145133</v>
      </c>
      <c r="P222" s="17">
        <f ca="1">CALCULATIONS!BH222</f>
        <v>12557.649366238295</v>
      </c>
    </row>
    <row r="223" spans="1:16">
      <c r="A223" s="11" t="s">
        <v>258</v>
      </c>
      <c r="B223" s="12">
        <f t="shared" ref="B223:D223" ca="1" si="434">AVERAGE(B219:B220)+RAND()</f>
        <v>35.765041288222875</v>
      </c>
      <c r="C223" s="12">
        <f t="shared" ca="1" si="434"/>
        <v>1189.7869290506492</v>
      </c>
      <c r="D223" s="12">
        <f t="shared" ca="1" si="434"/>
        <v>88.398119244565649</v>
      </c>
      <c r="E223" s="12">
        <f t="shared" ref="E223:M223" ca="1" si="435">AVERAGE(E219:E220)+RAND()</f>
        <v>30.680824539539721</v>
      </c>
      <c r="F223" s="12">
        <f t="shared" ca="1" si="435"/>
        <v>47.684967660865688</v>
      </c>
      <c r="G223" s="12">
        <f t="shared" ca="1" si="435"/>
        <v>34.358597045704308</v>
      </c>
      <c r="H223" s="12">
        <f t="shared" ca="1" si="435"/>
        <v>28.810239769235331</v>
      </c>
      <c r="I223" s="12">
        <f t="shared" ca="1" si="435"/>
        <v>35.043827522320846</v>
      </c>
      <c r="J223" s="12">
        <f t="shared" ca="1" si="435"/>
        <v>37.908999536266606</v>
      </c>
      <c r="K223" s="12">
        <f t="shared" ca="1" si="435"/>
        <v>34.961196339101811</v>
      </c>
      <c r="L223" s="12">
        <f t="shared" ca="1" si="435"/>
        <v>34.509988500685907</v>
      </c>
      <c r="M223" s="12">
        <f t="shared" ca="1" si="435"/>
        <v>39.45161540071588</v>
      </c>
      <c r="N223" s="15">
        <f t="shared" ca="1" si="385"/>
        <v>411.80837555900172</v>
      </c>
      <c r="P223" s="17">
        <f ca="1">CALCULATIONS!BH223</f>
        <v>13672.049012826568</v>
      </c>
    </row>
    <row r="224" spans="1:16">
      <c r="A224" s="11" t="s">
        <v>259</v>
      </c>
      <c r="B224" s="12">
        <f t="shared" ref="B224:D224" ca="1" si="436">AVERAGE(B220:B221)+RAND()</f>
        <v>35.707483246601718</v>
      </c>
      <c r="C224" s="12">
        <f t="shared" ca="1" si="436"/>
        <v>1189.5827632741209</v>
      </c>
      <c r="D224" s="12">
        <f t="shared" ca="1" si="436"/>
        <v>88.845484875415835</v>
      </c>
      <c r="E224" s="12">
        <f t="shared" ref="E224:M224" ca="1" si="437">AVERAGE(E220:E221)+RAND()</f>
        <v>30.800538748835898</v>
      </c>
      <c r="F224" s="12">
        <f t="shared" ca="1" si="437"/>
        <v>47.475177404032408</v>
      </c>
      <c r="G224" s="12">
        <f t="shared" ca="1" si="437"/>
        <v>34.085843312720378</v>
      </c>
      <c r="H224" s="12">
        <f t="shared" ca="1" si="437"/>
        <v>29.496459211068391</v>
      </c>
      <c r="I224" s="12">
        <f t="shared" ca="1" si="437"/>
        <v>36.102858112950621</v>
      </c>
      <c r="J224" s="12">
        <f t="shared" ca="1" si="437"/>
        <v>37.542693501573687</v>
      </c>
      <c r="K224" s="12">
        <f t="shared" ca="1" si="437"/>
        <v>35.455279525410901</v>
      </c>
      <c r="L224" s="12">
        <f t="shared" ca="1" si="437"/>
        <v>35.40649807352424</v>
      </c>
      <c r="M224" s="12">
        <f t="shared" ca="1" si="437"/>
        <v>38.52142943243301</v>
      </c>
      <c r="N224" s="15">
        <f t="shared" ca="1" si="385"/>
        <v>413.73226219796538</v>
      </c>
      <c r="P224" s="17">
        <f ca="1">CALCULATIONS!BH224</f>
        <v>12094.848656977725</v>
      </c>
    </row>
    <row r="225" spans="1:16">
      <c r="A225" s="11" t="s">
        <v>260</v>
      </c>
      <c r="B225" s="12">
        <f t="shared" ref="B225:D225" ca="1" si="438">AVERAGE(B221:B222)+RAND()</f>
        <v>35.292209331602699</v>
      </c>
      <c r="C225" s="12">
        <f t="shared" ca="1" si="438"/>
        <v>1189.7846951140427</v>
      </c>
      <c r="D225" s="12">
        <f t="shared" ca="1" si="438"/>
        <v>88.986254287295225</v>
      </c>
      <c r="E225" s="12">
        <f t="shared" ref="E225:M225" ca="1" si="439">AVERAGE(E221:E222)+RAND()</f>
        <v>30.88313318757443</v>
      </c>
      <c r="F225" s="12">
        <f t="shared" ca="1" si="439"/>
        <v>47.323714936998122</v>
      </c>
      <c r="G225" s="12">
        <f t="shared" ca="1" si="439"/>
        <v>34.181953688174715</v>
      </c>
      <c r="H225" s="12">
        <f t="shared" ca="1" si="439"/>
        <v>29.886802366771555</v>
      </c>
      <c r="I225" s="12">
        <f t="shared" ca="1" si="439"/>
        <v>35.721985433866827</v>
      </c>
      <c r="J225" s="12">
        <f t="shared" ca="1" si="439"/>
        <v>37.145279306716894</v>
      </c>
      <c r="K225" s="12">
        <f t="shared" ca="1" si="439"/>
        <v>35.823168765624622</v>
      </c>
      <c r="L225" s="12">
        <f t="shared" ca="1" si="439"/>
        <v>35.249643916606303</v>
      </c>
      <c r="M225" s="12">
        <f t="shared" ca="1" si="439"/>
        <v>39.130872466222002</v>
      </c>
      <c r="N225" s="15">
        <f t="shared" ca="1" si="385"/>
        <v>414.33280835585072</v>
      </c>
      <c r="P225" s="17">
        <f ca="1">CALCULATIONS!BH225</f>
        <v>12319.916976504173</v>
      </c>
    </row>
    <row r="226" spans="1:16">
      <c r="A226" s="11" t="s">
        <v>261</v>
      </c>
      <c r="B226" s="12">
        <f t="shared" ref="B226:D226" ca="1" si="440">AVERAGE(B222:B223)+RAND()</f>
        <v>36.010863957728361</v>
      </c>
      <c r="C226" s="12">
        <f t="shared" ca="1" si="440"/>
        <v>1190.1220644547743</v>
      </c>
      <c r="D226" s="12">
        <f t="shared" ca="1" si="440"/>
        <v>88.58792488007937</v>
      </c>
      <c r="E226" s="12">
        <f t="shared" ref="E226:M226" ca="1" si="441">AVERAGE(E222:E223)+RAND()</f>
        <v>30.772441015779634</v>
      </c>
      <c r="F226" s="12">
        <f t="shared" ca="1" si="441"/>
        <v>47.708104073394615</v>
      </c>
      <c r="G226" s="12">
        <f t="shared" ca="1" si="441"/>
        <v>35.021865339789279</v>
      </c>
      <c r="H226" s="12">
        <f t="shared" ca="1" si="441"/>
        <v>29.307452202740183</v>
      </c>
      <c r="I226" s="12">
        <f t="shared" ca="1" si="441"/>
        <v>35.136985320845419</v>
      </c>
      <c r="J226" s="12">
        <f t="shared" ca="1" si="441"/>
        <v>38.285382478608923</v>
      </c>
      <c r="K226" s="12">
        <f t="shared" ca="1" si="441"/>
        <v>35.171548762419683</v>
      </c>
      <c r="L226" s="12">
        <f t="shared" ca="1" si="441"/>
        <v>35.358888620023876</v>
      </c>
      <c r="M226" s="12">
        <f t="shared" ca="1" si="441"/>
        <v>39.920999631816031</v>
      </c>
      <c r="N226" s="15">
        <f t="shared" ca="1" si="385"/>
        <v>415.27159232549701</v>
      </c>
      <c r="P226" s="17">
        <f ca="1">CALCULATIONS!BH226</f>
        <v>13703.773324017386</v>
      </c>
    </row>
    <row r="227" spans="1:16">
      <c r="A227" s="11" t="s">
        <v>262</v>
      </c>
      <c r="B227" s="12">
        <f t="shared" ref="B227:D227" ca="1" si="442">AVERAGE(B223:B224)+RAND()</f>
        <v>36.445142486373818</v>
      </c>
      <c r="C227" s="12">
        <f t="shared" ca="1" si="442"/>
        <v>1190.638250971936</v>
      </c>
      <c r="D227" s="12">
        <f t="shared" ca="1" si="442"/>
        <v>89.209842258436638</v>
      </c>
      <c r="E227" s="12">
        <f t="shared" ref="E227:M227" ca="1" si="443">AVERAGE(E223:E224)+RAND()</f>
        <v>30.925362172005027</v>
      </c>
      <c r="F227" s="12">
        <f t="shared" ca="1" si="443"/>
        <v>48.273848232781589</v>
      </c>
      <c r="G227" s="12">
        <f t="shared" ca="1" si="443"/>
        <v>34.534622322254869</v>
      </c>
      <c r="H227" s="12">
        <f t="shared" ca="1" si="443"/>
        <v>29.57419063248253</v>
      </c>
      <c r="I227" s="12">
        <f t="shared" ca="1" si="443"/>
        <v>36.319819579719478</v>
      </c>
      <c r="J227" s="12">
        <f t="shared" ca="1" si="443"/>
        <v>38.06803529888073</v>
      </c>
      <c r="K227" s="12">
        <f t="shared" ca="1" si="443"/>
        <v>36.19536880418277</v>
      </c>
      <c r="L227" s="12">
        <f t="shared" ca="1" si="443"/>
        <v>35.398214452248183</v>
      </c>
      <c r="M227" s="12">
        <f t="shared" ca="1" si="443"/>
        <v>39.69328707170304</v>
      </c>
      <c r="N227" s="15">
        <f t="shared" ca="1" si="385"/>
        <v>418.19259082469478</v>
      </c>
      <c r="P227" s="17">
        <f ca="1">CALCULATIONS!BH227</f>
        <v>13884.286092085576</v>
      </c>
    </row>
    <row r="228" spans="1:16">
      <c r="A228" s="11" t="s">
        <v>263</v>
      </c>
      <c r="B228" s="12">
        <f t="shared" ref="B228:D228" ca="1" si="444">AVERAGE(B224:B225)+RAND()</f>
        <v>36.433976731934017</v>
      </c>
      <c r="C228" s="12">
        <f t="shared" ca="1" si="444"/>
        <v>1189.8009633619495</v>
      </c>
      <c r="D228" s="12">
        <f t="shared" ca="1" si="444"/>
        <v>88.930310930149389</v>
      </c>
      <c r="E228" s="12">
        <f t="shared" ref="E228:M228" ca="1" si="445">AVERAGE(E224:E225)+RAND()</f>
        <v>31.314305313485953</v>
      </c>
      <c r="F228" s="12">
        <f t="shared" ca="1" si="445"/>
        <v>47.713522050097417</v>
      </c>
      <c r="G228" s="12">
        <f t="shared" ca="1" si="445"/>
        <v>34.235280761979119</v>
      </c>
      <c r="H228" s="12">
        <f t="shared" ca="1" si="445"/>
        <v>30.523064396135624</v>
      </c>
      <c r="I228" s="12">
        <f t="shared" ca="1" si="445"/>
        <v>36.627151809042246</v>
      </c>
      <c r="J228" s="12">
        <f t="shared" ca="1" si="445"/>
        <v>37.672162884877082</v>
      </c>
      <c r="K228" s="12">
        <f t="shared" ca="1" si="445"/>
        <v>35.78802448700678</v>
      </c>
      <c r="L228" s="12">
        <f t="shared" ca="1" si="445"/>
        <v>35.859487343073468</v>
      </c>
      <c r="M228" s="12">
        <f t="shared" ca="1" si="445"/>
        <v>39.215853072207153</v>
      </c>
      <c r="N228" s="15">
        <f t="shared" ca="1" si="385"/>
        <v>417.87916304805424</v>
      </c>
      <c r="P228" s="17">
        <f ca="1">CALCULATIONS!BH228</f>
        <v>12243.851865282808</v>
      </c>
    </row>
    <row r="229" spans="1:16">
      <c r="A229" s="11" t="s">
        <v>264</v>
      </c>
      <c r="B229" s="12">
        <f t="shared" ref="B229:D229" ca="1" si="446">AVERAGE(B225:B226)+RAND()</f>
        <v>35.878287507623071</v>
      </c>
      <c r="C229" s="12">
        <f t="shared" ca="1" si="446"/>
        <v>1190.8368236716269</v>
      </c>
      <c r="D229" s="12">
        <f t="shared" ca="1" si="446"/>
        <v>89.021991147563142</v>
      </c>
      <c r="E229" s="12">
        <f t="shared" ref="E229:M229" ca="1" si="447">AVERAGE(E225:E226)+RAND()</f>
        <v>30.872714266659742</v>
      </c>
      <c r="F229" s="12">
        <f t="shared" ca="1" si="447"/>
        <v>47.723472153038145</v>
      </c>
      <c r="G229" s="12">
        <f t="shared" ca="1" si="447"/>
        <v>35.307184826836576</v>
      </c>
      <c r="H229" s="12">
        <f t="shared" ca="1" si="447"/>
        <v>30.322064116712308</v>
      </c>
      <c r="I229" s="12">
        <f t="shared" ca="1" si="447"/>
        <v>35.65108643718316</v>
      </c>
      <c r="J229" s="12">
        <f t="shared" ca="1" si="447"/>
        <v>38.288967986938232</v>
      </c>
      <c r="K229" s="12">
        <f t="shared" ca="1" si="447"/>
        <v>36.177521474736217</v>
      </c>
      <c r="L229" s="12">
        <f t="shared" ca="1" si="447"/>
        <v>36.270727895762192</v>
      </c>
      <c r="M229" s="12">
        <f t="shared" ca="1" si="447"/>
        <v>39.750903097198474</v>
      </c>
      <c r="N229" s="15">
        <f t="shared" ca="1" si="385"/>
        <v>419.38663340262826</v>
      </c>
      <c r="P229" s="17">
        <f ca="1">CALCULATIONS!BH229</f>
        <v>13258.043826845314</v>
      </c>
    </row>
    <row r="230" spans="1:16">
      <c r="A230" s="11" t="s">
        <v>265</v>
      </c>
      <c r="B230" s="12">
        <f t="shared" ref="B230:D230" ca="1" si="448">AVERAGE(B226:B227)+RAND()</f>
        <v>37.001367161110075</v>
      </c>
      <c r="C230" s="12">
        <f t="shared" ca="1" si="448"/>
        <v>1190.4280097043652</v>
      </c>
      <c r="D230" s="12">
        <f t="shared" ca="1" si="448"/>
        <v>89.090668810561411</v>
      </c>
      <c r="E230" s="12">
        <f t="shared" ref="E230:M230" ca="1" si="449">AVERAGE(E226:E227)+RAND()</f>
        <v>30.898255892951699</v>
      </c>
      <c r="F230" s="12">
        <f t="shared" ca="1" si="449"/>
        <v>48.358911189036192</v>
      </c>
      <c r="G230" s="12">
        <f t="shared" ca="1" si="449"/>
        <v>34.961317862809366</v>
      </c>
      <c r="H230" s="12">
        <f t="shared" ca="1" si="449"/>
        <v>29.897191815234454</v>
      </c>
      <c r="I230" s="12">
        <f t="shared" ca="1" si="449"/>
        <v>36.588087270453684</v>
      </c>
      <c r="J230" s="12">
        <f t="shared" ca="1" si="449"/>
        <v>39.004866011826586</v>
      </c>
      <c r="K230" s="12">
        <f t="shared" ca="1" si="449"/>
        <v>36.642028282270523</v>
      </c>
      <c r="L230" s="12">
        <f t="shared" ca="1" si="449"/>
        <v>35.635119613938421</v>
      </c>
      <c r="M230" s="12">
        <f t="shared" ca="1" si="449"/>
        <v>40.231977327807797</v>
      </c>
      <c r="N230" s="15">
        <f t="shared" ca="1" si="385"/>
        <v>421.30842407689016</v>
      </c>
      <c r="P230" s="17">
        <f ca="1">CALCULATIONS!BH230</f>
        <v>14985.594294492214</v>
      </c>
    </row>
    <row r="231" spans="1:16">
      <c r="A231" s="11" t="s">
        <v>266</v>
      </c>
      <c r="B231" s="12">
        <f t="shared" ref="B231:D231" ca="1" si="450">AVERAGE(B227:B228)+RAND()</f>
        <v>36.937731438524061</v>
      </c>
      <c r="C231" s="12">
        <f t="shared" ca="1" si="450"/>
        <v>1190.5362060572265</v>
      </c>
      <c r="D231" s="12">
        <f t="shared" ca="1" si="450"/>
        <v>89.302863602221322</v>
      </c>
      <c r="E231" s="12">
        <f t="shared" ref="E231:M231" ca="1" si="451">AVERAGE(E227:E228)+RAND()</f>
        <v>31.415193566108425</v>
      </c>
      <c r="F231" s="12">
        <f t="shared" ca="1" si="451"/>
        <v>48.835086670840973</v>
      </c>
      <c r="G231" s="12">
        <f t="shared" ca="1" si="451"/>
        <v>34.407256376084298</v>
      </c>
      <c r="H231" s="12">
        <f t="shared" ca="1" si="451"/>
        <v>30.212260188777943</v>
      </c>
      <c r="I231" s="12">
        <f t="shared" ca="1" si="451"/>
        <v>37.437638032303767</v>
      </c>
      <c r="J231" s="12">
        <f t="shared" ca="1" si="451"/>
        <v>38.060548124845297</v>
      </c>
      <c r="K231" s="12">
        <f t="shared" ca="1" si="451"/>
        <v>36.38132049798314</v>
      </c>
      <c r="L231" s="12">
        <f t="shared" ca="1" si="451"/>
        <v>36.028272214136571</v>
      </c>
      <c r="M231" s="12">
        <f t="shared" ca="1" si="451"/>
        <v>40.036162691302948</v>
      </c>
      <c r="N231" s="15">
        <f t="shared" ca="1" si="385"/>
        <v>422.11660196460468</v>
      </c>
      <c r="P231" s="17">
        <f ca="1">CALCULATIONS!BH231</f>
        <v>13698.008872280696</v>
      </c>
    </row>
    <row r="232" spans="1:16">
      <c r="A232" s="11" t="s">
        <v>267</v>
      </c>
      <c r="B232" s="12">
        <f t="shared" ref="B232:D232" ca="1" si="452">AVERAGE(B228:B229)+RAND()</f>
        <v>37.115100186611421</v>
      </c>
      <c r="C232" s="12">
        <f t="shared" ca="1" si="452"/>
        <v>1191.1364343953844</v>
      </c>
      <c r="D232" s="12">
        <f t="shared" ca="1" si="452"/>
        <v>89.125886650499183</v>
      </c>
      <c r="E232" s="12">
        <f t="shared" ref="E232:M232" ca="1" si="453">AVERAGE(E228:E229)+RAND()</f>
        <v>31.277517294446458</v>
      </c>
      <c r="F232" s="12">
        <f t="shared" ca="1" si="453"/>
        <v>48.547552550369772</v>
      </c>
      <c r="G232" s="12">
        <f t="shared" ca="1" si="453"/>
        <v>35.335006180900876</v>
      </c>
      <c r="H232" s="12">
        <f t="shared" ca="1" si="453"/>
        <v>30.779572722940632</v>
      </c>
      <c r="I232" s="12">
        <f t="shared" ca="1" si="453"/>
        <v>36.892626890629472</v>
      </c>
      <c r="J232" s="12">
        <f t="shared" ca="1" si="453"/>
        <v>38.912683413987693</v>
      </c>
      <c r="K232" s="12">
        <f t="shared" ca="1" si="453"/>
        <v>36.901472135853176</v>
      </c>
      <c r="L232" s="12">
        <f t="shared" ca="1" si="453"/>
        <v>36.484469541784193</v>
      </c>
      <c r="M232" s="12">
        <f t="shared" ca="1" si="453"/>
        <v>39.632626821049918</v>
      </c>
      <c r="N232" s="15">
        <f t="shared" ca="1" si="385"/>
        <v>423.88941420246135</v>
      </c>
      <c r="P232" s="17">
        <f ca="1">CALCULATIONS!BH232</f>
        <v>13980.89883951587</v>
      </c>
    </row>
    <row r="233" spans="1:16">
      <c r="A233" s="11" t="s">
        <v>268</v>
      </c>
      <c r="B233" s="12">
        <f t="shared" ref="B233:D233" ca="1" si="454">AVERAGE(B229:B230)+RAND()</f>
        <v>36.617647823948246</v>
      </c>
      <c r="C233" s="12">
        <f t="shared" ca="1" si="454"/>
        <v>1191.1444674028273</v>
      </c>
      <c r="D233" s="12">
        <f t="shared" ca="1" si="454"/>
        <v>89.091362972672158</v>
      </c>
      <c r="E233" s="12">
        <f t="shared" ref="E233:M233" ca="1" si="455">AVERAGE(E229:E230)+RAND()</f>
        <v>31.666365997806913</v>
      </c>
      <c r="F233" s="12">
        <f t="shared" ca="1" si="455"/>
        <v>48.797681159401535</v>
      </c>
      <c r="G233" s="12">
        <f t="shared" ca="1" si="455"/>
        <v>35.758708558431415</v>
      </c>
      <c r="H233" s="12">
        <f t="shared" ca="1" si="455"/>
        <v>30.320866610200856</v>
      </c>
      <c r="I233" s="12">
        <f t="shared" ca="1" si="455"/>
        <v>36.675030337927474</v>
      </c>
      <c r="J233" s="12">
        <f t="shared" ca="1" si="455"/>
        <v>38.690006415897322</v>
      </c>
      <c r="K233" s="12">
        <f t="shared" ca="1" si="455"/>
        <v>36.908715377462059</v>
      </c>
      <c r="L233" s="12">
        <f t="shared" ca="1" si="455"/>
        <v>36.197046793336646</v>
      </c>
      <c r="M233" s="12">
        <f t="shared" ca="1" si="455"/>
        <v>40.876446549793407</v>
      </c>
      <c r="N233" s="15">
        <f t="shared" ca="1" si="385"/>
        <v>424.98223077292977</v>
      </c>
      <c r="P233" s="17">
        <f ca="1">CALCULATIONS!BH233</f>
        <v>15059.149264513097</v>
      </c>
    </row>
    <row r="234" spans="1:16">
      <c r="A234" s="11" t="s">
        <v>269</v>
      </c>
      <c r="B234" s="12">
        <f t="shared" ref="B234:D234" ca="1" si="456">AVERAGE(B230:B231)+RAND()</f>
        <v>37.784541673613404</v>
      </c>
      <c r="C234" s="12">
        <f t="shared" ca="1" si="456"/>
        <v>1191.3996706522389</v>
      </c>
      <c r="D234" s="12">
        <f t="shared" ca="1" si="456"/>
        <v>89.826025791752002</v>
      </c>
      <c r="E234" s="12">
        <f t="shared" ref="E234:M234" ca="1" si="457">AVERAGE(E230:E231)+RAND()</f>
        <v>31.21033162927737</v>
      </c>
      <c r="F234" s="12">
        <f t="shared" ca="1" si="457"/>
        <v>49.221705638239747</v>
      </c>
      <c r="G234" s="12">
        <f t="shared" ca="1" si="457"/>
        <v>35.268508257769177</v>
      </c>
      <c r="H234" s="12">
        <f t="shared" ca="1" si="457"/>
        <v>30.850166679629687</v>
      </c>
      <c r="I234" s="12">
        <f t="shared" ca="1" si="457"/>
        <v>37.785881171816506</v>
      </c>
      <c r="J234" s="12">
        <f t="shared" ca="1" si="457"/>
        <v>39.439806083085259</v>
      </c>
      <c r="K234" s="12">
        <f t="shared" ca="1" si="457"/>
        <v>36.566699940566195</v>
      </c>
      <c r="L234" s="12">
        <f t="shared" ca="1" si="457"/>
        <v>36.767227451637069</v>
      </c>
      <c r="M234" s="12">
        <f t="shared" ca="1" si="457"/>
        <v>41.083444926471842</v>
      </c>
      <c r="N234" s="15">
        <f t="shared" ca="1" si="385"/>
        <v>428.01979757024486</v>
      </c>
      <c r="P234" s="17">
        <f ca="1">CALCULATIONS!BH234</f>
        <v>15105.231083740417</v>
      </c>
    </row>
    <row r="235" spans="1:16">
      <c r="A235" s="11" t="s">
        <v>270</v>
      </c>
      <c r="B235" s="12">
        <f t="shared" ref="B235:D235" ca="1" si="458">AVERAGE(B231:B232)+RAND()</f>
        <v>37.160584846948332</v>
      </c>
      <c r="C235" s="12">
        <f t="shared" ca="1" si="458"/>
        <v>1191.0098184366786</v>
      </c>
      <c r="D235" s="12">
        <f t="shared" ca="1" si="458"/>
        <v>89.431071004729219</v>
      </c>
      <c r="E235" s="12">
        <f t="shared" ref="E235:M235" ca="1" si="459">AVERAGE(E231:E232)+RAND()</f>
        <v>31.536237724565641</v>
      </c>
      <c r="F235" s="12">
        <f t="shared" ca="1" si="459"/>
        <v>48.757311810190096</v>
      </c>
      <c r="G235" s="12">
        <f t="shared" ca="1" si="459"/>
        <v>35.096383069759987</v>
      </c>
      <c r="H235" s="12">
        <f t="shared" ca="1" si="459"/>
        <v>30.885791105783515</v>
      </c>
      <c r="I235" s="12">
        <f t="shared" ca="1" si="459"/>
        <v>37.582639384424404</v>
      </c>
      <c r="J235" s="12">
        <f t="shared" ca="1" si="459"/>
        <v>38.554450235275269</v>
      </c>
      <c r="K235" s="12">
        <f t="shared" ca="1" si="459"/>
        <v>36.658042346472335</v>
      </c>
      <c r="L235" s="12">
        <f t="shared" ca="1" si="459"/>
        <v>36.995873990523307</v>
      </c>
      <c r="M235" s="12">
        <f t="shared" ca="1" si="459"/>
        <v>40.093322516753631</v>
      </c>
      <c r="N235" s="15">
        <f t="shared" ca="1" si="385"/>
        <v>425.59112318847741</v>
      </c>
      <c r="P235" s="17">
        <f ca="1">CALCULATIONS!BH235</f>
        <v>13447.670495983131</v>
      </c>
    </row>
    <row r="236" spans="1:16">
      <c r="A236" s="11" t="s">
        <v>271</v>
      </c>
      <c r="B236" s="12">
        <f t="shared" ref="B236:D236" ca="1" si="460">AVERAGE(B232:B233)+RAND()</f>
        <v>37.270374047385829</v>
      </c>
      <c r="C236" s="12">
        <f t="shared" ca="1" si="460"/>
        <v>1191.9239835339506</v>
      </c>
      <c r="D236" s="12">
        <f t="shared" ca="1" si="460"/>
        <v>89.184127086504304</v>
      </c>
      <c r="E236" s="12">
        <f t="shared" ref="E236:M236" ca="1" si="461">AVERAGE(E232:E233)+RAND()</f>
        <v>31.523342974466839</v>
      </c>
      <c r="F236" s="12">
        <f t="shared" ca="1" si="461"/>
        <v>49.279782293034216</v>
      </c>
      <c r="G236" s="12">
        <f t="shared" ca="1" si="461"/>
        <v>35.875379773759661</v>
      </c>
      <c r="H236" s="12">
        <f t="shared" ca="1" si="461"/>
        <v>30.787882760121249</v>
      </c>
      <c r="I236" s="12">
        <f t="shared" ca="1" si="461"/>
        <v>37.670406155103812</v>
      </c>
      <c r="J236" s="12">
        <f t="shared" ca="1" si="461"/>
        <v>39.493763203017586</v>
      </c>
      <c r="K236" s="12">
        <f t="shared" ca="1" si="461"/>
        <v>37.865578962380162</v>
      </c>
      <c r="L236" s="12">
        <f t="shared" ca="1" si="461"/>
        <v>36.538754039162235</v>
      </c>
      <c r="M236" s="12">
        <f t="shared" ca="1" si="461"/>
        <v>41.193975072225747</v>
      </c>
      <c r="N236" s="15">
        <f t="shared" ca="1" si="385"/>
        <v>429.41299231977581</v>
      </c>
      <c r="P236" s="17">
        <f ca="1">CALCULATIONS!BH236</f>
        <v>16313.08764400407</v>
      </c>
    </row>
    <row r="237" spans="1:16">
      <c r="A237" s="11" t="s">
        <v>272</v>
      </c>
      <c r="B237" s="12">
        <f t="shared" ref="B237:D237" ca="1" si="462">AVERAGE(B233:B234)+RAND()</f>
        <v>37.574423077107852</v>
      </c>
      <c r="C237" s="12">
        <f t="shared" ca="1" si="462"/>
        <v>1191.9998096595327</v>
      </c>
      <c r="D237" s="12">
        <f t="shared" ca="1" si="462"/>
        <v>89.648271563355493</v>
      </c>
      <c r="E237" s="12">
        <f t="shared" ref="E237:M237" ca="1" si="463">AVERAGE(E233:E234)+RAND()</f>
        <v>31.637924095169108</v>
      </c>
      <c r="F237" s="12">
        <f t="shared" ca="1" si="463"/>
        <v>49.246120231909025</v>
      </c>
      <c r="G237" s="12">
        <f t="shared" ca="1" si="463"/>
        <v>35.556881496817397</v>
      </c>
      <c r="H237" s="12">
        <f t="shared" ca="1" si="463"/>
        <v>31.15204110085913</v>
      </c>
      <c r="I237" s="12">
        <f t="shared" ca="1" si="463"/>
        <v>37.870930583859383</v>
      </c>
      <c r="J237" s="12">
        <f t="shared" ca="1" si="463"/>
        <v>39.777654429009701</v>
      </c>
      <c r="K237" s="12">
        <f t="shared" ca="1" si="463"/>
        <v>37.112277982380121</v>
      </c>
      <c r="L237" s="12">
        <f t="shared" ca="1" si="463"/>
        <v>37.236151191717376</v>
      </c>
      <c r="M237" s="12">
        <f t="shared" ca="1" si="463"/>
        <v>41.039121000201071</v>
      </c>
      <c r="N237" s="15">
        <f t="shared" ca="1" si="385"/>
        <v>430.27737367527789</v>
      </c>
      <c r="P237" s="17">
        <f ca="1">CALCULATIONS!BH237</f>
        <v>15249.408945728355</v>
      </c>
    </row>
    <row r="238" spans="1:16">
      <c r="A238" s="11" t="s">
        <v>273</v>
      </c>
      <c r="B238" s="12">
        <f t="shared" ref="B238:D238" ca="1" si="464">AVERAGE(B234:B235)+RAND()</f>
        <v>38.46835506175762</v>
      </c>
      <c r="C238" s="12">
        <f t="shared" ca="1" si="464"/>
        <v>1191.9109779700507</v>
      </c>
      <c r="D238" s="12">
        <f t="shared" ca="1" si="464"/>
        <v>90.357714014327954</v>
      </c>
      <c r="E238" s="12">
        <f t="shared" ref="E238:M238" ca="1" si="465">AVERAGE(E234:E235)+RAND()</f>
        <v>32.067023393221838</v>
      </c>
      <c r="F238" s="12">
        <f t="shared" ca="1" si="465"/>
        <v>49.908292982018523</v>
      </c>
      <c r="G238" s="12">
        <f t="shared" ca="1" si="465"/>
        <v>36.062094054553299</v>
      </c>
      <c r="H238" s="12">
        <f t="shared" ca="1" si="465"/>
        <v>31.127053034732963</v>
      </c>
      <c r="I238" s="12">
        <f t="shared" ca="1" si="465"/>
        <v>37.755383153550291</v>
      </c>
      <c r="J238" s="12">
        <f t="shared" ca="1" si="465"/>
        <v>39.536478425246727</v>
      </c>
      <c r="K238" s="12">
        <f t="shared" ca="1" si="465"/>
        <v>36.905834830300996</v>
      </c>
      <c r="L238" s="12">
        <f t="shared" ca="1" si="465"/>
        <v>37.484943391406254</v>
      </c>
      <c r="M238" s="12">
        <f t="shared" ca="1" si="465"/>
        <v>40.788403843402492</v>
      </c>
      <c r="N238" s="15">
        <f t="shared" ca="1" si="385"/>
        <v>431.99322112276133</v>
      </c>
      <c r="P238" s="17">
        <f ca="1">CALCULATIONS!BH238</f>
        <v>14926.025105777579</v>
      </c>
    </row>
    <row r="239" spans="1:16">
      <c r="A239" s="11" t="s">
        <v>274</v>
      </c>
      <c r="B239" s="12">
        <f t="shared" ref="B239:D239" ca="1" si="466">AVERAGE(B235:B236)+RAND()</f>
        <v>38.019458141655697</v>
      </c>
      <c r="C239" s="12">
        <f t="shared" ca="1" si="466"/>
        <v>1191.6562322346294</v>
      </c>
      <c r="D239" s="12">
        <f t="shared" ca="1" si="466"/>
        <v>90.157292416998573</v>
      </c>
      <c r="E239" s="12">
        <f t="shared" ref="E239:M239" ca="1" si="467">AVERAGE(E235:E236)+RAND()</f>
        <v>32.115270386614334</v>
      </c>
      <c r="F239" s="12">
        <f t="shared" ca="1" si="467"/>
        <v>49.474223971101623</v>
      </c>
      <c r="G239" s="12">
        <f t="shared" ca="1" si="467"/>
        <v>35.88423031660065</v>
      </c>
      <c r="H239" s="12">
        <f t="shared" ca="1" si="467"/>
        <v>31.781721763450143</v>
      </c>
      <c r="I239" s="12">
        <f t="shared" ca="1" si="467"/>
        <v>38.364864726619537</v>
      </c>
      <c r="J239" s="12">
        <f t="shared" ca="1" si="467"/>
        <v>39.042127149825049</v>
      </c>
      <c r="K239" s="12">
        <f t="shared" ca="1" si="467"/>
        <v>37.576759505964532</v>
      </c>
      <c r="L239" s="12">
        <f t="shared" ca="1" si="467"/>
        <v>36.989814957715154</v>
      </c>
      <c r="M239" s="12">
        <f t="shared" ca="1" si="467"/>
        <v>40.675114631494303</v>
      </c>
      <c r="N239" s="15">
        <f t="shared" ca="1" si="385"/>
        <v>432.06141982638394</v>
      </c>
      <c r="P239" s="17">
        <f ca="1">CALCULATIONS!BH239</f>
        <v>14648.350636763102</v>
      </c>
    </row>
    <row r="240" spans="1:16">
      <c r="A240" s="11" t="s">
        <v>275</v>
      </c>
      <c r="B240" s="12">
        <f t="shared" ref="B240:D240" ca="1" si="468">AVERAGE(B236:B237)+RAND()</f>
        <v>38.245976522082614</v>
      </c>
      <c r="C240" s="12">
        <f t="shared" ca="1" si="468"/>
        <v>1192.8282445568886</v>
      </c>
      <c r="D240" s="12">
        <f t="shared" ca="1" si="468"/>
        <v>90.353008897194385</v>
      </c>
      <c r="E240" s="12">
        <f t="shared" ref="E240:M240" ca="1" si="469">AVERAGE(E236:E237)+RAND()</f>
        <v>31.760030358464679</v>
      </c>
      <c r="F240" s="12">
        <f t="shared" ca="1" si="469"/>
        <v>50.173877774611647</v>
      </c>
      <c r="G240" s="12">
        <f t="shared" ca="1" si="469"/>
        <v>35.820235147438758</v>
      </c>
      <c r="H240" s="12">
        <f t="shared" ca="1" si="469"/>
        <v>30.986176157131439</v>
      </c>
      <c r="I240" s="12">
        <f t="shared" ca="1" si="469"/>
        <v>38.747347447379866</v>
      </c>
      <c r="J240" s="12">
        <f t="shared" ca="1" si="469"/>
        <v>40.313714040235197</v>
      </c>
      <c r="K240" s="12">
        <f t="shared" ca="1" si="469"/>
        <v>38.395571557972907</v>
      </c>
      <c r="L240" s="12">
        <f t="shared" ca="1" si="469"/>
        <v>37.240901048754765</v>
      </c>
      <c r="M240" s="12">
        <f t="shared" ca="1" si="469"/>
        <v>41.995320109635628</v>
      </c>
      <c r="N240" s="15">
        <f t="shared" ca="1" si="385"/>
        <v>435.78618253881928</v>
      </c>
      <c r="P240" s="17">
        <f ca="1">CALCULATIONS!BH240</f>
        <v>17591.871597801608</v>
      </c>
    </row>
    <row r="241" spans="1:16">
      <c r="A241" s="11" t="s">
        <v>276</v>
      </c>
      <c r="B241" s="12">
        <f t="shared" ref="B241:D241" ca="1" si="470">AVERAGE(B237:B238)+RAND()</f>
        <v>38.937520463400304</v>
      </c>
      <c r="C241" s="12">
        <f t="shared" ca="1" si="470"/>
        <v>1192.5394544784042</v>
      </c>
      <c r="D241" s="12">
        <f t="shared" ca="1" si="470"/>
        <v>90.833035087991632</v>
      </c>
      <c r="E241" s="12">
        <f t="shared" ref="E241:M241" ca="1" si="471">AVERAGE(E237:E238)+RAND()</f>
        <v>32.736539443813477</v>
      </c>
      <c r="F241" s="12">
        <f t="shared" ca="1" si="471"/>
        <v>50.002939477900412</v>
      </c>
      <c r="G241" s="12">
        <f t="shared" ca="1" si="471"/>
        <v>35.999078344752682</v>
      </c>
      <c r="H241" s="12">
        <f t="shared" ca="1" si="471"/>
        <v>31.458523155614873</v>
      </c>
      <c r="I241" s="12">
        <f t="shared" ca="1" si="471"/>
        <v>38.128023435637012</v>
      </c>
      <c r="J241" s="12">
        <f t="shared" ca="1" si="471"/>
        <v>40.0904821129851</v>
      </c>
      <c r="K241" s="12">
        <f t="shared" ca="1" si="471"/>
        <v>37.652125452176129</v>
      </c>
      <c r="L241" s="12">
        <f t="shared" ca="1" si="471"/>
        <v>37.548764853787269</v>
      </c>
      <c r="M241" s="12">
        <f t="shared" ca="1" si="471"/>
        <v>41.534335357092246</v>
      </c>
      <c r="N241" s="15">
        <f t="shared" ca="1" si="385"/>
        <v>435.98384672175081</v>
      </c>
      <c r="P241" s="17">
        <f ca="1">CALCULATIONS!BH241</f>
        <v>16006.551022608539</v>
      </c>
    </row>
    <row r="242" spans="1:16">
      <c r="A242" s="11" t="s">
        <v>277</v>
      </c>
      <c r="B242" s="12">
        <f t="shared" ref="B242:D242" ca="1" si="472">AVERAGE(B238:B239)+RAND()</f>
        <v>38.535489788591747</v>
      </c>
      <c r="C242" s="12">
        <f t="shared" ca="1" si="472"/>
        <v>1192.7193884700921</v>
      </c>
      <c r="D242" s="12">
        <f t="shared" ca="1" si="472"/>
        <v>90.459317868240603</v>
      </c>
      <c r="E242" s="12">
        <f t="shared" ref="E242:M242" ca="1" si="473">AVERAGE(E238:E239)+RAND()</f>
        <v>32.644531166148411</v>
      </c>
      <c r="F242" s="12">
        <f t="shared" ca="1" si="473"/>
        <v>50.539775739324519</v>
      </c>
      <c r="G242" s="12">
        <f t="shared" ca="1" si="473"/>
        <v>36.863327778727374</v>
      </c>
      <c r="H242" s="12">
        <f t="shared" ca="1" si="473"/>
        <v>32.35243968213689</v>
      </c>
      <c r="I242" s="12">
        <f t="shared" ca="1" si="473"/>
        <v>38.552960366748032</v>
      </c>
      <c r="J242" s="12">
        <f t="shared" ca="1" si="473"/>
        <v>39.322049537036349</v>
      </c>
      <c r="K242" s="12">
        <f t="shared" ca="1" si="473"/>
        <v>37.465644707554077</v>
      </c>
      <c r="L242" s="12">
        <f t="shared" ca="1" si="473"/>
        <v>37.531190847809675</v>
      </c>
      <c r="M242" s="12">
        <f t="shared" ca="1" si="473"/>
        <v>41.333145225777784</v>
      </c>
      <c r="N242" s="15">
        <f t="shared" ca="1" si="385"/>
        <v>437.06438291950371</v>
      </c>
      <c r="P242" s="17">
        <f ca="1">CALCULATIONS!BH242</f>
        <v>15389.886052665935</v>
      </c>
    </row>
    <row r="243" spans="1:16">
      <c r="A243" s="11" t="s">
        <v>278</v>
      </c>
      <c r="B243" s="12">
        <f t="shared" ref="B243:D243" ca="1" si="474">AVERAGE(B239:B240)+RAND()</f>
        <v>38.622680558361274</v>
      </c>
      <c r="C243" s="12">
        <f t="shared" ca="1" si="474"/>
        <v>1192.3629624780262</v>
      </c>
      <c r="D243" s="12">
        <f t="shared" ca="1" si="474"/>
        <v>91.012781555436561</v>
      </c>
      <c r="E243" s="12">
        <f t="shared" ref="E243:M243" ca="1" si="475">AVERAGE(E239:E240)+RAND()</f>
        <v>32.143514347907669</v>
      </c>
      <c r="F243" s="12">
        <f t="shared" ca="1" si="475"/>
        <v>50.4185641917623</v>
      </c>
      <c r="G243" s="12">
        <f t="shared" ca="1" si="475"/>
        <v>35.915079484265533</v>
      </c>
      <c r="H243" s="12">
        <f t="shared" ca="1" si="475"/>
        <v>32.005396797040881</v>
      </c>
      <c r="I243" s="12">
        <f t="shared" ca="1" si="475"/>
        <v>39.429060476807408</v>
      </c>
      <c r="J243" s="12">
        <f t="shared" ca="1" si="475"/>
        <v>40.454436976604896</v>
      </c>
      <c r="K243" s="12">
        <f t="shared" ca="1" si="475"/>
        <v>38.816853207799049</v>
      </c>
      <c r="L243" s="12">
        <f t="shared" ca="1" si="475"/>
        <v>37.378059303575675</v>
      </c>
      <c r="M243" s="12">
        <f t="shared" ca="1" si="475"/>
        <v>41.831951486579136</v>
      </c>
      <c r="N243" s="15">
        <f t="shared" ca="1" si="385"/>
        <v>439.40569782777914</v>
      </c>
      <c r="P243" s="17">
        <f ca="1">CALCULATIONS!BH243</f>
        <v>17337.618534251669</v>
      </c>
    </row>
    <row r="244" spans="1:16">
      <c r="A244" s="11" t="s">
        <v>279</v>
      </c>
      <c r="B244" s="12">
        <f t="shared" ref="B244:D244" ca="1" si="476">AVERAGE(B240:B241)+RAND()</f>
        <v>38.696800602195886</v>
      </c>
      <c r="C244" s="12">
        <f t="shared" ca="1" si="476"/>
        <v>1193.3385379331205</v>
      </c>
      <c r="D244" s="12">
        <f t="shared" ca="1" si="476"/>
        <v>91.259638485493042</v>
      </c>
      <c r="E244" s="12">
        <f t="shared" ref="E244:M244" ca="1" si="477">AVERAGE(E240:E241)+RAND()</f>
        <v>33.152557544637489</v>
      </c>
      <c r="F244" s="12">
        <f t="shared" ca="1" si="477"/>
        <v>50.935283586419956</v>
      </c>
      <c r="G244" s="12">
        <f t="shared" ca="1" si="477"/>
        <v>36.763386666366017</v>
      </c>
      <c r="H244" s="12">
        <f t="shared" ca="1" si="477"/>
        <v>31.940921007498147</v>
      </c>
      <c r="I244" s="12">
        <f t="shared" ca="1" si="477"/>
        <v>39.066890236329648</v>
      </c>
      <c r="J244" s="12">
        <f t="shared" ca="1" si="477"/>
        <v>41.148289369412844</v>
      </c>
      <c r="K244" s="12">
        <f t="shared" ca="1" si="477"/>
        <v>38.367308196930516</v>
      </c>
      <c r="L244" s="12">
        <f t="shared" ca="1" si="477"/>
        <v>37.395167436391304</v>
      </c>
      <c r="M244" s="12">
        <f t="shared" ca="1" si="477"/>
        <v>41.942065734725901</v>
      </c>
      <c r="N244" s="15">
        <f t="shared" ca="1" si="385"/>
        <v>441.97150826420489</v>
      </c>
      <c r="P244" s="17">
        <f ca="1">CALCULATIONS!BH244</f>
        <v>18061.876894309044</v>
      </c>
    </row>
    <row r="245" spans="1:16">
      <c r="A245" s="11" t="s">
        <v>280</v>
      </c>
      <c r="B245" s="12">
        <f t="shared" ref="B245:D245" ca="1" si="478">AVERAGE(B241:B242)+RAND()</f>
        <v>39.043031473030055</v>
      </c>
      <c r="C245" s="12">
        <f t="shared" ca="1" si="478"/>
        <v>1193.2424042098669</v>
      </c>
      <c r="D245" s="12">
        <f t="shared" ca="1" si="478"/>
        <v>91.264684487914309</v>
      </c>
      <c r="E245" s="12">
        <f t="shared" ref="E245:M245" ca="1" si="479">AVERAGE(E241:E242)+RAND()</f>
        <v>33.015735109285764</v>
      </c>
      <c r="F245" s="12">
        <f t="shared" ca="1" si="479"/>
        <v>51.243626186889081</v>
      </c>
      <c r="G245" s="12">
        <f t="shared" ca="1" si="479"/>
        <v>36.938547971873952</v>
      </c>
      <c r="H245" s="12">
        <f t="shared" ca="1" si="479"/>
        <v>32.033021989792815</v>
      </c>
      <c r="I245" s="12">
        <f t="shared" ca="1" si="479"/>
        <v>39.002633728930128</v>
      </c>
      <c r="J245" s="12">
        <f t="shared" ca="1" si="479"/>
        <v>39.909975502083718</v>
      </c>
      <c r="K245" s="12">
        <f t="shared" ca="1" si="479"/>
        <v>37.722355284276887</v>
      </c>
      <c r="L245" s="12">
        <f t="shared" ca="1" si="479"/>
        <v>37.701983951142552</v>
      </c>
      <c r="M245" s="12">
        <f t="shared" ca="1" si="479"/>
        <v>41.444406680192941</v>
      </c>
      <c r="N245" s="15">
        <f t="shared" ca="1" si="385"/>
        <v>440.27697089238222</v>
      </c>
      <c r="P245" s="17">
        <f ca="1">CALCULATIONS!BH245</f>
        <v>16249.900376509602</v>
      </c>
    </row>
    <row r="246" spans="1:16">
      <c r="A246" s="11" t="s">
        <v>281</v>
      </c>
      <c r="B246" s="12">
        <f t="shared" ref="B246:D246" ca="1" si="480">AVERAGE(B242:B243)+RAND()</f>
        <v>38.896351956304436</v>
      </c>
      <c r="C246" s="12">
        <f t="shared" ca="1" si="480"/>
        <v>1192.8288997370041</v>
      </c>
      <c r="D246" s="12">
        <f t="shared" ca="1" si="480"/>
        <v>91.323535795446332</v>
      </c>
      <c r="E246" s="12">
        <f t="shared" ref="E246:M246" ca="1" si="481">AVERAGE(E242:E243)+RAND()</f>
        <v>32.739333668989339</v>
      </c>
      <c r="F246" s="12">
        <f t="shared" ca="1" si="481"/>
        <v>50.69667683356856</v>
      </c>
      <c r="G246" s="12">
        <f t="shared" ca="1" si="481"/>
        <v>37.202131225564244</v>
      </c>
      <c r="H246" s="12">
        <f t="shared" ca="1" si="481"/>
        <v>32.919857010878815</v>
      </c>
      <c r="I246" s="12">
        <f t="shared" ca="1" si="481"/>
        <v>38.996483717967195</v>
      </c>
      <c r="J246" s="12">
        <f t="shared" ca="1" si="481"/>
        <v>40.748467828832119</v>
      </c>
      <c r="K246" s="12">
        <f t="shared" ca="1" si="481"/>
        <v>38.38996985716804</v>
      </c>
      <c r="L246" s="12">
        <f t="shared" ca="1" si="481"/>
        <v>38.221208102287427</v>
      </c>
      <c r="M246" s="12">
        <f t="shared" ca="1" si="481"/>
        <v>42.256987886511574</v>
      </c>
      <c r="N246" s="15">
        <f t="shared" ca="1" si="385"/>
        <v>443.49465192721368</v>
      </c>
      <c r="P246" s="17">
        <f ca="1">CALCULATIONS!BH246</f>
        <v>17058.365318498822</v>
      </c>
    </row>
    <row r="247" spans="1:16">
      <c r="A247" s="11" t="s">
        <v>282</v>
      </c>
      <c r="B247" s="12">
        <f t="shared" ref="B247:D247" ca="1" si="482">AVERAGE(B243:B244)+RAND()</f>
        <v>39.095421487446345</v>
      </c>
      <c r="C247" s="12">
        <f t="shared" ca="1" si="482"/>
        <v>1193.0890034934109</v>
      </c>
      <c r="D247" s="12">
        <f t="shared" ca="1" si="482"/>
        <v>91.690369526980291</v>
      </c>
      <c r="E247" s="12">
        <f t="shared" ref="E247:M247" ca="1" si="483">AVERAGE(E243:E244)+RAND()</f>
        <v>32.934413101408389</v>
      </c>
      <c r="F247" s="12">
        <f t="shared" ca="1" si="483"/>
        <v>51.422898950173845</v>
      </c>
      <c r="G247" s="12">
        <f t="shared" ca="1" si="483"/>
        <v>36.762145265408826</v>
      </c>
      <c r="H247" s="12">
        <f t="shared" ca="1" si="483"/>
        <v>32.590227040022043</v>
      </c>
      <c r="I247" s="12">
        <f t="shared" ca="1" si="483"/>
        <v>39.757366174577285</v>
      </c>
      <c r="J247" s="12">
        <f t="shared" ca="1" si="483"/>
        <v>41.140344536816613</v>
      </c>
      <c r="K247" s="12">
        <f t="shared" ca="1" si="483"/>
        <v>39.053210135135394</v>
      </c>
      <c r="L247" s="12">
        <f t="shared" ca="1" si="483"/>
        <v>38.22861234969951</v>
      </c>
      <c r="M247" s="12">
        <f t="shared" ca="1" si="483"/>
        <v>42.703293278766168</v>
      </c>
      <c r="N247" s="15">
        <f t="shared" ca="1" si="385"/>
        <v>446.28288035898834</v>
      </c>
      <c r="P247" s="17">
        <f ca="1">CALCULATIONS!BH247</f>
        <v>18512.298021459483</v>
      </c>
    </row>
    <row r="248" spans="1:16">
      <c r="A248" s="11" t="s">
        <v>283</v>
      </c>
      <c r="B248" s="12">
        <f t="shared" ref="B248:D248" ca="1" si="484">AVERAGE(B244:B245)+RAND()</f>
        <v>39.696082248693365</v>
      </c>
      <c r="C248" s="12">
        <f t="shared" ca="1" si="484"/>
        <v>1193.4563859165125</v>
      </c>
      <c r="D248" s="12">
        <f t="shared" ca="1" si="484"/>
        <v>91.73546283633965</v>
      </c>
      <c r="E248" s="12">
        <f t="shared" ref="E248:M248" ca="1" si="485">AVERAGE(E244:E245)+RAND()</f>
        <v>33.862114813355362</v>
      </c>
      <c r="F248" s="12">
        <f t="shared" ca="1" si="485"/>
        <v>51.496752968516056</v>
      </c>
      <c r="G248" s="12">
        <f t="shared" ca="1" si="485"/>
        <v>37.843449379874102</v>
      </c>
      <c r="H248" s="12">
        <f t="shared" ca="1" si="485"/>
        <v>32.657680107495075</v>
      </c>
      <c r="I248" s="12">
        <f t="shared" ca="1" si="485"/>
        <v>39.236075666874605</v>
      </c>
      <c r="J248" s="12">
        <f t="shared" ca="1" si="485"/>
        <v>41.095500036444932</v>
      </c>
      <c r="K248" s="12">
        <f t="shared" ca="1" si="485"/>
        <v>38.125040503918974</v>
      </c>
      <c r="L248" s="12">
        <f t="shared" ca="1" si="485"/>
        <v>38.259417686959416</v>
      </c>
      <c r="M248" s="12">
        <f t="shared" ca="1" si="485"/>
        <v>42.162089799424955</v>
      </c>
      <c r="N248" s="15">
        <f t="shared" ca="1" si="385"/>
        <v>446.47358379920314</v>
      </c>
      <c r="P248" s="17">
        <f ca="1">CALCULATIONS!BH248</f>
        <v>17446.015853075674</v>
      </c>
    </row>
    <row r="249" spans="1:16">
      <c r="A249" s="11" t="s">
        <v>284</v>
      </c>
      <c r="B249" s="12">
        <f t="shared" ref="B249:D249" ca="1" si="486">AVERAGE(B245:B246)+RAND()</f>
        <v>39.144706613243464</v>
      </c>
      <c r="C249" s="12">
        <f t="shared" ca="1" si="486"/>
        <v>1193.9233000338445</v>
      </c>
      <c r="D249" s="12">
        <f t="shared" ca="1" si="486"/>
        <v>91.498834788299064</v>
      </c>
      <c r="E249" s="12">
        <f t="shared" ref="E249:M249" ca="1" si="487">AVERAGE(E245:E246)+RAND()</f>
        <v>32.985305431034469</v>
      </c>
      <c r="F249" s="12">
        <f t="shared" ca="1" si="487"/>
        <v>51.437870988467203</v>
      </c>
      <c r="G249" s="12">
        <f t="shared" ca="1" si="487"/>
        <v>38.006831356997715</v>
      </c>
      <c r="H249" s="12">
        <f t="shared" ca="1" si="487"/>
        <v>33.258721769277194</v>
      </c>
      <c r="I249" s="12">
        <f t="shared" ca="1" si="487"/>
        <v>39.185387287249796</v>
      </c>
      <c r="J249" s="12">
        <f t="shared" ca="1" si="487"/>
        <v>40.375354444386694</v>
      </c>
      <c r="K249" s="12">
        <f t="shared" ca="1" si="487"/>
        <v>38.437449542845265</v>
      </c>
      <c r="L249" s="12">
        <f t="shared" ca="1" si="487"/>
        <v>37.979727553923027</v>
      </c>
      <c r="M249" s="12">
        <f t="shared" ca="1" si="487"/>
        <v>42.803953414612018</v>
      </c>
      <c r="N249" s="15">
        <f t="shared" ca="1" si="385"/>
        <v>445.96943657709244</v>
      </c>
      <c r="P249" s="17">
        <f ca="1">CALCULATIONS!BH249</f>
        <v>17846.893454967354</v>
      </c>
    </row>
    <row r="250" spans="1:16">
      <c r="A250" s="11" t="s">
        <v>285</v>
      </c>
      <c r="B250" s="12">
        <f t="shared" ref="B250:D250" ca="1" si="488">AVERAGE(B246:B247)+RAND()</f>
        <v>39.889423822595646</v>
      </c>
      <c r="C250" s="12">
        <f t="shared" ca="1" si="488"/>
        <v>1193.5718607765034</v>
      </c>
      <c r="D250" s="12">
        <f t="shared" ca="1" si="488"/>
        <v>91.508766879462584</v>
      </c>
      <c r="E250" s="12">
        <f t="shared" ref="E250:M250" ca="1" si="489">AVERAGE(E246:E247)+RAND()</f>
        <v>33.551311185179884</v>
      </c>
      <c r="F250" s="12">
        <f t="shared" ca="1" si="489"/>
        <v>51.272316417225333</v>
      </c>
      <c r="G250" s="12">
        <f t="shared" ca="1" si="489"/>
        <v>37.8071551968319</v>
      </c>
      <c r="H250" s="12">
        <f t="shared" ca="1" si="489"/>
        <v>33.67439842947492</v>
      </c>
      <c r="I250" s="12">
        <f t="shared" ca="1" si="489"/>
        <v>40.181674715992941</v>
      </c>
      <c r="J250" s="12">
        <f t="shared" ca="1" si="489"/>
        <v>41.046244060251247</v>
      </c>
      <c r="K250" s="12">
        <f t="shared" ca="1" si="489"/>
        <v>39.127353883182799</v>
      </c>
      <c r="L250" s="12">
        <f t="shared" ca="1" si="489"/>
        <v>38.786506454194615</v>
      </c>
      <c r="M250" s="12">
        <f t="shared" ca="1" si="489"/>
        <v>43.302905129118244</v>
      </c>
      <c r="N250" s="15">
        <f t="shared" ca="1" si="385"/>
        <v>450.25863235091447</v>
      </c>
      <c r="P250" s="17">
        <f ca="1">CALCULATIONS!BH250</f>
        <v>18085.138323045248</v>
      </c>
    </row>
    <row r="251" spans="1:16">
      <c r="A251" s="11" t="s">
        <v>286</v>
      </c>
      <c r="B251" s="12">
        <f t="shared" ref="B251:D251" ca="1" si="490">AVERAGE(B247:B248)+RAND()</f>
        <v>40.129351538111656</v>
      </c>
      <c r="C251" s="12">
        <f t="shared" ca="1" si="490"/>
        <v>1193.778005558223</v>
      </c>
      <c r="D251" s="12">
        <f t="shared" ca="1" si="490"/>
        <v>92.007813934407181</v>
      </c>
      <c r="E251" s="12">
        <f t="shared" ref="E251:M251" ca="1" si="491">AVERAGE(E247:E248)+RAND()</f>
        <v>33.703858040928409</v>
      </c>
      <c r="F251" s="12">
        <f t="shared" ca="1" si="491"/>
        <v>52.192388133377037</v>
      </c>
      <c r="G251" s="12">
        <f t="shared" ca="1" si="491"/>
        <v>37.689004375578833</v>
      </c>
      <c r="H251" s="12">
        <f t="shared" ca="1" si="491"/>
        <v>32.934512733516783</v>
      </c>
      <c r="I251" s="12">
        <f t="shared" ca="1" si="491"/>
        <v>40.243383390574323</v>
      </c>
      <c r="J251" s="12">
        <f t="shared" ca="1" si="491"/>
        <v>41.770723794664882</v>
      </c>
      <c r="K251" s="12">
        <f t="shared" ca="1" si="491"/>
        <v>39.496204232038039</v>
      </c>
      <c r="L251" s="12">
        <f t="shared" ca="1" si="491"/>
        <v>38.731504562780124</v>
      </c>
      <c r="M251" s="12">
        <f t="shared" ca="1" si="491"/>
        <v>42.595896086444938</v>
      </c>
      <c r="N251" s="15">
        <f t="shared" ca="1" si="385"/>
        <v>451.36528928431056</v>
      </c>
      <c r="P251" s="17">
        <f ca="1">CALCULATIONS!BH251</f>
        <v>19161.425733625707</v>
      </c>
    </row>
    <row r="252" spans="1:16">
      <c r="A252" s="11" t="s">
        <v>287</v>
      </c>
      <c r="B252" s="12">
        <f t="shared" ref="B252:D252" ca="1" si="492">AVERAGE(B248:B249)+RAND()</f>
        <v>40.04783878988929</v>
      </c>
      <c r="C252" s="12">
        <f t="shared" ca="1" si="492"/>
        <v>1193.9240189119175</v>
      </c>
      <c r="D252" s="12">
        <f t="shared" ca="1" si="492"/>
        <v>92.579283004536336</v>
      </c>
      <c r="E252" s="12">
        <f t="shared" ref="E252:M252" ca="1" si="493">AVERAGE(E248:E249)+RAND()</f>
        <v>33.518464264021048</v>
      </c>
      <c r="F252" s="12">
        <f t="shared" ca="1" si="493"/>
        <v>52.048576222440602</v>
      </c>
      <c r="G252" s="12">
        <f t="shared" ca="1" si="493"/>
        <v>38.057701863210276</v>
      </c>
      <c r="H252" s="12">
        <f t="shared" ca="1" si="493"/>
        <v>33.299924508515296</v>
      </c>
      <c r="I252" s="12">
        <f t="shared" ca="1" si="493"/>
        <v>39.767898846144199</v>
      </c>
      <c r="J252" s="12">
        <f t="shared" ca="1" si="493"/>
        <v>41.431495602562968</v>
      </c>
      <c r="K252" s="12">
        <f t="shared" ca="1" si="493"/>
        <v>38.568259195360717</v>
      </c>
      <c r="L252" s="12">
        <f t="shared" ca="1" si="493"/>
        <v>38.222636990929814</v>
      </c>
      <c r="M252" s="12">
        <f t="shared" ca="1" si="493"/>
        <v>42.915006939055651</v>
      </c>
      <c r="N252" s="15">
        <f t="shared" ca="1" si="385"/>
        <v>450.40924743677692</v>
      </c>
      <c r="P252" s="17">
        <f ca="1">CALCULATIONS!BH252</f>
        <v>18810.113998552122</v>
      </c>
    </row>
    <row r="253" spans="1:16">
      <c r="A253" s="11" t="s">
        <v>288</v>
      </c>
      <c r="B253" s="12">
        <f t="shared" ref="B253:D253" ca="1" si="494">AVERAGE(B249:B250)+RAND()</f>
        <v>40.139301423155523</v>
      </c>
      <c r="C253" s="12">
        <f t="shared" ca="1" si="494"/>
        <v>1194.4724991796497</v>
      </c>
      <c r="D253" s="12">
        <f t="shared" ca="1" si="494"/>
        <v>91.981663197148691</v>
      </c>
      <c r="E253" s="12">
        <f t="shared" ref="E253:M253" ca="1" si="495">AVERAGE(E249:E250)+RAND()</f>
        <v>34.083051116514433</v>
      </c>
      <c r="F253" s="12">
        <f t="shared" ca="1" si="495"/>
        <v>51.59953620536907</v>
      </c>
      <c r="G253" s="12">
        <f t="shared" ca="1" si="495"/>
        <v>37.954199832788348</v>
      </c>
      <c r="H253" s="12">
        <f t="shared" ca="1" si="495"/>
        <v>34.060588285550381</v>
      </c>
      <c r="I253" s="12">
        <f t="shared" ca="1" si="495"/>
        <v>40.378530379084268</v>
      </c>
      <c r="J253" s="12">
        <f t="shared" ca="1" si="495"/>
        <v>41.198829007604921</v>
      </c>
      <c r="K253" s="12">
        <f t="shared" ca="1" si="495"/>
        <v>39.446281487074337</v>
      </c>
      <c r="L253" s="12">
        <f t="shared" ca="1" si="495"/>
        <v>38.723792377868286</v>
      </c>
      <c r="M253" s="12">
        <f t="shared" ca="1" si="495"/>
        <v>43.343409775078271</v>
      </c>
      <c r="N253" s="15">
        <f t="shared" ca="1" si="385"/>
        <v>452.76988166408097</v>
      </c>
      <c r="P253" s="17">
        <f ca="1">CALCULATIONS!BH253</f>
        <v>18485.3697851916</v>
      </c>
    </row>
    <row r="254" spans="1:16">
      <c r="A254" s="11" t="s">
        <v>289</v>
      </c>
      <c r="B254" s="12">
        <f t="shared" ref="B254:D254" ca="1" si="496">AVERAGE(B250:B251)+RAND()</f>
        <v>40.77301331812027</v>
      </c>
      <c r="C254" s="12">
        <f t="shared" ca="1" si="496"/>
        <v>1193.8459371882948</v>
      </c>
      <c r="D254" s="12">
        <f t="shared" ca="1" si="496"/>
        <v>92.100631981511185</v>
      </c>
      <c r="E254" s="12">
        <f t="shared" ref="E254:M254" ca="1" si="497">AVERAGE(E250:E251)+RAND()</f>
        <v>34.147433585851033</v>
      </c>
      <c r="F254" s="12">
        <f t="shared" ca="1" si="497"/>
        <v>51.976006837087461</v>
      </c>
      <c r="G254" s="12">
        <f t="shared" ca="1" si="497"/>
        <v>38.096608894959864</v>
      </c>
      <c r="H254" s="12">
        <f t="shared" ca="1" si="497"/>
        <v>33.450146587085158</v>
      </c>
      <c r="I254" s="12">
        <f t="shared" ca="1" si="497"/>
        <v>40.354013012232215</v>
      </c>
      <c r="J254" s="12">
        <f t="shared" ca="1" si="497"/>
        <v>42.242453621337496</v>
      </c>
      <c r="K254" s="12">
        <f t="shared" ca="1" si="497"/>
        <v>40.30395230875866</v>
      </c>
      <c r="L254" s="12">
        <f t="shared" ca="1" si="497"/>
        <v>39.308146532823656</v>
      </c>
      <c r="M254" s="12">
        <f t="shared" ca="1" si="497"/>
        <v>43.283483605922875</v>
      </c>
      <c r="N254" s="15">
        <f t="shared" ca="1" si="385"/>
        <v>455.26287696756964</v>
      </c>
      <c r="P254" s="17">
        <f ca="1">CALCULATIONS!BH254</f>
        <v>19898.592564040402</v>
      </c>
    </row>
    <row r="255" spans="1:16">
      <c r="A255" s="11" t="s">
        <v>290</v>
      </c>
      <c r="B255" s="12">
        <f t="shared" ref="B255:D255" ca="1" si="498">AVERAGE(B251:B252)+RAND()</f>
        <v>40.637018452454896</v>
      </c>
      <c r="C255" s="12">
        <f t="shared" ca="1" si="498"/>
        <v>1194.4833409768003</v>
      </c>
      <c r="D255" s="12">
        <f t="shared" ca="1" si="498"/>
        <v>93.096452670592157</v>
      </c>
      <c r="E255" s="12">
        <f t="shared" ref="E255:M255" ca="1" si="499">AVERAGE(E251:E252)+RAND()</f>
        <v>34.275732886366981</v>
      </c>
      <c r="F255" s="12">
        <f t="shared" ca="1" si="499"/>
        <v>52.286700455955561</v>
      </c>
      <c r="G255" s="12">
        <f t="shared" ca="1" si="499"/>
        <v>38.640222685500021</v>
      </c>
      <c r="H255" s="12">
        <f t="shared" ca="1" si="499"/>
        <v>33.576286161590858</v>
      </c>
      <c r="I255" s="12">
        <f t="shared" ca="1" si="499"/>
        <v>40.278721522823552</v>
      </c>
      <c r="J255" s="12">
        <f t="shared" ca="1" si="499"/>
        <v>42.59369827322989</v>
      </c>
      <c r="K255" s="12">
        <f t="shared" ca="1" si="499"/>
        <v>39.244215866898372</v>
      </c>
      <c r="L255" s="12">
        <f t="shared" ca="1" si="499"/>
        <v>39.312842474506667</v>
      </c>
      <c r="M255" s="12">
        <f t="shared" ca="1" si="499"/>
        <v>42.903623485010179</v>
      </c>
      <c r="N255" s="15">
        <f t="shared" ca="1" si="385"/>
        <v>456.20849648247429</v>
      </c>
      <c r="P255" s="17">
        <f ca="1">CALCULATIONS!BH255</f>
        <v>19248.252223860953</v>
      </c>
    </row>
    <row r="256" spans="1:16">
      <c r="A256" s="11" t="s">
        <v>291</v>
      </c>
      <c r="B256" s="12">
        <f t="shared" ref="B256:D256" ca="1" si="500">AVERAGE(B252:B253)+RAND()</f>
        <v>40.65884298668098</v>
      </c>
      <c r="C256" s="12">
        <f t="shared" ca="1" si="500"/>
        <v>1195.1675792269168</v>
      </c>
      <c r="D256" s="12">
        <f t="shared" ca="1" si="500"/>
        <v>92.658090640688997</v>
      </c>
      <c r="E256" s="12">
        <f t="shared" ref="E256:M256" ca="1" si="501">AVERAGE(E252:E253)+RAND()</f>
        <v>33.959114174325414</v>
      </c>
      <c r="F256" s="12">
        <f t="shared" ca="1" si="501"/>
        <v>52.531111577249796</v>
      </c>
      <c r="G256" s="12">
        <f t="shared" ca="1" si="501"/>
        <v>38.685452704588599</v>
      </c>
      <c r="H256" s="12">
        <f t="shared" ca="1" si="501"/>
        <v>33.683312830837373</v>
      </c>
      <c r="I256" s="12">
        <f t="shared" ca="1" si="501"/>
        <v>40.943538542074108</v>
      </c>
      <c r="J256" s="12">
        <f t="shared" ca="1" si="501"/>
        <v>41.612903079964553</v>
      </c>
      <c r="K256" s="12">
        <f t="shared" ca="1" si="501"/>
        <v>39.741417190638479</v>
      </c>
      <c r="L256" s="12">
        <f t="shared" ca="1" si="501"/>
        <v>39.04284854169132</v>
      </c>
      <c r="M256" s="12">
        <f t="shared" ca="1" si="501"/>
        <v>44.083648623281583</v>
      </c>
      <c r="N256" s="15">
        <f t="shared" ca="1" si="385"/>
        <v>456.94143790534019</v>
      </c>
      <c r="P256" s="17">
        <f ca="1">CALCULATIONS!BH256</f>
        <v>20193.195516017702</v>
      </c>
    </row>
    <row r="257" spans="1:16">
      <c r="A257" s="11" t="s">
        <v>292</v>
      </c>
      <c r="B257" s="12">
        <f t="shared" ref="B257:D257" ca="1" si="502">AVERAGE(B253:B254)+RAND()</f>
        <v>41.061899382047976</v>
      </c>
      <c r="C257" s="12">
        <f t="shared" ca="1" si="502"/>
        <v>1194.9566175233358</v>
      </c>
      <c r="D257" s="12">
        <f t="shared" ca="1" si="502"/>
        <v>92.423900135092609</v>
      </c>
      <c r="E257" s="12">
        <f t="shared" ref="E257:M257" ca="1" si="503">AVERAGE(E253:E254)+RAND()</f>
        <v>34.976040498668667</v>
      </c>
      <c r="F257" s="12">
        <f t="shared" ca="1" si="503"/>
        <v>52.597852819629338</v>
      </c>
      <c r="G257" s="12">
        <f t="shared" ca="1" si="503"/>
        <v>38.790185991590029</v>
      </c>
      <c r="H257" s="12">
        <f t="shared" ca="1" si="503"/>
        <v>34.432118966287277</v>
      </c>
      <c r="I257" s="12">
        <f t="shared" ca="1" si="503"/>
        <v>40.883257330966963</v>
      </c>
      <c r="J257" s="12">
        <f t="shared" ca="1" si="503"/>
        <v>41.785585243487603</v>
      </c>
      <c r="K257" s="12">
        <f t="shared" ca="1" si="503"/>
        <v>40.532545654283538</v>
      </c>
      <c r="L257" s="12">
        <f t="shared" ca="1" si="503"/>
        <v>39.176942915120591</v>
      </c>
      <c r="M257" s="12">
        <f t="shared" ca="1" si="503"/>
        <v>44.013209539708647</v>
      </c>
      <c r="N257" s="15">
        <f t="shared" ca="1" si="385"/>
        <v>459.61163909483531</v>
      </c>
      <c r="P257" s="17">
        <f ca="1">CALCULATIONS!BH257</f>
        <v>20420.731503836836</v>
      </c>
    </row>
    <row r="258" spans="1:16">
      <c r="A258" s="11" t="s">
        <v>293</v>
      </c>
      <c r="B258" s="12">
        <f t="shared" ref="B258:D258" ca="1" si="504">AVERAGE(B254:B255)+RAND()</f>
        <v>41.043517702562717</v>
      </c>
      <c r="C258" s="12">
        <f t="shared" ca="1" si="504"/>
        <v>1194.5542629230388</v>
      </c>
      <c r="D258" s="12">
        <f t="shared" ca="1" si="504"/>
        <v>93.430378169297555</v>
      </c>
      <c r="E258" s="12">
        <f t="shared" ref="E258:M258" ca="1" si="505">AVERAGE(E254:E255)+RAND()</f>
        <v>34.805696256801966</v>
      </c>
      <c r="F258" s="12">
        <f t="shared" ca="1" si="505"/>
        <v>52.427838524521228</v>
      </c>
      <c r="G258" s="12">
        <f t="shared" ca="1" si="505"/>
        <v>39.325455455993428</v>
      </c>
      <c r="H258" s="12">
        <f t="shared" ca="1" si="505"/>
        <v>33.708841288962219</v>
      </c>
      <c r="I258" s="12">
        <f t="shared" ca="1" si="505"/>
        <v>40.370439115980801</v>
      </c>
      <c r="J258" s="12">
        <f t="shared" ca="1" si="505"/>
        <v>43.14721697460903</v>
      </c>
      <c r="K258" s="12">
        <f t="shared" ca="1" si="505"/>
        <v>40.051891669542641</v>
      </c>
      <c r="L258" s="12">
        <f t="shared" ca="1" si="505"/>
        <v>40.179992895261456</v>
      </c>
      <c r="M258" s="12">
        <f t="shared" ca="1" si="505"/>
        <v>43.295076127943709</v>
      </c>
      <c r="N258" s="15">
        <f t="shared" ca="1" si="385"/>
        <v>460.74282647891408</v>
      </c>
      <c r="P258" s="17">
        <f ca="1">CALCULATIONS!BH258</f>
        <v>19903.868306225355</v>
      </c>
    </row>
    <row r="259" spans="1:16">
      <c r="A259" s="11" t="s">
        <v>294</v>
      </c>
      <c r="B259" s="12">
        <f t="shared" ref="B259:D259" ca="1" si="506">AVERAGE(B255:B256)+RAND()</f>
        <v>41.423333163165402</v>
      </c>
      <c r="C259" s="12">
        <f t="shared" ca="1" si="506"/>
        <v>1195.0760942177715</v>
      </c>
      <c r="D259" s="12">
        <f t="shared" ca="1" si="506"/>
        <v>93.518669245449118</v>
      </c>
      <c r="E259" s="12">
        <f t="shared" ref="E259:M259" ca="1" si="507">AVERAGE(E255:E256)+RAND()</f>
        <v>35.001273377030678</v>
      </c>
      <c r="F259" s="12">
        <f t="shared" ca="1" si="507"/>
        <v>52.488206043222171</v>
      </c>
      <c r="G259" s="12">
        <f t="shared" ca="1" si="507"/>
        <v>39.50308557227946</v>
      </c>
      <c r="H259" s="12">
        <f t="shared" ca="1" si="507"/>
        <v>34.471698440363184</v>
      </c>
      <c r="I259" s="12">
        <f t="shared" ca="1" si="507"/>
        <v>41.166372488323127</v>
      </c>
      <c r="J259" s="12">
        <f t="shared" ca="1" si="507"/>
        <v>42.891220837720333</v>
      </c>
      <c r="K259" s="12">
        <f t="shared" ca="1" si="507"/>
        <v>39.501095511361314</v>
      </c>
      <c r="L259" s="12">
        <f t="shared" ca="1" si="507"/>
        <v>39.654840886865905</v>
      </c>
      <c r="M259" s="12">
        <f t="shared" ca="1" si="507"/>
        <v>43.848844232539655</v>
      </c>
      <c r="N259" s="15">
        <f t="shared" ca="1" si="385"/>
        <v>462.04530663515487</v>
      </c>
      <c r="P259" s="17">
        <f ca="1">CALCULATIONS!BH259</f>
        <v>19882.464933078551</v>
      </c>
    </row>
    <row r="260" spans="1:16">
      <c r="A260" s="11" t="s">
        <v>295</v>
      </c>
      <c r="B260" s="12">
        <f t="shared" ref="B260:D260" ca="1" si="508">AVERAGE(B256:B257)+RAND()</f>
        <v>40.981325045725271</v>
      </c>
      <c r="C260" s="12">
        <f t="shared" ca="1" si="508"/>
        <v>1195.9122816820579</v>
      </c>
      <c r="D260" s="12">
        <f t="shared" ca="1" si="508"/>
        <v>92.94236712231114</v>
      </c>
      <c r="E260" s="12">
        <f t="shared" ref="E260:M260" ca="1" si="509">AVERAGE(E256:E257)+RAND()</f>
        <v>35.287366211485896</v>
      </c>
      <c r="F260" s="12">
        <f t="shared" ca="1" si="509"/>
        <v>52.889566922541142</v>
      </c>
      <c r="G260" s="12">
        <f t="shared" ca="1" si="509"/>
        <v>39.558410641429326</v>
      </c>
      <c r="H260" s="12">
        <f t="shared" ca="1" si="509"/>
        <v>34.987659500723858</v>
      </c>
      <c r="I260" s="12">
        <f t="shared" ca="1" si="509"/>
        <v>41.181735026678496</v>
      </c>
      <c r="J260" s="12">
        <f t="shared" ca="1" si="509"/>
        <v>41.881068995954351</v>
      </c>
      <c r="K260" s="12">
        <f t="shared" ca="1" si="509"/>
        <v>40.591576806314968</v>
      </c>
      <c r="L260" s="12">
        <f t="shared" ca="1" si="509"/>
        <v>39.615414595351695</v>
      </c>
      <c r="M260" s="12">
        <f t="shared" ca="1" si="509"/>
        <v>44.574003730081451</v>
      </c>
      <c r="N260" s="15">
        <f t="shared" ca="1" si="385"/>
        <v>463.50916955287232</v>
      </c>
      <c r="P260" s="17">
        <f ca="1">CALCULATIONS!BH260</f>
        <v>20709.524203801568</v>
      </c>
    </row>
    <row r="261" spans="1:16">
      <c r="A261" s="11" t="s">
        <v>296</v>
      </c>
      <c r="B261" s="12">
        <f t="shared" ref="B261:D261" ca="1" si="510">AVERAGE(B257:B258)+RAND()</f>
        <v>41.981545959542444</v>
      </c>
      <c r="C261" s="12">
        <f t="shared" ca="1" si="510"/>
        <v>1195.2842712911727</v>
      </c>
      <c r="D261" s="12">
        <f t="shared" ca="1" si="510"/>
        <v>93.010700808209535</v>
      </c>
      <c r="E261" s="12">
        <f t="shared" ref="E261:M261" ca="1" si="511">AVERAGE(E257:E258)+RAND()</f>
        <v>35.797923190297119</v>
      </c>
      <c r="F261" s="12">
        <f t="shared" ca="1" si="511"/>
        <v>52.686304283181947</v>
      </c>
      <c r="G261" s="12">
        <f t="shared" ca="1" si="511"/>
        <v>39.954079493267017</v>
      </c>
      <c r="H261" s="12">
        <f t="shared" ca="1" si="511"/>
        <v>34.708968788219622</v>
      </c>
      <c r="I261" s="12">
        <f t="shared" ca="1" si="511"/>
        <v>41.348495577144533</v>
      </c>
      <c r="J261" s="12">
        <f t="shared" ca="1" si="511"/>
        <v>42.715901995882497</v>
      </c>
      <c r="K261" s="12">
        <f t="shared" ca="1" si="511"/>
        <v>40.754406198543947</v>
      </c>
      <c r="L261" s="12">
        <f t="shared" ca="1" si="511"/>
        <v>39.935508512935158</v>
      </c>
      <c r="M261" s="12">
        <f t="shared" ca="1" si="511"/>
        <v>43.992697170642742</v>
      </c>
      <c r="N261" s="15">
        <f t="shared" ca="1" si="385"/>
        <v>464.90498601832417</v>
      </c>
      <c r="P261" s="17">
        <f ca="1">CALCULATIONS!BH261</f>
        <v>20506.394179656883</v>
      </c>
    </row>
    <row r="262" spans="1:16">
      <c r="A262" s="11" t="s">
        <v>297</v>
      </c>
      <c r="B262" s="12">
        <f t="shared" ref="B262:D262" ca="1" si="512">AVERAGE(B258:B259)+RAND()</f>
        <v>41.459357338000835</v>
      </c>
      <c r="C262" s="12">
        <f t="shared" ca="1" si="512"/>
        <v>1195.7241684888045</v>
      </c>
      <c r="D262" s="12">
        <f t="shared" ca="1" si="512"/>
        <v>94.404991591217993</v>
      </c>
      <c r="E262" s="12">
        <f t="shared" ref="E262:M262" ca="1" si="513">AVERAGE(E258:E259)+RAND()</f>
        <v>35.684166677969031</v>
      </c>
      <c r="F262" s="12">
        <f t="shared" ca="1" si="513"/>
        <v>52.899531376142207</v>
      </c>
      <c r="G262" s="12">
        <f t="shared" ca="1" si="513"/>
        <v>40.024216210220452</v>
      </c>
      <c r="H262" s="12">
        <f t="shared" ca="1" si="513"/>
        <v>34.794206565760419</v>
      </c>
      <c r="I262" s="12">
        <f t="shared" ca="1" si="513"/>
        <v>41.233446648589364</v>
      </c>
      <c r="J262" s="12">
        <f t="shared" ca="1" si="513"/>
        <v>43.729777278356792</v>
      </c>
      <c r="K262" s="12">
        <f t="shared" ca="1" si="513"/>
        <v>40.634358135841019</v>
      </c>
      <c r="L262" s="12">
        <f t="shared" ca="1" si="513"/>
        <v>40.795635562173587</v>
      </c>
      <c r="M262" s="12">
        <f t="shared" ca="1" si="513"/>
        <v>43.917604650996928</v>
      </c>
      <c r="N262" s="15">
        <f t="shared" ref="N262:N325" ca="1" si="514">SUM(D262:M262)</f>
        <v>468.11793469726774</v>
      </c>
      <c r="P262" s="17">
        <f ca="1">CALCULATIONS!BH262</f>
        <v>20585.369677450348</v>
      </c>
    </row>
    <row r="263" spans="1:16">
      <c r="A263" s="11" t="s">
        <v>298</v>
      </c>
      <c r="B263" s="12">
        <f t="shared" ref="B263:D263" ca="1" si="515">AVERAGE(B259:B260)+RAND()</f>
        <v>41.278036233964635</v>
      </c>
      <c r="C263" s="12">
        <f t="shared" ca="1" si="515"/>
        <v>1195.6492435964758</v>
      </c>
      <c r="D263" s="12">
        <f t="shared" ca="1" si="515"/>
        <v>93.880061875185532</v>
      </c>
      <c r="E263" s="12">
        <f t="shared" ref="E263:M263" ca="1" si="516">AVERAGE(E259:E260)+RAND()</f>
        <v>35.254784736350416</v>
      </c>
      <c r="F263" s="12">
        <f t="shared" ca="1" si="516"/>
        <v>53.065410940056083</v>
      </c>
      <c r="G263" s="12">
        <f t="shared" ca="1" si="516"/>
        <v>39.797760603089472</v>
      </c>
      <c r="H263" s="12">
        <f t="shared" ca="1" si="516"/>
        <v>35.310917722124643</v>
      </c>
      <c r="I263" s="12">
        <f t="shared" ca="1" si="516"/>
        <v>41.17702895597332</v>
      </c>
      <c r="J263" s="12">
        <f t="shared" ca="1" si="516"/>
        <v>42.680405210431267</v>
      </c>
      <c r="K263" s="12">
        <f t="shared" ca="1" si="516"/>
        <v>40.782005256975928</v>
      </c>
      <c r="L263" s="12">
        <f t="shared" ca="1" si="516"/>
        <v>39.905820629619711</v>
      </c>
      <c r="M263" s="12">
        <f t="shared" ca="1" si="516"/>
        <v>44.563970459370076</v>
      </c>
      <c r="N263" s="15">
        <f t="shared" ca="1" si="514"/>
        <v>466.41816638917641</v>
      </c>
      <c r="P263" s="17">
        <f ca="1">CALCULATIONS!BH263</f>
        <v>21282.519732104447</v>
      </c>
    </row>
    <row r="264" spans="1:16">
      <c r="A264" s="11" t="s">
        <v>299</v>
      </c>
      <c r="B264" s="12">
        <f t="shared" ref="B264:D264" ca="1" si="517">AVERAGE(B260:B261)+RAND()</f>
        <v>42.020019368516444</v>
      </c>
      <c r="C264" s="12">
        <f t="shared" ca="1" si="517"/>
        <v>1195.9782454525821</v>
      </c>
      <c r="D264" s="12">
        <f t="shared" ca="1" si="517"/>
        <v>93.45313669492117</v>
      </c>
      <c r="E264" s="12">
        <f t="shared" ref="E264:M264" ca="1" si="518">AVERAGE(E260:E261)+RAND()</f>
        <v>35.543191689714419</v>
      </c>
      <c r="F264" s="12">
        <f t="shared" ca="1" si="518"/>
        <v>53.124499615952843</v>
      </c>
      <c r="G264" s="12">
        <f t="shared" ca="1" si="518"/>
        <v>40.245744804224252</v>
      </c>
      <c r="H264" s="12">
        <f t="shared" ca="1" si="518"/>
        <v>35.674215059073731</v>
      </c>
      <c r="I264" s="12">
        <f t="shared" ca="1" si="518"/>
        <v>41.511403178067752</v>
      </c>
      <c r="J264" s="12">
        <f t="shared" ca="1" si="518"/>
        <v>42.493333551921289</v>
      </c>
      <c r="K264" s="12">
        <f t="shared" ca="1" si="518"/>
        <v>41.068488426363999</v>
      </c>
      <c r="L264" s="12">
        <f t="shared" ca="1" si="518"/>
        <v>40.329441124325029</v>
      </c>
      <c r="M264" s="12">
        <f t="shared" ca="1" si="518"/>
        <v>44.573852850860376</v>
      </c>
      <c r="N264" s="15">
        <f t="shared" ca="1" si="514"/>
        <v>468.01730699542486</v>
      </c>
      <c r="P264" s="17">
        <f ca="1">CALCULATIONS!BH264</f>
        <v>20881.048165292621</v>
      </c>
    </row>
    <row r="265" spans="1:16">
      <c r="A265" s="11" t="s">
        <v>300</v>
      </c>
      <c r="B265" s="12">
        <f t="shared" ref="B265:D265" ca="1" si="519">AVERAGE(B261:B262)+RAND()</f>
        <v>41.990484033872733</v>
      </c>
      <c r="C265" s="12">
        <f t="shared" ca="1" si="519"/>
        <v>1196.2778565779445</v>
      </c>
      <c r="D265" s="12">
        <f t="shared" ca="1" si="519"/>
        <v>94.11009437500087</v>
      </c>
      <c r="E265" s="12">
        <f t="shared" ref="E265:M265" ca="1" si="520">AVERAGE(E261:E262)+RAND()</f>
        <v>36.48707060790219</v>
      </c>
      <c r="F265" s="12">
        <f t="shared" ca="1" si="520"/>
        <v>53.654862482947728</v>
      </c>
      <c r="G265" s="12">
        <f t="shared" ca="1" si="520"/>
        <v>40.418494202392971</v>
      </c>
      <c r="H265" s="12">
        <f t="shared" ca="1" si="520"/>
        <v>34.936291721637502</v>
      </c>
      <c r="I265" s="12">
        <f t="shared" ca="1" si="520"/>
        <v>42.17241130085435</v>
      </c>
      <c r="J265" s="12">
        <f t="shared" ca="1" si="520"/>
        <v>43.454532920985187</v>
      </c>
      <c r="K265" s="12">
        <f t="shared" ca="1" si="520"/>
        <v>41.433243284632425</v>
      </c>
      <c r="L265" s="12">
        <f t="shared" ca="1" si="520"/>
        <v>41.322929079776117</v>
      </c>
      <c r="M265" s="12">
        <f t="shared" ca="1" si="520"/>
        <v>44.658714178778922</v>
      </c>
      <c r="N265" s="15">
        <f t="shared" ca="1" si="514"/>
        <v>472.64864415490831</v>
      </c>
      <c r="P265" s="17">
        <f ca="1">CALCULATIONS!BH265</f>
        <v>21479.696830254768</v>
      </c>
    </row>
    <row r="266" spans="1:16">
      <c r="A266" s="11" t="s">
        <v>301</v>
      </c>
      <c r="B266" s="12">
        <f t="shared" ref="B266:D266" ca="1" si="521">AVERAGE(B262:B263)+RAND()</f>
        <v>42.205177171044021</v>
      </c>
      <c r="C266" s="12">
        <f t="shared" ca="1" si="521"/>
        <v>1196.6831684002245</v>
      </c>
      <c r="D266" s="12">
        <f t="shared" ca="1" si="521"/>
        <v>94.999842320528586</v>
      </c>
      <c r="E266" s="12">
        <f t="shared" ref="E266:M266" ca="1" si="522">AVERAGE(E262:E263)+RAND()</f>
        <v>35.570727288408172</v>
      </c>
      <c r="F266" s="12">
        <f t="shared" ca="1" si="522"/>
        <v>53.801162057612274</v>
      </c>
      <c r="G266" s="12">
        <f t="shared" ca="1" si="522"/>
        <v>40.199965655478614</v>
      </c>
      <c r="H266" s="12">
        <f t="shared" ca="1" si="522"/>
        <v>35.818488604135055</v>
      </c>
      <c r="I266" s="12">
        <f t="shared" ca="1" si="522"/>
        <v>41.420112924863439</v>
      </c>
      <c r="J266" s="12">
        <f t="shared" ca="1" si="522"/>
        <v>43.939193187225023</v>
      </c>
      <c r="K266" s="12">
        <f t="shared" ca="1" si="522"/>
        <v>40.755875391669662</v>
      </c>
      <c r="L266" s="12">
        <f t="shared" ca="1" si="522"/>
        <v>41.080461238058135</v>
      </c>
      <c r="M266" s="12">
        <f t="shared" ca="1" si="522"/>
        <v>44.760758611128367</v>
      </c>
      <c r="N266" s="15">
        <f t="shared" ca="1" si="514"/>
        <v>472.34658727910738</v>
      </c>
      <c r="P266" s="17">
        <f ca="1">CALCULATIONS!BH266</f>
        <v>21939.098868853434</v>
      </c>
    </row>
    <row r="267" spans="1:16">
      <c r="A267" s="11" t="s">
        <v>302</v>
      </c>
      <c r="B267" s="12">
        <f t="shared" ref="B267:D267" ca="1" si="523">AVERAGE(B263:B264)+RAND()</f>
        <v>42.510156255059165</v>
      </c>
      <c r="C267" s="12">
        <f t="shared" ca="1" si="523"/>
        <v>1195.9292566321635</v>
      </c>
      <c r="D267" s="12">
        <f t="shared" ca="1" si="523"/>
        <v>94.264679032651898</v>
      </c>
      <c r="E267" s="12">
        <f t="shared" ref="E267:M267" ca="1" si="524">AVERAGE(E263:E264)+RAND()</f>
        <v>35.800822465058637</v>
      </c>
      <c r="F267" s="12">
        <f t="shared" ca="1" si="524"/>
        <v>53.146733871286862</v>
      </c>
      <c r="G267" s="12">
        <f t="shared" ca="1" si="524"/>
        <v>40.805971174716454</v>
      </c>
      <c r="H267" s="12">
        <f t="shared" ca="1" si="524"/>
        <v>36.333916289951802</v>
      </c>
      <c r="I267" s="12">
        <f t="shared" ca="1" si="524"/>
        <v>41.369587297038827</v>
      </c>
      <c r="J267" s="12">
        <f t="shared" ca="1" si="524"/>
        <v>42.748450288405145</v>
      </c>
      <c r="K267" s="12">
        <f t="shared" ca="1" si="524"/>
        <v>41.110311555750506</v>
      </c>
      <c r="L267" s="12">
        <f t="shared" ca="1" si="524"/>
        <v>41.016590302854311</v>
      </c>
      <c r="M267" s="12">
        <f t="shared" ca="1" si="524"/>
        <v>44.931832594244632</v>
      </c>
      <c r="N267" s="15">
        <f t="shared" ca="1" si="514"/>
        <v>471.52889487195904</v>
      </c>
      <c r="P267" s="17">
        <f ca="1">CALCULATIONS!BH267</f>
        <v>20668.627188584527</v>
      </c>
    </row>
    <row r="268" spans="1:16">
      <c r="A268" s="11" t="s">
        <v>303</v>
      </c>
      <c r="B268" s="12">
        <f t="shared" ref="B268:D268" ca="1" si="525">AVERAGE(B264:B265)+RAND()</f>
        <v>42.712209254993944</v>
      </c>
      <c r="C268" s="12">
        <f t="shared" ca="1" si="525"/>
        <v>1196.1367958227877</v>
      </c>
      <c r="D268" s="12">
        <f t="shared" ca="1" si="525"/>
        <v>94.632625984713513</v>
      </c>
      <c r="E268" s="12">
        <f t="shared" ref="E268:M268" ca="1" si="526">AVERAGE(E264:E265)+RAND()</f>
        <v>36.923217033126733</v>
      </c>
      <c r="F268" s="12">
        <f t="shared" ca="1" si="526"/>
        <v>53.485773260261624</v>
      </c>
      <c r="G268" s="12">
        <f t="shared" ca="1" si="526"/>
        <v>40.358695596659217</v>
      </c>
      <c r="H268" s="12">
        <f t="shared" ca="1" si="526"/>
        <v>35.347679143428692</v>
      </c>
      <c r="I268" s="12">
        <f t="shared" ca="1" si="526"/>
        <v>42.439842030519465</v>
      </c>
      <c r="J268" s="12">
        <f t="shared" ca="1" si="526"/>
        <v>43.944639372477589</v>
      </c>
      <c r="K268" s="12">
        <f t="shared" ca="1" si="526"/>
        <v>42.057823851688575</v>
      </c>
      <c r="L268" s="12">
        <f t="shared" ca="1" si="526"/>
        <v>41.017741335217259</v>
      </c>
      <c r="M268" s="12">
        <f t="shared" ca="1" si="526"/>
        <v>45.077240962836406</v>
      </c>
      <c r="N268" s="15">
        <f t="shared" ca="1" si="514"/>
        <v>475.28527857092905</v>
      </c>
      <c r="P268" s="17">
        <f ca="1">CALCULATIONS!BH268</f>
        <v>22627.238878267239</v>
      </c>
    </row>
    <row r="269" spans="1:16">
      <c r="A269" s="11" t="s">
        <v>304</v>
      </c>
      <c r="B269" s="12">
        <f t="shared" ref="B269:D269" ca="1" si="527">AVERAGE(B265:B266)+RAND()</f>
        <v>42.341440547685103</v>
      </c>
      <c r="C269" s="12">
        <f t="shared" ca="1" si="527"/>
        <v>1196.7693137543517</v>
      </c>
      <c r="D269" s="12">
        <f t="shared" ca="1" si="527"/>
        <v>95.132435014259258</v>
      </c>
      <c r="E269" s="12">
        <f t="shared" ref="E269:M269" ca="1" si="528">AVERAGE(E265:E266)+RAND()</f>
        <v>36.500831246557091</v>
      </c>
      <c r="F269" s="12">
        <f t="shared" ca="1" si="528"/>
        <v>54.402317184463946</v>
      </c>
      <c r="G269" s="12">
        <f t="shared" ca="1" si="528"/>
        <v>41.220877424589936</v>
      </c>
      <c r="H269" s="12">
        <f t="shared" ca="1" si="528"/>
        <v>35.577118114497317</v>
      </c>
      <c r="I269" s="12">
        <f t="shared" ca="1" si="528"/>
        <v>42.729311504624775</v>
      </c>
      <c r="J269" s="12">
        <f t="shared" ca="1" si="528"/>
        <v>44.01813039880205</v>
      </c>
      <c r="K269" s="12">
        <f t="shared" ca="1" si="528"/>
        <v>41.79928658751853</v>
      </c>
      <c r="L269" s="12">
        <f t="shared" ca="1" si="528"/>
        <v>41.927449828694165</v>
      </c>
      <c r="M269" s="12">
        <f t="shared" ca="1" si="528"/>
        <v>45.434624015452172</v>
      </c>
      <c r="N269" s="15">
        <f t="shared" ca="1" si="514"/>
        <v>478.74238131945924</v>
      </c>
      <c r="P269" s="17">
        <f ca="1">CALCULATIONS!BH269</f>
        <v>22874.510935831291</v>
      </c>
    </row>
    <row r="270" spans="1:16">
      <c r="A270" s="11" t="s">
        <v>305</v>
      </c>
      <c r="B270" s="12">
        <f t="shared" ref="B270:D270" ca="1" si="529">AVERAGE(B266:B267)+RAND()</f>
        <v>43.071143631368294</v>
      </c>
      <c r="C270" s="12">
        <f t="shared" ca="1" si="529"/>
        <v>1196.9393915973367</v>
      </c>
      <c r="D270" s="12">
        <f t="shared" ca="1" si="529"/>
        <v>95.127755963626001</v>
      </c>
      <c r="E270" s="12">
        <f t="shared" ref="E270:M270" ca="1" si="530">AVERAGE(E266:E267)+RAND()</f>
        <v>36.439588971198724</v>
      </c>
      <c r="F270" s="12">
        <f t="shared" ca="1" si="530"/>
        <v>54.416311180737502</v>
      </c>
      <c r="G270" s="12">
        <f t="shared" ca="1" si="530"/>
        <v>40.941878027305826</v>
      </c>
      <c r="H270" s="12">
        <f t="shared" ca="1" si="530"/>
        <v>36.200577893310019</v>
      </c>
      <c r="I270" s="12">
        <f t="shared" ca="1" si="530"/>
        <v>42.380630379530686</v>
      </c>
      <c r="J270" s="12">
        <f t="shared" ca="1" si="530"/>
        <v>44.026838069694691</v>
      </c>
      <c r="K270" s="12">
        <f t="shared" ca="1" si="530"/>
        <v>41.882378567283155</v>
      </c>
      <c r="L270" s="12">
        <f t="shared" ca="1" si="530"/>
        <v>41.6453651138292</v>
      </c>
      <c r="M270" s="12">
        <f t="shared" ca="1" si="530"/>
        <v>45.319743154085238</v>
      </c>
      <c r="N270" s="15">
        <f t="shared" ca="1" si="514"/>
        <v>478.38106732060095</v>
      </c>
      <c r="P270" s="17">
        <f ca="1">CALCULATIONS!BH270</f>
        <v>23012.66696904914</v>
      </c>
    </row>
    <row r="271" spans="1:16">
      <c r="A271" s="11" t="s">
        <v>306</v>
      </c>
      <c r="B271" s="12">
        <f t="shared" ref="B271:D271" ca="1" si="531">AVERAGE(B267:B268)+RAND()</f>
        <v>42.732615222612807</v>
      </c>
      <c r="C271" s="12">
        <f t="shared" ca="1" si="531"/>
        <v>1196.6448622768457</v>
      </c>
      <c r="D271" s="12">
        <f t="shared" ca="1" si="531"/>
        <v>94.936900819898341</v>
      </c>
      <c r="E271" s="12">
        <f t="shared" ref="E271:M271" ca="1" si="532">AVERAGE(E267:E268)+RAND()</f>
        <v>36.446985607286457</v>
      </c>
      <c r="F271" s="12">
        <f t="shared" ca="1" si="532"/>
        <v>53.487326681993153</v>
      </c>
      <c r="G271" s="12">
        <f t="shared" ca="1" si="532"/>
        <v>40.954830229540477</v>
      </c>
      <c r="H271" s="12">
        <f t="shared" ca="1" si="532"/>
        <v>36.145174487215556</v>
      </c>
      <c r="I271" s="12">
        <f t="shared" ca="1" si="532"/>
        <v>42.247622465009037</v>
      </c>
      <c r="J271" s="12">
        <f t="shared" ca="1" si="532"/>
        <v>43.944154778184149</v>
      </c>
      <c r="K271" s="12">
        <f t="shared" ca="1" si="532"/>
        <v>42.061546604351982</v>
      </c>
      <c r="L271" s="12">
        <f t="shared" ca="1" si="532"/>
        <v>41.797407583832928</v>
      </c>
      <c r="M271" s="12">
        <f t="shared" ca="1" si="532"/>
        <v>45.169858337478892</v>
      </c>
      <c r="N271" s="15">
        <f t="shared" ca="1" si="514"/>
        <v>477.19180759479099</v>
      </c>
      <c r="P271" s="17">
        <f ca="1">CALCULATIONS!BH271</f>
        <v>22003.53596806902</v>
      </c>
    </row>
    <row r="272" spans="1:16">
      <c r="A272" s="11" t="s">
        <v>307</v>
      </c>
      <c r="B272" s="12">
        <f t="shared" ref="B272:D272" ca="1" si="533">AVERAGE(B268:B269)+RAND()</f>
        <v>43.104238818705767</v>
      </c>
      <c r="C272" s="12">
        <f t="shared" ca="1" si="533"/>
        <v>1197.2045834116568</v>
      </c>
      <c r="D272" s="12">
        <f t="shared" ca="1" si="533"/>
        <v>95.878823767922484</v>
      </c>
      <c r="E272" s="12">
        <f t="shared" ref="E272:M272" ca="1" si="534">AVERAGE(E268:E269)+RAND()</f>
        <v>37.160058923501985</v>
      </c>
      <c r="F272" s="12">
        <f t="shared" ca="1" si="534"/>
        <v>54.931839403941957</v>
      </c>
      <c r="G272" s="12">
        <f t="shared" ca="1" si="534"/>
        <v>41.423466610732739</v>
      </c>
      <c r="H272" s="12">
        <f t="shared" ca="1" si="534"/>
        <v>36.043727627509512</v>
      </c>
      <c r="I272" s="12">
        <f t="shared" ca="1" si="534"/>
        <v>42.626638570791549</v>
      </c>
      <c r="J272" s="12">
        <f t="shared" ca="1" si="534"/>
        <v>44.627225021508011</v>
      </c>
      <c r="K272" s="12">
        <f t="shared" ca="1" si="534"/>
        <v>42.691837699934808</v>
      </c>
      <c r="L272" s="12">
        <f t="shared" ca="1" si="534"/>
        <v>41.801832343841149</v>
      </c>
      <c r="M272" s="12">
        <f t="shared" ca="1" si="534"/>
        <v>46.093066895054648</v>
      </c>
      <c r="N272" s="15">
        <f t="shared" ca="1" si="514"/>
        <v>483.27851686473889</v>
      </c>
      <c r="P272" s="17">
        <f ca="1">CALCULATIONS!BH272</f>
        <v>25286.36966630305</v>
      </c>
    </row>
    <row r="273" spans="1:16">
      <c r="A273" s="11" t="s">
        <v>308</v>
      </c>
      <c r="B273" s="12">
        <f t="shared" ref="B273:D273" ca="1" si="535">AVERAGE(B269:B270)+RAND()</f>
        <v>43.683743471435903</v>
      </c>
      <c r="C273" s="12">
        <f t="shared" ca="1" si="535"/>
        <v>1197.506018143139</v>
      </c>
      <c r="D273" s="12">
        <f t="shared" ca="1" si="535"/>
        <v>95.791261694546193</v>
      </c>
      <c r="E273" s="12">
        <f t="shared" ref="E273:M273" ca="1" si="536">AVERAGE(E269:E270)+RAND()</f>
        <v>36.718485008281895</v>
      </c>
      <c r="F273" s="12">
        <f t="shared" ca="1" si="536"/>
        <v>55.023667378839157</v>
      </c>
      <c r="G273" s="12">
        <f t="shared" ca="1" si="536"/>
        <v>41.700488393014489</v>
      </c>
      <c r="H273" s="12">
        <f t="shared" ca="1" si="536"/>
        <v>36.773754459975244</v>
      </c>
      <c r="I273" s="12">
        <f t="shared" ca="1" si="536"/>
        <v>43.183810710326981</v>
      </c>
      <c r="J273" s="12">
        <f t="shared" ca="1" si="536"/>
        <v>44.033163222201928</v>
      </c>
      <c r="K273" s="12">
        <f t="shared" ca="1" si="536"/>
        <v>42.599937966345493</v>
      </c>
      <c r="L273" s="12">
        <f t="shared" ca="1" si="536"/>
        <v>42.051844578568293</v>
      </c>
      <c r="M273" s="12">
        <f t="shared" ca="1" si="536"/>
        <v>46.116381617687402</v>
      </c>
      <c r="N273" s="15">
        <f t="shared" ca="1" si="514"/>
        <v>483.99279502978715</v>
      </c>
      <c r="P273" s="17">
        <f ca="1">CALCULATIONS!BH273</f>
        <v>24217.350466604679</v>
      </c>
    </row>
    <row r="274" spans="1:16">
      <c r="A274" s="11" t="s">
        <v>309</v>
      </c>
      <c r="B274" s="12">
        <f t="shared" ref="B274:D274" ca="1" si="537">AVERAGE(B270:B271)+RAND()</f>
        <v>43.637685214881706</v>
      </c>
      <c r="C274" s="12">
        <f t="shared" ca="1" si="537"/>
        <v>1197.7124519883662</v>
      </c>
      <c r="D274" s="12">
        <f t="shared" ca="1" si="537"/>
        <v>95.900676215995261</v>
      </c>
      <c r="E274" s="12">
        <f t="shared" ref="E274:M274" ca="1" si="538">AVERAGE(E270:E271)+RAND()</f>
        <v>36.922006455662881</v>
      </c>
      <c r="F274" s="12">
        <f t="shared" ca="1" si="538"/>
        <v>54.735066231079408</v>
      </c>
      <c r="G274" s="12">
        <f t="shared" ca="1" si="538"/>
        <v>41.703280604212765</v>
      </c>
      <c r="H274" s="12">
        <f t="shared" ca="1" si="538"/>
        <v>36.584464301546994</v>
      </c>
      <c r="I274" s="12">
        <f t="shared" ca="1" si="538"/>
        <v>42.638166415147857</v>
      </c>
      <c r="J274" s="12">
        <f t="shared" ca="1" si="538"/>
        <v>44.24468343322787</v>
      </c>
      <c r="K274" s="12">
        <f t="shared" ca="1" si="538"/>
        <v>42.230389400867843</v>
      </c>
      <c r="L274" s="12">
        <f t="shared" ca="1" si="538"/>
        <v>42.205151824965789</v>
      </c>
      <c r="M274" s="12">
        <f t="shared" ca="1" si="538"/>
        <v>45.636067212728356</v>
      </c>
      <c r="N274" s="15">
        <f t="shared" ca="1" si="514"/>
        <v>482.799952095435</v>
      </c>
      <c r="P274" s="17">
        <f ca="1">CALCULATIONS!BH274</f>
        <v>23307.964472914857</v>
      </c>
    </row>
    <row r="275" spans="1:16">
      <c r="A275" s="11" t="s">
        <v>310</v>
      </c>
      <c r="B275" s="12">
        <f t="shared" ref="B275:D275" ca="1" si="539">AVERAGE(B271:B272)+RAND()</f>
        <v>43.831172213760539</v>
      </c>
      <c r="C275" s="12">
        <f t="shared" ca="1" si="539"/>
        <v>1197.2221471115072</v>
      </c>
      <c r="D275" s="12">
        <f t="shared" ca="1" si="539"/>
        <v>95.923793430121179</v>
      </c>
      <c r="E275" s="12">
        <f t="shared" ref="E275:M275" ca="1" si="540">AVERAGE(E271:E272)+RAND()</f>
        <v>37.187450381246428</v>
      </c>
      <c r="F275" s="12">
        <f t="shared" ca="1" si="540"/>
        <v>55.054292427614214</v>
      </c>
      <c r="G275" s="12">
        <f t="shared" ca="1" si="540"/>
        <v>41.925677280504296</v>
      </c>
      <c r="H275" s="12">
        <f t="shared" ca="1" si="540"/>
        <v>36.442474812675812</v>
      </c>
      <c r="I275" s="12">
        <f t="shared" ca="1" si="540"/>
        <v>42.655011737928724</v>
      </c>
      <c r="J275" s="12">
        <f t="shared" ca="1" si="540"/>
        <v>44.685990112895986</v>
      </c>
      <c r="K275" s="12">
        <f t="shared" ca="1" si="540"/>
        <v>43.038478225980455</v>
      </c>
      <c r="L275" s="12">
        <f t="shared" ca="1" si="540"/>
        <v>42.107180952803979</v>
      </c>
      <c r="M275" s="12">
        <f t="shared" ca="1" si="540"/>
        <v>46.350426752078988</v>
      </c>
      <c r="N275" s="15">
        <f t="shared" ca="1" si="514"/>
        <v>485.37077611384996</v>
      </c>
      <c r="P275" s="17">
        <f ca="1">CALCULATIONS!BH275</f>
        <v>25689.764291388958</v>
      </c>
    </row>
    <row r="276" spans="1:16">
      <c r="A276" s="11" t="s">
        <v>311</v>
      </c>
      <c r="B276" s="12">
        <f t="shared" ref="B276:D276" ca="1" si="541">AVERAGE(B272:B273)+RAND()</f>
        <v>44.073861179963892</v>
      </c>
      <c r="C276" s="12">
        <f t="shared" ca="1" si="541"/>
        <v>1197.7099938848355</v>
      </c>
      <c r="D276" s="12">
        <f t="shared" ca="1" si="541"/>
        <v>95.966792058803151</v>
      </c>
      <c r="E276" s="12">
        <f t="shared" ref="E276:M276" ca="1" si="542">AVERAGE(E272:E273)+RAND()</f>
        <v>37.511994314363442</v>
      </c>
      <c r="F276" s="12">
        <f t="shared" ca="1" si="542"/>
        <v>55.852235893578971</v>
      </c>
      <c r="G276" s="12">
        <f t="shared" ca="1" si="542"/>
        <v>42.479417517946338</v>
      </c>
      <c r="H276" s="12">
        <f t="shared" ca="1" si="542"/>
        <v>37.01400898725646</v>
      </c>
      <c r="I276" s="12">
        <f t="shared" ca="1" si="542"/>
        <v>43.09870591080216</v>
      </c>
      <c r="J276" s="12">
        <f t="shared" ca="1" si="542"/>
        <v>44.988303572346652</v>
      </c>
      <c r="K276" s="12">
        <f t="shared" ca="1" si="542"/>
        <v>43.377749098000578</v>
      </c>
      <c r="L276" s="12">
        <f t="shared" ca="1" si="542"/>
        <v>42.580599016868383</v>
      </c>
      <c r="M276" s="12">
        <f t="shared" ca="1" si="542"/>
        <v>46.380005494731165</v>
      </c>
      <c r="N276" s="15">
        <f t="shared" ca="1" si="514"/>
        <v>489.24981186469728</v>
      </c>
      <c r="P276" s="17">
        <f ca="1">CALCULATIONS!BH276</f>
        <v>26356.712475439501</v>
      </c>
    </row>
    <row r="277" spans="1:16">
      <c r="A277" s="11" t="s">
        <v>312</v>
      </c>
      <c r="B277" s="12">
        <f t="shared" ref="B277:D277" ca="1" si="543">AVERAGE(B273:B274)+RAND()</f>
        <v>44.098595435001783</v>
      </c>
      <c r="C277" s="12">
        <f t="shared" ca="1" si="543"/>
        <v>1197.9176968754837</v>
      </c>
      <c r="D277" s="12">
        <f t="shared" ca="1" si="543"/>
        <v>96.537733047794248</v>
      </c>
      <c r="E277" s="12">
        <f t="shared" ref="E277:M277" ca="1" si="544">AVERAGE(E273:E274)+RAND()</f>
        <v>37.430647989489572</v>
      </c>
      <c r="F277" s="12">
        <f t="shared" ca="1" si="544"/>
        <v>55.616033537704546</v>
      </c>
      <c r="G277" s="12">
        <f t="shared" ca="1" si="544"/>
        <v>42.254242888215124</v>
      </c>
      <c r="H277" s="12">
        <f t="shared" ca="1" si="544"/>
        <v>37.057121810587887</v>
      </c>
      <c r="I277" s="12">
        <f t="shared" ca="1" si="544"/>
        <v>43.012633743889808</v>
      </c>
      <c r="J277" s="12">
        <f t="shared" ca="1" si="544"/>
        <v>45.136285402546484</v>
      </c>
      <c r="K277" s="12">
        <f t="shared" ca="1" si="544"/>
        <v>42.814561979503218</v>
      </c>
      <c r="L277" s="12">
        <f t="shared" ca="1" si="544"/>
        <v>42.910973391870684</v>
      </c>
      <c r="M277" s="12">
        <f t="shared" ca="1" si="544"/>
        <v>46.774002825183921</v>
      </c>
      <c r="N277" s="15">
        <f t="shared" ca="1" si="514"/>
        <v>489.5442366167855</v>
      </c>
      <c r="P277" s="17">
        <f ca="1">CALCULATIONS!BH277</f>
        <v>25893.787265326904</v>
      </c>
    </row>
    <row r="278" spans="1:16">
      <c r="A278" s="11" t="s">
        <v>313</v>
      </c>
      <c r="B278" s="12">
        <f t="shared" ref="B278:D278" ca="1" si="545">AVERAGE(B274:B275)+RAND()</f>
        <v>44.253960044131489</v>
      </c>
      <c r="C278" s="12">
        <f t="shared" ca="1" si="545"/>
        <v>1198.4286222593182</v>
      </c>
      <c r="D278" s="12">
        <f t="shared" ca="1" si="545"/>
        <v>96.162799788796548</v>
      </c>
      <c r="E278" s="12">
        <f t="shared" ref="E278:M278" ca="1" si="546">AVERAGE(E274:E275)+RAND()</f>
        <v>37.188491447674906</v>
      </c>
      <c r="F278" s="12">
        <f t="shared" ca="1" si="546"/>
        <v>55.541234977809246</v>
      </c>
      <c r="G278" s="12">
        <f t="shared" ca="1" si="546"/>
        <v>41.882406499428583</v>
      </c>
      <c r="H278" s="12">
        <f t="shared" ca="1" si="546"/>
        <v>36.948280889184446</v>
      </c>
      <c r="I278" s="12">
        <f t="shared" ca="1" si="546"/>
        <v>42.823291194364636</v>
      </c>
      <c r="J278" s="12">
        <f t="shared" ca="1" si="546"/>
        <v>44.698052074913427</v>
      </c>
      <c r="K278" s="12">
        <f t="shared" ca="1" si="546"/>
        <v>43.257563867965729</v>
      </c>
      <c r="L278" s="12">
        <f t="shared" ca="1" si="546"/>
        <v>42.962493561645807</v>
      </c>
      <c r="M278" s="12">
        <f t="shared" ca="1" si="546"/>
        <v>46.310573819531172</v>
      </c>
      <c r="N278" s="15">
        <f t="shared" ca="1" si="514"/>
        <v>487.77518812131456</v>
      </c>
      <c r="P278" s="17">
        <f ca="1">CALCULATIONS!BH278</f>
        <v>25268.59698598296</v>
      </c>
    </row>
    <row r="279" spans="1:16">
      <c r="A279" s="11" t="s">
        <v>314</v>
      </c>
      <c r="B279" s="12">
        <f t="shared" ref="B279:D279" ca="1" si="547">AVERAGE(B275:B276)+RAND()</f>
        <v>44.375237655269068</v>
      </c>
      <c r="C279" s="12">
        <f t="shared" ca="1" si="547"/>
        <v>1197.8522961779859</v>
      </c>
      <c r="D279" s="12">
        <f t="shared" ca="1" si="547"/>
        <v>96.645385175778259</v>
      </c>
      <c r="E279" s="12">
        <f t="shared" ref="E279:M279" ca="1" si="548">AVERAGE(E275:E276)+RAND()</f>
        <v>37.690535990102852</v>
      </c>
      <c r="F279" s="12">
        <f t="shared" ca="1" si="548"/>
        <v>56.154804888440111</v>
      </c>
      <c r="G279" s="12">
        <f t="shared" ca="1" si="548"/>
        <v>42.490103771001216</v>
      </c>
      <c r="H279" s="12">
        <f t="shared" ca="1" si="548"/>
        <v>37.036648158555892</v>
      </c>
      <c r="I279" s="12">
        <f t="shared" ca="1" si="548"/>
        <v>43.225647819718382</v>
      </c>
      <c r="J279" s="12">
        <f t="shared" ca="1" si="548"/>
        <v>45.563370709798022</v>
      </c>
      <c r="K279" s="12">
        <f t="shared" ca="1" si="548"/>
        <v>43.490662215359471</v>
      </c>
      <c r="L279" s="12">
        <f t="shared" ca="1" si="548"/>
        <v>42.404778908546994</v>
      </c>
      <c r="M279" s="12">
        <f t="shared" ca="1" si="548"/>
        <v>47.060303540982929</v>
      </c>
      <c r="N279" s="15">
        <f t="shared" ca="1" si="514"/>
        <v>491.76224117828406</v>
      </c>
      <c r="P279" s="17">
        <f ca="1">CALCULATIONS!BH279</f>
        <v>28368.316607474451</v>
      </c>
    </row>
    <row r="280" spans="1:16">
      <c r="A280" s="11" t="s">
        <v>315</v>
      </c>
      <c r="B280" s="12">
        <f t="shared" ref="B280:D280" ca="1" si="549">AVERAGE(B276:B277)+RAND()</f>
        <v>45.017222589982815</v>
      </c>
      <c r="C280" s="12">
        <f t="shared" ca="1" si="549"/>
        <v>1198.5058240585761</v>
      </c>
      <c r="D280" s="12">
        <f t="shared" ca="1" si="549"/>
        <v>97.012489558940544</v>
      </c>
      <c r="E280" s="12">
        <f t="shared" ref="E280:M280" ca="1" si="550">AVERAGE(E276:E277)+RAND()</f>
        <v>38.139790974730005</v>
      </c>
      <c r="F280" s="12">
        <f t="shared" ca="1" si="550"/>
        <v>56.493676636686068</v>
      </c>
      <c r="G280" s="12">
        <f t="shared" ca="1" si="550"/>
        <v>42.400603799045179</v>
      </c>
      <c r="H280" s="12">
        <f t="shared" ca="1" si="550"/>
        <v>37.290201738630174</v>
      </c>
      <c r="I280" s="12">
        <f t="shared" ca="1" si="550"/>
        <v>43.209872996282918</v>
      </c>
      <c r="J280" s="12">
        <f t="shared" ca="1" si="550"/>
        <v>45.297579668217097</v>
      </c>
      <c r="K280" s="12">
        <f t="shared" ca="1" si="550"/>
        <v>43.755642673386987</v>
      </c>
      <c r="L280" s="12">
        <f t="shared" ca="1" si="550"/>
        <v>42.818682494673041</v>
      </c>
      <c r="M280" s="12">
        <f t="shared" ca="1" si="550"/>
        <v>46.954730888014097</v>
      </c>
      <c r="N280" s="15">
        <f t="shared" ca="1" si="514"/>
        <v>493.37327142860613</v>
      </c>
      <c r="P280" s="17">
        <f ca="1">CALCULATIONS!BH280</f>
        <v>27771.97987625204</v>
      </c>
    </row>
    <row r="281" spans="1:16">
      <c r="A281" s="11" t="s">
        <v>316</v>
      </c>
      <c r="B281" s="12">
        <f t="shared" ref="B281:D281" ca="1" si="551">AVERAGE(B277:B278)+RAND()</f>
        <v>44.916138912211657</v>
      </c>
      <c r="C281" s="12">
        <f t="shared" ca="1" si="551"/>
        <v>1198.4445649579782</v>
      </c>
      <c r="D281" s="12">
        <f t="shared" ca="1" si="551"/>
        <v>96.787484985952659</v>
      </c>
      <c r="E281" s="12">
        <f t="shared" ref="E281:M281" ca="1" si="552">AVERAGE(E277:E278)+RAND()</f>
        <v>38.202862710322648</v>
      </c>
      <c r="F281" s="12">
        <f t="shared" ca="1" si="552"/>
        <v>55.717422122635902</v>
      </c>
      <c r="G281" s="12">
        <f t="shared" ca="1" si="552"/>
        <v>42.460820515625635</v>
      </c>
      <c r="H281" s="12">
        <f t="shared" ca="1" si="552"/>
        <v>37.793052289895726</v>
      </c>
      <c r="I281" s="12">
        <f t="shared" ca="1" si="552"/>
        <v>43.715468779551841</v>
      </c>
      <c r="J281" s="12">
        <f t="shared" ca="1" si="552"/>
        <v>45.250061331952196</v>
      </c>
      <c r="K281" s="12">
        <f t="shared" ca="1" si="552"/>
        <v>43.879534683631213</v>
      </c>
      <c r="L281" s="12">
        <f t="shared" ca="1" si="552"/>
        <v>43.394321643214752</v>
      </c>
      <c r="M281" s="12">
        <f t="shared" ca="1" si="552"/>
        <v>46.833424351980383</v>
      </c>
      <c r="N281" s="15">
        <f t="shared" ca="1" si="514"/>
        <v>494.03445341476294</v>
      </c>
      <c r="P281" s="17">
        <f ca="1">CALCULATIONS!BH281</f>
        <v>25969.328767724637</v>
      </c>
    </row>
    <row r="282" spans="1:16">
      <c r="A282" s="11" t="s">
        <v>317</v>
      </c>
      <c r="B282" s="12">
        <f t="shared" ref="B282:D282" ca="1" si="553">AVERAGE(B278:B279)+RAND()</f>
        <v>44.607737780049675</v>
      </c>
      <c r="C282" s="12">
        <f t="shared" ca="1" si="553"/>
        <v>1198.3891228691491</v>
      </c>
      <c r="D282" s="12">
        <f t="shared" ca="1" si="553"/>
        <v>97.358352577428505</v>
      </c>
      <c r="E282" s="12">
        <f t="shared" ref="E282:M282" ca="1" si="554">AVERAGE(E278:E279)+RAND()</f>
        <v>37.739568827237555</v>
      </c>
      <c r="F282" s="12">
        <f t="shared" ca="1" si="554"/>
        <v>56.060110835849507</v>
      </c>
      <c r="G282" s="12">
        <f t="shared" ca="1" si="554"/>
        <v>43.101100772545053</v>
      </c>
      <c r="H282" s="12">
        <f t="shared" ca="1" si="554"/>
        <v>37.65608607610239</v>
      </c>
      <c r="I282" s="12">
        <f t="shared" ca="1" si="554"/>
        <v>43.646998329258075</v>
      </c>
      <c r="J282" s="12">
        <f t="shared" ca="1" si="554"/>
        <v>45.245773985291116</v>
      </c>
      <c r="K282" s="12">
        <f t="shared" ca="1" si="554"/>
        <v>44.069172488404661</v>
      </c>
      <c r="L282" s="12">
        <f t="shared" ca="1" si="554"/>
        <v>42.912612710570272</v>
      </c>
      <c r="M282" s="12">
        <f t="shared" ca="1" si="554"/>
        <v>47.019272473274846</v>
      </c>
      <c r="N282" s="15">
        <f t="shared" ca="1" si="514"/>
        <v>494.80904907596198</v>
      </c>
      <c r="P282" s="17">
        <f ca="1">CALCULATIONS!BH282</f>
        <v>27365.523522157528</v>
      </c>
    </row>
    <row r="283" spans="1:16">
      <c r="A283" s="11" t="s">
        <v>318</v>
      </c>
      <c r="B283" s="12">
        <f t="shared" ref="B283:D283" ca="1" si="555">AVERAGE(B279:B280)+RAND()</f>
        <v>45.280676003367276</v>
      </c>
      <c r="C283" s="12">
        <f t="shared" ca="1" si="555"/>
        <v>1198.8454317969222</v>
      </c>
      <c r="D283" s="12">
        <f t="shared" ca="1" si="555"/>
        <v>97.331744699097712</v>
      </c>
      <c r="E283" s="12">
        <f t="shared" ref="E283:M283" ca="1" si="556">AVERAGE(E279:E280)+RAND()</f>
        <v>38.456676198048157</v>
      </c>
      <c r="F283" s="12">
        <f t="shared" ca="1" si="556"/>
        <v>56.998486960126371</v>
      </c>
      <c r="G283" s="12">
        <f t="shared" ca="1" si="556"/>
        <v>42.650479769563987</v>
      </c>
      <c r="H283" s="12">
        <f t="shared" ca="1" si="556"/>
        <v>37.803237200446581</v>
      </c>
      <c r="I283" s="12">
        <f t="shared" ca="1" si="556"/>
        <v>43.338916753124629</v>
      </c>
      <c r="J283" s="12">
        <f t="shared" ca="1" si="556"/>
        <v>46.194336935301472</v>
      </c>
      <c r="K283" s="12">
        <f t="shared" ca="1" si="556"/>
        <v>44.158204765597908</v>
      </c>
      <c r="L283" s="12">
        <f t="shared" ca="1" si="556"/>
        <v>43.542567387601416</v>
      </c>
      <c r="M283" s="12">
        <f t="shared" ca="1" si="556"/>
        <v>47.475013867097289</v>
      </c>
      <c r="N283" s="15">
        <f t="shared" ca="1" si="514"/>
        <v>497.94966453600557</v>
      </c>
      <c r="P283" s="17">
        <f ca="1">CALCULATIONS!BH283</f>
        <v>29447.53559087043</v>
      </c>
    </row>
    <row r="284" spans="1:16">
      <c r="A284" s="11" t="s">
        <v>319</v>
      </c>
      <c r="B284" s="12">
        <f t="shared" ref="B284:D284" ca="1" si="557">AVERAGE(B280:B281)+RAND()</f>
        <v>45.02491035650317</v>
      </c>
      <c r="C284" s="12">
        <f t="shared" ca="1" si="557"/>
        <v>1199.1499025275243</v>
      </c>
      <c r="D284" s="12">
        <f t="shared" ca="1" si="557"/>
        <v>97.65368956201722</v>
      </c>
      <c r="E284" s="12">
        <f t="shared" ref="E284:M284" ca="1" si="558">AVERAGE(E280:E281)+RAND()</f>
        <v>38.381606281439922</v>
      </c>
      <c r="F284" s="12">
        <f t="shared" ca="1" si="558"/>
        <v>56.399211247344894</v>
      </c>
      <c r="G284" s="12">
        <f t="shared" ca="1" si="558"/>
        <v>42.97550163783221</v>
      </c>
      <c r="H284" s="12">
        <f t="shared" ca="1" si="558"/>
        <v>38.43646814661205</v>
      </c>
      <c r="I284" s="12">
        <f t="shared" ca="1" si="558"/>
        <v>43.481922208668855</v>
      </c>
      <c r="J284" s="12">
        <f t="shared" ca="1" si="558"/>
        <v>46.11849768223216</v>
      </c>
      <c r="K284" s="12">
        <f t="shared" ca="1" si="558"/>
        <v>44.302075304872638</v>
      </c>
      <c r="L284" s="12">
        <f t="shared" ca="1" si="558"/>
        <v>43.869068749248093</v>
      </c>
      <c r="M284" s="12">
        <f t="shared" ca="1" si="558"/>
        <v>47.297430632522989</v>
      </c>
      <c r="N284" s="15">
        <f t="shared" ca="1" si="514"/>
        <v>498.915471452791</v>
      </c>
      <c r="P284" s="17">
        <f ca="1">CALCULATIONS!BH284</f>
        <v>27946.538020765471</v>
      </c>
    </row>
    <row r="285" spans="1:16">
      <c r="A285" s="11" t="s">
        <v>320</v>
      </c>
      <c r="B285" s="12">
        <f t="shared" ref="B285:D285" ca="1" si="559">AVERAGE(B281:B282)+RAND()</f>
        <v>44.806573627584044</v>
      </c>
      <c r="C285" s="12">
        <f t="shared" ca="1" si="559"/>
        <v>1198.618112334329</v>
      </c>
      <c r="D285" s="12">
        <f t="shared" ca="1" si="559"/>
        <v>97.097489111406759</v>
      </c>
      <c r="E285" s="12">
        <f t="shared" ref="E285:M285" ca="1" si="560">AVERAGE(E281:E282)+RAND()</f>
        <v>38.582598542032301</v>
      </c>
      <c r="F285" s="12">
        <f t="shared" ca="1" si="560"/>
        <v>56.803484321259759</v>
      </c>
      <c r="G285" s="12">
        <f t="shared" ca="1" si="560"/>
        <v>43.266061906085987</v>
      </c>
      <c r="H285" s="12">
        <f t="shared" ca="1" si="560"/>
        <v>38.626755347297149</v>
      </c>
      <c r="I285" s="12">
        <f t="shared" ca="1" si="560"/>
        <v>44.081525869622595</v>
      </c>
      <c r="J285" s="12">
        <f t="shared" ca="1" si="560"/>
        <v>45.538792416586951</v>
      </c>
      <c r="K285" s="12">
        <f t="shared" ca="1" si="560"/>
        <v>44.136866747176278</v>
      </c>
      <c r="L285" s="12">
        <f t="shared" ca="1" si="560"/>
        <v>43.376586444909798</v>
      </c>
      <c r="M285" s="12">
        <f t="shared" ca="1" si="560"/>
        <v>47.059478829905991</v>
      </c>
      <c r="N285" s="15">
        <f t="shared" ca="1" si="514"/>
        <v>498.56963953628355</v>
      </c>
      <c r="P285" s="17">
        <f ca="1">CALCULATIONS!BH285</f>
        <v>27509.529622577636</v>
      </c>
    </row>
    <row r="286" spans="1:16">
      <c r="A286" s="11" t="s">
        <v>321</v>
      </c>
      <c r="B286" s="12">
        <f t="shared" ref="B286:D286" ca="1" si="561">AVERAGE(B282:B283)+RAND()</f>
        <v>45.292578627826167</v>
      </c>
      <c r="C286" s="12">
        <f t="shared" ca="1" si="561"/>
        <v>1199.3400877986105</v>
      </c>
      <c r="D286" s="12">
        <f t="shared" ca="1" si="561"/>
        <v>97.391648493680961</v>
      </c>
      <c r="E286" s="12">
        <f t="shared" ref="E286:M286" ca="1" si="562">AVERAGE(E282:E283)+RAND()</f>
        <v>39.012773188573973</v>
      </c>
      <c r="F286" s="12">
        <f t="shared" ca="1" si="562"/>
        <v>57.293734458769414</v>
      </c>
      <c r="G286" s="12">
        <f t="shared" ca="1" si="562"/>
        <v>43.121510533457702</v>
      </c>
      <c r="H286" s="12">
        <f t="shared" ca="1" si="562"/>
        <v>37.75147450580269</v>
      </c>
      <c r="I286" s="12">
        <f t="shared" ca="1" si="562"/>
        <v>44.428257575002419</v>
      </c>
      <c r="J286" s="12">
        <f t="shared" ca="1" si="562"/>
        <v>45.772910597515974</v>
      </c>
      <c r="K286" s="12">
        <f t="shared" ca="1" si="562"/>
        <v>45.002746649047701</v>
      </c>
      <c r="L286" s="12">
        <f t="shared" ca="1" si="562"/>
        <v>43.998539267652632</v>
      </c>
      <c r="M286" s="12">
        <f t="shared" ca="1" si="562"/>
        <v>47.672654324597396</v>
      </c>
      <c r="N286" s="15">
        <f t="shared" ca="1" si="514"/>
        <v>501.44624959410083</v>
      </c>
      <c r="P286" s="17">
        <f ca="1">CALCULATIONS!BH286</f>
        <v>29357.069823286922</v>
      </c>
    </row>
    <row r="287" spans="1:16">
      <c r="A287" s="11" t="s">
        <v>322</v>
      </c>
      <c r="B287" s="12">
        <f t="shared" ref="B287:D287" ca="1" si="563">AVERAGE(B283:B284)+RAND()</f>
        <v>46.105935546801597</v>
      </c>
      <c r="C287" s="12">
        <f t="shared" ca="1" si="563"/>
        <v>1199.2260088675846</v>
      </c>
      <c r="D287" s="12">
        <f t="shared" ca="1" si="563"/>
        <v>97.673838543436489</v>
      </c>
      <c r="E287" s="12">
        <f t="shared" ref="E287:M287" ca="1" si="564">AVERAGE(E283:E284)+RAND()</f>
        <v>38.472683753478883</v>
      </c>
      <c r="F287" s="12">
        <f t="shared" ca="1" si="564"/>
        <v>57.686795864541679</v>
      </c>
      <c r="G287" s="12">
        <f t="shared" ca="1" si="564"/>
        <v>43.36827462309639</v>
      </c>
      <c r="H287" s="12">
        <f t="shared" ca="1" si="564"/>
        <v>38.435016999648141</v>
      </c>
      <c r="I287" s="12">
        <f t="shared" ca="1" si="564"/>
        <v>43.937974899598274</v>
      </c>
      <c r="J287" s="12">
        <f t="shared" ca="1" si="564"/>
        <v>46.343413359798596</v>
      </c>
      <c r="K287" s="12">
        <f t="shared" ca="1" si="564"/>
        <v>44.409569287497987</v>
      </c>
      <c r="L287" s="12">
        <f t="shared" ca="1" si="564"/>
        <v>44.224432440540063</v>
      </c>
      <c r="M287" s="12">
        <f t="shared" ca="1" si="564"/>
        <v>47.397518335087547</v>
      </c>
      <c r="N287" s="15">
        <f t="shared" ca="1" si="514"/>
        <v>501.9495181067241</v>
      </c>
      <c r="P287" s="17">
        <f ca="1">CALCULATIONS!BH287</f>
        <v>29341.539294737115</v>
      </c>
    </row>
    <row r="288" spans="1:16">
      <c r="A288" s="11" t="s">
        <v>323</v>
      </c>
      <c r="B288" s="12">
        <f t="shared" ref="B288:D288" ca="1" si="565">AVERAGE(B284:B285)+RAND()</f>
        <v>45.519820813282699</v>
      </c>
      <c r="C288" s="12">
        <f t="shared" ca="1" si="565"/>
        <v>1199.4604656183483</v>
      </c>
      <c r="D288" s="12">
        <f t="shared" ca="1" si="565"/>
        <v>97.757432040858149</v>
      </c>
      <c r="E288" s="12">
        <f t="shared" ref="E288:M288" ca="1" si="566">AVERAGE(E284:E285)+RAND()</f>
        <v>39.149470008009814</v>
      </c>
      <c r="F288" s="12">
        <f t="shared" ca="1" si="566"/>
        <v>56.637569421692426</v>
      </c>
      <c r="G288" s="12">
        <f t="shared" ca="1" si="566"/>
        <v>43.733933339362842</v>
      </c>
      <c r="H288" s="12">
        <f t="shared" ca="1" si="566"/>
        <v>39.19390308444715</v>
      </c>
      <c r="I288" s="12">
        <f t="shared" ca="1" si="566"/>
        <v>44.266851102087173</v>
      </c>
      <c r="J288" s="12">
        <f t="shared" ca="1" si="566"/>
        <v>46.747262497713216</v>
      </c>
      <c r="K288" s="12">
        <f t="shared" ca="1" si="566"/>
        <v>44.777073314389455</v>
      </c>
      <c r="L288" s="12">
        <f t="shared" ca="1" si="566"/>
        <v>44.294835206775701</v>
      </c>
      <c r="M288" s="12">
        <f t="shared" ca="1" si="566"/>
        <v>47.338068910817597</v>
      </c>
      <c r="N288" s="15">
        <f t="shared" ca="1" si="514"/>
        <v>503.89639892615349</v>
      </c>
      <c r="P288" s="17">
        <f ca="1">CALCULATIONS!BH288</f>
        <v>28345.929286127932</v>
      </c>
    </row>
    <row r="289" spans="1:16">
      <c r="A289" s="11" t="s">
        <v>324</v>
      </c>
      <c r="B289" s="12">
        <f t="shared" ref="B289:D289" ca="1" si="567">AVERAGE(B285:B286)+RAND()</f>
        <v>45.329757597610062</v>
      </c>
      <c r="C289" s="12">
        <f t="shared" ca="1" si="567"/>
        <v>1199.4484473124885</v>
      </c>
      <c r="D289" s="12">
        <f t="shared" ca="1" si="567"/>
        <v>97.558903076619941</v>
      </c>
      <c r="E289" s="12">
        <f t="shared" ref="E289:M289" ca="1" si="568">AVERAGE(E285:E286)+RAND()</f>
        <v>39.335874255656194</v>
      </c>
      <c r="F289" s="12">
        <f t="shared" ca="1" si="568"/>
        <v>57.476805225162046</v>
      </c>
      <c r="G289" s="12">
        <f t="shared" ca="1" si="568"/>
        <v>43.864146433675209</v>
      </c>
      <c r="H289" s="12">
        <f t="shared" ca="1" si="568"/>
        <v>39.034636026533754</v>
      </c>
      <c r="I289" s="12">
        <f t="shared" ca="1" si="568"/>
        <v>44.738404743515105</v>
      </c>
      <c r="J289" s="12">
        <f t="shared" ca="1" si="568"/>
        <v>46.186086678975997</v>
      </c>
      <c r="K289" s="12">
        <f t="shared" ca="1" si="568"/>
        <v>44.840108390758658</v>
      </c>
      <c r="L289" s="12">
        <f t="shared" ca="1" si="568"/>
        <v>43.933663587389837</v>
      </c>
      <c r="M289" s="12">
        <f t="shared" ca="1" si="568"/>
        <v>47.807131950048642</v>
      </c>
      <c r="N289" s="15">
        <f t="shared" ca="1" si="514"/>
        <v>504.7757603683354</v>
      </c>
      <c r="P289" s="17">
        <f ca="1">CALCULATIONS!BH289</f>
        <v>29615.883340464261</v>
      </c>
    </row>
    <row r="290" spans="1:16">
      <c r="A290" s="11" t="s">
        <v>325</v>
      </c>
      <c r="B290" s="12">
        <f t="shared" ref="B290:D290" ca="1" si="569">AVERAGE(B286:B287)+RAND()</f>
        <v>46.62337144188082</v>
      </c>
      <c r="C290" s="12">
        <f t="shared" ca="1" si="569"/>
        <v>1200.0147164987552</v>
      </c>
      <c r="D290" s="12">
        <f t="shared" ca="1" si="569"/>
        <v>97.663119566021464</v>
      </c>
      <c r="E290" s="12">
        <f t="shared" ref="E290:M290" ca="1" si="570">AVERAGE(E286:E287)+RAND()</f>
        <v>39.409376024275844</v>
      </c>
      <c r="F290" s="12">
        <f t="shared" ca="1" si="570"/>
        <v>57.638694645775651</v>
      </c>
      <c r="G290" s="12">
        <f t="shared" ca="1" si="570"/>
        <v>43.997666929759681</v>
      </c>
      <c r="H290" s="12">
        <f t="shared" ca="1" si="570"/>
        <v>38.414795013518038</v>
      </c>
      <c r="I290" s="12">
        <f t="shared" ca="1" si="570"/>
        <v>44.915512652705658</v>
      </c>
      <c r="J290" s="12">
        <f t="shared" ca="1" si="570"/>
        <v>46.125034635953796</v>
      </c>
      <c r="K290" s="12">
        <f t="shared" ca="1" si="570"/>
        <v>44.747399488677083</v>
      </c>
      <c r="L290" s="12">
        <f t="shared" ca="1" si="570"/>
        <v>44.145347895941946</v>
      </c>
      <c r="M290" s="12">
        <f t="shared" ca="1" si="570"/>
        <v>48.466533181494597</v>
      </c>
      <c r="N290" s="15">
        <f t="shared" ca="1" si="514"/>
        <v>505.52348003412374</v>
      </c>
      <c r="P290" s="17">
        <f ca="1">CALCULATIONS!BH290</f>
        <v>30584.481707126615</v>
      </c>
    </row>
    <row r="291" spans="1:16">
      <c r="A291" s="11" t="s">
        <v>326</v>
      </c>
      <c r="B291" s="12">
        <f t="shared" ref="B291:D291" ca="1" si="571">AVERAGE(B287:B288)+RAND()</f>
        <v>45.832915350469477</v>
      </c>
      <c r="C291" s="12">
        <f t="shared" ca="1" si="571"/>
        <v>1200.134893348067</v>
      </c>
      <c r="D291" s="12">
        <f t="shared" ca="1" si="571"/>
        <v>98.537503436156499</v>
      </c>
      <c r="E291" s="12">
        <f t="shared" ref="E291:M291" ca="1" si="572">AVERAGE(E287:E288)+RAND()</f>
        <v>39.386462295862344</v>
      </c>
      <c r="F291" s="12">
        <f t="shared" ca="1" si="572"/>
        <v>57.591993344522493</v>
      </c>
      <c r="G291" s="12">
        <f t="shared" ca="1" si="572"/>
        <v>44.530882183780442</v>
      </c>
      <c r="H291" s="12">
        <f t="shared" ca="1" si="572"/>
        <v>39.651562253248223</v>
      </c>
      <c r="I291" s="12">
        <f t="shared" ca="1" si="572"/>
        <v>44.950799347233627</v>
      </c>
      <c r="J291" s="12">
        <f t="shared" ca="1" si="572"/>
        <v>47.308925973777505</v>
      </c>
      <c r="K291" s="12">
        <f t="shared" ca="1" si="572"/>
        <v>45.245532590203482</v>
      </c>
      <c r="L291" s="12">
        <f t="shared" ca="1" si="572"/>
        <v>44.865602296430339</v>
      </c>
      <c r="M291" s="12">
        <f t="shared" ca="1" si="572"/>
        <v>47.804907799836982</v>
      </c>
      <c r="N291" s="15">
        <f t="shared" ca="1" si="514"/>
        <v>509.87417152105189</v>
      </c>
      <c r="P291" s="17">
        <f ca="1">CALCULATIONS!BH291</f>
        <v>30103.066670484881</v>
      </c>
    </row>
    <row r="292" spans="1:16">
      <c r="A292" s="11" t="s">
        <v>327</v>
      </c>
      <c r="B292" s="12">
        <f t="shared" ref="B292:D292" ca="1" si="573">AVERAGE(B288:B289)+RAND()</f>
        <v>46.22995754901978</v>
      </c>
      <c r="C292" s="12">
        <f t="shared" ca="1" si="573"/>
        <v>1200.1765320982759</v>
      </c>
      <c r="D292" s="12">
        <f t="shared" ca="1" si="573"/>
        <v>97.937629545403183</v>
      </c>
      <c r="E292" s="12">
        <f t="shared" ref="E292:M292" ca="1" si="574">AVERAGE(E288:E289)+RAND()</f>
        <v>40.076881187892035</v>
      </c>
      <c r="F292" s="12">
        <f t="shared" ca="1" si="574"/>
        <v>57.345343576378873</v>
      </c>
      <c r="G292" s="12">
        <f t="shared" ca="1" si="574"/>
        <v>44.518310687896353</v>
      </c>
      <c r="H292" s="12">
        <f t="shared" ca="1" si="574"/>
        <v>39.722771045231525</v>
      </c>
      <c r="I292" s="12">
        <f t="shared" ca="1" si="574"/>
        <v>44.91136076883457</v>
      </c>
      <c r="J292" s="12">
        <f t="shared" ca="1" si="574"/>
        <v>46.997963165769967</v>
      </c>
      <c r="K292" s="12">
        <f t="shared" ca="1" si="574"/>
        <v>44.822346614849884</v>
      </c>
      <c r="L292" s="12">
        <f t="shared" ca="1" si="574"/>
        <v>44.167019091182006</v>
      </c>
      <c r="M292" s="12">
        <f t="shared" ca="1" si="574"/>
        <v>47.850326810587973</v>
      </c>
      <c r="N292" s="15">
        <f t="shared" ca="1" si="514"/>
        <v>508.34995249402641</v>
      </c>
      <c r="P292" s="17">
        <f ca="1">CALCULATIONS!BH292</f>
        <v>29805.288550832185</v>
      </c>
    </row>
    <row r="293" spans="1:16">
      <c r="A293" s="11" t="s">
        <v>328</v>
      </c>
      <c r="B293" s="12">
        <f t="shared" ref="B293:D293" ca="1" si="575">AVERAGE(B289:B290)+RAND()</f>
        <v>46.483028664306815</v>
      </c>
      <c r="C293" s="12">
        <f t="shared" ca="1" si="575"/>
        <v>1200.69088533478</v>
      </c>
      <c r="D293" s="12">
        <f t="shared" ca="1" si="575"/>
        <v>97.668504913964171</v>
      </c>
      <c r="E293" s="12">
        <f t="shared" ref="E293:M293" ca="1" si="576">AVERAGE(E289:E290)+RAND()</f>
        <v>39.881957966509937</v>
      </c>
      <c r="F293" s="12">
        <f t="shared" ca="1" si="576"/>
        <v>57.940665017114426</v>
      </c>
      <c r="G293" s="12">
        <f t="shared" ca="1" si="576"/>
        <v>44.03703141241224</v>
      </c>
      <c r="H293" s="12">
        <f t="shared" ca="1" si="576"/>
        <v>38.955207562303109</v>
      </c>
      <c r="I293" s="12">
        <f t="shared" ca="1" si="576"/>
        <v>45.655254190886545</v>
      </c>
      <c r="J293" s="12">
        <f t="shared" ca="1" si="576"/>
        <v>47.144299190132799</v>
      </c>
      <c r="K293" s="12">
        <f t="shared" ca="1" si="576"/>
        <v>45.556886923384724</v>
      </c>
      <c r="L293" s="12">
        <f t="shared" ca="1" si="576"/>
        <v>44.771609880936602</v>
      </c>
      <c r="M293" s="12">
        <f t="shared" ca="1" si="576"/>
        <v>49.024001647451577</v>
      </c>
      <c r="N293" s="15">
        <f t="shared" ca="1" si="514"/>
        <v>510.63541870509613</v>
      </c>
      <c r="P293" s="17">
        <f ca="1">CALCULATIONS!BH293</f>
        <v>32764.709621683665</v>
      </c>
    </row>
    <row r="294" spans="1:16">
      <c r="A294" s="11" t="s">
        <v>329</v>
      </c>
      <c r="B294" s="12">
        <f t="shared" ref="B294:D294" ca="1" si="577">AVERAGE(B290:B291)+RAND()</f>
        <v>47.205528787757764</v>
      </c>
      <c r="C294" s="12">
        <f t="shared" ca="1" si="577"/>
        <v>1200.7669196502727</v>
      </c>
      <c r="D294" s="12">
        <f t="shared" ca="1" si="577"/>
        <v>98.247518605714589</v>
      </c>
      <c r="E294" s="12">
        <f t="shared" ref="E294:M294" ca="1" si="578">AVERAGE(E290:E291)+RAND()</f>
        <v>40.08906054393659</v>
      </c>
      <c r="F294" s="12">
        <f t="shared" ca="1" si="578"/>
        <v>57.690722808200391</v>
      </c>
      <c r="G294" s="12">
        <f t="shared" ca="1" si="578"/>
        <v>44.4253999917537</v>
      </c>
      <c r="H294" s="12">
        <f t="shared" ca="1" si="578"/>
        <v>39.733705114734306</v>
      </c>
      <c r="I294" s="12">
        <f t="shared" ca="1" si="578"/>
        <v>45.762852838873606</v>
      </c>
      <c r="J294" s="12">
        <f t="shared" ca="1" si="578"/>
        <v>47.601521733459322</v>
      </c>
      <c r="K294" s="12">
        <f t="shared" ca="1" si="578"/>
        <v>45.643668340190985</v>
      </c>
      <c r="L294" s="12">
        <f t="shared" ca="1" si="578"/>
        <v>44.674185006466047</v>
      </c>
      <c r="M294" s="12">
        <f t="shared" ca="1" si="578"/>
        <v>48.976874173079061</v>
      </c>
      <c r="N294" s="15">
        <f t="shared" ca="1" si="514"/>
        <v>512.84550915640864</v>
      </c>
      <c r="P294" s="17">
        <f ca="1">CALCULATIONS!BH294</f>
        <v>32733.69988118083</v>
      </c>
    </row>
    <row r="295" spans="1:16">
      <c r="A295" s="11" t="s">
        <v>330</v>
      </c>
      <c r="B295" s="12">
        <f t="shared" ref="B295:D295" ca="1" si="579">AVERAGE(B291:B292)+RAND()</f>
        <v>46.825043503701835</v>
      </c>
      <c r="C295" s="12">
        <f t="shared" ca="1" si="579"/>
        <v>1200.6634649585658</v>
      </c>
      <c r="D295" s="12">
        <f t="shared" ca="1" si="579"/>
        <v>98.268376848275665</v>
      </c>
      <c r="E295" s="12">
        <f t="shared" ref="E295:M295" ca="1" si="580">AVERAGE(E291:E292)+RAND()</f>
        <v>40.035765233948638</v>
      </c>
      <c r="F295" s="12">
        <f t="shared" ca="1" si="580"/>
        <v>57.673439311598258</v>
      </c>
      <c r="G295" s="12">
        <f t="shared" ca="1" si="580"/>
        <v>44.592113404676248</v>
      </c>
      <c r="H295" s="12">
        <f t="shared" ca="1" si="580"/>
        <v>39.963051120547654</v>
      </c>
      <c r="I295" s="12">
        <f t="shared" ca="1" si="580"/>
        <v>45.408445964881253</v>
      </c>
      <c r="J295" s="12">
        <f t="shared" ca="1" si="580"/>
        <v>47.761001112681271</v>
      </c>
      <c r="K295" s="12">
        <f t="shared" ca="1" si="580"/>
        <v>45.627354845525304</v>
      </c>
      <c r="L295" s="12">
        <f t="shared" ca="1" si="580"/>
        <v>44.841020180341729</v>
      </c>
      <c r="M295" s="12">
        <f t="shared" ca="1" si="580"/>
        <v>48.143978842764589</v>
      </c>
      <c r="N295" s="15">
        <f t="shared" ca="1" si="514"/>
        <v>512.31454686524069</v>
      </c>
      <c r="P295" s="17">
        <f ca="1">CALCULATIONS!BH295</f>
        <v>31375.006833825082</v>
      </c>
    </row>
    <row r="296" spans="1:16">
      <c r="A296" s="11" t="s">
        <v>331</v>
      </c>
      <c r="B296" s="12">
        <f t="shared" ref="B296:D296" ca="1" si="581">AVERAGE(B292:B293)+RAND()</f>
        <v>46.515416099609567</v>
      </c>
      <c r="C296" s="12">
        <f t="shared" ca="1" si="581"/>
        <v>1201.2077729996295</v>
      </c>
      <c r="D296" s="12">
        <f t="shared" ca="1" si="581"/>
        <v>97.930265159969665</v>
      </c>
      <c r="E296" s="12">
        <f t="shared" ref="E296:M296" ca="1" si="582">AVERAGE(E292:E293)+RAND()</f>
        <v>40.274492771732191</v>
      </c>
      <c r="F296" s="12">
        <f t="shared" ca="1" si="582"/>
        <v>58.285697959199069</v>
      </c>
      <c r="G296" s="12">
        <f t="shared" ca="1" si="582"/>
        <v>44.951968290168637</v>
      </c>
      <c r="H296" s="12">
        <f t="shared" ca="1" si="582"/>
        <v>39.779001767533806</v>
      </c>
      <c r="I296" s="12">
        <f t="shared" ca="1" si="582"/>
        <v>45.801456476577684</v>
      </c>
      <c r="J296" s="12">
        <f t="shared" ca="1" si="582"/>
        <v>47.582565153645447</v>
      </c>
      <c r="K296" s="12">
        <f t="shared" ca="1" si="582"/>
        <v>45.702601911360844</v>
      </c>
      <c r="L296" s="12">
        <f t="shared" ca="1" si="582"/>
        <v>44.960670066317682</v>
      </c>
      <c r="M296" s="12">
        <f t="shared" ca="1" si="582"/>
        <v>48.803254965520679</v>
      </c>
      <c r="N296" s="15">
        <f t="shared" ca="1" si="514"/>
        <v>514.0719745220257</v>
      </c>
      <c r="P296" s="17">
        <f ca="1">CALCULATIONS!BH296</f>
        <v>32915.457881324633</v>
      </c>
    </row>
    <row r="297" spans="1:16">
      <c r="A297" s="11" t="s">
        <v>332</v>
      </c>
      <c r="B297" s="12">
        <f t="shared" ref="B297:D297" ca="1" si="583">AVERAGE(B293:B294)+RAND()</f>
        <v>47.051516261439453</v>
      </c>
      <c r="C297" s="12">
        <f t="shared" ca="1" si="583"/>
        <v>1201.2173993987478</v>
      </c>
      <c r="D297" s="12">
        <f t="shared" ca="1" si="583"/>
        <v>98.61863451631433</v>
      </c>
      <c r="E297" s="12">
        <f t="shared" ref="E297:M297" ca="1" si="584">AVERAGE(E293:E294)+RAND()</f>
        <v>40.084145565770896</v>
      </c>
      <c r="F297" s="12">
        <f t="shared" ca="1" si="584"/>
        <v>58.186625492941204</v>
      </c>
      <c r="G297" s="12">
        <f t="shared" ca="1" si="584"/>
        <v>44.417947887718924</v>
      </c>
      <c r="H297" s="12">
        <f t="shared" ca="1" si="584"/>
        <v>39.949294046825905</v>
      </c>
      <c r="I297" s="12">
        <f t="shared" ca="1" si="584"/>
        <v>46.237187325238175</v>
      </c>
      <c r="J297" s="12">
        <f t="shared" ca="1" si="584"/>
        <v>47.387934674990255</v>
      </c>
      <c r="K297" s="12">
        <f t="shared" ca="1" si="584"/>
        <v>45.957514728587512</v>
      </c>
      <c r="L297" s="12">
        <f t="shared" ca="1" si="584"/>
        <v>45.161765905881076</v>
      </c>
      <c r="M297" s="12">
        <f t="shared" ca="1" si="584"/>
        <v>49.305072491131106</v>
      </c>
      <c r="N297" s="15">
        <f t="shared" ca="1" si="514"/>
        <v>515.30612263539933</v>
      </c>
      <c r="P297" s="17">
        <f ca="1">CALCULATIONS!BH297</f>
        <v>33014.84896433985</v>
      </c>
    </row>
    <row r="298" spans="1:16">
      <c r="A298" s="11" t="s">
        <v>333</v>
      </c>
      <c r="B298" s="12">
        <f t="shared" ref="B298:D298" ca="1" si="585">AVERAGE(B294:B295)+RAND()</f>
        <v>47.378834602638221</v>
      </c>
      <c r="C298" s="12">
        <f t="shared" ca="1" si="585"/>
        <v>1200.8449320299092</v>
      </c>
      <c r="D298" s="12">
        <f t="shared" ca="1" si="585"/>
        <v>98.886956420948053</v>
      </c>
      <c r="E298" s="12">
        <f t="shared" ref="E298:M298" ca="1" si="586">AVERAGE(E294:E295)+RAND()</f>
        <v>40.142023222405179</v>
      </c>
      <c r="F298" s="12">
        <f t="shared" ca="1" si="586"/>
        <v>58.255265974832639</v>
      </c>
      <c r="G298" s="12">
        <f t="shared" ca="1" si="586"/>
        <v>44.842664379517011</v>
      </c>
      <c r="H298" s="12">
        <f t="shared" ca="1" si="586"/>
        <v>40.230440269332234</v>
      </c>
      <c r="I298" s="12">
        <f t="shared" ca="1" si="586"/>
        <v>46.557722181182683</v>
      </c>
      <c r="J298" s="12">
        <f t="shared" ca="1" si="586"/>
        <v>48.317260171421502</v>
      </c>
      <c r="K298" s="12">
        <f t="shared" ca="1" si="586"/>
        <v>45.935417833455254</v>
      </c>
      <c r="L298" s="12">
        <f t="shared" ca="1" si="586"/>
        <v>45.304994918020995</v>
      </c>
      <c r="M298" s="12">
        <f t="shared" ca="1" si="586"/>
        <v>48.828019747899575</v>
      </c>
      <c r="N298" s="15">
        <f t="shared" ca="1" si="514"/>
        <v>517.30076511901507</v>
      </c>
      <c r="P298" s="17">
        <f ca="1">CALCULATIONS!BH298</f>
        <v>33077.52777719844</v>
      </c>
    </row>
    <row r="299" spans="1:16">
      <c r="A299" s="11" t="s">
        <v>334</v>
      </c>
      <c r="B299" s="12">
        <f t="shared" ref="B299:D299" ca="1" si="587">AVERAGE(B295:B296)+RAND()</f>
        <v>47.625321504652376</v>
      </c>
      <c r="C299" s="12">
        <f t="shared" ca="1" si="587"/>
        <v>1201.8530023469539</v>
      </c>
      <c r="D299" s="12">
        <f t="shared" ca="1" si="587"/>
        <v>98.822774237256922</v>
      </c>
      <c r="E299" s="12">
        <f t="shared" ref="E299:M299" ca="1" si="588">AVERAGE(E295:E296)+RAND()</f>
        <v>41.007171230704401</v>
      </c>
      <c r="F299" s="12">
        <f t="shared" ca="1" si="588"/>
        <v>58.443094254891854</v>
      </c>
      <c r="G299" s="12">
        <f t="shared" ca="1" si="588"/>
        <v>45.656771402345441</v>
      </c>
      <c r="H299" s="12">
        <f t="shared" ca="1" si="588"/>
        <v>40.031513756471568</v>
      </c>
      <c r="I299" s="12">
        <f t="shared" ca="1" si="588"/>
        <v>46.316319948154621</v>
      </c>
      <c r="J299" s="12">
        <f t="shared" ca="1" si="588"/>
        <v>48.51805318442478</v>
      </c>
      <c r="K299" s="12">
        <f t="shared" ca="1" si="588"/>
        <v>46.161641503788928</v>
      </c>
      <c r="L299" s="12">
        <f t="shared" ca="1" si="588"/>
        <v>45.007378022996036</v>
      </c>
      <c r="M299" s="12">
        <f t="shared" ca="1" si="588"/>
        <v>49.178563319316289</v>
      </c>
      <c r="N299" s="15">
        <f t="shared" ca="1" si="514"/>
        <v>519.14328086035084</v>
      </c>
      <c r="P299" s="17">
        <f ca="1">CALCULATIONS!BH299</f>
        <v>34914.029250616491</v>
      </c>
    </row>
    <row r="300" spans="1:16">
      <c r="A300" s="11" t="s">
        <v>335</v>
      </c>
      <c r="B300" s="12">
        <f t="shared" ref="B300:D300" ca="1" si="589">AVERAGE(B296:B297)+RAND()</f>
        <v>47.691220687426991</v>
      </c>
      <c r="C300" s="12">
        <f t="shared" ca="1" si="589"/>
        <v>1201.7891215321133</v>
      </c>
      <c r="D300" s="12">
        <f t="shared" ca="1" si="589"/>
        <v>99.123572271033268</v>
      </c>
      <c r="E300" s="12">
        <f t="shared" ref="E300:M300" ca="1" si="590">AVERAGE(E296:E297)+RAND()</f>
        <v>40.83182072930002</v>
      </c>
      <c r="F300" s="12">
        <f t="shared" ca="1" si="590"/>
        <v>58.391578764283253</v>
      </c>
      <c r="G300" s="12">
        <f t="shared" ca="1" si="590"/>
        <v>45.540943924448278</v>
      </c>
      <c r="H300" s="12">
        <f t="shared" ca="1" si="590"/>
        <v>40.777890351456961</v>
      </c>
      <c r="I300" s="12">
        <f t="shared" ca="1" si="590"/>
        <v>46.271135275055194</v>
      </c>
      <c r="J300" s="12">
        <f t="shared" ca="1" si="590"/>
        <v>47.640626837621816</v>
      </c>
      <c r="K300" s="12">
        <f t="shared" ca="1" si="590"/>
        <v>46.252508061698812</v>
      </c>
      <c r="L300" s="12">
        <f t="shared" ca="1" si="590"/>
        <v>45.517960154107392</v>
      </c>
      <c r="M300" s="12">
        <f t="shared" ca="1" si="590"/>
        <v>50.008827823231165</v>
      </c>
      <c r="N300" s="15">
        <f t="shared" ca="1" si="514"/>
        <v>520.35686419223612</v>
      </c>
      <c r="P300" s="17">
        <f ca="1">CALCULATIONS!BH300</f>
        <v>34226.113335468697</v>
      </c>
    </row>
    <row r="301" spans="1:16">
      <c r="A301" s="11" t="s">
        <v>336</v>
      </c>
      <c r="B301" s="12">
        <f t="shared" ref="B301:D301" ca="1" si="591">AVERAGE(B297:B298)+RAND()</f>
        <v>47.520223232609993</v>
      </c>
      <c r="C301" s="12">
        <f t="shared" ca="1" si="591"/>
        <v>1201.4492198526466</v>
      </c>
      <c r="D301" s="12">
        <f t="shared" ca="1" si="591"/>
        <v>99.73474549137562</v>
      </c>
      <c r="E301" s="12">
        <f t="shared" ref="E301:M301" ca="1" si="592">AVERAGE(E297:E298)+RAND()</f>
        <v>40.960645259944926</v>
      </c>
      <c r="F301" s="12">
        <f t="shared" ca="1" si="592"/>
        <v>58.53533255220821</v>
      </c>
      <c r="G301" s="12">
        <f t="shared" ca="1" si="592"/>
        <v>45.414172956488798</v>
      </c>
      <c r="H301" s="12">
        <f t="shared" ca="1" si="592"/>
        <v>40.804859887149185</v>
      </c>
      <c r="I301" s="12">
        <f t="shared" ca="1" si="592"/>
        <v>46.500720980534787</v>
      </c>
      <c r="J301" s="12">
        <f t="shared" ca="1" si="592"/>
        <v>48.511110796988916</v>
      </c>
      <c r="K301" s="12">
        <f t="shared" ca="1" si="592"/>
        <v>46.584878282987042</v>
      </c>
      <c r="L301" s="12">
        <f t="shared" ca="1" si="592"/>
        <v>45.444524793118951</v>
      </c>
      <c r="M301" s="12">
        <f t="shared" ca="1" si="592"/>
        <v>49.204708568358001</v>
      </c>
      <c r="N301" s="15">
        <f t="shared" ca="1" si="514"/>
        <v>521.69569956915439</v>
      </c>
      <c r="P301" s="17">
        <f ca="1">CALCULATIONS!BH301</f>
        <v>34292.286440227937</v>
      </c>
    </row>
    <row r="302" spans="1:16">
      <c r="A302" s="11" t="s">
        <v>337</v>
      </c>
      <c r="B302" s="12">
        <f t="shared" ref="B302:D302" ca="1" si="593">AVERAGE(B298:B299)+RAND()</f>
        <v>47.854589461495898</v>
      </c>
      <c r="C302" s="12">
        <f t="shared" ca="1" si="593"/>
        <v>1202.1138905656314</v>
      </c>
      <c r="D302" s="12">
        <f t="shared" ca="1" si="593"/>
        <v>98.921768647760089</v>
      </c>
      <c r="E302" s="12">
        <f t="shared" ref="E302:M302" ca="1" si="594">AVERAGE(E298:E299)+RAND()</f>
        <v>40.965744022286763</v>
      </c>
      <c r="F302" s="12">
        <f t="shared" ca="1" si="594"/>
        <v>58.893579136245819</v>
      </c>
      <c r="G302" s="12">
        <f t="shared" ca="1" si="594"/>
        <v>45.540266412540717</v>
      </c>
      <c r="H302" s="12">
        <f t="shared" ca="1" si="594"/>
        <v>40.980887883375857</v>
      </c>
      <c r="I302" s="12">
        <f t="shared" ca="1" si="594"/>
        <v>47.247697114265165</v>
      </c>
      <c r="J302" s="12">
        <f t="shared" ca="1" si="594"/>
        <v>48.88650208086414</v>
      </c>
      <c r="K302" s="12">
        <f t="shared" ca="1" si="594"/>
        <v>47.034008793927072</v>
      </c>
      <c r="L302" s="12">
        <f t="shared" ca="1" si="594"/>
        <v>45.216522335789477</v>
      </c>
      <c r="M302" s="12">
        <f t="shared" ca="1" si="594"/>
        <v>49.682019644099775</v>
      </c>
      <c r="N302" s="15">
        <f t="shared" ca="1" si="514"/>
        <v>523.36899607115481</v>
      </c>
      <c r="P302" s="17">
        <f ca="1">CALCULATIONS!BH302</f>
        <v>36957.209288574668</v>
      </c>
    </row>
    <row r="303" spans="1:16">
      <c r="A303" s="11" t="s">
        <v>338</v>
      </c>
      <c r="B303" s="12">
        <f t="shared" ref="B303:D303" ca="1" si="595">AVERAGE(B299:B300)+RAND()</f>
        <v>47.869393329837351</v>
      </c>
      <c r="C303" s="12">
        <f t="shared" ca="1" si="595"/>
        <v>1202.7559108799373</v>
      </c>
      <c r="D303" s="12">
        <f t="shared" ca="1" si="595"/>
        <v>99.558906600645969</v>
      </c>
      <c r="E303" s="12">
        <f t="shared" ref="E303:M303" ca="1" si="596">AVERAGE(E299:E300)+RAND()</f>
        <v>41.511578889821571</v>
      </c>
      <c r="F303" s="12">
        <f t="shared" ca="1" si="596"/>
        <v>58.591849772797367</v>
      </c>
      <c r="G303" s="12">
        <f t="shared" ca="1" si="596"/>
        <v>46.323549752459542</v>
      </c>
      <c r="H303" s="12">
        <f t="shared" ca="1" si="596"/>
        <v>41.344373179984473</v>
      </c>
      <c r="I303" s="12">
        <f t="shared" ca="1" si="596"/>
        <v>46.859278718018899</v>
      </c>
      <c r="J303" s="12">
        <f t="shared" ca="1" si="596"/>
        <v>48.92708233536419</v>
      </c>
      <c r="K303" s="12">
        <f t="shared" ca="1" si="596"/>
        <v>46.92927143105949</v>
      </c>
      <c r="L303" s="12">
        <f t="shared" ca="1" si="596"/>
        <v>46.260223329776572</v>
      </c>
      <c r="M303" s="12">
        <f t="shared" ca="1" si="596"/>
        <v>50.466380651998186</v>
      </c>
      <c r="N303" s="15">
        <f t="shared" ca="1" si="514"/>
        <v>526.7724946619262</v>
      </c>
      <c r="P303" s="17">
        <f ca="1">CALCULATIONS!BH303</f>
        <v>36414.009677069815</v>
      </c>
    </row>
    <row r="304" spans="1:16">
      <c r="A304" s="11" t="s">
        <v>339</v>
      </c>
      <c r="B304" s="12">
        <f t="shared" ref="B304:D304" ca="1" si="597">AVERAGE(B300:B301)+RAND()</f>
        <v>48.546323696757916</v>
      </c>
      <c r="C304" s="12">
        <f t="shared" ca="1" si="597"/>
        <v>1202.5244138623004</v>
      </c>
      <c r="D304" s="12">
        <f t="shared" ca="1" si="597"/>
        <v>100.31332735426871</v>
      </c>
      <c r="E304" s="12">
        <f t="shared" ref="E304:M304" ca="1" si="598">AVERAGE(E300:E301)+RAND()</f>
        <v>41.528598234542706</v>
      </c>
      <c r="F304" s="12">
        <f t="shared" ca="1" si="598"/>
        <v>59.295778400841968</v>
      </c>
      <c r="G304" s="12">
        <f t="shared" ca="1" si="598"/>
        <v>46.154766977241621</v>
      </c>
      <c r="H304" s="12">
        <f t="shared" ca="1" si="598"/>
        <v>41.69964312828651</v>
      </c>
      <c r="I304" s="12">
        <f t="shared" ca="1" si="598"/>
        <v>46.644557414152132</v>
      </c>
      <c r="J304" s="12">
        <f t="shared" ca="1" si="598"/>
        <v>48.913639414478368</v>
      </c>
      <c r="K304" s="12">
        <f t="shared" ca="1" si="598"/>
        <v>46.560202513029687</v>
      </c>
      <c r="L304" s="12">
        <f t="shared" ca="1" si="598"/>
        <v>45.545548596774438</v>
      </c>
      <c r="M304" s="12">
        <f t="shared" ca="1" si="598"/>
        <v>49.697106968927017</v>
      </c>
      <c r="N304" s="15">
        <f t="shared" ca="1" si="514"/>
        <v>526.35316900254315</v>
      </c>
      <c r="P304" s="17">
        <f ca="1">CALCULATIONS!BH304</f>
        <v>36035.522553179893</v>
      </c>
    </row>
    <row r="305" spans="1:16">
      <c r="A305" s="11" t="s">
        <v>340</v>
      </c>
      <c r="B305" s="12">
        <f t="shared" ref="B305:D305" ca="1" si="599">AVERAGE(B301:B302)+RAND()</f>
        <v>48.275216970177823</v>
      </c>
      <c r="C305" s="12">
        <f t="shared" ca="1" si="599"/>
        <v>1202.0544502316309</v>
      </c>
      <c r="D305" s="12">
        <f t="shared" ca="1" si="599"/>
        <v>99.651628790027516</v>
      </c>
      <c r="E305" s="12">
        <f t="shared" ref="E305:M305" ca="1" si="600">AVERAGE(E301:E302)+RAND()</f>
        <v>41.474132080044811</v>
      </c>
      <c r="F305" s="12">
        <f t="shared" ca="1" si="600"/>
        <v>59.096466567186702</v>
      </c>
      <c r="G305" s="12">
        <f t="shared" ca="1" si="600"/>
        <v>45.727817253829336</v>
      </c>
      <c r="H305" s="12">
        <f t="shared" ca="1" si="600"/>
        <v>41.57909451906329</v>
      </c>
      <c r="I305" s="12">
        <f t="shared" ca="1" si="600"/>
        <v>47.860289524023692</v>
      </c>
      <c r="J305" s="12">
        <f t="shared" ca="1" si="600"/>
        <v>49.296383766426651</v>
      </c>
      <c r="K305" s="12">
        <f t="shared" ca="1" si="600"/>
        <v>47.317237575148219</v>
      </c>
      <c r="L305" s="12">
        <f t="shared" ca="1" si="600"/>
        <v>45.852595466829669</v>
      </c>
      <c r="M305" s="12">
        <f t="shared" ca="1" si="600"/>
        <v>49.851029312256657</v>
      </c>
      <c r="N305" s="15">
        <f t="shared" ca="1" si="514"/>
        <v>527.70667485483648</v>
      </c>
      <c r="P305" s="17">
        <f ca="1">CALCULATIONS!BH305</f>
        <v>36770.181331671534</v>
      </c>
    </row>
    <row r="306" spans="1:16">
      <c r="A306" s="11" t="s">
        <v>341</v>
      </c>
      <c r="B306" s="12">
        <f t="shared" ref="B306:D306" ca="1" si="601">AVERAGE(B302:B303)+RAND()</f>
        <v>48.531186686458739</v>
      </c>
      <c r="C306" s="12">
        <f t="shared" ca="1" si="601"/>
        <v>1202.4705385389975</v>
      </c>
      <c r="D306" s="12">
        <f t="shared" ca="1" si="601"/>
        <v>99.992898242574057</v>
      </c>
      <c r="E306" s="12">
        <f t="shared" ref="E306:M306" ca="1" si="602">AVERAGE(E302:E303)+RAND()</f>
        <v>42.003114306888889</v>
      </c>
      <c r="F306" s="12">
        <f t="shared" ca="1" si="602"/>
        <v>59.457707265734463</v>
      </c>
      <c r="G306" s="12">
        <f t="shared" ca="1" si="602"/>
        <v>46.776682744681338</v>
      </c>
      <c r="H306" s="12">
        <f t="shared" ca="1" si="602"/>
        <v>41.320664149178192</v>
      </c>
      <c r="I306" s="12">
        <f t="shared" ca="1" si="602"/>
        <v>47.24255243888269</v>
      </c>
      <c r="J306" s="12">
        <f t="shared" ca="1" si="602"/>
        <v>49.263529377273322</v>
      </c>
      <c r="K306" s="12">
        <f t="shared" ca="1" si="602"/>
        <v>47.170190942932742</v>
      </c>
      <c r="L306" s="12">
        <f t="shared" ca="1" si="602"/>
        <v>46.179140115373748</v>
      </c>
      <c r="M306" s="12">
        <f t="shared" ca="1" si="602"/>
        <v>50.869744424608136</v>
      </c>
      <c r="N306" s="15">
        <f t="shared" ca="1" si="514"/>
        <v>530.27622400812743</v>
      </c>
      <c r="P306" s="17">
        <f ca="1">CALCULATIONS!BH306</f>
        <v>38911.110036166181</v>
      </c>
    </row>
    <row r="307" spans="1:16">
      <c r="A307" s="11" t="s">
        <v>342</v>
      </c>
      <c r="B307" s="12">
        <f t="shared" ref="B307:D307" ca="1" si="603">AVERAGE(B303:B304)+RAND()</f>
        <v>49.120049864696782</v>
      </c>
      <c r="C307" s="12">
        <f t="shared" ca="1" si="603"/>
        <v>1202.6626281852907</v>
      </c>
      <c r="D307" s="12">
        <f t="shared" ca="1" si="603"/>
        <v>100.61538999072833</v>
      </c>
      <c r="E307" s="12">
        <f t="shared" ref="E307:M307" ca="1" si="604">AVERAGE(E303:E304)+RAND()</f>
        <v>42.355192117632242</v>
      </c>
      <c r="F307" s="12">
        <f t="shared" ca="1" si="604"/>
        <v>59.183041061080722</v>
      </c>
      <c r="G307" s="12">
        <f t="shared" ca="1" si="604"/>
        <v>46.776262511203207</v>
      </c>
      <c r="H307" s="12">
        <f t="shared" ca="1" si="604"/>
        <v>41.76644259364042</v>
      </c>
      <c r="I307" s="12">
        <f t="shared" ca="1" si="604"/>
        <v>47.404520378492926</v>
      </c>
      <c r="J307" s="12">
        <f t="shared" ca="1" si="604"/>
        <v>49.53550912941629</v>
      </c>
      <c r="K307" s="12">
        <f t="shared" ca="1" si="604"/>
        <v>46.832350731163217</v>
      </c>
      <c r="L307" s="12">
        <f t="shared" ca="1" si="604"/>
        <v>46.202322767247495</v>
      </c>
      <c r="M307" s="12">
        <f t="shared" ca="1" si="604"/>
        <v>50.350166867605793</v>
      </c>
      <c r="N307" s="15">
        <f t="shared" ca="1" si="514"/>
        <v>531.02119814821071</v>
      </c>
      <c r="P307" s="17">
        <f ca="1">CALCULATIONS!BH307</f>
        <v>36918.591577313186</v>
      </c>
    </row>
    <row r="308" spans="1:16">
      <c r="A308" s="11" t="s">
        <v>343</v>
      </c>
      <c r="B308" s="12">
        <f t="shared" ref="B308:D308" ca="1" si="605">AVERAGE(B304:B305)+RAND()</f>
        <v>49.303094223320073</v>
      </c>
      <c r="C308" s="12">
        <f t="shared" ca="1" si="605"/>
        <v>1203.2340204605794</v>
      </c>
      <c r="D308" s="12">
        <f t="shared" ca="1" si="605"/>
        <v>100.77459644164607</v>
      </c>
      <c r="E308" s="12">
        <f t="shared" ref="E308:M308" ca="1" si="606">AVERAGE(E304:E305)+RAND()</f>
        <v>41.503777916572446</v>
      </c>
      <c r="F308" s="12">
        <f t="shared" ca="1" si="606"/>
        <v>59.939039891621526</v>
      </c>
      <c r="G308" s="12">
        <f t="shared" ca="1" si="606"/>
        <v>46.666528825030852</v>
      </c>
      <c r="H308" s="12">
        <f t="shared" ca="1" si="606"/>
        <v>42.051575600634791</v>
      </c>
      <c r="I308" s="12">
        <f t="shared" ca="1" si="606"/>
        <v>47.28656446934373</v>
      </c>
      <c r="J308" s="12">
        <f t="shared" ca="1" si="606"/>
        <v>49.639482171387634</v>
      </c>
      <c r="K308" s="12">
        <f t="shared" ca="1" si="606"/>
        <v>47.613303500935785</v>
      </c>
      <c r="L308" s="12">
        <f t="shared" ca="1" si="606"/>
        <v>46.431659355290094</v>
      </c>
      <c r="M308" s="12">
        <f t="shared" ca="1" si="606"/>
        <v>50.562629965469824</v>
      </c>
      <c r="N308" s="15">
        <f t="shared" ca="1" si="514"/>
        <v>532.46915813793271</v>
      </c>
      <c r="P308" s="17">
        <f ca="1">CALCULATIONS!BH308</f>
        <v>39398.001417697684</v>
      </c>
    </row>
    <row r="309" spans="1:16">
      <c r="A309" s="11" t="s">
        <v>344</v>
      </c>
      <c r="B309" s="12">
        <f t="shared" ref="B309:D309" ca="1" si="607">AVERAGE(B305:B306)+RAND()</f>
        <v>48.84963220981686</v>
      </c>
      <c r="C309" s="12">
        <f t="shared" ca="1" si="607"/>
        <v>1202.4768287695499</v>
      </c>
      <c r="D309" s="12">
        <f t="shared" ca="1" si="607"/>
        <v>100.70858522525467</v>
      </c>
      <c r="E309" s="12">
        <f t="shared" ref="E309:M309" ca="1" si="608">AVERAGE(E305:E306)+RAND()</f>
        <v>42.268271372792078</v>
      </c>
      <c r="F309" s="12">
        <f t="shared" ca="1" si="608"/>
        <v>60.16448080517668</v>
      </c>
      <c r="G309" s="12">
        <f t="shared" ca="1" si="608"/>
        <v>46.761836624756917</v>
      </c>
      <c r="H309" s="12">
        <f t="shared" ca="1" si="608"/>
        <v>42.424909989554585</v>
      </c>
      <c r="I309" s="12">
        <f t="shared" ca="1" si="608"/>
        <v>48.095075253613878</v>
      </c>
      <c r="J309" s="12">
        <f t="shared" ca="1" si="608"/>
        <v>49.960513094473704</v>
      </c>
      <c r="K309" s="12">
        <f t="shared" ca="1" si="608"/>
        <v>47.911948941535712</v>
      </c>
      <c r="L309" s="12">
        <f t="shared" ca="1" si="608"/>
        <v>46.28843263951758</v>
      </c>
      <c r="M309" s="12">
        <f t="shared" ca="1" si="608"/>
        <v>51.339084267346259</v>
      </c>
      <c r="N309" s="15">
        <f t="shared" ca="1" si="514"/>
        <v>535.92313821402195</v>
      </c>
      <c r="P309" s="17">
        <f ca="1">CALCULATIONS!BH309</f>
        <v>41687.159020294894</v>
      </c>
    </row>
    <row r="310" spans="1:16">
      <c r="A310" s="11" t="s">
        <v>345</v>
      </c>
      <c r="B310" s="12">
        <f t="shared" ref="B310:D310" ca="1" si="609">AVERAGE(B306:B307)+RAND()</f>
        <v>49.6000585480352</v>
      </c>
      <c r="C310" s="12">
        <f t="shared" ca="1" si="609"/>
        <v>1202.8733533919547</v>
      </c>
      <c r="D310" s="12">
        <f t="shared" ca="1" si="609"/>
        <v>100.43838592732348</v>
      </c>
      <c r="E310" s="12">
        <f t="shared" ref="E310:M310" ca="1" si="610">AVERAGE(E306:E307)+RAND()</f>
        <v>42.244307180688836</v>
      </c>
      <c r="F310" s="12">
        <f t="shared" ca="1" si="610"/>
        <v>59.792876318125231</v>
      </c>
      <c r="G310" s="12">
        <f t="shared" ca="1" si="610"/>
        <v>47.497338556040276</v>
      </c>
      <c r="H310" s="12">
        <f t="shared" ca="1" si="610"/>
        <v>41.968142445596811</v>
      </c>
      <c r="I310" s="12">
        <f t="shared" ca="1" si="610"/>
        <v>47.503811506627272</v>
      </c>
      <c r="J310" s="12">
        <f t="shared" ca="1" si="610"/>
        <v>50.010918729065565</v>
      </c>
      <c r="K310" s="12">
        <f t="shared" ca="1" si="610"/>
        <v>47.203470248588417</v>
      </c>
      <c r="L310" s="12">
        <f t="shared" ca="1" si="610"/>
        <v>46.299016824920663</v>
      </c>
      <c r="M310" s="12">
        <f t="shared" ca="1" si="610"/>
        <v>50.913766185117339</v>
      </c>
      <c r="N310" s="15">
        <f t="shared" ca="1" si="514"/>
        <v>533.87203392209381</v>
      </c>
      <c r="P310" s="17">
        <f ca="1">CALCULATIONS!BH310</f>
        <v>40084.940335660343</v>
      </c>
    </row>
    <row r="311" spans="1:16">
      <c r="A311" s="11" t="s">
        <v>346</v>
      </c>
      <c r="B311" s="12">
        <f t="shared" ref="B311:D311" ca="1" si="611">AVERAGE(B307:B308)+RAND()</f>
        <v>49.536680979173518</v>
      </c>
      <c r="C311" s="12">
        <f t="shared" ca="1" si="611"/>
        <v>1203.8720377711948</v>
      </c>
      <c r="D311" s="12">
        <f t="shared" ca="1" si="611"/>
        <v>101.09974292392444</v>
      </c>
      <c r="E311" s="12">
        <f t="shared" ref="E311:M311" ca="1" si="612">AVERAGE(E307:E308)+RAND()</f>
        <v>42.144975356321439</v>
      </c>
      <c r="F311" s="12">
        <f t="shared" ca="1" si="612"/>
        <v>60.372618635424587</v>
      </c>
      <c r="G311" s="12">
        <f t="shared" ca="1" si="612"/>
        <v>47.489603450065303</v>
      </c>
      <c r="H311" s="12">
        <f t="shared" ca="1" si="612"/>
        <v>42.640902352413661</v>
      </c>
      <c r="I311" s="12">
        <f t="shared" ca="1" si="612"/>
        <v>47.469296723682731</v>
      </c>
      <c r="J311" s="12">
        <f t="shared" ca="1" si="612"/>
        <v>50.477424020066003</v>
      </c>
      <c r="K311" s="12">
        <f t="shared" ca="1" si="612"/>
        <v>47.93135167962042</v>
      </c>
      <c r="L311" s="12">
        <f t="shared" ca="1" si="612"/>
        <v>47.262829040642366</v>
      </c>
      <c r="M311" s="12">
        <f t="shared" ca="1" si="612"/>
        <v>50.571404570986246</v>
      </c>
      <c r="N311" s="15">
        <f t="shared" ca="1" si="514"/>
        <v>537.46014875314722</v>
      </c>
      <c r="P311" s="17">
        <f ca="1">CALCULATIONS!BH311</f>
        <v>40068.893175565419</v>
      </c>
    </row>
    <row r="312" spans="1:16">
      <c r="A312" s="11" t="s">
        <v>347</v>
      </c>
      <c r="B312" s="12">
        <f t="shared" ref="B312:D312" ca="1" si="613">AVERAGE(B308:B309)+RAND()</f>
        <v>49.58641812102028</v>
      </c>
      <c r="C312" s="12">
        <f t="shared" ca="1" si="613"/>
        <v>1203.2906235711894</v>
      </c>
      <c r="D312" s="12">
        <f t="shared" ca="1" si="613"/>
        <v>101.20234277903438</v>
      </c>
      <c r="E312" s="12">
        <f t="shared" ref="E312:M312" ca="1" si="614">AVERAGE(E308:E309)+RAND()</f>
        <v>41.926128876079176</v>
      </c>
      <c r="F312" s="12">
        <f t="shared" ca="1" si="614"/>
        <v>60.874235851152449</v>
      </c>
      <c r="G312" s="12">
        <f t="shared" ca="1" si="614"/>
        <v>46.723770549353901</v>
      </c>
      <c r="H312" s="12">
        <f t="shared" ca="1" si="614"/>
        <v>43.130460969834822</v>
      </c>
      <c r="I312" s="12">
        <f t="shared" ca="1" si="614"/>
        <v>48.355621604952375</v>
      </c>
      <c r="J312" s="12">
        <f t="shared" ca="1" si="614"/>
        <v>50.358602410045627</v>
      </c>
      <c r="K312" s="12">
        <f t="shared" ca="1" si="614"/>
        <v>48.439202831884614</v>
      </c>
      <c r="L312" s="12">
        <f t="shared" ca="1" si="614"/>
        <v>46.740092966671753</v>
      </c>
      <c r="M312" s="12">
        <f t="shared" ca="1" si="614"/>
        <v>51.79721292859373</v>
      </c>
      <c r="N312" s="15">
        <f t="shared" ca="1" si="514"/>
        <v>539.54767176760288</v>
      </c>
      <c r="P312" s="17">
        <f ca="1">CALCULATIONS!BH312</f>
        <v>44144.918067487008</v>
      </c>
    </row>
    <row r="313" spans="1:16">
      <c r="A313" s="11" t="s">
        <v>348</v>
      </c>
      <c r="B313" s="12">
        <f t="shared" ref="B313:D313" ca="1" si="615">AVERAGE(B309:B310)+RAND()</f>
        <v>49.452678440734942</v>
      </c>
      <c r="C313" s="12">
        <f t="shared" ca="1" si="615"/>
        <v>1202.7745492280962</v>
      </c>
      <c r="D313" s="12">
        <f t="shared" ca="1" si="615"/>
        <v>101.1182163301908</v>
      </c>
      <c r="E313" s="12">
        <f t="shared" ref="E313:M313" ca="1" si="616">AVERAGE(E309:E310)+RAND()</f>
        <v>43.242494497481928</v>
      </c>
      <c r="F313" s="12">
        <f t="shared" ca="1" si="616"/>
        <v>60.163448320777029</v>
      </c>
      <c r="G313" s="12">
        <f t="shared" ca="1" si="616"/>
        <v>47.821590069978157</v>
      </c>
      <c r="H313" s="12">
        <f t="shared" ca="1" si="616"/>
        <v>43.115621584858545</v>
      </c>
      <c r="I313" s="12">
        <f t="shared" ca="1" si="616"/>
        <v>48.693051373419074</v>
      </c>
      <c r="J313" s="12">
        <f t="shared" ca="1" si="616"/>
        <v>50.704104758522028</v>
      </c>
      <c r="K313" s="12">
        <f t="shared" ca="1" si="616"/>
        <v>47.975990207653361</v>
      </c>
      <c r="L313" s="12">
        <f t="shared" ca="1" si="616"/>
        <v>46.364752011242544</v>
      </c>
      <c r="M313" s="12">
        <f t="shared" ca="1" si="616"/>
        <v>51.691804935544688</v>
      </c>
      <c r="N313" s="15">
        <f t="shared" ca="1" si="514"/>
        <v>540.89107408966811</v>
      </c>
      <c r="P313" s="17">
        <f ca="1">CALCULATIONS!BH313</f>
        <v>42810.582536373935</v>
      </c>
    </row>
    <row r="314" spans="1:16">
      <c r="A314" s="11" t="s">
        <v>349</v>
      </c>
      <c r="B314" s="12">
        <f t="shared" ref="B314:D314" ca="1" si="617">AVERAGE(B310:B311)+RAND()</f>
        <v>50.271225156564</v>
      </c>
      <c r="C314" s="12">
        <f t="shared" ca="1" si="617"/>
        <v>1203.8124636973987</v>
      </c>
      <c r="D314" s="12">
        <f t="shared" ca="1" si="617"/>
        <v>101.40751140208818</v>
      </c>
      <c r="E314" s="12">
        <f t="shared" ref="E314:M314" ca="1" si="618">AVERAGE(E310:E311)+RAND()</f>
        <v>42.930085017671217</v>
      </c>
      <c r="F314" s="12">
        <f t="shared" ca="1" si="618"/>
        <v>60.355850574943361</v>
      </c>
      <c r="G314" s="12">
        <f t="shared" ca="1" si="618"/>
        <v>47.842949771757979</v>
      </c>
      <c r="H314" s="12">
        <f t="shared" ca="1" si="618"/>
        <v>42.806406655439993</v>
      </c>
      <c r="I314" s="12">
        <f t="shared" ca="1" si="618"/>
        <v>47.585889076916196</v>
      </c>
      <c r="J314" s="12">
        <f t="shared" ca="1" si="618"/>
        <v>51.052676521689143</v>
      </c>
      <c r="K314" s="12">
        <f t="shared" ca="1" si="618"/>
        <v>48.231098144727682</v>
      </c>
      <c r="L314" s="12">
        <f t="shared" ca="1" si="618"/>
        <v>47.433659125767349</v>
      </c>
      <c r="M314" s="12">
        <f t="shared" ca="1" si="618"/>
        <v>51.485395372413933</v>
      </c>
      <c r="N314" s="15">
        <f t="shared" ca="1" si="514"/>
        <v>541.13152166341501</v>
      </c>
      <c r="P314" s="17">
        <f ca="1">CALCULATIONS!BH314</f>
        <v>42713.85015665074</v>
      </c>
    </row>
    <row r="315" spans="1:16">
      <c r="A315" s="11" t="s">
        <v>350</v>
      </c>
      <c r="B315" s="12">
        <f t="shared" ref="B315:D315" ca="1" si="619">AVERAGE(B311:B312)+RAND()</f>
        <v>50.466958932066277</v>
      </c>
      <c r="C315" s="12">
        <f t="shared" ca="1" si="619"/>
        <v>1204.0538347613162</v>
      </c>
      <c r="D315" s="12">
        <f t="shared" ca="1" si="619"/>
        <v>102.00376909937688</v>
      </c>
      <c r="E315" s="12">
        <f t="shared" ref="E315:M315" ca="1" si="620">AVERAGE(E311:E312)+RAND()</f>
        <v>42.377344960341091</v>
      </c>
      <c r="F315" s="12">
        <f t="shared" ca="1" si="620"/>
        <v>61.053688267077611</v>
      </c>
      <c r="G315" s="12">
        <f t="shared" ca="1" si="620"/>
        <v>47.504929106865497</v>
      </c>
      <c r="H315" s="12">
        <f t="shared" ca="1" si="620"/>
        <v>43.043924831399742</v>
      </c>
      <c r="I315" s="12">
        <f t="shared" ca="1" si="620"/>
        <v>48.829066166831211</v>
      </c>
      <c r="J315" s="12">
        <f t="shared" ca="1" si="620"/>
        <v>50.622244578720746</v>
      </c>
      <c r="K315" s="12">
        <f t="shared" ca="1" si="620"/>
        <v>48.710180035483134</v>
      </c>
      <c r="L315" s="12">
        <f t="shared" ca="1" si="620"/>
        <v>47.328462126647722</v>
      </c>
      <c r="M315" s="12">
        <f t="shared" ca="1" si="620"/>
        <v>51.844827344021489</v>
      </c>
      <c r="N315" s="15">
        <f t="shared" ca="1" si="514"/>
        <v>543.31843651676502</v>
      </c>
      <c r="P315" s="17">
        <f ca="1">CALCULATIONS!BH315</f>
        <v>43986.471341544486</v>
      </c>
    </row>
    <row r="316" spans="1:16">
      <c r="A316" s="11" t="s">
        <v>351</v>
      </c>
      <c r="B316" s="12">
        <f t="shared" ref="B316:D316" ca="1" si="621">AVERAGE(B312:B313)+RAND()</f>
        <v>50.10434431154129</v>
      </c>
      <c r="C316" s="12">
        <f t="shared" ca="1" si="621"/>
        <v>1203.7235404556657</v>
      </c>
      <c r="D316" s="12">
        <f t="shared" ca="1" si="621"/>
        <v>102.15151934489856</v>
      </c>
      <c r="E316" s="12">
        <f t="shared" ref="E316:M316" ca="1" si="622">AVERAGE(E312:E313)+RAND()</f>
        <v>43.097515346787972</v>
      </c>
      <c r="F316" s="12">
        <f t="shared" ca="1" si="622"/>
        <v>60.868314554278975</v>
      </c>
      <c r="G316" s="12">
        <f t="shared" ca="1" si="622"/>
        <v>47.670606755809338</v>
      </c>
      <c r="H316" s="12">
        <f t="shared" ca="1" si="622"/>
        <v>43.167075279786502</v>
      </c>
      <c r="I316" s="12">
        <f t="shared" ca="1" si="622"/>
        <v>49.161586984694729</v>
      </c>
      <c r="J316" s="12">
        <f t="shared" ca="1" si="622"/>
        <v>50.828202233211911</v>
      </c>
      <c r="K316" s="12">
        <f t="shared" ca="1" si="622"/>
        <v>49.084486409741842</v>
      </c>
      <c r="L316" s="12">
        <f t="shared" ca="1" si="622"/>
        <v>47.087866700543657</v>
      </c>
      <c r="M316" s="12">
        <f t="shared" ca="1" si="622"/>
        <v>51.844111831724241</v>
      </c>
      <c r="N316" s="15">
        <f t="shared" ca="1" si="514"/>
        <v>544.96128544147768</v>
      </c>
      <c r="P316" s="17">
        <f ca="1">CALCULATIONS!BH316</f>
        <v>44354.588967495169</v>
      </c>
    </row>
    <row r="317" spans="1:16">
      <c r="A317" s="11" t="s">
        <v>352</v>
      </c>
      <c r="B317" s="12">
        <f t="shared" ref="B317:D317" ca="1" si="623">AVERAGE(B313:B314)+RAND()</f>
        <v>49.905375928797774</v>
      </c>
      <c r="C317" s="12">
        <f t="shared" ca="1" si="623"/>
        <v>1203.3885338512098</v>
      </c>
      <c r="D317" s="12">
        <f t="shared" ca="1" si="623"/>
        <v>102.1500878388775</v>
      </c>
      <c r="E317" s="12">
        <f t="shared" ref="E317:M317" ca="1" si="624">AVERAGE(E313:E314)+RAND()</f>
        <v>43.503380956451899</v>
      </c>
      <c r="F317" s="12">
        <f t="shared" ca="1" si="624"/>
        <v>60.942379939160901</v>
      </c>
      <c r="G317" s="12">
        <f t="shared" ca="1" si="624"/>
        <v>48.424744926404856</v>
      </c>
      <c r="H317" s="12">
        <f t="shared" ca="1" si="624"/>
        <v>43.248342296347452</v>
      </c>
      <c r="I317" s="12">
        <f t="shared" ca="1" si="624"/>
        <v>48.540537048675475</v>
      </c>
      <c r="J317" s="12">
        <f t="shared" ca="1" si="624"/>
        <v>51.770698316500848</v>
      </c>
      <c r="K317" s="12">
        <f t="shared" ca="1" si="624"/>
        <v>48.667264695719389</v>
      </c>
      <c r="L317" s="12">
        <f t="shared" ca="1" si="624"/>
        <v>47.242390890624044</v>
      </c>
      <c r="M317" s="12">
        <f t="shared" ca="1" si="624"/>
        <v>51.834123353269057</v>
      </c>
      <c r="N317" s="15">
        <f t="shared" ca="1" si="514"/>
        <v>546.32395026203142</v>
      </c>
      <c r="P317" s="17">
        <f ca="1">CALCULATIONS!BH317</f>
        <v>45524.305684422812</v>
      </c>
    </row>
    <row r="318" spans="1:16">
      <c r="A318" s="11" t="s">
        <v>353</v>
      </c>
      <c r="B318" s="12">
        <f t="shared" ref="B318:D318" ca="1" si="625">AVERAGE(B314:B315)+RAND()</f>
        <v>51.270989266147673</v>
      </c>
      <c r="C318" s="12">
        <f t="shared" ca="1" si="625"/>
        <v>1204.7691481862341</v>
      </c>
      <c r="D318" s="12">
        <f t="shared" ca="1" si="625"/>
        <v>101.71498351223433</v>
      </c>
      <c r="E318" s="12">
        <f t="shared" ref="E318:M318" ca="1" si="626">AVERAGE(E314:E315)+RAND()</f>
        <v>43.64910955449006</v>
      </c>
      <c r="F318" s="12">
        <f t="shared" ca="1" si="626"/>
        <v>61.258820448937911</v>
      </c>
      <c r="G318" s="12">
        <f t="shared" ca="1" si="626"/>
        <v>48.552877529725848</v>
      </c>
      <c r="H318" s="12">
        <f t="shared" ca="1" si="626"/>
        <v>43.231926907686002</v>
      </c>
      <c r="I318" s="12">
        <f t="shared" ca="1" si="626"/>
        <v>48.558109657695475</v>
      </c>
      <c r="J318" s="12">
        <f t="shared" ca="1" si="626"/>
        <v>51.042115937103702</v>
      </c>
      <c r="K318" s="12">
        <f t="shared" ca="1" si="626"/>
        <v>49.0091263942628</v>
      </c>
      <c r="L318" s="12">
        <f t="shared" ca="1" si="626"/>
        <v>47.917789780011269</v>
      </c>
      <c r="M318" s="12">
        <f t="shared" ca="1" si="626"/>
        <v>51.721987969742401</v>
      </c>
      <c r="N318" s="15">
        <f t="shared" ca="1" si="514"/>
        <v>546.65684769188977</v>
      </c>
      <c r="P318" s="17">
        <f ca="1">CALCULATIONS!BH318</f>
        <v>44031.00655781044</v>
      </c>
    </row>
    <row r="319" spans="1:16">
      <c r="A319" s="11" t="s">
        <v>354</v>
      </c>
      <c r="B319" s="12">
        <f t="shared" ref="B319:D319" ca="1" si="627">AVERAGE(B315:B316)+RAND()</f>
        <v>51.266478345584162</v>
      </c>
      <c r="C319" s="12">
        <f t="shared" ca="1" si="627"/>
        <v>1204.3397170713938</v>
      </c>
      <c r="D319" s="12">
        <f t="shared" ca="1" si="627"/>
        <v>102.83661709660464</v>
      </c>
      <c r="E319" s="12">
        <f t="shared" ref="E319:M319" ca="1" si="628">AVERAGE(E315:E316)+RAND()</f>
        <v>42.867221357498543</v>
      </c>
      <c r="F319" s="12">
        <f t="shared" ca="1" si="628"/>
        <v>61.556044003263175</v>
      </c>
      <c r="G319" s="12">
        <f t="shared" ca="1" si="628"/>
        <v>48.036309630935136</v>
      </c>
      <c r="H319" s="12">
        <f t="shared" ca="1" si="628"/>
        <v>43.884403692028009</v>
      </c>
      <c r="I319" s="12">
        <f t="shared" ca="1" si="628"/>
        <v>49.622162530892965</v>
      </c>
      <c r="J319" s="12">
        <f t="shared" ca="1" si="628"/>
        <v>51.457293880333602</v>
      </c>
      <c r="K319" s="12">
        <f t="shared" ca="1" si="628"/>
        <v>49.715616005542138</v>
      </c>
      <c r="L319" s="12">
        <f t="shared" ca="1" si="628"/>
        <v>47.45323386010908</v>
      </c>
      <c r="M319" s="12">
        <f t="shared" ca="1" si="628"/>
        <v>51.919806760728441</v>
      </c>
      <c r="N319" s="15">
        <f t="shared" ca="1" si="514"/>
        <v>549.34870881793574</v>
      </c>
      <c r="P319" s="17">
        <f ca="1">CALCULATIONS!BH319</f>
        <v>46470.270362771247</v>
      </c>
    </row>
    <row r="320" spans="1:16">
      <c r="A320" s="11" t="s">
        <v>355</v>
      </c>
      <c r="B320" s="12">
        <f t="shared" ref="B320:D320" ca="1" si="629">AVERAGE(B316:B317)+RAND()</f>
        <v>50.034347616484432</v>
      </c>
      <c r="C320" s="12">
        <f t="shared" ca="1" si="629"/>
        <v>1204.15302016954</v>
      </c>
      <c r="D320" s="12">
        <f t="shared" ca="1" si="629"/>
        <v>102.87392716008672</v>
      </c>
      <c r="E320" s="12">
        <f t="shared" ref="E320:M320" ca="1" si="630">AVERAGE(E316:E317)+RAND()</f>
        <v>43.507144800346481</v>
      </c>
      <c r="F320" s="12">
        <f t="shared" ca="1" si="630"/>
        <v>61.366119043653292</v>
      </c>
      <c r="G320" s="12">
        <f t="shared" ca="1" si="630"/>
        <v>48.272139345530903</v>
      </c>
      <c r="H320" s="12">
        <f t="shared" ca="1" si="630"/>
        <v>43.572525517749035</v>
      </c>
      <c r="I320" s="12">
        <f t="shared" ca="1" si="630"/>
        <v>49.375187376227572</v>
      </c>
      <c r="J320" s="12">
        <f t="shared" ca="1" si="630"/>
        <v>51.99407779111506</v>
      </c>
      <c r="K320" s="12">
        <f t="shared" ca="1" si="630"/>
        <v>49.415689293061611</v>
      </c>
      <c r="L320" s="12">
        <f t="shared" ca="1" si="630"/>
        <v>47.815644570904745</v>
      </c>
      <c r="M320" s="12">
        <f t="shared" ca="1" si="630"/>
        <v>52.711779808355871</v>
      </c>
      <c r="N320" s="15">
        <f t="shared" ca="1" si="514"/>
        <v>550.90423470703138</v>
      </c>
      <c r="P320" s="17">
        <f ca="1">CALCULATIONS!BH320</f>
        <v>48238.273005892821</v>
      </c>
    </row>
    <row r="321" spans="1:16">
      <c r="A321" s="11" t="s">
        <v>356</v>
      </c>
      <c r="B321" s="12">
        <f t="shared" ref="B321:D321" ca="1" si="631">AVERAGE(B317:B318)+RAND()</f>
        <v>50.746291185977967</v>
      </c>
      <c r="C321" s="12">
        <f t="shared" ca="1" si="631"/>
        <v>1204.6184581349469</v>
      </c>
      <c r="D321" s="12">
        <f t="shared" ca="1" si="631"/>
        <v>102.7731785041144</v>
      </c>
      <c r="E321" s="12">
        <f t="shared" ref="E321:M321" ca="1" si="632">AVERAGE(E317:E318)+RAND()</f>
        <v>43.666773615164999</v>
      </c>
      <c r="F321" s="12">
        <f t="shared" ca="1" si="632"/>
        <v>61.46231982995787</v>
      </c>
      <c r="G321" s="12">
        <f t="shared" ca="1" si="632"/>
        <v>49.075432314679162</v>
      </c>
      <c r="H321" s="12">
        <f t="shared" ca="1" si="632"/>
        <v>43.703663373821534</v>
      </c>
      <c r="I321" s="12">
        <f t="shared" ca="1" si="632"/>
        <v>49.120309462344729</v>
      </c>
      <c r="J321" s="12">
        <f t="shared" ca="1" si="632"/>
        <v>51.50375826527408</v>
      </c>
      <c r="K321" s="12">
        <f t="shared" ca="1" si="632"/>
        <v>49.074913344085928</v>
      </c>
      <c r="L321" s="12">
        <f t="shared" ca="1" si="632"/>
        <v>47.93396501348532</v>
      </c>
      <c r="M321" s="12">
        <f t="shared" ca="1" si="632"/>
        <v>52.03644417728389</v>
      </c>
      <c r="N321" s="15">
        <f t="shared" ca="1" si="514"/>
        <v>550.35075790021187</v>
      </c>
      <c r="P321" s="17">
        <f ca="1">CALCULATIONS!BH321</f>
        <v>45228.915708378023</v>
      </c>
    </row>
    <row r="322" spans="1:16">
      <c r="A322" s="11" t="s">
        <v>357</v>
      </c>
      <c r="B322" s="12">
        <f t="shared" ref="B322:D322" ca="1" si="633">AVERAGE(B318:B319)+RAND()</f>
        <v>51.700407024930101</v>
      </c>
      <c r="C322" s="12">
        <f t="shared" ca="1" si="633"/>
        <v>1205.3791472308264</v>
      </c>
      <c r="D322" s="12">
        <f t="shared" ca="1" si="633"/>
        <v>102.49552876490085</v>
      </c>
      <c r="E322" s="12">
        <f t="shared" ref="E322:M322" ca="1" si="634">AVERAGE(E318:E319)+RAND()</f>
        <v>43.273622264322945</v>
      </c>
      <c r="F322" s="12">
        <f t="shared" ca="1" si="634"/>
        <v>61.494337465375907</v>
      </c>
      <c r="G322" s="12">
        <f t="shared" ca="1" si="634"/>
        <v>48.808542404092869</v>
      </c>
      <c r="H322" s="12">
        <f t="shared" ca="1" si="634"/>
        <v>44.330713754922385</v>
      </c>
      <c r="I322" s="12">
        <f t="shared" ca="1" si="634"/>
        <v>49.705252470027681</v>
      </c>
      <c r="J322" s="12">
        <f t="shared" ca="1" si="634"/>
        <v>51.708245357841747</v>
      </c>
      <c r="K322" s="12">
        <f t="shared" ca="1" si="634"/>
        <v>49.845151694875462</v>
      </c>
      <c r="L322" s="12">
        <f t="shared" ca="1" si="634"/>
        <v>47.936712305407674</v>
      </c>
      <c r="M322" s="12">
        <f t="shared" ca="1" si="634"/>
        <v>52.097405082553337</v>
      </c>
      <c r="N322" s="15">
        <f t="shared" ca="1" si="514"/>
        <v>551.6955115643209</v>
      </c>
      <c r="P322" s="17">
        <f ca="1">CALCULATIONS!BH322</f>
        <v>46578.126469169365</v>
      </c>
    </row>
    <row r="323" spans="1:16">
      <c r="A323" s="11" t="s">
        <v>358</v>
      </c>
      <c r="B323" s="12">
        <f t="shared" ref="B323:D323" ca="1" si="635">AVERAGE(B319:B320)+RAND()</f>
        <v>50.721483359427701</v>
      </c>
      <c r="C323" s="12">
        <f t="shared" ca="1" si="635"/>
        <v>1204.5149881920704</v>
      </c>
      <c r="D323" s="12">
        <f t="shared" ca="1" si="635"/>
        <v>103.12795366094176</v>
      </c>
      <c r="E323" s="12">
        <f t="shared" ref="E323:M323" ca="1" si="636">AVERAGE(E319:E320)+RAND()</f>
        <v>43.508058663907065</v>
      </c>
      <c r="F323" s="12">
        <f t="shared" ca="1" si="636"/>
        <v>62.361465350123254</v>
      </c>
      <c r="G323" s="12">
        <f t="shared" ca="1" si="636"/>
        <v>48.940676822811689</v>
      </c>
      <c r="H323" s="12">
        <f t="shared" ca="1" si="636"/>
        <v>43.964807463817905</v>
      </c>
      <c r="I323" s="12">
        <f t="shared" ca="1" si="636"/>
        <v>50.137968003106359</v>
      </c>
      <c r="J323" s="12">
        <f t="shared" ca="1" si="636"/>
        <v>52.383580453733337</v>
      </c>
      <c r="K323" s="12">
        <f t="shared" ca="1" si="636"/>
        <v>50.130214065214233</v>
      </c>
      <c r="L323" s="12">
        <f t="shared" ca="1" si="636"/>
        <v>48.616411022729508</v>
      </c>
      <c r="M323" s="12">
        <f t="shared" ca="1" si="636"/>
        <v>52.870076375728594</v>
      </c>
      <c r="N323" s="15">
        <f t="shared" ca="1" si="514"/>
        <v>556.04121188211366</v>
      </c>
      <c r="P323" s="17">
        <f ca="1">CALCULATIONS!BH323</f>
        <v>50235.280319999823</v>
      </c>
    </row>
    <row r="324" spans="1:16">
      <c r="A324" s="11" t="s">
        <v>359</v>
      </c>
      <c r="B324" s="12">
        <f t="shared" ref="B324:D324" ca="1" si="637">AVERAGE(B320:B321)+RAND()</f>
        <v>50.81362188201777</v>
      </c>
      <c r="C324" s="12">
        <f t="shared" ca="1" si="637"/>
        <v>1204.6547394680931</v>
      </c>
      <c r="D324" s="12">
        <f t="shared" ca="1" si="637"/>
        <v>103.7319094988863</v>
      </c>
      <c r="E324" s="12">
        <f t="shared" ref="E324:M324" ca="1" si="638">AVERAGE(E320:E321)+RAND()</f>
        <v>43.59399583017651</v>
      </c>
      <c r="F324" s="12">
        <f t="shared" ca="1" si="638"/>
        <v>62.368487788667409</v>
      </c>
      <c r="G324" s="12">
        <f t="shared" ca="1" si="638"/>
        <v>48.94781316525075</v>
      </c>
      <c r="H324" s="12">
        <f t="shared" ca="1" si="638"/>
        <v>44.447948958362332</v>
      </c>
      <c r="I324" s="12">
        <f t="shared" ca="1" si="638"/>
        <v>49.275426672278172</v>
      </c>
      <c r="J324" s="12">
        <f t="shared" ca="1" si="638"/>
        <v>52.700629027050006</v>
      </c>
      <c r="K324" s="12">
        <f t="shared" ca="1" si="638"/>
        <v>49.688787943996573</v>
      </c>
      <c r="L324" s="12">
        <f t="shared" ca="1" si="638"/>
        <v>48.220823096540165</v>
      </c>
      <c r="M324" s="12">
        <f t="shared" ca="1" si="638"/>
        <v>52.612373901242897</v>
      </c>
      <c r="N324" s="15">
        <f t="shared" ca="1" si="514"/>
        <v>555.58819588245103</v>
      </c>
      <c r="P324" s="17">
        <f ca="1">CALCULATIONS!BH324</f>
        <v>50164.908153059863</v>
      </c>
    </row>
    <row r="325" spans="1:16">
      <c r="A325" s="11" t="s">
        <v>360</v>
      </c>
      <c r="B325" s="12">
        <f t="shared" ref="B325:D325" ca="1" si="639">AVERAGE(B321:B322)+RAND()</f>
        <v>51.980749330423969</v>
      </c>
      <c r="C325" s="12">
        <f t="shared" ca="1" si="639"/>
        <v>1205.5862398452648</v>
      </c>
      <c r="D325" s="12">
        <f t="shared" ca="1" si="639"/>
        <v>103.50991353005953</v>
      </c>
      <c r="E325" s="12">
        <f t="shared" ref="E325:M325" ca="1" si="640">AVERAGE(E321:E322)+RAND()</f>
        <v>43.51735386216626</v>
      </c>
      <c r="F325" s="12">
        <f t="shared" ca="1" si="640"/>
        <v>61.884563475689923</v>
      </c>
      <c r="G325" s="12">
        <f t="shared" ca="1" si="640"/>
        <v>49.190663722168125</v>
      </c>
      <c r="H325" s="12">
        <f t="shared" ca="1" si="640"/>
        <v>44.394679025499201</v>
      </c>
      <c r="I325" s="12">
        <f t="shared" ca="1" si="640"/>
        <v>50.156022900344901</v>
      </c>
      <c r="J325" s="12">
        <f t="shared" ca="1" si="640"/>
        <v>51.966846864615427</v>
      </c>
      <c r="K325" s="12">
        <f t="shared" ca="1" si="640"/>
        <v>50.167859879759213</v>
      </c>
      <c r="L325" s="12">
        <f t="shared" ca="1" si="640"/>
        <v>48.500412666221138</v>
      </c>
      <c r="M325" s="12">
        <f t="shared" ca="1" si="640"/>
        <v>52.764700967458118</v>
      </c>
      <c r="N325" s="15">
        <f t="shared" ca="1" si="514"/>
        <v>556.05301689398186</v>
      </c>
      <c r="P325" s="17">
        <f ca="1">CALCULATIONS!BH325</f>
        <v>48345.829099321389</v>
      </c>
    </row>
    <row r="326" spans="1:16">
      <c r="A326" s="11" t="s">
        <v>361</v>
      </c>
      <c r="B326" s="12">
        <f t="shared" ref="B326:D326" ca="1" si="641">AVERAGE(B322:B323)+RAND()</f>
        <v>51.343768236745298</v>
      </c>
      <c r="C326" s="12">
        <f t="shared" ca="1" si="641"/>
        <v>1205.6082359477193</v>
      </c>
      <c r="D326" s="12">
        <f t="shared" ca="1" si="641"/>
        <v>103.23829297138192</v>
      </c>
      <c r="E326" s="12">
        <f t="shared" ref="E326:M326" ca="1" si="642">AVERAGE(E322:E323)+RAND()</f>
        <v>43.419062687203585</v>
      </c>
      <c r="F326" s="12">
        <f t="shared" ca="1" si="642"/>
        <v>62.605163893162398</v>
      </c>
      <c r="G326" s="12">
        <f t="shared" ca="1" si="642"/>
        <v>49.798045473008692</v>
      </c>
      <c r="H326" s="12">
        <f t="shared" ca="1" si="642"/>
        <v>44.745978672264307</v>
      </c>
      <c r="I326" s="12">
        <f t="shared" ca="1" si="642"/>
        <v>50.473457813657404</v>
      </c>
      <c r="J326" s="12">
        <f t="shared" ca="1" si="642"/>
        <v>52.077806095064375</v>
      </c>
      <c r="K326" s="12">
        <f t="shared" ca="1" si="642"/>
        <v>50.823366904306774</v>
      </c>
      <c r="L326" s="12">
        <f t="shared" ca="1" si="642"/>
        <v>48.863335916652389</v>
      </c>
      <c r="M326" s="12">
        <f t="shared" ca="1" si="642"/>
        <v>52.940186914603821</v>
      </c>
      <c r="N326" s="15">
        <f t="shared" ref="N326:N389" ca="1" si="643">SUM(D326:M326)</f>
        <v>558.9846973413056</v>
      </c>
      <c r="P326" s="17">
        <f ca="1">CALCULATIONS!BH326</f>
        <v>50495.899468376672</v>
      </c>
    </row>
    <row r="327" spans="1:16">
      <c r="A327" s="11" t="s">
        <v>362</v>
      </c>
      <c r="B327" s="12">
        <f t="shared" ref="B327:D327" ca="1" si="644">AVERAGE(B323:B324)+RAND()</f>
        <v>51.151824587518178</v>
      </c>
      <c r="C327" s="12">
        <f t="shared" ca="1" si="644"/>
        <v>1204.7038842010315</v>
      </c>
      <c r="D327" s="12">
        <f t="shared" ca="1" si="644"/>
        <v>103.81170341678617</v>
      </c>
      <c r="E327" s="12">
        <f t="shared" ref="E327:M327" ca="1" si="645">AVERAGE(E323:E324)+RAND()</f>
        <v>43.716473766924082</v>
      </c>
      <c r="F327" s="12">
        <f t="shared" ca="1" si="645"/>
        <v>62.428782729372003</v>
      </c>
      <c r="G327" s="12">
        <f t="shared" ca="1" si="645"/>
        <v>49.874167509339728</v>
      </c>
      <c r="H327" s="12">
        <f t="shared" ca="1" si="645"/>
        <v>44.456570117303585</v>
      </c>
      <c r="I327" s="12">
        <f t="shared" ca="1" si="645"/>
        <v>50.202495852679561</v>
      </c>
      <c r="J327" s="12">
        <f t="shared" ca="1" si="645"/>
        <v>53.206647328837803</v>
      </c>
      <c r="K327" s="12">
        <f t="shared" ca="1" si="645"/>
        <v>50.476699190996641</v>
      </c>
      <c r="L327" s="12">
        <f t="shared" ca="1" si="645"/>
        <v>48.603839457242792</v>
      </c>
      <c r="M327" s="12">
        <f t="shared" ca="1" si="645"/>
        <v>53.040773560781268</v>
      </c>
      <c r="N327" s="15">
        <f t="shared" ca="1" si="643"/>
        <v>559.81815293026364</v>
      </c>
      <c r="P327" s="17">
        <f ca="1">CALCULATIONS!BH327</f>
        <v>52594.089628402988</v>
      </c>
    </row>
    <row r="328" spans="1:16">
      <c r="A328" s="11" t="s">
        <v>363</v>
      </c>
      <c r="B328" s="12">
        <f t="shared" ref="B328:D328" ca="1" si="646">AVERAGE(B324:B325)+RAND()</f>
        <v>52.113807836589253</v>
      </c>
      <c r="C328" s="12">
        <f t="shared" ca="1" si="646"/>
        <v>1205.5909429615224</v>
      </c>
      <c r="D328" s="12">
        <f t="shared" ca="1" si="646"/>
        <v>103.7079513485245</v>
      </c>
      <c r="E328" s="12">
        <f t="shared" ref="E328:M328" ca="1" si="647">AVERAGE(E324:E325)+RAND()</f>
        <v>44.491685040626436</v>
      </c>
      <c r="F328" s="12">
        <f t="shared" ca="1" si="647"/>
        <v>63.011398138725411</v>
      </c>
      <c r="G328" s="12">
        <f t="shared" ca="1" si="647"/>
        <v>49.497560588682333</v>
      </c>
      <c r="H328" s="12">
        <f t="shared" ca="1" si="647"/>
        <v>44.578650504257482</v>
      </c>
      <c r="I328" s="12">
        <f t="shared" ca="1" si="647"/>
        <v>49.951689476454831</v>
      </c>
      <c r="J328" s="12">
        <f t="shared" ca="1" si="647"/>
        <v>53.331538875722842</v>
      </c>
      <c r="K328" s="12">
        <f t="shared" ca="1" si="647"/>
        <v>49.981464066108352</v>
      </c>
      <c r="L328" s="12">
        <f t="shared" ca="1" si="647"/>
        <v>49.248330207748438</v>
      </c>
      <c r="M328" s="12">
        <f t="shared" ca="1" si="647"/>
        <v>52.884835106998572</v>
      </c>
      <c r="N328" s="15">
        <f t="shared" ca="1" si="643"/>
        <v>560.68510335384917</v>
      </c>
      <c r="P328" s="17">
        <f ca="1">CALCULATIONS!BH328</f>
        <v>51275.00359259481</v>
      </c>
    </row>
    <row r="329" spans="1:16">
      <c r="A329" s="11" t="s">
        <v>364</v>
      </c>
      <c r="B329" s="12">
        <f t="shared" ref="B329:D329" ca="1" si="648">AVERAGE(B325:B326)+RAND()</f>
        <v>52.251935250353057</v>
      </c>
      <c r="C329" s="12">
        <f t="shared" ca="1" si="648"/>
        <v>1206.2041128950125</v>
      </c>
      <c r="D329" s="12">
        <f t="shared" ca="1" si="648"/>
        <v>103.67499493752976</v>
      </c>
      <c r="E329" s="12">
        <f t="shared" ref="E329:M329" ca="1" si="649">AVERAGE(E325:E326)+RAND()</f>
        <v>43.638762069768021</v>
      </c>
      <c r="F329" s="12">
        <f t="shared" ca="1" si="649"/>
        <v>62.988973893767657</v>
      </c>
      <c r="G329" s="12">
        <f t="shared" ca="1" si="649"/>
        <v>50.4215025838472</v>
      </c>
      <c r="H329" s="12">
        <f t="shared" ca="1" si="649"/>
        <v>45.282905293680081</v>
      </c>
      <c r="I329" s="12">
        <f t="shared" ca="1" si="649"/>
        <v>51.108328709114851</v>
      </c>
      <c r="J329" s="12">
        <f t="shared" ca="1" si="649"/>
        <v>52.23406550974039</v>
      </c>
      <c r="K329" s="12">
        <f t="shared" ca="1" si="649"/>
        <v>51.092150037893802</v>
      </c>
      <c r="L329" s="12">
        <f t="shared" ca="1" si="649"/>
        <v>49.274596686283132</v>
      </c>
      <c r="M329" s="12">
        <f t="shared" ca="1" si="649"/>
        <v>53.054676318452039</v>
      </c>
      <c r="N329" s="15">
        <f t="shared" ca="1" si="643"/>
        <v>562.77095604007695</v>
      </c>
      <c r="P329" s="17">
        <f ca="1">CALCULATIONS!BH329</f>
        <v>50744.740839869723</v>
      </c>
    </row>
    <row r="330" spans="1:16">
      <c r="A330" s="11" t="s">
        <v>365</v>
      </c>
      <c r="B330" s="12">
        <f t="shared" ref="B330:D330" ca="1" si="650">AVERAGE(B326:B327)+RAND()</f>
        <v>51.385545471137895</v>
      </c>
      <c r="C330" s="12">
        <f t="shared" ca="1" si="650"/>
        <v>1205.806585644244</v>
      </c>
      <c r="D330" s="12">
        <f t="shared" ca="1" si="650"/>
        <v>103.5395731699051</v>
      </c>
      <c r="E330" s="12">
        <f t="shared" ref="E330:M330" ca="1" si="651">AVERAGE(E326:E327)+RAND()</f>
        <v>44.391118367700216</v>
      </c>
      <c r="F330" s="12">
        <f t="shared" ca="1" si="651"/>
        <v>63.295130115437161</v>
      </c>
      <c r="G330" s="12">
        <f t="shared" ca="1" si="651"/>
        <v>50.566131877956778</v>
      </c>
      <c r="H330" s="12">
        <f t="shared" ca="1" si="651"/>
        <v>45.222417364721181</v>
      </c>
      <c r="I330" s="12">
        <f t="shared" ca="1" si="651"/>
        <v>50.520653510459326</v>
      </c>
      <c r="J330" s="12">
        <f t="shared" ca="1" si="651"/>
        <v>53.150082697535758</v>
      </c>
      <c r="K330" s="12">
        <f t="shared" ca="1" si="651"/>
        <v>51.386174091242417</v>
      </c>
      <c r="L330" s="12">
        <f t="shared" ca="1" si="651"/>
        <v>48.80332835455129</v>
      </c>
      <c r="M330" s="12">
        <f t="shared" ca="1" si="651"/>
        <v>53.480618464026158</v>
      </c>
      <c r="N330" s="15">
        <f t="shared" ca="1" si="643"/>
        <v>564.35522801353545</v>
      </c>
      <c r="P330" s="17">
        <f ca="1">CALCULATIONS!BH330</f>
        <v>55871.913354732191</v>
      </c>
    </row>
    <row r="331" spans="1:16">
      <c r="A331" s="11" t="s">
        <v>366</v>
      </c>
      <c r="B331" s="12">
        <f t="shared" ref="B331:D331" ca="1" si="652">AVERAGE(B327:B328)+RAND()</f>
        <v>52.452505733308008</v>
      </c>
      <c r="C331" s="12">
        <f t="shared" ca="1" si="652"/>
        <v>1205.2722640263914</v>
      </c>
      <c r="D331" s="12">
        <f t="shared" ca="1" si="652"/>
        <v>103.86556135924317</v>
      </c>
      <c r="E331" s="12">
        <f t="shared" ref="E331:M331" ca="1" si="653">AVERAGE(E327:E328)+RAND()</f>
        <v>44.232941675606305</v>
      </c>
      <c r="F331" s="12">
        <f t="shared" ca="1" si="653"/>
        <v>62.904665506935686</v>
      </c>
      <c r="G331" s="12">
        <f t="shared" ca="1" si="653"/>
        <v>49.900846826071295</v>
      </c>
      <c r="H331" s="12">
        <f t="shared" ca="1" si="653"/>
        <v>45.270218059113041</v>
      </c>
      <c r="I331" s="12">
        <f t="shared" ca="1" si="653"/>
        <v>50.120752010271005</v>
      </c>
      <c r="J331" s="12">
        <f t="shared" ca="1" si="653"/>
        <v>53.803753793001</v>
      </c>
      <c r="K331" s="12">
        <f t="shared" ca="1" si="653"/>
        <v>50.513569945232099</v>
      </c>
      <c r="L331" s="12">
        <f t="shared" ca="1" si="653"/>
        <v>49.114583810870073</v>
      </c>
      <c r="M331" s="12">
        <f t="shared" ca="1" si="653"/>
        <v>53.217241067912802</v>
      </c>
      <c r="N331" s="15">
        <f t="shared" ca="1" si="643"/>
        <v>562.94413405425655</v>
      </c>
      <c r="P331" s="17">
        <f ca="1">CALCULATIONS!BH331</f>
        <v>53736.414355794535</v>
      </c>
    </row>
    <row r="332" spans="1:16">
      <c r="A332" s="11" t="s">
        <v>367</v>
      </c>
      <c r="B332" s="12">
        <f t="shared" ref="B332:D332" ca="1" si="654">AVERAGE(B328:B329)+RAND()</f>
        <v>52.195959052627458</v>
      </c>
      <c r="C332" s="12">
        <f t="shared" ca="1" si="654"/>
        <v>1206.8785886257303</v>
      </c>
      <c r="D332" s="12">
        <f t="shared" ca="1" si="654"/>
        <v>104.08596047405504</v>
      </c>
      <c r="E332" s="12">
        <f t="shared" ref="E332:M332" ca="1" si="655">AVERAGE(E328:E329)+RAND()</f>
        <v>44.448655413346948</v>
      </c>
      <c r="F332" s="12">
        <f t="shared" ca="1" si="655"/>
        <v>63.915164182447256</v>
      </c>
      <c r="G332" s="12">
        <f t="shared" ca="1" si="655"/>
        <v>50.790865529000627</v>
      </c>
      <c r="H332" s="12">
        <f t="shared" ca="1" si="655"/>
        <v>45.022888895557898</v>
      </c>
      <c r="I332" s="12">
        <f t="shared" ca="1" si="655"/>
        <v>51.387753722345103</v>
      </c>
      <c r="J332" s="12">
        <f t="shared" ca="1" si="655"/>
        <v>53.213478377132773</v>
      </c>
      <c r="K332" s="12">
        <f t="shared" ca="1" si="655"/>
        <v>50.565196957215178</v>
      </c>
      <c r="L332" s="12">
        <f t="shared" ca="1" si="655"/>
        <v>49.657687121783077</v>
      </c>
      <c r="M332" s="12">
        <f t="shared" ca="1" si="655"/>
        <v>53.950200609288558</v>
      </c>
      <c r="N332" s="15">
        <f t="shared" ca="1" si="643"/>
        <v>567.03785128217248</v>
      </c>
      <c r="P332" s="17">
        <f ca="1">CALCULATIONS!BH332</f>
        <v>55223.24425996629</v>
      </c>
    </row>
    <row r="333" spans="1:16">
      <c r="A333" s="11" t="s">
        <v>368</v>
      </c>
      <c r="B333" s="12">
        <f t="shared" ref="B333:D333" ca="1" si="656">AVERAGE(B329:B330)+RAND()</f>
        <v>51.954464002639085</v>
      </c>
      <c r="C333" s="12">
        <f t="shared" ca="1" si="656"/>
        <v>1206.7369373311515</v>
      </c>
      <c r="D333" s="12">
        <f t="shared" ca="1" si="656"/>
        <v>104.22134685225717</v>
      </c>
      <c r="E333" s="12">
        <f t="shared" ref="E333:M333" ca="1" si="657">AVERAGE(E329:E330)+RAND()</f>
        <v>44.205395875315276</v>
      </c>
      <c r="F333" s="12">
        <f t="shared" ca="1" si="657"/>
        <v>63.871308865463291</v>
      </c>
      <c r="G333" s="12">
        <f t="shared" ca="1" si="657"/>
        <v>51.145158163940714</v>
      </c>
      <c r="H333" s="12">
        <f t="shared" ca="1" si="657"/>
        <v>45.303163963442572</v>
      </c>
      <c r="I333" s="12">
        <f t="shared" ca="1" si="657"/>
        <v>51.209317133259965</v>
      </c>
      <c r="J333" s="12">
        <f t="shared" ca="1" si="657"/>
        <v>52.860688717119586</v>
      </c>
      <c r="K333" s="12">
        <f t="shared" ca="1" si="657"/>
        <v>51.427012831533077</v>
      </c>
      <c r="L333" s="12">
        <f t="shared" ca="1" si="657"/>
        <v>49.468942602596471</v>
      </c>
      <c r="M333" s="12">
        <f t="shared" ca="1" si="657"/>
        <v>53.3753271458312</v>
      </c>
      <c r="N333" s="15">
        <f t="shared" ca="1" si="643"/>
        <v>567.08766215075923</v>
      </c>
      <c r="P333" s="17">
        <f ca="1">CALCULATIONS!BH333</f>
        <v>54364.86689612038</v>
      </c>
    </row>
    <row r="334" spans="1:16">
      <c r="A334" s="11" t="s">
        <v>369</v>
      </c>
      <c r="B334" s="12">
        <f t="shared" ref="B334:D334" ca="1" si="658">AVERAGE(B330:B331)+RAND()</f>
        <v>52.20225606638575</v>
      </c>
      <c r="C334" s="12">
        <f t="shared" ca="1" si="658"/>
        <v>1205.9154940146043</v>
      </c>
      <c r="D334" s="12">
        <f t="shared" ca="1" si="658"/>
        <v>104.13910263135226</v>
      </c>
      <c r="E334" s="12">
        <f t="shared" ref="E334:M334" ca="1" si="659">AVERAGE(E330:E331)+RAND()</f>
        <v>44.65788257116575</v>
      </c>
      <c r="F334" s="12">
        <f t="shared" ca="1" si="659"/>
        <v>64.036678886472941</v>
      </c>
      <c r="G334" s="12">
        <f t="shared" ca="1" si="659"/>
        <v>50.98192987425444</v>
      </c>
      <c r="H334" s="12">
        <f t="shared" ca="1" si="659"/>
        <v>45.427605050297657</v>
      </c>
      <c r="I334" s="12">
        <f t="shared" ca="1" si="659"/>
        <v>51.319971423389958</v>
      </c>
      <c r="J334" s="12">
        <f t="shared" ca="1" si="659"/>
        <v>53.776785580948953</v>
      </c>
      <c r="K334" s="12">
        <f t="shared" ca="1" si="659"/>
        <v>51.093538203260906</v>
      </c>
      <c r="L334" s="12">
        <f t="shared" ca="1" si="659"/>
        <v>49.66512952426578</v>
      </c>
      <c r="M334" s="12">
        <f t="shared" ca="1" si="659"/>
        <v>53.970478761684731</v>
      </c>
      <c r="N334" s="15">
        <f t="shared" ca="1" si="643"/>
        <v>569.06910250709336</v>
      </c>
      <c r="P334" s="17">
        <f ca="1">CALCULATIONS!BH334</f>
        <v>57187.991333176316</v>
      </c>
    </row>
    <row r="335" spans="1:16">
      <c r="A335" s="11" t="s">
        <v>370</v>
      </c>
      <c r="B335" s="12">
        <f t="shared" ref="B335:D335" ca="1" si="660">AVERAGE(B331:B332)+RAND()</f>
        <v>52.433993305331931</v>
      </c>
      <c r="C335" s="12">
        <f t="shared" ca="1" si="660"/>
        <v>1206.3906829094522</v>
      </c>
      <c r="D335" s="12">
        <f t="shared" ca="1" si="660"/>
        <v>104.15724164924289</v>
      </c>
      <c r="E335" s="12">
        <f t="shared" ref="E335:M335" ca="1" si="661">AVERAGE(E331:E332)+RAND()</f>
        <v>44.898949620631178</v>
      </c>
      <c r="F335" s="12">
        <f t="shared" ca="1" si="661"/>
        <v>63.865279581802476</v>
      </c>
      <c r="G335" s="12">
        <f t="shared" ca="1" si="661"/>
        <v>50.533300851408676</v>
      </c>
      <c r="H335" s="12">
        <f t="shared" ca="1" si="661"/>
        <v>45.542128849148206</v>
      </c>
      <c r="I335" s="12">
        <f t="shared" ca="1" si="661"/>
        <v>51.711093972599812</v>
      </c>
      <c r="J335" s="12">
        <f t="shared" ca="1" si="661"/>
        <v>54.354783064272731</v>
      </c>
      <c r="K335" s="12">
        <f t="shared" ca="1" si="661"/>
        <v>50.738539272626824</v>
      </c>
      <c r="L335" s="12">
        <f t="shared" ca="1" si="661"/>
        <v>49.670530144737128</v>
      </c>
      <c r="M335" s="12">
        <f t="shared" ca="1" si="661"/>
        <v>54.558305220928581</v>
      </c>
      <c r="N335" s="15">
        <f t="shared" ca="1" si="643"/>
        <v>570.0301522273985</v>
      </c>
      <c r="P335" s="17">
        <f ca="1">CALCULATIONS!BH335</f>
        <v>59064.093622264743</v>
      </c>
    </row>
    <row r="336" spans="1:16">
      <c r="A336" s="11" t="s">
        <v>371</v>
      </c>
      <c r="B336" s="12">
        <f t="shared" ref="B336:D336" ca="1" si="662">AVERAGE(B332:B333)+RAND()</f>
        <v>52.197567540718111</v>
      </c>
      <c r="C336" s="12">
        <f t="shared" ca="1" si="662"/>
        <v>1207.2067969463935</v>
      </c>
      <c r="D336" s="12">
        <f t="shared" ca="1" si="662"/>
        <v>105.0744531671205</v>
      </c>
      <c r="E336" s="12">
        <f t="shared" ref="E336:M336" ca="1" si="663">AVERAGE(E332:E333)+RAND()</f>
        <v>45.155240805170919</v>
      </c>
      <c r="F336" s="12">
        <f t="shared" ca="1" si="663"/>
        <v>64.239032192782204</v>
      </c>
      <c r="G336" s="12">
        <f t="shared" ca="1" si="663"/>
        <v>50.983330642048649</v>
      </c>
      <c r="H336" s="12">
        <f t="shared" ca="1" si="663"/>
        <v>45.989973971112853</v>
      </c>
      <c r="I336" s="12">
        <f t="shared" ca="1" si="663"/>
        <v>52.115540154316626</v>
      </c>
      <c r="J336" s="12">
        <f t="shared" ca="1" si="663"/>
        <v>53.638419976512608</v>
      </c>
      <c r="K336" s="12">
        <f t="shared" ca="1" si="663"/>
        <v>51.44271384353025</v>
      </c>
      <c r="L336" s="12">
        <f t="shared" ca="1" si="663"/>
        <v>50.411090673304045</v>
      </c>
      <c r="M336" s="12">
        <f t="shared" ca="1" si="663"/>
        <v>53.712623652932869</v>
      </c>
      <c r="N336" s="15">
        <f t="shared" ca="1" si="643"/>
        <v>572.76241907883161</v>
      </c>
      <c r="P336" s="17">
        <f ca="1">CALCULATIONS!BH336</f>
        <v>54293.146028878924</v>
      </c>
    </row>
    <row r="337" spans="1:16">
      <c r="A337" s="11" t="s">
        <v>372</v>
      </c>
      <c r="B337" s="12">
        <f t="shared" ref="B337:D337" ca="1" si="664">AVERAGE(B333:B334)+RAND()</f>
        <v>52.868574439129411</v>
      </c>
      <c r="C337" s="12">
        <f t="shared" ca="1" si="664"/>
        <v>1206.5934717100906</v>
      </c>
      <c r="D337" s="12">
        <f t="shared" ca="1" si="664"/>
        <v>104.18310985495999</v>
      </c>
      <c r="E337" s="12">
        <f t="shared" ref="E337:M337" ca="1" si="665">AVERAGE(E333:E334)+RAND()</f>
        <v>45.424230605429969</v>
      </c>
      <c r="F337" s="12">
        <f t="shared" ca="1" si="665"/>
        <v>64.213861538474774</v>
      </c>
      <c r="G337" s="12">
        <f t="shared" ca="1" si="665"/>
        <v>51.435890850438604</v>
      </c>
      <c r="H337" s="12">
        <f t="shared" ca="1" si="665"/>
        <v>46.213096937130153</v>
      </c>
      <c r="I337" s="12">
        <f t="shared" ca="1" si="665"/>
        <v>52.079845659926264</v>
      </c>
      <c r="J337" s="12">
        <f t="shared" ca="1" si="665"/>
        <v>53.659817712644404</v>
      </c>
      <c r="K337" s="12">
        <f t="shared" ca="1" si="665"/>
        <v>51.336176928312526</v>
      </c>
      <c r="L337" s="12">
        <f t="shared" ca="1" si="665"/>
        <v>49.823808714867134</v>
      </c>
      <c r="M337" s="12">
        <f t="shared" ca="1" si="665"/>
        <v>54.184738730172455</v>
      </c>
      <c r="N337" s="15">
        <f t="shared" ca="1" si="643"/>
        <v>572.55457753235623</v>
      </c>
      <c r="P337" s="17">
        <f ca="1">CALCULATIONS!BH337</f>
        <v>56862.395526272514</v>
      </c>
    </row>
    <row r="338" spans="1:16">
      <c r="A338" s="11" t="s">
        <v>373</v>
      </c>
      <c r="B338" s="12">
        <f t="shared" ref="B338:D338" ca="1" si="666">AVERAGE(B334:B335)+RAND()</f>
        <v>53.062896146802089</v>
      </c>
      <c r="C338" s="12">
        <f t="shared" ca="1" si="666"/>
        <v>1206.2636279312585</v>
      </c>
      <c r="D338" s="12">
        <f t="shared" ca="1" si="666"/>
        <v>104.78458520309572</v>
      </c>
      <c r="E338" s="12">
        <f t="shared" ref="E338:M338" ca="1" si="667">AVERAGE(E334:E335)+RAND()</f>
        <v>44.934149876657074</v>
      </c>
      <c r="F338" s="12">
        <f t="shared" ca="1" si="667"/>
        <v>64.563603766704873</v>
      </c>
      <c r="G338" s="12">
        <f t="shared" ca="1" si="667"/>
        <v>51.707458680148207</v>
      </c>
      <c r="H338" s="12">
        <f t="shared" ca="1" si="667"/>
        <v>46.474024368854252</v>
      </c>
      <c r="I338" s="12">
        <f t="shared" ca="1" si="667"/>
        <v>52.230780012381153</v>
      </c>
      <c r="J338" s="12">
        <f t="shared" ca="1" si="667"/>
        <v>54.377337689288623</v>
      </c>
      <c r="K338" s="12">
        <f t="shared" ca="1" si="667"/>
        <v>51.004792464733107</v>
      </c>
      <c r="L338" s="12">
        <f t="shared" ca="1" si="667"/>
        <v>49.756842255986818</v>
      </c>
      <c r="M338" s="12">
        <f t="shared" ca="1" si="667"/>
        <v>55.028346764291854</v>
      </c>
      <c r="N338" s="15">
        <f t="shared" ca="1" si="643"/>
        <v>574.86192108214175</v>
      </c>
      <c r="P338" s="17">
        <f ca="1">CALCULATIONS!BH338</f>
        <v>61442.555883130459</v>
      </c>
    </row>
    <row r="339" spans="1:16">
      <c r="A339" s="11" t="s">
        <v>374</v>
      </c>
      <c r="B339" s="12">
        <f t="shared" ref="B339:D339" ca="1" si="668">AVERAGE(B335:B336)+RAND()</f>
        <v>52.829305211853239</v>
      </c>
      <c r="C339" s="12">
        <f t="shared" ca="1" si="668"/>
        <v>1207.2056049219768</v>
      </c>
      <c r="D339" s="12">
        <f t="shared" ca="1" si="668"/>
        <v>105.31422937473864</v>
      </c>
      <c r="E339" s="12">
        <f t="shared" ref="E339:M339" ca="1" si="669">AVERAGE(E335:E336)+RAND()</f>
        <v>45.9257731573664</v>
      </c>
      <c r="F339" s="12">
        <f t="shared" ca="1" si="669"/>
        <v>65.021389133759754</v>
      </c>
      <c r="G339" s="12">
        <f t="shared" ca="1" si="669"/>
        <v>51.16305433345871</v>
      </c>
      <c r="H339" s="12">
        <f t="shared" ca="1" si="669"/>
        <v>46.35922206494277</v>
      </c>
      <c r="I339" s="12">
        <f t="shared" ca="1" si="669"/>
        <v>52.192063592842075</v>
      </c>
      <c r="J339" s="12">
        <f t="shared" ca="1" si="669"/>
        <v>54.243731623800045</v>
      </c>
      <c r="K339" s="12">
        <f t="shared" ca="1" si="669"/>
        <v>51.537038002746598</v>
      </c>
      <c r="L339" s="12">
        <f t="shared" ca="1" si="669"/>
        <v>50.412159219581412</v>
      </c>
      <c r="M339" s="12">
        <f t="shared" ca="1" si="669"/>
        <v>54.192683059076728</v>
      </c>
      <c r="N339" s="15">
        <f t="shared" ca="1" si="643"/>
        <v>576.3613435623131</v>
      </c>
      <c r="P339" s="17">
        <f ca="1">CALCULATIONS!BH339</f>
        <v>58066.919198843359</v>
      </c>
    </row>
    <row r="340" spans="1:16">
      <c r="A340" s="11" t="s">
        <v>375</v>
      </c>
      <c r="B340" s="12">
        <f t="shared" ref="B340:D340" ca="1" si="670">AVERAGE(B336:B337)+RAND()</f>
        <v>52.708552912600119</v>
      </c>
      <c r="C340" s="12">
        <f t="shared" ca="1" si="670"/>
        <v>1207.5230023502256</v>
      </c>
      <c r="D340" s="12">
        <f t="shared" ca="1" si="670"/>
        <v>104.7395358740752</v>
      </c>
      <c r="E340" s="12">
        <f t="shared" ref="E340:M340" ca="1" si="671">AVERAGE(E336:E337)+RAND()</f>
        <v>45.444708000281835</v>
      </c>
      <c r="F340" s="12">
        <f t="shared" ca="1" si="671"/>
        <v>64.693555553449059</v>
      </c>
      <c r="G340" s="12">
        <f t="shared" ca="1" si="671"/>
        <v>51.646957402886677</v>
      </c>
      <c r="H340" s="12">
        <f t="shared" ca="1" si="671"/>
        <v>46.880187542209917</v>
      </c>
      <c r="I340" s="12">
        <f t="shared" ca="1" si="671"/>
        <v>52.487322533143399</v>
      </c>
      <c r="J340" s="12">
        <f t="shared" ca="1" si="671"/>
        <v>53.949431298877528</v>
      </c>
      <c r="K340" s="12">
        <f t="shared" ca="1" si="671"/>
        <v>51.50210546503326</v>
      </c>
      <c r="L340" s="12">
        <f t="shared" ca="1" si="671"/>
        <v>50.294926279560251</v>
      </c>
      <c r="M340" s="12">
        <f t="shared" ca="1" si="671"/>
        <v>54.840341458068345</v>
      </c>
      <c r="N340" s="15">
        <f t="shared" ca="1" si="643"/>
        <v>576.47907140758548</v>
      </c>
      <c r="P340" s="17">
        <f ca="1">CALCULATIONS!BH340</f>
        <v>59266.283126563074</v>
      </c>
    </row>
    <row r="341" spans="1:16">
      <c r="A341" s="11" t="s">
        <v>376</v>
      </c>
      <c r="B341" s="12">
        <f t="shared" ref="B341:D341" ca="1" si="672">AVERAGE(B337:B338)+RAND()</f>
        <v>53.303455875091963</v>
      </c>
      <c r="C341" s="12">
        <f t="shared" ca="1" si="672"/>
        <v>1207.3976821455994</v>
      </c>
      <c r="D341" s="12">
        <f t="shared" ca="1" si="672"/>
        <v>105.06015671290409</v>
      </c>
      <c r="E341" s="12">
        <f t="shared" ref="E341:M341" ca="1" si="673">AVERAGE(E337:E338)+RAND()</f>
        <v>45.29901719930006</v>
      </c>
      <c r="F341" s="12">
        <f t="shared" ca="1" si="673"/>
        <v>64.614253481094622</v>
      </c>
      <c r="G341" s="12">
        <f t="shared" ca="1" si="673"/>
        <v>52.372869174742846</v>
      </c>
      <c r="H341" s="12">
        <f t="shared" ca="1" si="673"/>
        <v>47.235934329364234</v>
      </c>
      <c r="I341" s="12">
        <f t="shared" ca="1" si="673"/>
        <v>52.488536505535144</v>
      </c>
      <c r="J341" s="12">
        <f t="shared" ca="1" si="673"/>
        <v>54.132948147939103</v>
      </c>
      <c r="K341" s="12">
        <f t="shared" ca="1" si="673"/>
        <v>51.656846935378482</v>
      </c>
      <c r="L341" s="12">
        <f t="shared" ca="1" si="673"/>
        <v>50.688921151239661</v>
      </c>
      <c r="M341" s="12">
        <f t="shared" ca="1" si="673"/>
        <v>54.742518356407032</v>
      </c>
      <c r="N341" s="15">
        <f t="shared" ca="1" si="643"/>
        <v>578.29200199390527</v>
      </c>
      <c r="P341" s="17">
        <f ca="1">CALCULATIONS!BH341</f>
        <v>58506.912116961765</v>
      </c>
    </row>
    <row r="342" spans="1:16">
      <c r="A342" s="11" t="s">
        <v>377</v>
      </c>
      <c r="B342" s="12">
        <f t="shared" ref="B342:D342" ca="1" si="674">AVERAGE(B338:B339)+RAND()</f>
        <v>53.641854909970576</v>
      </c>
      <c r="C342" s="12">
        <f t="shared" ca="1" si="674"/>
        <v>1207.6002527047674</v>
      </c>
      <c r="D342" s="12">
        <f t="shared" ca="1" si="674"/>
        <v>105.43840368597668</v>
      </c>
      <c r="E342" s="12">
        <f t="shared" ref="E342:M342" ca="1" si="675">AVERAGE(E338:E339)+RAND()</f>
        <v>46.200360657079244</v>
      </c>
      <c r="F342" s="12">
        <f t="shared" ca="1" si="675"/>
        <v>65.009082554850124</v>
      </c>
      <c r="G342" s="12">
        <f t="shared" ca="1" si="675"/>
        <v>51.815562253392578</v>
      </c>
      <c r="H342" s="12">
        <f t="shared" ca="1" si="675"/>
        <v>46.573822540024281</v>
      </c>
      <c r="I342" s="12">
        <f t="shared" ca="1" si="675"/>
        <v>52.964995871408455</v>
      </c>
      <c r="J342" s="12">
        <f t="shared" ca="1" si="675"/>
        <v>54.501934421337225</v>
      </c>
      <c r="K342" s="12">
        <f t="shared" ca="1" si="675"/>
        <v>52.149687881498934</v>
      </c>
      <c r="L342" s="12">
        <f t="shared" ca="1" si="675"/>
        <v>50.697434410133688</v>
      </c>
      <c r="M342" s="12">
        <f t="shared" ca="1" si="675"/>
        <v>55.454687270194015</v>
      </c>
      <c r="N342" s="15">
        <f t="shared" ca="1" si="643"/>
        <v>580.8059715458952</v>
      </c>
      <c r="P342" s="17">
        <f ca="1">CALCULATIONS!BH342</f>
        <v>62896.877903232322</v>
      </c>
    </row>
    <row r="343" spans="1:16">
      <c r="A343" s="11" t="s">
        <v>378</v>
      </c>
      <c r="B343" s="12">
        <f t="shared" ref="B343:D343" ca="1" si="676">AVERAGE(B339:B340)+RAND()</f>
        <v>52.910798036794461</v>
      </c>
      <c r="C343" s="12">
        <f t="shared" ca="1" si="676"/>
        <v>1207.6803284753228</v>
      </c>
      <c r="D343" s="12">
        <f t="shared" ca="1" si="676"/>
        <v>105.84123378241772</v>
      </c>
      <c r="E343" s="12">
        <f t="shared" ref="E343:M343" ca="1" si="677">AVERAGE(E339:E340)+RAND()</f>
        <v>45.958902877257181</v>
      </c>
      <c r="F343" s="12">
        <f t="shared" ca="1" si="677"/>
        <v>65.204241005465207</v>
      </c>
      <c r="G343" s="12">
        <f t="shared" ca="1" si="677"/>
        <v>52.186145550988428</v>
      </c>
      <c r="H343" s="12">
        <f t="shared" ca="1" si="677"/>
        <v>47.360343542301955</v>
      </c>
      <c r="I343" s="12">
        <f t="shared" ca="1" si="677"/>
        <v>52.516563961499799</v>
      </c>
      <c r="J343" s="12">
        <f t="shared" ca="1" si="677"/>
        <v>54.755947857613002</v>
      </c>
      <c r="K343" s="12">
        <f t="shared" ca="1" si="677"/>
        <v>52.106429875488004</v>
      </c>
      <c r="L343" s="12">
        <f t="shared" ca="1" si="677"/>
        <v>51.131691897730953</v>
      </c>
      <c r="M343" s="12">
        <f t="shared" ca="1" si="677"/>
        <v>55.315299589730522</v>
      </c>
      <c r="N343" s="15">
        <f t="shared" ca="1" si="643"/>
        <v>582.3767999404929</v>
      </c>
      <c r="P343" s="17">
        <f ca="1">CALCULATIONS!BH343</f>
        <v>62234.890371278278</v>
      </c>
    </row>
    <row r="344" spans="1:16">
      <c r="A344" s="11" t="s">
        <v>379</v>
      </c>
      <c r="B344" s="12">
        <f t="shared" ref="B344:D344" ca="1" si="678">AVERAGE(B340:B341)+RAND()</f>
        <v>53.940456798515321</v>
      </c>
      <c r="C344" s="12">
        <f t="shared" ca="1" si="678"/>
        <v>1207.9281348295988</v>
      </c>
      <c r="D344" s="12">
        <f t="shared" ca="1" si="678"/>
        <v>104.92817699673303</v>
      </c>
      <c r="E344" s="12">
        <f t="shared" ref="E344:M344" ca="1" si="679">AVERAGE(E340:E341)+RAND()</f>
        <v>46.287690008268342</v>
      </c>
      <c r="F344" s="12">
        <f t="shared" ca="1" si="679"/>
        <v>65.272044843986137</v>
      </c>
      <c r="G344" s="12">
        <f t="shared" ca="1" si="679"/>
        <v>52.216273506500023</v>
      </c>
      <c r="H344" s="12">
        <f t="shared" ca="1" si="679"/>
        <v>48.01476249548444</v>
      </c>
      <c r="I344" s="12">
        <f t="shared" ca="1" si="679"/>
        <v>53.321390884133542</v>
      </c>
      <c r="J344" s="12">
        <f t="shared" ca="1" si="679"/>
        <v>54.85199399674341</v>
      </c>
      <c r="K344" s="12">
        <f t="shared" ca="1" si="679"/>
        <v>51.861659606227967</v>
      </c>
      <c r="L344" s="12">
        <f t="shared" ca="1" si="679"/>
        <v>51.0701176053472</v>
      </c>
      <c r="M344" s="12">
        <f t="shared" ca="1" si="679"/>
        <v>54.921750981935624</v>
      </c>
      <c r="N344" s="15">
        <f t="shared" ca="1" si="643"/>
        <v>582.74586092535969</v>
      </c>
      <c r="P344" s="17">
        <f ca="1">CALCULATIONS!BH344</f>
        <v>60229.504401415143</v>
      </c>
    </row>
    <row r="345" spans="1:16">
      <c r="A345" s="11" t="s">
        <v>380</v>
      </c>
      <c r="B345" s="12">
        <f t="shared" ref="B345:D345" ca="1" si="680">AVERAGE(B341:B342)+RAND()</f>
        <v>53.534243754232975</v>
      </c>
      <c r="C345" s="12">
        <f t="shared" ca="1" si="680"/>
        <v>1208.1743654231225</v>
      </c>
      <c r="D345" s="12">
        <f t="shared" ca="1" si="680"/>
        <v>105.29318212919527</v>
      </c>
      <c r="E345" s="12">
        <f t="shared" ref="E345:M345" ca="1" si="681">AVERAGE(E341:E342)+RAND()</f>
        <v>46.520888608219074</v>
      </c>
      <c r="F345" s="12">
        <f t="shared" ca="1" si="681"/>
        <v>65.365724908146859</v>
      </c>
      <c r="G345" s="12">
        <f t="shared" ca="1" si="681"/>
        <v>52.292611749392307</v>
      </c>
      <c r="H345" s="12">
        <f t="shared" ca="1" si="681"/>
        <v>47.692588329486092</v>
      </c>
      <c r="I345" s="12">
        <f t="shared" ca="1" si="681"/>
        <v>53.580149170396318</v>
      </c>
      <c r="J345" s="12">
        <f t="shared" ca="1" si="681"/>
        <v>54.755916264419113</v>
      </c>
      <c r="K345" s="12">
        <f t="shared" ca="1" si="681"/>
        <v>52.44689557453006</v>
      </c>
      <c r="L345" s="12">
        <f t="shared" ca="1" si="681"/>
        <v>50.771817569661337</v>
      </c>
      <c r="M345" s="12">
        <f t="shared" ca="1" si="681"/>
        <v>55.128475727131772</v>
      </c>
      <c r="N345" s="15">
        <f t="shared" ca="1" si="643"/>
        <v>583.84825003057824</v>
      </c>
      <c r="P345" s="17">
        <f ca="1">CALCULATIONS!BH345</f>
        <v>62368.155362454345</v>
      </c>
    </row>
    <row r="346" spans="1:16">
      <c r="A346" s="11" t="s">
        <v>381</v>
      </c>
      <c r="B346" s="12">
        <f t="shared" ref="B346:D346" ca="1" si="682">AVERAGE(B342:B343)+RAND()</f>
        <v>53.414984322991302</v>
      </c>
      <c r="C346" s="12">
        <f t="shared" ca="1" si="682"/>
        <v>1208.0417401057114</v>
      </c>
      <c r="D346" s="12">
        <f t="shared" ca="1" si="682"/>
        <v>106.49798347771042</v>
      </c>
      <c r="E346" s="12">
        <f t="shared" ref="E346:M346" ca="1" si="683">AVERAGE(E342:E343)+RAND()</f>
        <v>47.070564272798848</v>
      </c>
      <c r="F346" s="12">
        <f t="shared" ca="1" si="683"/>
        <v>65.468598705062305</v>
      </c>
      <c r="G346" s="12">
        <f t="shared" ca="1" si="683"/>
        <v>52.117738358534325</v>
      </c>
      <c r="H346" s="12">
        <f t="shared" ca="1" si="683"/>
        <v>47.826495395310992</v>
      </c>
      <c r="I346" s="12">
        <f t="shared" ca="1" si="683"/>
        <v>53.348104799181151</v>
      </c>
      <c r="J346" s="12">
        <f t="shared" ca="1" si="683"/>
        <v>55.325192652393106</v>
      </c>
      <c r="K346" s="12">
        <f t="shared" ca="1" si="683"/>
        <v>52.147178424151363</v>
      </c>
      <c r="L346" s="12">
        <f t="shared" ca="1" si="683"/>
        <v>51.179387511650084</v>
      </c>
      <c r="M346" s="12">
        <f t="shared" ca="1" si="683"/>
        <v>56.040260441749808</v>
      </c>
      <c r="N346" s="15">
        <f t="shared" ca="1" si="643"/>
        <v>587.02150403854239</v>
      </c>
      <c r="P346" s="17">
        <f ca="1">CALCULATIONS!BH346</f>
        <v>65117.047617203811</v>
      </c>
    </row>
    <row r="347" spans="1:16">
      <c r="A347" s="11" t="s">
        <v>382</v>
      </c>
      <c r="B347" s="12">
        <f t="shared" ref="B347:D347" ca="1" si="684">AVERAGE(B343:B344)+RAND()</f>
        <v>54.057415728558439</v>
      </c>
      <c r="C347" s="12">
        <f t="shared" ca="1" si="684"/>
        <v>1208.0840233882602</v>
      </c>
      <c r="D347" s="12">
        <f t="shared" ca="1" si="684"/>
        <v>105.5431660927286</v>
      </c>
      <c r="E347" s="12">
        <f t="shared" ref="E347:M347" ca="1" si="685">AVERAGE(E343:E344)+RAND()</f>
        <v>47.020735943106388</v>
      </c>
      <c r="F347" s="12">
        <f t="shared" ca="1" si="685"/>
        <v>65.914279495936711</v>
      </c>
      <c r="G347" s="12">
        <f t="shared" ca="1" si="685"/>
        <v>52.966041787931033</v>
      </c>
      <c r="H347" s="12">
        <f t="shared" ca="1" si="685"/>
        <v>48.09392996003168</v>
      </c>
      <c r="I347" s="12">
        <f t="shared" ca="1" si="685"/>
        <v>53.882200291645731</v>
      </c>
      <c r="J347" s="12">
        <f t="shared" ca="1" si="685"/>
        <v>55.489089787108533</v>
      </c>
      <c r="K347" s="12">
        <f t="shared" ca="1" si="685"/>
        <v>52.444611852821474</v>
      </c>
      <c r="L347" s="12">
        <f t="shared" ca="1" si="685"/>
        <v>51.168506375889471</v>
      </c>
      <c r="M347" s="12">
        <f t="shared" ca="1" si="685"/>
        <v>55.120893479192219</v>
      </c>
      <c r="N347" s="15">
        <f t="shared" ca="1" si="643"/>
        <v>587.64345506639177</v>
      </c>
      <c r="P347" s="17">
        <f ca="1">CALCULATIONS!BH347</f>
        <v>63670.739898521184</v>
      </c>
    </row>
    <row r="348" spans="1:16">
      <c r="A348" s="11" t="s">
        <v>383</v>
      </c>
      <c r="B348" s="12">
        <f t="shared" ref="B348:D348" ca="1" si="686">AVERAGE(B344:B345)+RAND()</f>
        <v>53.925690642798742</v>
      </c>
      <c r="C348" s="12">
        <f t="shared" ca="1" si="686"/>
        <v>1208.7776215598085</v>
      </c>
      <c r="D348" s="12">
        <f t="shared" ca="1" si="686"/>
        <v>106.10066085635985</v>
      </c>
      <c r="E348" s="12">
        <f t="shared" ref="E348:M348" ca="1" si="687">AVERAGE(E344:E345)+RAND()</f>
        <v>47.319133437923782</v>
      </c>
      <c r="F348" s="12">
        <f t="shared" ca="1" si="687"/>
        <v>65.620576273263111</v>
      </c>
      <c r="G348" s="12">
        <f t="shared" ca="1" si="687"/>
        <v>52.269821660399657</v>
      </c>
      <c r="H348" s="12">
        <f t="shared" ca="1" si="687"/>
        <v>47.901866176885754</v>
      </c>
      <c r="I348" s="12">
        <f t="shared" ca="1" si="687"/>
        <v>53.815963638277069</v>
      </c>
      <c r="J348" s="12">
        <f t="shared" ca="1" si="687"/>
        <v>55.681400800672577</v>
      </c>
      <c r="K348" s="12">
        <f t="shared" ca="1" si="687"/>
        <v>52.218355169421621</v>
      </c>
      <c r="L348" s="12">
        <f t="shared" ca="1" si="687"/>
        <v>51.910143373593002</v>
      </c>
      <c r="M348" s="12">
        <f t="shared" ca="1" si="687"/>
        <v>55.645589746244212</v>
      </c>
      <c r="N348" s="15">
        <f t="shared" ca="1" si="643"/>
        <v>588.48351113304068</v>
      </c>
      <c r="P348" s="17">
        <f ca="1">CALCULATIONS!BH348</f>
        <v>63197.846985326243</v>
      </c>
    </row>
    <row r="349" spans="1:16">
      <c r="A349" s="11" t="s">
        <v>384</v>
      </c>
      <c r="B349" s="12">
        <f t="shared" ref="B349:D349" ca="1" si="688">AVERAGE(B345:B346)+RAND()</f>
        <v>53.560750256619471</v>
      </c>
      <c r="C349" s="12">
        <f t="shared" ca="1" si="688"/>
        <v>1208.9392787748193</v>
      </c>
      <c r="D349" s="12">
        <f t="shared" ca="1" si="688"/>
        <v>106.38179791657871</v>
      </c>
      <c r="E349" s="12">
        <f t="shared" ref="E349:M349" ca="1" si="689">AVERAGE(E345:E346)+RAND()</f>
        <v>47.239902076329443</v>
      </c>
      <c r="F349" s="12">
        <f t="shared" ca="1" si="689"/>
        <v>65.547632677384769</v>
      </c>
      <c r="G349" s="12">
        <f t="shared" ca="1" si="689"/>
        <v>52.832970035795199</v>
      </c>
      <c r="H349" s="12">
        <f t="shared" ca="1" si="689"/>
        <v>48.607529127510688</v>
      </c>
      <c r="I349" s="12">
        <f t="shared" ca="1" si="689"/>
        <v>54.017952973286071</v>
      </c>
      <c r="J349" s="12">
        <f t="shared" ca="1" si="689"/>
        <v>55.869104731263327</v>
      </c>
      <c r="K349" s="12">
        <f t="shared" ca="1" si="689"/>
        <v>52.514531931366754</v>
      </c>
      <c r="L349" s="12">
        <f t="shared" ca="1" si="689"/>
        <v>51.522504528655261</v>
      </c>
      <c r="M349" s="12">
        <f t="shared" ca="1" si="689"/>
        <v>55.757629970016858</v>
      </c>
      <c r="N349" s="15">
        <f t="shared" ca="1" si="643"/>
        <v>590.29155596818714</v>
      </c>
      <c r="P349" s="17">
        <f ca="1">CALCULATIONS!BH349</f>
        <v>64759.777394851488</v>
      </c>
    </row>
    <row r="350" spans="1:16">
      <c r="A350" s="11" t="s">
        <v>385</v>
      </c>
      <c r="B350" s="12">
        <f t="shared" ref="B350:D350" ca="1" si="690">AVERAGE(B346:B347)+RAND()</f>
        <v>54.287678240126574</v>
      </c>
      <c r="C350" s="12">
        <f t="shared" ca="1" si="690"/>
        <v>1208.3171889860178</v>
      </c>
      <c r="D350" s="12">
        <f t="shared" ca="1" si="690"/>
        <v>106.22818442342677</v>
      </c>
      <c r="E350" s="12">
        <f t="shared" ref="E350:M350" ca="1" si="691">AVERAGE(E346:E347)+RAND()</f>
        <v>47.350986667057036</v>
      </c>
      <c r="F350" s="12">
        <f t="shared" ca="1" si="691"/>
        <v>65.783979764898461</v>
      </c>
      <c r="G350" s="12">
        <f t="shared" ca="1" si="691"/>
        <v>53.025550124619095</v>
      </c>
      <c r="H350" s="12">
        <f t="shared" ca="1" si="691"/>
        <v>48.867236541345413</v>
      </c>
      <c r="I350" s="12">
        <f t="shared" ca="1" si="691"/>
        <v>54.085082506280585</v>
      </c>
      <c r="J350" s="12">
        <f t="shared" ca="1" si="691"/>
        <v>55.821800134002999</v>
      </c>
      <c r="K350" s="12">
        <f t="shared" ca="1" si="691"/>
        <v>52.543578952059057</v>
      </c>
      <c r="L350" s="12">
        <f t="shared" ca="1" si="691"/>
        <v>51.550326391168774</v>
      </c>
      <c r="M350" s="12">
        <f t="shared" ca="1" si="691"/>
        <v>56.418215681315807</v>
      </c>
      <c r="N350" s="15">
        <f t="shared" ca="1" si="643"/>
        <v>591.67494118617401</v>
      </c>
      <c r="P350" s="17">
        <f ca="1">CALCULATIONS!BH350</f>
        <v>67455.808462179411</v>
      </c>
    </row>
    <row r="351" spans="1:16">
      <c r="A351" s="11" t="s">
        <v>386</v>
      </c>
      <c r="B351" s="12">
        <f t="shared" ref="B351:D351" ca="1" si="692">AVERAGE(B347:B348)+RAND()</f>
        <v>54.010229338729644</v>
      </c>
      <c r="C351" s="12">
        <f t="shared" ca="1" si="692"/>
        <v>1209.1503692014874</v>
      </c>
      <c r="D351" s="12">
        <f t="shared" ca="1" si="692"/>
        <v>106.77288246075972</v>
      </c>
      <c r="E351" s="12">
        <f t="shared" ref="E351:M351" ca="1" si="693">AVERAGE(E347:E348)+RAND()</f>
        <v>47.909786457814647</v>
      </c>
      <c r="F351" s="12">
        <f t="shared" ca="1" si="693"/>
        <v>65.873249305058863</v>
      </c>
      <c r="G351" s="12">
        <f t="shared" ca="1" si="693"/>
        <v>52.768755592346899</v>
      </c>
      <c r="H351" s="12">
        <f t="shared" ca="1" si="693"/>
        <v>48.424227988376671</v>
      </c>
      <c r="I351" s="12">
        <f t="shared" ca="1" si="693"/>
        <v>54.407227310054481</v>
      </c>
      <c r="J351" s="12">
        <f t="shared" ca="1" si="693"/>
        <v>55.738717429246236</v>
      </c>
      <c r="K351" s="12">
        <f t="shared" ca="1" si="693"/>
        <v>52.992869727356691</v>
      </c>
      <c r="L351" s="12">
        <f t="shared" ca="1" si="693"/>
        <v>52.15561716872304</v>
      </c>
      <c r="M351" s="12">
        <f t="shared" ca="1" si="693"/>
        <v>55.723556010999602</v>
      </c>
      <c r="N351" s="15">
        <f t="shared" ca="1" si="643"/>
        <v>592.76688945073693</v>
      </c>
      <c r="P351" s="17">
        <f ca="1">CALCULATIONS!BH351</f>
        <v>63806.965414388353</v>
      </c>
    </row>
    <row r="352" spans="1:16">
      <c r="A352" s="11" t="s">
        <v>387</v>
      </c>
      <c r="B352" s="12">
        <f t="shared" ref="B352:D352" ca="1" si="694">AVERAGE(B348:B349)+RAND()</f>
        <v>54.32773526369877</v>
      </c>
      <c r="C352" s="12">
        <f t="shared" ca="1" si="694"/>
        <v>1209.3265280802534</v>
      </c>
      <c r="D352" s="12">
        <f t="shared" ca="1" si="694"/>
        <v>106.25023730308995</v>
      </c>
      <c r="E352" s="12">
        <f t="shared" ref="E352:M352" ca="1" si="695">AVERAGE(E348:E349)+RAND()</f>
        <v>47.857098759268098</v>
      </c>
      <c r="F352" s="12">
        <f t="shared" ca="1" si="695"/>
        <v>65.862264265114149</v>
      </c>
      <c r="G352" s="12">
        <f t="shared" ca="1" si="695"/>
        <v>53.209181523456735</v>
      </c>
      <c r="H352" s="12">
        <f t="shared" ca="1" si="695"/>
        <v>48.510500203505202</v>
      </c>
      <c r="I352" s="12">
        <f t="shared" ca="1" si="695"/>
        <v>54.048524335714376</v>
      </c>
      <c r="J352" s="12">
        <f t="shared" ca="1" si="695"/>
        <v>55.813680477915078</v>
      </c>
      <c r="K352" s="12">
        <f t="shared" ca="1" si="695"/>
        <v>53.303052473462145</v>
      </c>
      <c r="L352" s="12">
        <f t="shared" ca="1" si="695"/>
        <v>52.218089966345822</v>
      </c>
      <c r="M352" s="12">
        <f t="shared" ca="1" si="695"/>
        <v>55.729359902655162</v>
      </c>
      <c r="N352" s="15">
        <f t="shared" ca="1" si="643"/>
        <v>592.8019892105267</v>
      </c>
      <c r="P352" s="17">
        <f ca="1">CALCULATIONS!BH352</f>
        <v>64975.186139993115</v>
      </c>
    </row>
    <row r="353" spans="1:16">
      <c r="A353" s="11" t="s">
        <v>388</v>
      </c>
      <c r="B353" s="12">
        <f t="shared" ref="B353:D353" ca="1" si="696">AVERAGE(B349:B350)+RAND()</f>
        <v>54.720757489133419</v>
      </c>
      <c r="C353" s="12">
        <f t="shared" ca="1" si="696"/>
        <v>1208.9024367836155</v>
      </c>
      <c r="D353" s="12">
        <f t="shared" ca="1" si="696"/>
        <v>106.42395464825724</v>
      </c>
      <c r="E353" s="12">
        <f t="shared" ref="E353:M353" ca="1" si="697">AVERAGE(E349:E350)+RAND()</f>
        <v>47.65157603602492</v>
      </c>
      <c r="F353" s="12">
        <f t="shared" ca="1" si="697"/>
        <v>66.093123247834953</v>
      </c>
      <c r="G353" s="12">
        <f t="shared" ca="1" si="697"/>
        <v>53.911109591029728</v>
      </c>
      <c r="H353" s="12">
        <f t="shared" ca="1" si="697"/>
        <v>49.137542386445993</v>
      </c>
      <c r="I353" s="12">
        <f t="shared" ca="1" si="697"/>
        <v>54.333621335924924</v>
      </c>
      <c r="J353" s="12">
        <f t="shared" ca="1" si="697"/>
        <v>55.986170783008426</v>
      </c>
      <c r="K353" s="12">
        <f t="shared" ca="1" si="697"/>
        <v>52.999942489559615</v>
      </c>
      <c r="L353" s="12">
        <f t="shared" ca="1" si="697"/>
        <v>52.448378067486111</v>
      </c>
      <c r="M353" s="12">
        <f t="shared" ca="1" si="697"/>
        <v>57.014222215846374</v>
      </c>
      <c r="N353" s="15">
        <f t="shared" ca="1" si="643"/>
        <v>595.99964080141842</v>
      </c>
      <c r="P353" s="17">
        <f ca="1">CALCULATIONS!BH353</f>
        <v>69479.546876850596</v>
      </c>
    </row>
    <row r="354" spans="1:16">
      <c r="A354" s="11" t="s">
        <v>389</v>
      </c>
      <c r="B354" s="12">
        <f t="shared" ref="B354:D354" ca="1" si="698">AVERAGE(B350:B351)+RAND()</f>
        <v>54.274664315666975</v>
      </c>
      <c r="C354" s="12">
        <f t="shared" ca="1" si="698"/>
        <v>1209.1310398101216</v>
      </c>
      <c r="D354" s="12">
        <f t="shared" ca="1" si="698"/>
        <v>107.35215000341059</v>
      </c>
      <c r="E354" s="12">
        <f t="shared" ref="E354:M354" ca="1" si="699">AVERAGE(E350:E351)+RAND()</f>
        <v>47.874564680298178</v>
      </c>
      <c r="F354" s="12">
        <f t="shared" ca="1" si="699"/>
        <v>66.601199132780991</v>
      </c>
      <c r="G354" s="12">
        <f t="shared" ca="1" si="699"/>
        <v>53.737117347628313</v>
      </c>
      <c r="H354" s="12">
        <f t="shared" ca="1" si="699"/>
        <v>49.354231518403971</v>
      </c>
      <c r="I354" s="12">
        <f t="shared" ca="1" si="699"/>
        <v>54.881287488640034</v>
      </c>
      <c r="J354" s="12">
        <f t="shared" ca="1" si="699"/>
        <v>56.496170205033863</v>
      </c>
      <c r="K354" s="12">
        <f t="shared" ca="1" si="699"/>
        <v>53.680663781965663</v>
      </c>
      <c r="L354" s="12">
        <f t="shared" ca="1" si="699"/>
        <v>52.458026638824094</v>
      </c>
      <c r="M354" s="12">
        <f t="shared" ca="1" si="699"/>
        <v>56.34650989437921</v>
      </c>
      <c r="N354" s="15">
        <f t="shared" ca="1" si="643"/>
        <v>598.78192069136492</v>
      </c>
      <c r="P354" s="17">
        <f ca="1">CALCULATIONS!BH354</f>
        <v>69381.828617694235</v>
      </c>
    </row>
    <row r="355" spans="1:16">
      <c r="A355" s="11" t="s">
        <v>390</v>
      </c>
      <c r="B355" s="12">
        <f t="shared" ref="B355:D355" ca="1" si="700">AVERAGE(B351:B352)+RAND()</f>
        <v>54.991372123620621</v>
      </c>
      <c r="C355" s="12">
        <f t="shared" ca="1" si="700"/>
        <v>1209.5321907867208</v>
      </c>
      <c r="D355" s="12">
        <f t="shared" ca="1" si="700"/>
        <v>106.80378614884532</v>
      </c>
      <c r="E355" s="12">
        <f t="shared" ref="E355:M355" ca="1" si="701">AVERAGE(E351:E352)+RAND()</f>
        <v>48.603551944795946</v>
      </c>
      <c r="F355" s="12">
        <f t="shared" ca="1" si="701"/>
        <v>66.511826522954294</v>
      </c>
      <c r="G355" s="12">
        <f t="shared" ca="1" si="701"/>
        <v>53.682166330752047</v>
      </c>
      <c r="H355" s="12">
        <f t="shared" ca="1" si="701"/>
        <v>48.471526109336537</v>
      </c>
      <c r="I355" s="12">
        <f t="shared" ca="1" si="701"/>
        <v>54.286914059006548</v>
      </c>
      <c r="J355" s="12">
        <f t="shared" ca="1" si="701"/>
        <v>55.900089153296449</v>
      </c>
      <c r="K355" s="12">
        <f t="shared" ca="1" si="701"/>
        <v>53.493076814996527</v>
      </c>
      <c r="L355" s="12">
        <f t="shared" ca="1" si="701"/>
        <v>52.259963918740382</v>
      </c>
      <c r="M355" s="12">
        <f t="shared" ca="1" si="701"/>
        <v>56.162695479962792</v>
      </c>
      <c r="N355" s="15">
        <f t="shared" ca="1" si="643"/>
        <v>596.17559648268684</v>
      </c>
      <c r="P355" s="17">
        <f ca="1">CALCULATIONS!BH355</f>
        <v>67853.804390155303</v>
      </c>
    </row>
    <row r="356" spans="1:16">
      <c r="A356" s="11" t="s">
        <v>391</v>
      </c>
      <c r="B356" s="12">
        <f t="shared" ref="B356:D356" ca="1" si="702">AVERAGE(B352:B353)+RAND()</f>
        <v>54.573569262222129</v>
      </c>
      <c r="C356" s="12">
        <f t="shared" ca="1" si="702"/>
        <v>1209.8114089682435</v>
      </c>
      <c r="D356" s="12">
        <f t="shared" ca="1" si="702"/>
        <v>106.34351789528448</v>
      </c>
      <c r="E356" s="12">
        <f t="shared" ref="E356:M356" ca="1" si="703">AVERAGE(E352:E353)+RAND()</f>
        <v>48.146860134101708</v>
      </c>
      <c r="F356" s="12">
        <f t="shared" ca="1" si="703"/>
        <v>66.825836961484271</v>
      </c>
      <c r="G356" s="12">
        <f t="shared" ca="1" si="703"/>
        <v>54.38480272214931</v>
      </c>
      <c r="H356" s="12">
        <f t="shared" ca="1" si="703"/>
        <v>49.597847299472427</v>
      </c>
      <c r="I356" s="12">
        <f t="shared" ca="1" si="703"/>
        <v>55.107007478729571</v>
      </c>
      <c r="J356" s="12">
        <f t="shared" ca="1" si="703"/>
        <v>56.735592098189088</v>
      </c>
      <c r="K356" s="12">
        <f t="shared" ca="1" si="703"/>
        <v>54.058829117871241</v>
      </c>
      <c r="L356" s="12">
        <f t="shared" ca="1" si="703"/>
        <v>52.590999611314828</v>
      </c>
      <c r="M356" s="12">
        <f t="shared" ca="1" si="703"/>
        <v>56.944421302631419</v>
      </c>
      <c r="N356" s="15">
        <f t="shared" ca="1" si="643"/>
        <v>600.73571462122834</v>
      </c>
      <c r="P356" s="17">
        <f ca="1">CALCULATIONS!BH356</f>
        <v>73793.480565534468</v>
      </c>
    </row>
    <row r="357" spans="1:16">
      <c r="A357" s="11" t="s">
        <v>392</v>
      </c>
      <c r="B357" s="12">
        <f t="shared" ref="B357:D357" ca="1" si="704">AVERAGE(B353:B354)+RAND()</f>
        <v>54.995560507930158</v>
      </c>
      <c r="C357" s="12">
        <f t="shared" ca="1" si="704"/>
        <v>1209.0956758207403</v>
      </c>
      <c r="D357" s="12">
        <f t="shared" ca="1" si="704"/>
        <v>107.41802235204901</v>
      </c>
      <c r="E357" s="12">
        <f t="shared" ref="E357:M357" ca="1" si="705">AVERAGE(E353:E354)+RAND()</f>
        <v>48.758504460961746</v>
      </c>
      <c r="F357" s="12">
        <f t="shared" ca="1" si="705"/>
        <v>66.511004518394898</v>
      </c>
      <c r="G357" s="12">
        <f t="shared" ca="1" si="705"/>
        <v>54.401878078399719</v>
      </c>
      <c r="H357" s="12">
        <f t="shared" ca="1" si="705"/>
        <v>50.191968871306507</v>
      </c>
      <c r="I357" s="12">
        <f t="shared" ca="1" si="705"/>
        <v>54.648348073518164</v>
      </c>
      <c r="J357" s="12">
        <f t="shared" ca="1" si="705"/>
        <v>56.934866741010495</v>
      </c>
      <c r="K357" s="12">
        <f t="shared" ca="1" si="705"/>
        <v>53.515122207871421</v>
      </c>
      <c r="L357" s="12">
        <f t="shared" ca="1" si="705"/>
        <v>53.06301250691952</v>
      </c>
      <c r="M357" s="12">
        <f t="shared" ca="1" si="705"/>
        <v>56.68893546611023</v>
      </c>
      <c r="N357" s="15">
        <f t="shared" ca="1" si="643"/>
        <v>602.13166327654176</v>
      </c>
      <c r="P357" s="17">
        <f ca="1">CALCULATIONS!BH357</f>
        <v>69163.058284267783</v>
      </c>
    </row>
    <row r="358" spans="1:16">
      <c r="A358" s="11" t="s">
        <v>393</v>
      </c>
      <c r="B358" s="12">
        <f t="shared" ref="B358:D358" ca="1" si="706">AVERAGE(B354:B355)+RAND()</f>
        <v>55.332166872395398</v>
      </c>
      <c r="C358" s="12">
        <f t="shared" ca="1" si="706"/>
        <v>1210.1537576025364</v>
      </c>
      <c r="D358" s="12">
        <f t="shared" ca="1" si="706"/>
        <v>107.3634661068623</v>
      </c>
      <c r="E358" s="12">
        <f t="shared" ref="E358:M358" ca="1" si="707">AVERAGE(E354:E355)+RAND()</f>
        <v>48.488389998216803</v>
      </c>
      <c r="F358" s="12">
        <f t="shared" ca="1" si="707"/>
        <v>67.23393119612129</v>
      </c>
      <c r="G358" s="12">
        <f t="shared" ca="1" si="707"/>
        <v>54.658552889865575</v>
      </c>
      <c r="H358" s="12">
        <f t="shared" ca="1" si="707"/>
        <v>49.099160983215427</v>
      </c>
      <c r="I358" s="12">
        <f t="shared" ca="1" si="707"/>
        <v>55.269578721971079</v>
      </c>
      <c r="J358" s="12">
        <f t="shared" ca="1" si="707"/>
        <v>56.728983066021101</v>
      </c>
      <c r="K358" s="12">
        <f t="shared" ca="1" si="707"/>
        <v>53.822629140991225</v>
      </c>
      <c r="L358" s="12">
        <f t="shared" ca="1" si="707"/>
        <v>52.687336976519283</v>
      </c>
      <c r="M358" s="12">
        <f t="shared" ca="1" si="707"/>
        <v>56.794642965764282</v>
      </c>
      <c r="N358" s="15">
        <f t="shared" ca="1" si="643"/>
        <v>602.14667204554837</v>
      </c>
      <c r="P358" s="17">
        <f ca="1">CALCULATIONS!BH358</f>
        <v>72992.181916701011</v>
      </c>
    </row>
    <row r="359" spans="1:16">
      <c r="A359" s="11" t="s">
        <v>394</v>
      </c>
      <c r="B359" s="12">
        <f t="shared" ref="B359:D359" ca="1" si="708">AVERAGE(B355:B356)+RAND()</f>
        <v>54.959023874956685</v>
      </c>
      <c r="C359" s="12">
        <f t="shared" ca="1" si="708"/>
        <v>1209.9249469327804</v>
      </c>
      <c r="D359" s="12">
        <f t="shared" ca="1" si="708"/>
        <v>107.35464449674389</v>
      </c>
      <c r="E359" s="12">
        <f t="shared" ref="E359:M359" ca="1" si="709">AVERAGE(E355:E356)+RAND()</f>
        <v>49.22448429811336</v>
      </c>
      <c r="F359" s="12">
        <f t="shared" ca="1" si="709"/>
        <v>67.437672190684466</v>
      </c>
      <c r="G359" s="12">
        <f t="shared" ca="1" si="709"/>
        <v>54.650128956757612</v>
      </c>
      <c r="H359" s="12">
        <f t="shared" ca="1" si="709"/>
        <v>49.351945366663919</v>
      </c>
      <c r="I359" s="12">
        <f t="shared" ca="1" si="709"/>
        <v>55.605340979277862</v>
      </c>
      <c r="J359" s="12">
        <f t="shared" ca="1" si="709"/>
        <v>57.214314713815774</v>
      </c>
      <c r="K359" s="12">
        <f t="shared" ca="1" si="709"/>
        <v>53.907323343330155</v>
      </c>
      <c r="L359" s="12">
        <f t="shared" ca="1" si="709"/>
        <v>53.202105743219875</v>
      </c>
      <c r="M359" s="12">
        <f t="shared" ca="1" si="709"/>
        <v>56.730182682226634</v>
      </c>
      <c r="N359" s="15">
        <f t="shared" ca="1" si="643"/>
        <v>604.67814277083357</v>
      </c>
      <c r="P359" s="17">
        <f ca="1">CALCULATIONS!BH359</f>
        <v>72501.173753961659</v>
      </c>
    </row>
    <row r="360" spans="1:16">
      <c r="A360" s="11" t="s">
        <v>395</v>
      </c>
      <c r="B360" s="12">
        <f t="shared" ref="B360:D360" ca="1" si="710">AVERAGE(B356:B357)+RAND()</f>
        <v>54.91260900842785</v>
      </c>
      <c r="C360" s="12">
        <f t="shared" ca="1" si="710"/>
        <v>1210.3176182678469</v>
      </c>
      <c r="D360" s="12">
        <f t="shared" ca="1" si="710"/>
        <v>107.74127977029575</v>
      </c>
      <c r="E360" s="12">
        <f t="shared" ref="E360:M360" ca="1" si="711">AVERAGE(E356:E357)+RAND()</f>
        <v>48.757018537932687</v>
      </c>
      <c r="F360" s="12">
        <f t="shared" ca="1" si="711"/>
        <v>67.653275813930236</v>
      </c>
      <c r="G360" s="12">
        <f t="shared" ca="1" si="711"/>
        <v>54.78430472053109</v>
      </c>
      <c r="H360" s="12">
        <f t="shared" ca="1" si="711"/>
        <v>50.0208148069472</v>
      </c>
      <c r="I360" s="12">
        <f t="shared" ca="1" si="711"/>
        <v>55.64882328586441</v>
      </c>
      <c r="J360" s="12">
        <f t="shared" ca="1" si="711"/>
        <v>57.161336195039176</v>
      </c>
      <c r="K360" s="12">
        <f t="shared" ca="1" si="711"/>
        <v>54.594818548596386</v>
      </c>
      <c r="L360" s="12">
        <f t="shared" ca="1" si="711"/>
        <v>53.281733589329995</v>
      </c>
      <c r="M360" s="12">
        <f t="shared" ca="1" si="711"/>
        <v>57.632803723423642</v>
      </c>
      <c r="N360" s="15">
        <f t="shared" ca="1" si="643"/>
        <v>607.2762089918906</v>
      </c>
      <c r="P360" s="17">
        <f ca="1">CALCULATIONS!BH360</f>
        <v>77870.273198735857</v>
      </c>
    </row>
    <row r="361" spans="1:16">
      <c r="A361" s="11" t="s">
        <v>396</v>
      </c>
      <c r="B361" s="12">
        <f t="shared" ref="B361:D361" ca="1" si="712">AVERAGE(B357:B358)+RAND()</f>
        <v>55.539827712105684</v>
      </c>
      <c r="C361" s="12">
        <f t="shared" ca="1" si="712"/>
        <v>1210.3610233399747</v>
      </c>
      <c r="D361" s="12">
        <f t="shared" ca="1" si="712"/>
        <v>108.1283330234704</v>
      </c>
      <c r="E361" s="12">
        <f t="shared" ref="E361:M361" ca="1" si="713">AVERAGE(E357:E358)+RAND()</f>
        <v>49.195173227314314</v>
      </c>
      <c r="F361" s="12">
        <f t="shared" ca="1" si="713"/>
        <v>67.580911833760382</v>
      </c>
      <c r="G361" s="12">
        <f t="shared" ca="1" si="713"/>
        <v>54.555677993749356</v>
      </c>
      <c r="H361" s="12">
        <f t="shared" ca="1" si="713"/>
        <v>49.917970641901761</v>
      </c>
      <c r="I361" s="12">
        <f t="shared" ca="1" si="713"/>
        <v>55.730944676230756</v>
      </c>
      <c r="J361" s="12">
        <f t="shared" ca="1" si="713"/>
        <v>57.731664096520461</v>
      </c>
      <c r="K361" s="12">
        <f t="shared" ca="1" si="713"/>
        <v>54.616260654991002</v>
      </c>
      <c r="L361" s="12">
        <f t="shared" ca="1" si="713"/>
        <v>53.144207709746382</v>
      </c>
      <c r="M361" s="12">
        <f t="shared" ca="1" si="713"/>
        <v>56.903951203594204</v>
      </c>
      <c r="N361" s="15">
        <f t="shared" ca="1" si="643"/>
        <v>607.50509506127901</v>
      </c>
      <c r="P361" s="17">
        <f ca="1">CALCULATIONS!BH361</f>
        <v>75815.32059345569</v>
      </c>
    </row>
    <row r="362" spans="1:16">
      <c r="A362" s="11" t="s">
        <v>397</v>
      </c>
      <c r="B362" s="12">
        <f t="shared" ref="B362:D362" ca="1" si="714">AVERAGE(B358:B359)+RAND()</f>
        <v>55.283335025306059</v>
      </c>
      <c r="C362" s="12">
        <f t="shared" ca="1" si="714"/>
        <v>1210.910804812426</v>
      </c>
      <c r="D362" s="12">
        <f t="shared" ca="1" si="714"/>
        <v>108.037446600716</v>
      </c>
      <c r="E362" s="12">
        <f t="shared" ref="E362:M362" ca="1" si="715">AVERAGE(E358:E359)+RAND()</f>
        <v>49.820381669801435</v>
      </c>
      <c r="F362" s="12">
        <f t="shared" ca="1" si="715"/>
        <v>67.974737966407545</v>
      </c>
      <c r="G362" s="12">
        <f t="shared" ca="1" si="715"/>
        <v>54.803985291701963</v>
      </c>
      <c r="H362" s="12">
        <f t="shared" ca="1" si="715"/>
        <v>49.854977481920216</v>
      </c>
      <c r="I362" s="12">
        <f t="shared" ca="1" si="715"/>
        <v>56.226497679873852</v>
      </c>
      <c r="J362" s="12">
        <f t="shared" ca="1" si="715"/>
        <v>56.978051968524888</v>
      </c>
      <c r="K362" s="12">
        <f t="shared" ca="1" si="715"/>
        <v>53.916391859182816</v>
      </c>
      <c r="L362" s="12">
        <f t="shared" ca="1" si="715"/>
        <v>53.919926926825376</v>
      </c>
      <c r="M362" s="12">
        <f t="shared" ca="1" si="715"/>
        <v>57.741513552716</v>
      </c>
      <c r="N362" s="15">
        <f t="shared" ca="1" si="643"/>
        <v>609.27391099766999</v>
      </c>
      <c r="P362" s="17">
        <f ca="1">CALCULATIONS!BH362</f>
        <v>74539.957575187102</v>
      </c>
    </row>
    <row r="363" spans="1:16">
      <c r="A363" s="11" t="s">
        <v>398</v>
      </c>
      <c r="B363" s="12">
        <f t="shared" ref="B363:D363" ca="1" si="716">AVERAGE(B359:B360)+RAND()</f>
        <v>55.185679696273041</v>
      </c>
      <c r="C363" s="12">
        <f t="shared" ca="1" si="716"/>
        <v>1210.7799201952357</v>
      </c>
      <c r="D363" s="12">
        <f t="shared" ca="1" si="716"/>
        <v>107.940039340599</v>
      </c>
      <c r="E363" s="12">
        <f t="shared" ref="E363:M363" ca="1" si="717">AVERAGE(E359:E360)+RAND()</f>
        <v>49.203028252698957</v>
      </c>
      <c r="F363" s="12">
        <f t="shared" ca="1" si="717"/>
        <v>67.628952024945804</v>
      </c>
      <c r="G363" s="12">
        <f t="shared" ca="1" si="717"/>
        <v>54.927747456320745</v>
      </c>
      <c r="H363" s="12">
        <f t="shared" ca="1" si="717"/>
        <v>50.671964940884173</v>
      </c>
      <c r="I363" s="12">
        <f t="shared" ca="1" si="717"/>
        <v>56.281365627845986</v>
      </c>
      <c r="J363" s="12">
        <f t="shared" ca="1" si="717"/>
        <v>57.193201276771909</v>
      </c>
      <c r="K363" s="12">
        <f t="shared" ca="1" si="717"/>
        <v>54.839224685097804</v>
      </c>
      <c r="L363" s="12">
        <f t="shared" ca="1" si="717"/>
        <v>53.433539969392896</v>
      </c>
      <c r="M363" s="12">
        <f t="shared" ca="1" si="717"/>
        <v>57.974888663504871</v>
      </c>
      <c r="N363" s="15">
        <f t="shared" ca="1" si="643"/>
        <v>610.09395223806212</v>
      </c>
      <c r="P363" s="17">
        <f ca="1">CALCULATIONS!BH363</f>
        <v>78363.428657992539</v>
      </c>
    </row>
    <row r="364" spans="1:16">
      <c r="A364" s="11" t="s">
        <v>399</v>
      </c>
      <c r="B364" s="12">
        <f t="shared" ref="B364:D364" ca="1" si="718">AVERAGE(B360:B361)+RAND()</f>
        <v>55.637750224677511</v>
      </c>
      <c r="C364" s="12">
        <f t="shared" ca="1" si="718"/>
        <v>1211.1861706407333</v>
      </c>
      <c r="D364" s="12">
        <f t="shared" ca="1" si="718"/>
        <v>108.50792094328685</v>
      </c>
      <c r="E364" s="12">
        <f t="shared" ref="E364:M364" ca="1" si="719">AVERAGE(E360:E361)+RAND()</f>
        <v>49.120158408601803</v>
      </c>
      <c r="F364" s="12">
        <f t="shared" ca="1" si="719"/>
        <v>68.038548118106121</v>
      </c>
      <c r="G364" s="12">
        <f t="shared" ca="1" si="719"/>
        <v>54.789837310099799</v>
      </c>
      <c r="H364" s="12">
        <f t="shared" ca="1" si="719"/>
        <v>50.57840871660855</v>
      </c>
      <c r="I364" s="12">
        <f t="shared" ca="1" si="719"/>
        <v>56.266199413014938</v>
      </c>
      <c r="J364" s="12">
        <f t="shared" ca="1" si="719"/>
        <v>57.800366949794061</v>
      </c>
      <c r="K364" s="12">
        <f t="shared" ca="1" si="719"/>
        <v>55.560166076223034</v>
      </c>
      <c r="L364" s="12">
        <f t="shared" ca="1" si="719"/>
        <v>53.713019326079298</v>
      </c>
      <c r="M364" s="12">
        <f t="shared" ca="1" si="719"/>
        <v>57.894505557617919</v>
      </c>
      <c r="N364" s="15">
        <f t="shared" ca="1" si="643"/>
        <v>612.26913081943235</v>
      </c>
      <c r="P364" s="17">
        <f ca="1">CALCULATIONS!BH364</f>
        <v>81567.291064229561</v>
      </c>
    </row>
    <row r="365" spans="1:16">
      <c r="A365" s="11" t="s">
        <v>400</v>
      </c>
      <c r="B365" s="12">
        <f t="shared" ref="B365:D365" ca="1" si="720">AVERAGE(B361:B362)+RAND()</f>
        <v>55.998321797424239</v>
      </c>
      <c r="C365" s="12">
        <f t="shared" ca="1" si="720"/>
        <v>1210.9881960559064</v>
      </c>
      <c r="D365" s="12">
        <f t="shared" ca="1" si="720"/>
        <v>108.36440137159379</v>
      </c>
      <c r="E365" s="12">
        <f t="shared" ref="E365:M365" ca="1" si="721">AVERAGE(E361:E362)+RAND()</f>
        <v>50.486361921388962</v>
      </c>
      <c r="F365" s="12">
        <f t="shared" ca="1" si="721"/>
        <v>68.092760123386711</v>
      </c>
      <c r="G365" s="12">
        <f t="shared" ca="1" si="721"/>
        <v>55.458168086012876</v>
      </c>
      <c r="H365" s="12">
        <f t="shared" ca="1" si="721"/>
        <v>50.192873273347956</v>
      </c>
      <c r="I365" s="12">
        <f t="shared" ca="1" si="721"/>
        <v>56.086346315196181</v>
      </c>
      <c r="J365" s="12">
        <f t="shared" ca="1" si="721"/>
        <v>57.902502990163676</v>
      </c>
      <c r="K365" s="12">
        <f t="shared" ca="1" si="721"/>
        <v>54.90651555509001</v>
      </c>
      <c r="L365" s="12">
        <f t="shared" ca="1" si="721"/>
        <v>54.192489635839365</v>
      </c>
      <c r="M365" s="12">
        <f t="shared" ca="1" si="721"/>
        <v>57.462436163376424</v>
      </c>
      <c r="N365" s="15">
        <f t="shared" ca="1" si="643"/>
        <v>613.14485543539593</v>
      </c>
      <c r="P365" s="17">
        <f ca="1">CALCULATIONS!BH365</f>
        <v>76938.277386499147</v>
      </c>
    </row>
    <row r="366" spans="1:16">
      <c r="A366" s="11" t="s">
        <v>401</v>
      </c>
      <c r="B366" s="12">
        <f t="shared" ref="B366:D366" ca="1" si="722">AVERAGE(B362:B363)+RAND()</f>
        <v>55.809000254650272</v>
      </c>
      <c r="C366" s="12">
        <f t="shared" ca="1" si="722"/>
        <v>1211.2817681765966</v>
      </c>
      <c r="D366" s="12">
        <f t="shared" ca="1" si="722"/>
        <v>108.62357874405635</v>
      </c>
      <c r="E366" s="12">
        <f t="shared" ref="E366:M366" ca="1" si="723">AVERAGE(E362:E363)+RAND()</f>
        <v>50.171369693581212</v>
      </c>
      <c r="F366" s="12">
        <f t="shared" ca="1" si="723"/>
        <v>68.006590927465354</v>
      </c>
      <c r="G366" s="12">
        <f t="shared" ca="1" si="723"/>
        <v>54.960931105209546</v>
      </c>
      <c r="H366" s="12">
        <f t="shared" ca="1" si="723"/>
        <v>50.90471974925633</v>
      </c>
      <c r="I366" s="12">
        <f t="shared" ca="1" si="723"/>
        <v>56.509548563796812</v>
      </c>
      <c r="J366" s="12">
        <f t="shared" ca="1" si="723"/>
        <v>57.332678655826165</v>
      </c>
      <c r="K366" s="12">
        <f t="shared" ca="1" si="723"/>
        <v>54.48529863822715</v>
      </c>
      <c r="L366" s="12">
        <f t="shared" ca="1" si="723"/>
        <v>54.381419691907709</v>
      </c>
      <c r="M366" s="12">
        <f t="shared" ca="1" si="723"/>
        <v>58.75985093796637</v>
      </c>
      <c r="N366" s="15">
        <f t="shared" ca="1" si="643"/>
        <v>614.135986707293</v>
      </c>
      <c r="P366" s="17">
        <f ca="1">CALCULATIONS!BH366</f>
        <v>79014.733306643189</v>
      </c>
    </row>
    <row r="367" spans="1:16">
      <c r="A367" s="11" t="s">
        <v>402</v>
      </c>
      <c r="B367" s="12">
        <f t="shared" ref="B367:D367" ca="1" si="724">AVERAGE(B363:B364)+RAND()</f>
        <v>56.080019142871542</v>
      </c>
      <c r="C367" s="12">
        <f t="shared" ca="1" si="724"/>
        <v>1211.6458059598592</v>
      </c>
      <c r="D367" s="12">
        <f t="shared" ca="1" si="724"/>
        <v>108.59042231531788</v>
      </c>
      <c r="E367" s="12">
        <f t="shared" ref="E367:M367" ca="1" si="725">AVERAGE(E363:E364)+RAND()</f>
        <v>49.617711070104122</v>
      </c>
      <c r="F367" s="12">
        <f t="shared" ca="1" si="725"/>
        <v>67.934092353064202</v>
      </c>
      <c r="G367" s="12">
        <f t="shared" ca="1" si="725"/>
        <v>55.710400245070879</v>
      </c>
      <c r="H367" s="12">
        <f t="shared" ca="1" si="725"/>
        <v>50.916907314481804</v>
      </c>
      <c r="I367" s="12">
        <f t="shared" ca="1" si="725"/>
        <v>56.712779070416644</v>
      </c>
      <c r="J367" s="12">
        <f t="shared" ca="1" si="725"/>
        <v>57.863401705146231</v>
      </c>
      <c r="K367" s="12">
        <f t="shared" ca="1" si="725"/>
        <v>55.661915576642073</v>
      </c>
      <c r="L367" s="12">
        <f t="shared" ca="1" si="725"/>
        <v>54.530574545691728</v>
      </c>
      <c r="M367" s="12">
        <f t="shared" ca="1" si="725"/>
        <v>58.26370715176521</v>
      </c>
      <c r="N367" s="15">
        <f t="shared" ca="1" si="643"/>
        <v>615.80191134770075</v>
      </c>
      <c r="P367" s="17">
        <f ca="1">CALCULATIONS!BH367</f>
        <v>80651.234657930516</v>
      </c>
    </row>
    <row r="368" spans="1:16">
      <c r="A368" s="11" t="s">
        <v>403</v>
      </c>
      <c r="B368" s="12">
        <f t="shared" ref="B368:D368" ca="1" si="726">AVERAGE(B364:B365)+RAND()</f>
        <v>56.312062416995538</v>
      </c>
      <c r="C368" s="12">
        <f t="shared" ca="1" si="726"/>
        <v>1211.6233301800642</v>
      </c>
      <c r="D368" s="12">
        <f t="shared" ca="1" si="726"/>
        <v>109.14124407994775</v>
      </c>
      <c r="E368" s="12">
        <f t="shared" ref="E368:M368" ca="1" si="727">AVERAGE(E364:E365)+RAND()</f>
        <v>50.769390506224994</v>
      </c>
      <c r="F368" s="12">
        <f t="shared" ca="1" si="727"/>
        <v>68.132255452183827</v>
      </c>
      <c r="G368" s="12">
        <f t="shared" ca="1" si="727"/>
        <v>55.731697356186686</v>
      </c>
      <c r="H368" s="12">
        <f t="shared" ca="1" si="727"/>
        <v>51.213027255859956</v>
      </c>
      <c r="I368" s="12">
        <f t="shared" ca="1" si="727"/>
        <v>56.871492811800849</v>
      </c>
      <c r="J368" s="12">
        <f t="shared" ca="1" si="727"/>
        <v>58.787883265014855</v>
      </c>
      <c r="K368" s="12">
        <f t="shared" ca="1" si="727"/>
        <v>55.787815886147946</v>
      </c>
      <c r="L368" s="12">
        <f t="shared" ca="1" si="727"/>
        <v>54.790726284600424</v>
      </c>
      <c r="M368" s="12">
        <f t="shared" ca="1" si="727"/>
        <v>58.199146631920236</v>
      </c>
      <c r="N368" s="15">
        <f t="shared" ca="1" si="643"/>
        <v>619.4246795298875</v>
      </c>
      <c r="P368" s="17">
        <f ca="1">CALCULATIONS!BH368</f>
        <v>81725.976384681228</v>
      </c>
    </row>
    <row r="369" spans="1:16">
      <c r="A369" s="11" t="s">
        <v>404</v>
      </c>
      <c r="B369" s="12">
        <f t="shared" ref="B369:D369" ca="1" si="728">AVERAGE(B365:B366)+RAND()</f>
        <v>56.078443966740842</v>
      </c>
      <c r="C369" s="12">
        <f t="shared" ca="1" si="728"/>
        <v>1211.6731328663006</v>
      </c>
      <c r="D369" s="12">
        <f t="shared" ca="1" si="728"/>
        <v>108.91799656715645</v>
      </c>
      <c r="E369" s="12">
        <f t="shared" ref="E369:M369" ca="1" si="729">AVERAGE(E365:E366)+RAND()</f>
        <v>51.023776193960359</v>
      </c>
      <c r="F369" s="12">
        <f t="shared" ca="1" si="729"/>
        <v>68.119842109171813</v>
      </c>
      <c r="G369" s="12">
        <f t="shared" ca="1" si="729"/>
        <v>56.111317602088441</v>
      </c>
      <c r="H369" s="12">
        <f t="shared" ca="1" si="729"/>
        <v>51.487658023526222</v>
      </c>
      <c r="I369" s="12">
        <f t="shared" ca="1" si="729"/>
        <v>57.027433383570546</v>
      </c>
      <c r="J369" s="12">
        <f t="shared" ca="1" si="729"/>
        <v>58.354416831297833</v>
      </c>
      <c r="K369" s="12">
        <f t="shared" ca="1" si="729"/>
        <v>54.899678103193708</v>
      </c>
      <c r="L369" s="12">
        <f t="shared" ca="1" si="729"/>
        <v>55.140576323438736</v>
      </c>
      <c r="M369" s="12">
        <f t="shared" ca="1" si="729"/>
        <v>58.916347052584619</v>
      </c>
      <c r="N369" s="15">
        <f t="shared" ca="1" si="643"/>
        <v>619.9990421899887</v>
      </c>
      <c r="P369" s="17">
        <f ca="1">CALCULATIONS!BH369</f>
        <v>80795.96254796737</v>
      </c>
    </row>
    <row r="370" spans="1:16">
      <c r="A370" s="11" t="s">
        <v>405</v>
      </c>
      <c r="B370" s="12">
        <f t="shared" ref="B370:D370" ca="1" si="730">AVERAGE(B366:B367)+RAND()</f>
        <v>55.971295580607318</v>
      </c>
      <c r="C370" s="12">
        <f t="shared" ca="1" si="730"/>
        <v>1212.1764259589506</v>
      </c>
      <c r="D370" s="12">
        <f t="shared" ca="1" si="730"/>
        <v>108.6276976372904</v>
      </c>
      <c r="E370" s="12">
        <f t="shared" ref="E370:M370" ca="1" si="731">AVERAGE(E366:E367)+RAND()</f>
        <v>50.48628423123467</v>
      </c>
      <c r="F370" s="12">
        <f t="shared" ca="1" si="731"/>
        <v>68.87065456571257</v>
      </c>
      <c r="G370" s="12">
        <f t="shared" ca="1" si="731"/>
        <v>55.475376301700216</v>
      </c>
      <c r="H370" s="12">
        <f t="shared" ca="1" si="731"/>
        <v>51.212643910638157</v>
      </c>
      <c r="I370" s="12">
        <f t="shared" ca="1" si="731"/>
        <v>57.511481803329325</v>
      </c>
      <c r="J370" s="12">
        <f t="shared" ca="1" si="731"/>
        <v>58.386208120817301</v>
      </c>
      <c r="K370" s="12">
        <f t="shared" ca="1" si="731"/>
        <v>55.268670756390271</v>
      </c>
      <c r="L370" s="12">
        <f t="shared" ca="1" si="731"/>
        <v>54.835224222136539</v>
      </c>
      <c r="M370" s="12">
        <f t="shared" ca="1" si="731"/>
        <v>58.961953639694244</v>
      </c>
      <c r="N370" s="15">
        <f t="shared" ca="1" si="643"/>
        <v>619.6361951889437</v>
      </c>
      <c r="P370" s="17">
        <f ca="1">CALCULATIONS!BH370</f>
        <v>85082.191536556202</v>
      </c>
    </row>
    <row r="371" spans="1:16">
      <c r="A371" s="11" t="s">
        <v>406</v>
      </c>
      <c r="B371" s="12">
        <f t="shared" ref="B371:D371" ca="1" si="732">AVERAGE(B367:B368)+RAND()</f>
        <v>56.939479780898779</v>
      </c>
      <c r="C371" s="12">
        <f t="shared" ca="1" si="732"/>
        <v>1211.7359449810333</v>
      </c>
      <c r="D371" s="12">
        <f t="shared" ca="1" si="732"/>
        <v>109.38834727493715</v>
      </c>
      <c r="E371" s="12">
        <f t="shared" ref="E371:M371" ca="1" si="733">AVERAGE(E367:E368)+RAND()</f>
        <v>50.874675390582638</v>
      </c>
      <c r="F371" s="12">
        <f t="shared" ca="1" si="733"/>
        <v>68.914197953583553</v>
      </c>
      <c r="G371" s="12">
        <f t="shared" ca="1" si="733"/>
        <v>55.796276308877772</v>
      </c>
      <c r="H371" s="12">
        <f t="shared" ca="1" si="733"/>
        <v>51.174058212181038</v>
      </c>
      <c r="I371" s="12">
        <f t="shared" ca="1" si="733"/>
        <v>57.637367655823248</v>
      </c>
      <c r="J371" s="12">
        <f t="shared" ca="1" si="733"/>
        <v>58.475391720439411</v>
      </c>
      <c r="K371" s="12">
        <f t="shared" ca="1" si="733"/>
        <v>56.549758276343866</v>
      </c>
      <c r="L371" s="12">
        <f t="shared" ca="1" si="733"/>
        <v>55.0706992070414</v>
      </c>
      <c r="M371" s="12">
        <f t="shared" ca="1" si="733"/>
        <v>58.971886547265768</v>
      </c>
      <c r="N371" s="15">
        <f t="shared" ca="1" si="643"/>
        <v>622.85265854707586</v>
      </c>
      <c r="P371" s="17">
        <f ca="1">CALCULATIONS!BH371</f>
        <v>87051.71735646583</v>
      </c>
    </row>
    <row r="372" spans="1:16">
      <c r="A372" s="11" t="s">
        <v>407</v>
      </c>
      <c r="B372" s="12">
        <f t="shared" ref="B372:D372" ca="1" si="734">AVERAGE(B368:B369)+RAND()</f>
        <v>56.223891041423002</v>
      </c>
      <c r="C372" s="12">
        <f t="shared" ca="1" si="734"/>
        <v>1211.8529782218261</v>
      </c>
      <c r="D372" s="12">
        <f t="shared" ca="1" si="734"/>
        <v>109.36893183210567</v>
      </c>
      <c r="E372" s="12">
        <f t="shared" ref="E372:M372" ca="1" si="735">AVERAGE(E368:E369)+RAND()</f>
        <v>51.797983813306509</v>
      </c>
      <c r="F372" s="12">
        <f t="shared" ca="1" si="735"/>
        <v>68.320529052898195</v>
      </c>
      <c r="G372" s="12">
        <f t="shared" ca="1" si="735"/>
        <v>56.15934696271114</v>
      </c>
      <c r="H372" s="12">
        <f t="shared" ca="1" si="735"/>
        <v>51.657788643183018</v>
      </c>
      <c r="I372" s="12">
        <f t="shared" ca="1" si="735"/>
        <v>57.360318810348531</v>
      </c>
      <c r="J372" s="12">
        <f t="shared" ca="1" si="735"/>
        <v>59.021627675147457</v>
      </c>
      <c r="K372" s="12">
        <f t="shared" ca="1" si="735"/>
        <v>56.040344982898866</v>
      </c>
      <c r="L372" s="12">
        <f t="shared" ca="1" si="735"/>
        <v>55.137359146543716</v>
      </c>
      <c r="M372" s="12">
        <f t="shared" ca="1" si="735"/>
        <v>58.659648189264232</v>
      </c>
      <c r="N372" s="15">
        <f t="shared" ca="1" si="643"/>
        <v>623.52387910840741</v>
      </c>
      <c r="P372" s="17">
        <f ca="1">CALCULATIONS!BH372</f>
        <v>83428.607991158307</v>
      </c>
    </row>
    <row r="373" spans="1:16">
      <c r="A373" s="11" t="s">
        <v>408</v>
      </c>
      <c r="B373" s="12">
        <f t="shared" ref="B373:D373" ca="1" si="736">AVERAGE(B369:B370)+RAND()</f>
        <v>56.842211601337787</v>
      </c>
      <c r="C373" s="12">
        <f t="shared" ca="1" si="736"/>
        <v>1212.2875496123543</v>
      </c>
      <c r="D373" s="12">
        <f t="shared" ca="1" si="736"/>
        <v>109.53111349560716</v>
      </c>
      <c r="E373" s="12">
        <f t="shared" ref="E373:M373" ca="1" si="737">AVERAGE(E369:E370)+RAND()</f>
        <v>51.411653205093259</v>
      </c>
      <c r="F373" s="12">
        <f t="shared" ca="1" si="737"/>
        <v>69.492839156575215</v>
      </c>
      <c r="G373" s="12">
        <f t="shared" ca="1" si="737"/>
        <v>55.810671365203987</v>
      </c>
      <c r="H373" s="12">
        <f t="shared" ca="1" si="737"/>
        <v>52.007191648868996</v>
      </c>
      <c r="I373" s="12">
        <f t="shared" ca="1" si="737"/>
        <v>57.293995208345883</v>
      </c>
      <c r="J373" s="12">
        <f t="shared" ca="1" si="737"/>
        <v>58.391275635759762</v>
      </c>
      <c r="K373" s="12">
        <f t="shared" ca="1" si="737"/>
        <v>55.604938338036035</v>
      </c>
      <c r="L373" s="12">
        <f t="shared" ca="1" si="737"/>
        <v>55.03782989077348</v>
      </c>
      <c r="M373" s="12">
        <f t="shared" ca="1" si="737"/>
        <v>59.228608468591283</v>
      </c>
      <c r="N373" s="15">
        <f t="shared" ca="1" si="643"/>
        <v>623.810116412855</v>
      </c>
      <c r="P373" s="17">
        <f ca="1">CALCULATIONS!BH373</f>
        <v>86834.685002398415</v>
      </c>
    </row>
    <row r="374" spans="1:16">
      <c r="A374" s="11" t="s">
        <v>409</v>
      </c>
      <c r="B374" s="12">
        <f t="shared" ref="B374:D374" ca="1" si="738">AVERAGE(B370:B371)+RAND()</f>
        <v>56.466831884304888</v>
      </c>
      <c r="C374" s="12">
        <f t="shared" ca="1" si="738"/>
        <v>1211.9776114096323</v>
      </c>
      <c r="D374" s="12">
        <f t="shared" ca="1" si="738"/>
        <v>109.35625675120244</v>
      </c>
      <c r="E374" s="12">
        <f t="shared" ref="E374:M374" ca="1" si="739">AVERAGE(E370:E371)+RAND()</f>
        <v>50.784887053205701</v>
      </c>
      <c r="F374" s="12">
        <f t="shared" ca="1" si="739"/>
        <v>69.365634568848719</v>
      </c>
      <c r="G374" s="12">
        <f t="shared" ca="1" si="739"/>
        <v>56.297097765839489</v>
      </c>
      <c r="H374" s="12">
        <f t="shared" ca="1" si="739"/>
        <v>51.196895526055663</v>
      </c>
      <c r="I374" s="12">
        <f t="shared" ca="1" si="739"/>
        <v>58.01924914901349</v>
      </c>
      <c r="J374" s="12">
        <f t="shared" ca="1" si="739"/>
        <v>59.374337946868785</v>
      </c>
      <c r="K374" s="12">
        <f t="shared" ca="1" si="739"/>
        <v>56.750611513180615</v>
      </c>
      <c r="L374" s="12">
        <f t="shared" ca="1" si="739"/>
        <v>55.892802537778529</v>
      </c>
      <c r="M374" s="12">
        <f t="shared" ca="1" si="739"/>
        <v>59.525329207871764</v>
      </c>
      <c r="N374" s="15">
        <f t="shared" ca="1" si="643"/>
        <v>626.56310201986514</v>
      </c>
      <c r="P374" s="17">
        <f ca="1">CALCULATIONS!BH374</f>
        <v>92416.18766192536</v>
      </c>
    </row>
    <row r="375" spans="1:16">
      <c r="A375" s="11" t="s">
        <v>410</v>
      </c>
      <c r="B375" s="12">
        <f t="shared" ref="B375:D375" ca="1" si="740">AVERAGE(B371:B372)+RAND()</f>
        <v>57.260449097985024</v>
      </c>
      <c r="C375" s="12">
        <f t="shared" ca="1" si="740"/>
        <v>1212.1220051293849</v>
      </c>
      <c r="D375" s="12">
        <f t="shared" ca="1" si="740"/>
        <v>109.93894676316177</v>
      </c>
      <c r="E375" s="12">
        <f t="shared" ref="E375:M375" ca="1" si="741">AVERAGE(E371:E372)+RAND()</f>
        <v>52.306533677146668</v>
      </c>
      <c r="F375" s="12">
        <f t="shared" ca="1" si="741"/>
        <v>69.163292291418287</v>
      </c>
      <c r="G375" s="12">
        <f t="shared" ca="1" si="741"/>
        <v>56.599705494141311</v>
      </c>
      <c r="H375" s="12">
        <f t="shared" ca="1" si="741"/>
        <v>51.502122085077922</v>
      </c>
      <c r="I375" s="12">
        <f t="shared" ca="1" si="741"/>
        <v>57.704233017011809</v>
      </c>
      <c r="J375" s="12">
        <f t="shared" ca="1" si="741"/>
        <v>59.253362015375238</v>
      </c>
      <c r="K375" s="12">
        <f t="shared" ca="1" si="741"/>
        <v>56.592194294391895</v>
      </c>
      <c r="L375" s="12">
        <f t="shared" ca="1" si="741"/>
        <v>55.632086172930286</v>
      </c>
      <c r="M375" s="12">
        <f t="shared" ca="1" si="741"/>
        <v>59.786338301671535</v>
      </c>
      <c r="N375" s="15">
        <f t="shared" ca="1" si="643"/>
        <v>628.47881411232663</v>
      </c>
      <c r="P375" s="17">
        <f ca="1">CALCULATIONS!BH375</f>
        <v>91823.148819635258</v>
      </c>
    </row>
    <row r="376" spans="1:16">
      <c r="A376" s="11" t="s">
        <v>411</v>
      </c>
      <c r="B376" s="12">
        <f t="shared" ref="B376:D376" ca="1" si="742">AVERAGE(B372:B373)+RAND()</f>
        <v>57.354406691445121</v>
      </c>
      <c r="C376" s="12">
        <f t="shared" ca="1" si="742"/>
        <v>1212.5387641887644</v>
      </c>
      <c r="D376" s="12">
        <f t="shared" ca="1" si="742"/>
        <v>110.25824281086659</v>
      </c>
      <c r="E376" s="12">
        <f t="shared" ref="E376:M376" ca="1" si="743">AVERAGE(E372:E373)+RAND()</f>
        <v>51.673997285972064</v>
      </c>
      <c r="F376" s="12">
        <f t="shared" ca="1" si="743"/>
        <v>69.611399922775789</v>
      </c>
      <c r="G376" s="12">
        <f t="shared" ca="1" si="743"/>
        <v>56.587742951883605</v>
      </c>
      <c r="H376" s="12">
        <f t="shared" ca="1" si="743"/>
        <v>52.672026280979175</v>
      </c>
      <c r="I376" s="12">
        <f t="shared" ca="1" si="743"/>
        <v>57.506866669864863</v>
      </c>
      <c r="J376" s="12">
        <f t="shared" ca="1" si="743"/>
        <v>59.212404916306944</v>
      </c>
      <c r="K376" s="12">
        <f t="shared" ca="1" si="743"/>
        <v>56.462690892661563</v>
      </c>
      <c r="L376" s="12">
        <f t="shared" ca="1" si="743"/>
        <v>55.873451368896212</v>
      </c>
      <c r="M376" s="12">
        <f t="shared" ca="1" si="743"/>
        <v>59.326856038127509</v>
      </c>
      <c r="N376" s="15">
        <f t="shared" ca="1" si="643"/>
        <v>629.18567913833431</v>
      </c>
      <c r="P376" s="17">
        <f ca="1">CALCULATIONS!BH376</f>
        <v>88908.169876475702</v>
      </c>
    </row>
    <row r="377" spans="1:16">
      <c r="A377" s="11" t="s">
        <v>412</v>
      </c>
      <c r="B377" s="12">
        <f t="shared" ref="B377:D377" ca="1" si="744">AVERAGE(B373:B374)+RAND()</f>
        <v>56.753117052574609</v>
      </c>
      <c r="C377" s="12">
        <f t="shared" ca="1" si="744"/>
        <v>1212.5744363001443</v>
      </c>
      <c r="D377" s="12">
        <f t="shared" ca="1" si="744"/>
        <v>109.6020898642778</v>
      </c>
      <c r="E377" s="12">
        <f t="shared" ref="E377:M377" ca="1" si="745">AVERAGE(E373:E374)+RAND()</f>
        <v>51.444661516709871</v>
      </c>
      <c r="F377" s="12">
        <f t="shared" ca="1" si="745"/>
        <v>70.166364252579186</v>
      </c>
      <c r="G377" s="12">
        <f t="shared" ca="1" si="745"/>
        <v>56.744584060319156</v>
      </c>
      <c r="H377" s="12">
        <f t="shared" ca="1" si="745"/>
        <v>51.771706571947817</v>
      </c>
      <c r="I377" s="12">
        <f t="shared" ca="1" si="745"/>
        <v>58.531001500554893</v>
      </c>
      <c r="J377" s="12">
        <f t="shared" ca="1" si="745"/>
        <v>59.660311555325414</v>
      </c>
      <c r="K377" s="12">
        <f t="shared" ca="1" si="745"/>
        <v>56.806739647395297</v>
      </c>
      <c r="L377" s="12">
        <f t="shared" ca="1" si="745"/>
        <v>55.911033668487825</v>
      </c>
      <c r="M377" s="12">
        <f t="shared" ca="1" si="745"/>
        <v>60.060522314424041</v>
      </c>
      <c r="N377" s="15">
        <f t="shared" ca="1" si="643"/>
        <v>630.69901495202123</v>
      </c>
      <c r="P377" s="17">
        <f ca="1">CALCULATIONS!BH377</f>
        <v>97620.232185691348</v>
      </c>
    </row>
    <row r="378" spans="1:16">
      <c r="A378" s="11" t="s">
        <v>413</v>
      </c>
      <c r="B378" s="12">
        <f t="shared" ref="B378:D378" ca="1" si="746">AVERAGE(B374:B375)+RAND()</f>
        <v>57.841370237601616</v>
      </c>
      <c r="C378" s="12">
        <f t="shared" ca="1" si="746"/>
        <v>1212.9034506898836</v>
      </c>
      <c r="D378" s="12">
        <f t="shared" ca="1" si="746"/>
        <v>109.90668247876785</v>
      </c>
      <c r="E378" s="12">
        <f t="shared" ref="E378:M378" ca="1" si="747">AVERAGE(E374:E375)+RAND()</f>
        <v>51.898489183103194</v>
      </c>
      <c r="F378" s="12">
        <f t="shared" ca="1" si="747"/>
        <v>69.688657439800352</v>
      </c>
      <c r="G378" s="12">
        <f t="shared" ca="1" si="747"/>
        <v>56.490259949922091</v>
      </c>
      <c r="H378" s="12">
        <f t="shared" ca="1" si="747"/>
        <v>51.53404335210066</v>
      </c>
      <c r="I378" s="12">
        <f t="shared" ca="1" si="747"/>
        <v>58.245492580585434</v>
      </c>
      <c r="J378" s="12">
        <f t="shared" ca="1" si="747"/>
        <v>60.25714643546425</v>
      </c>
      <c r="K378" s="12">
        <f t="shared" ca="1" si="747"/>
        <v>57.591248019113934</v>
      </c>
      <c r="L378" s="12">
        <f t="shared" ca="1" si="747"/>
        <v>55.887822262758633</v>
      </c>
      <c r="M378" s="12">
        <f t="shared" ca="1" si="747"/>
        <v>59.656696134795105</v>
      </c>
      <c r="N378" s="15">
        <f t="shared" ca="1" si="643"/>
        <v>631.15653783641142</v>
      </c>
      <c r="P378" s="17">
        <f ca="1">CALCULATIONS!BH378</f>
        <v>97869.374963754759</v>
      </c>
    </row>
    <row r="379" spans="1:16">
      <c r="A379" s="11" t="s">
        <v>414</v>
      </c>
      <c r="B379" s="12">
        <f t="shared" ref="B379:D379" ca="1" si="748">AVERAGE(B375:B376)+RAND()</f>
        <v>57.946668215480791</v>
      </c>
      <c r="C379" s="12">
        <f t="shared" ca="1" si="748"/>
        <v>1212.4921737080933</v>
      </c>
      <c r="D379" s="12">
        <f t="shared" ca="1" si="748"/>
        <v>110.34804547422392</v>
      </c>
      <c r="E379" s="12">
        <f t="shared" ref="E379:M379" ca="1" si="749">AVERAGE(E375:E376)+RAND()</f>
        <v>52.889211613261551</v>
      </c>
      <c r="F379" s="12">
        <f t="shared" ca="1" si="749"/>
        <v>70.347341730622333</v>
      </c>
      <c r="G379" s="12">
        <f t="shared" ca="1" si="749"/>
        <v>56.640302121293225</v>
      </c>
      <c r="H379" s="12">
        <f t="shared" ca="1" si="749"/>
        <v>53.013617492481103</v>
      </c>
      <c r="I379" s="12">
        <f t="shared" ca="1" si="749"/>
        <v>58.046449968772869</v>
      </c>
      <c r="J379" s="12">
        <f t="shared" ca="1" si="749"/>
        <v>60.163506471967644</v>
      </c>
      <c r="K379" s="12">
        <f t="shared" ca="1" si="749"/>
        <v>56.956118058500536</v>
      </c>
      <c r="L379" s="12">
        <f t="shared" ca="1" si="749"/>
        <v>55.988928539669558</v>
      </c>
      <c r="M379" s="12">
        <f t="shared" ca="1" si="749"/>
        <v>59.571047843423173</v>
      </c>
      <c r="N379" s="15">
        <f t="shared" ca="1" si="643"/>
        <v>633.96456931421608</v>
      </c>
      <c r="P379" s="17">
        <f ca="1">CALCULATIONS!BH379</f>
        <v>94685.821849612214</v>
      </c>
    </row>
    <row r="380" spans="1:16">
      <c r="A380" s="11" t="s">
        <v>415</v>
      </c>
      <c r="B380" s="12">
        <f t="shared" ref="B380:D380" ca="1" si="750">AVERAGE(B376:B377)+RAND()</f>
        <v>57.990340524470611</v>
      </c>
      <c r="C380" s="12">
        <f t="shared" ca="1" si="750"/>
        <v>1213.3529801870648</v>
      </c>
      <c r="D380" s="12">
        <f t="shared" ca="1" si="750"/>
        <v>110.57089835121214</v>
      </c>
      <c r="E380" s="12">
        <f t="shared" ref="E380:M380" ca="1" si="751">AVERAGE(E376:E377)+RAND()</f>
        <v>52.177824792565957</v>
      </c>
      <c r="F380" s="12">
        <f t="shared" ca="1" si="751"/>
        <v>69.901622654434206</v>
      </c>
      <c r="G380" s="12">
        <f t="shared" ca="1" si="751"/>
        <v>57.36254466155674</v>
      </c>
      <c r="H380" s="12">
        <f t="shared" ca="1" si="751"/>
        <v>53.191769551153335</v>
      </c>
      <c r="I380" s="12">
        <f t="shared" ca="1" si="751"/>
        <v>58.728310115318841</v>
      </c>
      <c r="J380" s="12">
        <f t="shared" ca="1" si="751"/>
        <v>59.629884911944885</v>
      </c>
      <c r="K380" s="12">
        <f t="shared" ca="1" si="751"/>
        <v>57.426119783686296</v>
      </c>
      <c r="L380" s="12">
        <f t="shared" ca="1" si="751"/>
        <v>56.578757653089831</v>
      </c>
      <c r="M380" s="12">
        <f t="shared" ca="1" si="751"/>
        <v>59.807027980458223</v>
      </c>
      <c r="N380" s="15">
        <f t="shared" ca="1" si="643"/>
        <v>635.37476045542041</v>
      </c>
      <c r="P380" s="17">
        <f ca="1">CALCULATIONS!BH380</f>
        <v>92417.768383044051</v>
      </c>
    </row>
    <row r="381" spans="1:16">
      <c r="A381" s="11" t="s">
        <v>416</v>
      </c>
      <c r="B381" s="12">
        <f t="shared" ref="B381:D381" ca="1" si="752">AVERAGE(B377:B378)+RAND()</f>
        <v>58.219882731565491</v>
      </c>
      <c r="C381" s="12">
        <f t="shared" ca="1" si="752"/>
        <v>1213.2721645588197</v>
      </c>
      <c r="D381" s="12">
        <f t="shared" ca="1" si="752"/>
        <v>110.18968540637208</v>
      </c>
      <c r="E381" s="12">
        <f t="shared" ref="E381:M381" ca="1" si="753">AVERAGE(E377:E378)+RAND()</f>
        <v>52.132058293037488</v>
      </c>
      <c r="F381" s="12">
        <f t="shared" ca="1" si="753"/>
        <v>70.165590146414445</v>
      </c>
      <c r="G381" s="12">
        <f t="shared" ca="1" si="753"/>
        <v>57.488846898775144</v>
      </c>
      <c r="H381" s="12">
        <f t="shared" ca="1" si="753"/>
        <v>52.532830151260349</v>
      </c>
      <c r="I381" s="12">
        <f t="shared" ca="1" si="753"/>
        <v>59.080335738296426</v>
      </c>
      <c r="J381" s="12">
        <f t="shared" ca="1" si="753"/>
        <v>60.771600837587016</v>
      </c>
      <c r="K381" s="12">
        <f t="shared" ca="1" si="753"/>
        <v>57.281386674253739</v>
      </c>
      <c r="L381" s="12">
        <f t="shared" ca="1" si="753"/>
        <v>56.257934844390427</v>
      </c>
      <c r="M381" s="12">
        <f t="shared" ca="1" si="753"/>
        <v>60.362831475426674</v>
      </c>
      <c r="N381" s="15">
        <f t="shared" ca="1" si="643"/>
        <v>636.26310046581375</v>
      </c>
      <c r="P381" s="17">
        <f ca="1">CALCULATIONS!BH381</f>
        <v>101852.84858664809</v>
      </c>
    </row>
    <row r="382" spans="1:16">
      <c r="A382" s="11" t="s">
        <v>417</v>
      </c>
      <c r="B382" s="12">
        <f t="shared" ref="B382:D382" ca="1" si="754">AVERAGE(B378:B379)+RAND()</f>
        <v>58.798736520905216</v>
      </c>
      <c r="C382" s="12">
        <f t="shared" ca="1" si="754"/>
        <v>1212.7849625639769</v>
      </c>
      <c r="D382" s="12">
        <f t="shared" ca="1" si="754"/>
        <v>111.11388777222093</v>
      </c>
      <c r="E382" s="12">
        <f t="shared" ref="E382:M382" ca="1" si="755">AVERAGE(E378:E379)+RAND()</f>
        <v>52.535318811687439</v>
      </c>
      <c r="F382" s="12">
        <f t="shared" ca="1" si="755"/>
        <v>70.985232039873623</v>
      </c>
      <c r="G382" s="12">
        <f t="shared" ca="1" si="755"/>
        <v>56.59382326615664</v>
      </c>
      <c r="H382" s="12">
        <f t="shared" ca="1" si="755"/>
        <v>52.850726766117226</v>
      </c>
      <c r="I382" s="12">
        <f t="shared" ca="1" si="755"/>
        <v>58.613035354586131</v>
      </c>
      <c r="J382" s="12">
        <f t="shared" ca="1" si="755"/>
        <v>60.978347450834953</v>
      </c>
      <c r="K382" s="12">
        <f t="shared" ca="1" si="755"/>
        <v>57.674139643692747</v>
      </c>
      <c r="L382" s="12">
        <f t="shared" ca="1" si="755"/>
        <v>56.520066938285098</v>
      </c>
      <c r="M382" s="12">
        <f t="shared" ca="1" si="755"/>
        <v>60.524969388954503</v>
      </c>
      <c r="N382" s="15">
        <f t="shared" ca="1" si="643"/>
        <v>638.38954743240947</v>
      </c>
      <c r="P382" s="17">
        <f ca="1">CALCULATIONS!BH382</f>
        <v>105313.12696890534</v>
      </c>
    </row>
    <row r="383" spans="1:16">
      <c r="A383" s="11" t="s">
        <v>418</v>
      </c>
      <c r="B383" s="12">
        <f t="shared" ref="B383:D383" ca="1" si="756">AVERAGE(B379:B380)+RAND()</f>
        <v>58.600402153617125</v>
      </c>
      <c r="C383" s="12">
        <f t="shared" ca="1" si="756"/>
        <v>1213.5847483335313</v>
      </c>
      <c r="D383" s="12">
        <f t="shared" ca="1" si="756"/>
        <v>110.86055326686321</v>
      </c>
      <c r="E383" s="12">
        <f t="shared" ref="E383:M383" ca="1" si="757">AVERAGE(E379:E380)+RAND()</f>
        <v>53.497418279673731</v>
      </c>
      <c r="F383" s="12">
        <f t="shared" ca="1" si="757"/>
        <v>70.452171405184799</v>
      </c>
      <c r="G383" s="12">
        <f t="shared" ca="1" si="757"/>
        <v>57.690434529956327</v>
      </c>
      <c r="H383" s="12">
        <f t="shared" ca="1" si="757"/>
        <v>53.202789292106765</v>
      </c>
      <c r="I383" s="12">
        <f t="shared" ca="1" si="757"/>
        <v>58.510155791802362</v>
      </c>
      <c r="J383" s="12">
        <f t="shared" ca="1" si="757"/>
        <v>60.255433179238779</v>
      </c>
      <c r="K383" s="12">
        <f t="shared" ca="1" si="757"/>
        <v>57.800167463526599</v>
      </c>
      <c r="L383" s="12">
        <f t="shared" ca="1" si="757"/>
        <v>56.995316226545327</v>
      </c>
      <c r="M383" s="12">
        <f t="shared" ca="1" si="757"/>
        <v>59.784343541469696</v>
      </c>
      <c r="N383" s="15">
        <f t="shared" ca="1" si="643"/>
        <v>639.04878297636765</v>
      </c>
      <c r="P383" s="17">
        <f ca="1">CALCULATIONS!BH383</f>
        <v>94792.234333020329</v>
      </c>
    </row>
    <row r="384" spans="1:16">
      <c r="A384" s="11" t="s">
        <v>419</v>
      </c>
      <c r="B384" s="12">
        <f t="shared" ref="B384:D384" ca="1" si="758">AVERAGE(B380:B381)+RAND()</f>
        <v>58.788986871331858</v>
      </c>
      <c r="C384" s="12">
        <f t="shared" ca="1" si="758"/>
        <v>1214.2689309688842</v>
      </c>
      <c r="D384" s="12">
        <f t="shared" ca="1" si="758"/>
        <v>111.31763568706563</v>
      </c>
      <c r="E384" s="12">
        <f t="shared" ref="E384:M384" ca="1" si="759">AVERAGE(E380:E381)+RAND()</f>
        <v>52.771742866428596</v>
      </c>
      <c r="F384" s="12">
        <f t="shared" ca="1" si="759"/>
        <v>70.947467162555398</v>
      </c>
      <c r="G384" s="12">
        <f t="shared" ca="1" si="759"/>
        <v>58.137570340473594</v>
      </c>
      <c r="H384" s="12">
        <f t="shared" ca="1" si="759"/>
        <v>53.729406423350362</v>
      </c>
      <c r="I384" s="12">
        <f t="shared" ca="1" si="759"/>
        <v>59.098564173501472</v>
      </c>
      <c r="J384" s="12">
        <f t="shared" ca="1" si="759"/>
        <v>60.952509759449768</v>
      </c>
      <c r="K384" s="12">
        <f t="shared" ca="1" si="759"/>
        <v>58.318441084650395</v>
      </c>
      <c r="L384" s="12">
        <f t="shared" ca="1" si="759"/>
        <v>57.270982648945946</v>
      </c>
      <c r="M384" s="12">
        <f t="shared" ca="1" si="759"/>
        <v>60.390510300814213</v>
      </c>
      <c r="N384" s="15">
        <f t="shared" ca="1" si="643"/>
        <v>642.93483044723541</v>
      </c>
      <c r="P384" s="17">
        <f ca="1">CALCULATIONS!BH384</f>
        <v>102627.87677508213</v>
      </c>
    </row>
    <row r="385" spans="1:16">
      <c r="A385" s="11" t="s">
        <v>420</v>
      </c>
      <c r="B385" s="12">
        <f t="shared" ref="B385:D385" ca="1" si="760">AVERAGE(B381:B382)+RAND()</f>
        <v>59.500311097275834</v>
      </c>
      <c r="C385" s="12">
        <f t="shared" ca="1" si="760"/>
        <v>1213.4319217802736</v>
      </c>
      <c r="D385" s="12">
        <f t="shared" ca="1" si="760"/>
        <v>111.40940233032542</v>
      </c>
      <c r="E385" s="12">
        <f t="shared" ref="E385:M385" ca="1" si="761">AVERAGE(E381:E382)+RAND()</f>
        <v>52.401113340055687</v>
      </c>
      <c r="F385" s="12">
        <f t="shared" ca="1" si="761"/>
        <v>70.995128820288571</v>
      </c>
      <c r="G385" s="12">
        <f t="shared" ca="1" si="761"/>
        <v>57.27000337337104</v>
      </c>
      <c r="H385" s="12">
        <f t="shared" ca="1" si="761"/>
        <v>52.777659523075073</v>
      </c>
      <c r="I385" s="12">
        <f t="shared" ca="1" si="761"/>
        <v>59.193000050499755</v>
      </c>
      <c r="J385" s="12">
        <f t="shared" ca="1" si="761"/>
        <v>60.906901165784426</v>
      </c>
      <c r="K385" s="12">
        <f t="shared" ca="1" si="761"/>
        <v>57.818880940164348</v>
      </c>
      <c r="L385" s="12">
        <f t="shared" ca="1" si="761"/>
        <v>56.575124376554449</v>
      </c>
      <c r="M385" s="12">
        <f t="shared" ca="1" si="761"/>
        <v>60.613909678004518</v>
      </c>
      <c r="N385" s="15">
        <f t="shared" ca="1" si="643"/>
        <v>639.96112359812332</v>
      </c>
      <c r="P385" s="17">
        <f ca="1">CALCULATIONS!BH385</f>
        <v>105653.70340536315</v>
      </c>
    </row>
    <row r="386" spans="1:16">
      <c r="A386" s="11" t="s">
        <v>421</v>
      </c>
      <c r="B386" s="12">
        <f t="shared" ref="B386:D386" ca="1" si="762">AVERAGE(B382:B383)+RAND()</f>
        <v>59.020772536331535</v>
      </c>
      <c r="C386" s="12">
        <f t="shared" ca="1" si="762"/>
        <v>1213.9847349851605</v>
      </c>
      <c r="D386" s="12">
        <f t="shared" ca="1" si="762"/>
        <v>111.51421548287364</v>
      </c>
      <c r="E386" s="12">
        <f t="shared" ref="E386:M386" ca="1" si="763">AVERAGE(E382:E383)+RAND()</f>
        <v>53.109019783867176</v>
      </c>
      <c r="F386" s="12">
        <f t="shared" ca="1" si="763"/>
        <v>71.036499704761411</v>
      </c>
      <c r="G386" s="12">
        <f t="shared" ca="1" si="763"/>
        <v>57.305887135217311</v>
      </c>
      <c r="H386" s="12">
        <f t="shared" ca="1" si="763"/>
        <v>53.858452336109075</v>
      </c>
      <c r="I386" s="12">
        <f t="shared" ca="1" si="763"/>
        <v>59.195916462796362</v>
      </c>
      <c r="J386" s="12">
        <f t="shared" ca="1" si="763"/>
        <v>60.953924088101353</v>
      </c>
      <c r="K386" s="12">
        <f t="shared" ca="1" si="763"/>
        <v>58.522791319015951</v>
      </c>
      <c r="L386" s="12">
        <f t="shared" ca="1" si="763"/>
        <v>57.268195911179816</v>
      </c>
      <c r="M386" s="12">
        <f t="shared" ca="1" si="763"/>
        <v>60.404096889724066</v>
      </c>
      <c r="N386" s="15">
        <f t="shared" ca="1" si="643"/>
        <v>643.16899911364612</v>
      </c>
      <c r="P386" s="17">
        <f ca="1">CALCULATIONS!BH386</f>
        <v>102591.95191208798</v>
      </c>
    </row>
    <row r="387" spans="1:16">
      <c r="A387" s="11" t="s">
        <v>422</v>
      </c>
      <c r="B387" s="12">
        <f t="shared" ref="B387:D387" ca="1" si="764">AVERAGE(B383:B384)+RAND()</f>
        <v>59.554462044311975</v>
      </c>
      <c r="C387" s="12">
        <f t="shared" ca="1" si="764"/>
        <v>1214.5512286597068</v>
      </c>
      <c r="D387" s="12">
        <f t="shared" ca="1" si="764"/>
        <v>111.95203277868355</v>
      </c>
      <c r="E387" s="12">
        <f t="shared" ref="E387:M387" ca="1" si="765">AVERAGE(E383:E384)+RAND()</f>
        <v>53.526294867013988</v>
      </c>
      <c r="F387" s="12">
        <f t="shared" ca="1" si="765"/>
        <v>70.785763498184551</v>
      </c>
      <c r="G387" s="12">
        <f t="shared" ca="1" si="765"/>
        <v>58.059504240150119</v>
      </c>
      <c r="H387" s="12">
        <f t="shared" ca="1" si="765"/>
        <v>54.042926112055191</v>
      </c>
      <c r="I387" s="12">
        <f t="shared" ca="1" si="765"/>
        <v>59.747266548006642</v>
      </c>
      <c r="J387" s="12">
        <f t="shared" ca="1" si="765"/>
        <v>61.097603762813279</v>
      </c>
      <c r="K387" s="12">
        <f t="shared" ca="1" si="765"/>
        <v>58.862173526995605</v>
      </c>
      <c r="L387" s="12">
        <f t="shared" ca="1" si="765"/>
        <v>58.053074463592914</v>
      </c>
      <c r="M387" s="12">
        <f t="shared" ca="1" si="765"/>
        <v>60.58609648210431</v>
      </c>
      <c r="N387" s="15">
        <f t="shared" ca="1" si="643"/>
        <v>646.71273627959999</v>
      </c>
      <c r="P387" s="17">
        <f ca="1">CALCULATIONS!BH387</f>
        <v>100887.00785493221</v>
      </c>
    </row>
    <row r="388" spans="1:16">
      <c r="A388" s="11" t="s">
        <v>423</v>
      </c>
      <c r="B388" s="12">
        <f t="shared" ref="B388:D388" ca="1" si="766">AVERAGE(B384:B385)+RAND()</f>
        <v>59.221192367773803</v>
      </c>
      <c r="C388" s="12">
        <f t="shared" ca="1" si="766"/>
        <v>1214.3113672044906</v>
      </c>
      <c r="D388" s="12">
        <f t="shared" ca="1" si="766"/>
        <v>111.54281326362891</v>
      </c>
      <c r="E388" s="12">
        <f t="shared" ref="E388:M388" ca="1" si="767">AVERAGE(E384:E385)+RAND()</f>
        <v>53.580015648886821</v>
      </c>
      <c r="F388" s="12">
        <f t="shared" ca="1" si="767"/>
        <v>71.557779463116646</v>
      </c>
      <c r="G388" s="12">
        <f t="shared" ca="1" si="767"/>
        <v>57.894609688048128</v>
      </c>
      <c r="H388" s="12">
        <f t="shared" ca="1" si="767"/>
        <v>53.438197433547238</v>
      </c>
      <c r="I388" s="12">
        <f t="shared" ca="1" si="767"/>
        <v>59.182445186010092</v>
      </c>
      <c r="J388" s="12">
        <f t="shared" ca="1" si="767"/>
        <v>61.712683373180603</v>
      </c>
      <c r="K388" s="12">
        <f t="shared" ca="1" si="767"/>
        <v>58.645010242192328</v>
      </c>
      <c r="L388" s="12">
        <f t="shared" ca="1" si="767"/>
        <v>56.976531996111831</v>
      </c>
      <c r="M388" s="12">
        <f t="shared" ca="1" si="767"/>
        <v>60.521405603843981</v>
      </c>
      <c r="N388" s="15">
        <f t="shared" ca="1" si="643"/>
        <v>645.05149189856661</v>
      </c>
      <c r="P388" s="17">
        <f ca="1">CALCULATIONS!BH388</f>
        <v>109586.64047172375</v>
      </c>
    </row>
    <row r="389" spans="1:16">
      <c r="A389" s="11" t="s">
        <v>424</v>
      </c>
      <c r="B389" s="12">
        <f t="shared" ref="B389:D389" ca="1" si="768">AVERAGE(B385:B386)+RAND()</f>
        <v>60.008471262957229</v>
      </c>
      <c r="C389" s="12">
        <f t="shared" ca="1" si="768"/>
        <v>1214.6225312442241</v>
      </c>
      <c r="D389" s="12">
        <f t="shared" ca="1" si="768"/>
        <v>112.42234141865167</v>
      </c>
      <c r="E389" s="12">
        <f t="shared" ref="E389:M389" ca="1" si="769">AVERAGE(E385:E386)+RAND()</f>
        <v>52.975784883902321</v>
      </c>
      <c r="F389" s="12">
        <f t="shared" ca="1" si="769"/>
        <v>71.738148386685594</v>
      </c>
      <c r="G389" s="12">
        <f t="shared" ca="1" si="769"/>
        <v>57.71330669461441</v>
      </c>
      <c r="H389" s="12">
        <f t="shared" ca="1" si="769"/>
        <v>53.591465942715267</v>
      </c>
      <c r="I389" s="12">
        <f t="shared" ca="1" si="769"/>
        <v>59.951387934091272</v>
      </c>
      <c r="J389" s="12">
        <f t="shared" ca="1" si="769"/>
        <v>61.021107683390703</v>
      </c>
      <c r="K389" s="12">
        <f t="shared" ca="1" si="769"/>
        <v>58.580001892539684</v>
      </c>
      <c r="L389" s="12">
        <f t="shared" ca="1" si="769"/>
        <v>57.31362008031963</v>
      </c>
      <c r="M389" s="12">
        <f t="shared" ca="1" si="769"/>
        <v>61.424719448773317</v>
      </c>
      <c r="N389" s="15">
        <f t="shared" ca="1" si="643"/>
        <v>646.73188436568387</v>
      </c>
      <c r="P389" s="17">
        <f ca="1">CALCULATIONS!BH389</f>
        <v>111392.55998647456</v>
      </c>
    </row>
    <row r="390" spans="1:16">
      <c r="A390" s="11" t="s">
        <v>425</v>
      </c>
      <c r="B390" s="12">
        <f t="shared" ref="B390:D390" ca="1" si="770">AVERAGE(B386:B387)+RAND()</f>
        <v>59.39239996336115</v>
      </c>
      <c r="C390" s="12">
        <f t="shared" ca="1" si="770"/>
        <v>1214.3706333547411</v>
      </c>
      <c r="D390" s="12">
        <f t="shared" ca="1" si="770"/>
        <v>112.61680508757725</v>
      </c>
      <c r="E390" s="12">
        <f t="shared" ref="E390:M390" ca="1" si="771">AVERAGE(E386:E387)+RAND()</f>
        <v>54.250082843873408</v>
      </c>
      <c r="F390" s="12">
        <f t="shared" ca="1" si="771"/>
        <v>71.431435878407825</v>
      </c>
      <c r="G390" s="12">
        <f t="shared" ca="1" si="771"/>
        <v>58.17402660319884</v>
      </c>
      <c r="H390" s="12">
        <f t="shared" ca="1" si="771"/>
        <v>54.560674418885448</v>
      </c>
      <c r="I390" s="12">
        <f t="shared" ca="1" si="771"/>
        <v>60.110616805996187</v>
      </c>
      <c r="J390" s="12">
        <f t="shared" ca="1" si="771"/>
        <v>61.285069702227858</v>
      </c>
      <c r="K390" s="12">
        <f t="shared" ca="1" si="771"/>
        <v>59.162794208749041</v>
      </c>
      <c r="L390" s="12">
        <f t="shared" ca="1" si="771"/>
        <v>57.766867395404724</v>
      </c>
      <c r="M390" s="12">
        <f t="shared" ca="1" si="771"/>
        <v>60.73039298654011</v>
      </c>
      <c r="N390" s="15">
        <f t="shared" ref="N390:N414" ca="1" si="772">SUM(D390:M390)</f>
        <v>650.08876593086063</v>
      </c>
      <c r="P390" s="17">
        <f ca="1">CALCULATIONS!BH390</f>
        <v>104341.3267635152</v>
      </c>
    </row>
    <row r="391" spans="1:16">
      <c r="A391" s="11" t="s">
        <v>426</v>
      </c>
      <c r="B391" s="12">
        <f t="shared" ref="B391:D391" ca="1" si="773">AVERAGE(B387:B388)+RAND()</f>
        <v>59.511167688333217</v>
      </c>
      <c r="C391" s="12">
        <f t="shared" ca="1" si="773"/>
        <v>1215.2594635838338</v>
      </c>
      <c r="D391" s="12">
        <f t="shared" ca="1" si="773"/>
        <v>111.94397534578859</v>
      </c>
      <c r="E391" s="12">
        <f t="shared" ref="E391:M391" ca="1" si="774">AVERAGE(E387:E388)+RAND()</f>
        <v>54.368472293516518</v>
      </c>
      <c r="F391" s="12">
        <f t="shared" ca="1" si="774"/>
        <v>71.500253768581089</v>
      </c>
      <c r="G391" s="12">
        <f t="shared" ca="1" si="774"/>
        <v>58.364705852620659</v>
      </c>
      <c r="H391" s="12">
        <f t="shared" ca="1" si="774"/>
        <v>54.113479835950443</v>
      </c>
      <c r="I391" s="12">
        <f t="shared" ca="1" si="774"/>
        <v>60.129899905311774</v>
      </c>
      <c r="J391" s="12">
        <f t="shared" ca="1" si="774"/>
        <v>61.4731361877461</v>
      </c>
      <c r="K391" s="12">
        <f t="shared" ca="1" si="774"/>
        <v>59.146768259706079</v>
      </c>
      <c r="L391" s="12">
        <f t="shared" ca="1" si="774"/>
        <v>57.895991495966186</v>
      </c>
      <c r="M391" s="12">
        <f t="shared" ca="1" si="774"/>
        <v>60.928295180720731</v>
      </c>
      <c r="N391" s="15">
        <f t="shared" ca="1" si="772"/>
        <v>649.86497812590824</v>
      </c>
      <c r="P391" s="17">
        <f ca="1">CALCULATIONS!BH391</f>
        <v>107219.36183772172</v>
      </c>
    </row>
    <row r="392" spans="1:16">
      <c r="A392" s="11" t="s">
        <v>427</v>
      </c>
      <c r="B392" s="12">
        <f t="shared" ref="B392:D392" ca="1" si="775">AVERAGE(B388:B389)+RAND()</f>
        <v>59.93377548368472</v>
      </c>
      <c r="C392" s="12">
        <f t="shared" ca="1" si="775"/>
        <v>1215.1622358148802</v>
      </c>
      <c r="D392" s="12">
        <f t="shared" ca="1" si="775"/>
        <v>112.14985308614035</v>
      </c>
      <c r="E392" s="12">
        <f t="shared" ref="E392:M392" ca="1" si="776">AVERAGE(E388:E389)+RAND()</f>
        <v>54.266844932895808</v>
      </c>
      <c r="F392" s="12">
        <f t="shared" ca="1" si="776"/>
        <v>71.808469157584867</v>
      </c>
      <c r="G392" s="12">
        <f t="shared" ca="1" si="776"/>
        <v>58.616842488766778</v>
      </c>
      <c r="H392" s="12">
        <f t="shared" ca="1" si="776"/>
        <v>53.565312016574509</v>
      </c>
      <c r="I392" s="12">
        <f t="shared" ca="1" si="776"/>
        <v>59.769606210631672</v>
      </c>
      <c r="J392" s="12">
        <f t="shared" ca="1" si="776"/>
        <v>61.538417250269539</v>
      </c>
      <c r="K392" s="12">
        <f t="shared" ca="1" si="776"/>
        <v>59.484432566269</v>
      </c>
      <c r="L392" s="12">
        <f t="shared" ca="1" si="776"/>
        <v>57.734162120072888</v>
      </c>
      <c r="M392" s="12">
        <f t="shared" ca="1" si="776"/>
        <v>61.553706296492564</v>
      </c>
      <c r="N392" s="15">
        <f t="shared" ca="1" si="772"/>
        <v>650.48764612569812</v>
      </c>
      <c r="P392" s="17">
        <f ca="1">CALCULATIONS!BH392</f>
        <v>115507.19900966169</v>
      </c>
    </row>
    <row r="393" spans="1:16">
      <c r="A393" s="11" t="s">
        <v>428</v>
      </c>
      <c r="B393" s="12">
        <f t="shared" ref="B393:D393" ca="1" si="777">AVERAGE(B389:B390)+RAND()</f>
        <v>60.445129843659423</v>
      </c>
      <c r="C393" s="12">
        <f t="shared" ca="1" si="777"/>
        <v>1214.7209571839242</v>
      </c>
      <c r="D393" s="12">
        <f t="shared" ca="1" si="777"/>
        <v>112.5840981703346</v>
      </c>
      <c r="E393" s="12">
        <f t="shared" ref="E393:M393" ca="1" si="778">AVERAGE(E389:E390)+RAND()</f>
        <v>53.844771155641908</v>
      </c>
      <c r="F393" s="12">
        <f t="shared" ca="1" si="778"/>
        <v>72.044271346922756</v>
      </c>
      <c r="G393" s="12">
        <f t="shared" ca="1" si="778"/>
        <v>58.306122830310777</v>
      </c>
      <c r="H393" s="12">
        <f t="shared" ca="1" si="778"/>
        <v>54.613300753304884</v>
      </c>
      <c r="I393" s="12">
        <f t="shared" ca="1" si="778"/>
        <v>60.268850847653056</v>
      </c>
      <c r="J393" s="12">
        <f t="shared" ca="1" si="778"/>
        <v>61.978868244058248</v>
      </c>
      <c r="K393" s="12">
        <f t="shared" ca="1" si="778"/>
        <v>59.180481157937059</v>
      </c>
      <c r="L393" s="12">
        <f t="shared" ca="1" si="778"/>
        <v>58.163685833305095</v>
      </c>
      <c r="M393" s="12">
        <f t="shared" ca="1" si="778"/>
        <v>62.044447551182671</v>
      </c>
      <c r="N393" s="15">
        <f t="shared" ca="1" si="772"/>
        <v>653.02889789065102</v>
      </c>
      <c r="P393" s="17">
        <f ca="1">CALCULATIONS!BH393</f>
        <v>117514.0324009942</v>
      </c>
    </row>
    <row r="394" spans="1:16">
      <c r="A394" s="11" t="s">
        <v>429</v>
      </c>
      <c r="B394" s="12">
        <f t="shared" ref="B394:D394" ca="1" si="779">AVERAGE(B390:B391)+RAND()</f>
        <v>60.338143916987555</v>
      </c>
      <c r="C394" s="12">
        <f t="shared" ca="1" si="779"/>
        <v>1214.9507301779283</v>
      </c>
      <c r="D394" s="12">
        <f t="shared" ca="1" si="779"/>
        <v>112.60188861538283</v>
      </c>
      <c r="E394" s="12">
        <f t="shared" ref="E394:M394" ca="1" si="780">AVERAGE(E390:E391)+RAND()</f>
        <v>54.482225683388037</v>
      </c>
      <c r="F394" s="12">
        <f t="shared" ca="1" si="780"/>
        <v>71.694324381384433</v>
      </c>
      <c r="G394" s="12">
        <f t="shared" ca="1" si="780"/>
        <v>58.534373652758369</v>
      </c>
      <c r="H394" s="12">
        <f t="shared" ca="1" si="780"/>
        <v>54.824423368699399</v>
      </c>
      <c r="I394" s="12">
        <f t="shared" ca="1" si="780"/>
        <v>60.411739171888449</v>
      </c>
      <c r="J394" s="12">
        <f t="shared" ca="1" si="780"/>
        <v>61.633423148143613</v>
      </c>
      <c r="K394" s="12">
        <f t="shared" ca="1" si="780"/>
        <v>60.038270486091541</v>
      </c>
      <c r="L394" s="12">
        <f t="shared" ca="1" si="780"/>
        <v>58.477836296484369</v>
      </c>
      <c r="M394" s="12">
        <f t="shared" ca="1" si="780"/>
        <v>61.73106521898579</v>
      </c>
      <c r="N394" s="15">
        <f t="shared" ca="1" si="772"/>
        <v>654.42957002320679</v>
      </c>
      <c r="P394" s="17">
        <f ca="1">CALCULATIONS!BH394</f>
        <v>113096.70617999346</v>
      </c>
    </row>
    <row r="395" spans="1:16">
      <c r="A395" s="11" t="s">
        <v>430</v>
      </c>
      <c r="B395" s="12">
        <f t="shared" ref="B395:D395" ca="1" si="781">AVERAGE(B391:B392)+RAND()</f>
        <v>60.164315598656948</v>
      </c>
      <c r="C395" s="12">
        <f t="shared" ca="1" si="781"/>
        <v>1215.5941415086202</v>
      </c>
      <c r="D395" s="12">
        <f t="shared" ca="1" si="781"/>
        <v>112.82491641491536</v>
      </c>
      <c r="E395" s="12">
        <f t="shared" ref="E395:M395" ca="1" si="782">AVERAGE(E391:E392)+RAND()</f>
        <v>54.874529025113091</v>
      </c>
      <c r="F395" s="12">
        <f t="shared" ca="1" si="782"/>
        <v>71.685251656467329</v>
      </c>
      <c r="G395" s="12">
        <f t="shared" ca="1" si="782"/>
        <v>58.709643633862058</v>
      </c>
      <c r="H395" s="12">
        <f t="shared" ca="1" si="782"/>
        <v>54.416430486446153</v>
      </c>
      <c r="I395" s="12">
        <f t="shared" ca="1" si="782"/>
        <v>60.380324945289615</v>
      </c>
      <c r="J395" s="12">
        <f t="shared" ca="1" si="782"/>
        <v>62.191595249015585</v>
      </c>
      <c r="K395" s="12">
        <f t="shared" ca="1" si="782"/>
        <v>60.097997993759705</v>
      </c>
      <c r="L395" s="12">
        <f t="shared" ca="1" si="782"/>
        <v>58.553777493916201</v>
      </c>
      <c r="M395" s="12">
        <f t="shared" ca="1" si="782"/>
        <v>61.2675508208266</v>
      </c>
      <c r="N395" s="15">
        <f t="shared" ca="1" si="772"/>
        <v>655.00201771961167</v>
      </c>
      <c r="P395" s="17">
        <f ca="1">CALCULATIONS!BH395</f>
        <v>112032.91893735231</v>
      </c>
    </row>
    <row r="396" spans="1:16">
      <c r="A396" s="11" t="s">
        <v>431</v>
      </c>
      <c r="B396" s="12">
        <f t="shared" ref="B396:D396" ca="1" si="783">AVERAGE(B392:B393)+RAND()</f>
        <v>60.559176697289395</v>
      </c>
      <c r="C396" s="12">
        <f t="shared" ca="1" si="783"/>
        <v>1215.063532026106</v>
      </c>
      <c r="D396" s="12">
        <f t="shared" ca="1" si="783"/>
        <v>113.21396975901176</v>
      </c>
      <c r="E396" s="12">
        <f t="shared" ref="E396:M396" ca="1" si="784">AVERAGE(E392:E393)+RAND()</f>
        <v>54.814666262034557</v>
      </c>
      <c r="F396" s="12">
        <f t="shared" ca="1" si="784"/>
        <v>72.482738656216682</v>
      </c>
      <c r="G396" s="12">
        <f t="shared" ca="1" si="784"/>
        <v>58.512888197645545</v>
      </c>
      <c r="H396" s="12">
        <f t="shared" ca="1" si="784"/>
        <v>54.520206435338764</v>
      </c>
      <c r="I396" s="12">
        <f t="shared" ca="1" si="784"/>
        <v>60.037750844489459</v>
      </c>
      <c r="J396" s="12">
        <f t="shared" ca="1" si="784"/>
        <v>62.498497197012242</v>
      </c>
      <c r="K396" s="12">
        <f t="shared" ca="1" si="784"/>
        <v>60.042571911989612</v>
      </c>
      <c r="L396" s="12">
        <f t="shared" ca="1" si="784"/>
        <v>58.34397869983431</v>
      </c>
      <c r="M396" s="12">
        <f t="shared" ca="1" si="784"/>
        <v>62.704900934817999</v>
      </c>
      <c r="N396" s="15">
        <f t="shared" ca="1" si="772"/>
        <v>657.17216889839096</v>
      </c>
      <c r="P396" s="17">
        <f ca="1">CALCULATIONS!BH396</f>
        <v>127794.49125528929</v>
      </c>
    </row>
    <row r="397" spans="1:16">
      <c r="A397" s="11" t="s">
        <v>432</v>
      </c>
      <c r="B397" s="12">
        <f t="shared" ref="B397:D397" ca="1" si="785">AVERAGE(B393:B394)+RAND()</f>
        <v>61.245252058667369</v>
      </c>
      <c r="C397" s="12">
        <f t="shared" ca="1" si="785"/>
        <v>1215.3882995366066</v>
      </c>
      <c r="D397" s="12">
        <f t="shared" ca="1" si="785"/>
        <v>112.7413339618282</v>
      </c>
      <c r="E397" s="12">
        <f t="shared" ref="E397:M397" ca="1" si="786">AVERAGE(E393:E394)+RAND()</f>
        <v>55.067014104043643</v>
      </c>
      <c r="F397" s="12">
        <f t="shared" ca="1" si="786"/>
        <v>72.831033317903191</v>
      </c>
      <c r="G397" s="12">
        <f t="shared" ca="1" si="786"/>
        <v>59.171343368388534</v>
      </c>
      <c r="H397" s="12">
        <f t="shared" ca="1" si="786"/>
        <v>54.852030126697635</v>
      </c>
      <c r="I397" s="12">
        <f t="shared" ca="1" si="786"/>
        <v>60.691492332299781</v>
      </c>
      <c r="J397" s="12">
        <f t="shared" ca="1" si="786"/>
        <v>61.984977897988998</v>
      </c>
      <c r="K397" s="12">
        <f t="shared" ca="1" si="786"/>
        <v>60.518800073584352</v>
      </c>
      <c r="L397" s="12">
        <f t="shared" ca="1" si="786"/>
        <v>58.872557783038594</v>
      </c>
      <c r="M397" s="12">
        <f t="shared" ca="1" si="786"/>
        <v>61.908591453498168</v>
      </c>
      <c r="N397" s="15">
        <f t="shared" ca="1" si="772"/>
        <v>658.63917441927106</v>
      </c>
      <c r="P397" s="17">
        <f ca="1">CALCULATIONS!BH397</f>
        <v>119279.75457771303</v>
      </c>
    </row>
    <row r="398" spans="1:16">
      <c r="A398" s="11" t="s">
        <v>433</v>
      </c>
      <c r="B398" s="12">
        <f t="shared" ref="B398:D398" ca="1" si="787">AVERAGE(B394:B395)+RAND()</f>
        <v>60.878303743477396</v>
      </c>
      <c r="C398" s="12">
        <f t="shared" ca="1" si="787"/>
        <v>1215.4877861864934</v>
      </c>
      <c r="D398" s="12">
        <f t="shared" ca="1" si="787"/>
        <v>113.63372041654785</v>
      </c>
      <c r="E398" s="12">
        <f t="shared" ref="E398:M398" ca="1" si="788">AVERAGE(E394:E395)+RAND()</f>
        <v>54.706622509703912</v>
      </c>
      <c r="F398" s="12">
        <f t="shared" ca="1" si="788"/>
        <v>72.00608640388603</v>
      </c>
      <c r="G398" s="12">
        <f t="shared" ca="1" si="788"/>
        <v>58.897081257831267</v>
      </c>
      <c r="H398" s="12">
        <f t="shared" ca="1" si="788"/>
        <v>55.233780277530244</v>
      </c>
      <c r="I398" s="12">
        <f t="shared" ca="1" si="788"/>
        <v>61.236718159801804</v>
      </c>
      <c r="J398" s="12">
        <f t="shared" ca="1" si="788"/>
        <v>62.56244303352964</v>
      </c>
      <c r="K398" s="12">
        <f t="shared" ca="1" si="788"/>
        <v>60.615719773249175</v>
      </c>
      <c r="L398" s="12">
        <f t="shared" ca="1" si="788"/>
        <v>59.421650711034623</v>
      </c>
      <c r="M398" s="12">
        <f t="shared" ca="1" si="788"/>
        <v>62.181932394198597</v>
      </c>
      <c r="N398" s="15">
        <f t="shared" ca="1" si="772"/>
        <v>660.49575493731322</v>
      </c>
      <c r="P398" s="17">
        <f ca="1">CALCULATIONS!BH398</f>
        <v>117676.7548531073</v>
      </c>
    </row>
    <row r="399" spans="1:16">
      <c r="A399" s="11" t="s">
        <v>434</v>
      </c>
      <c r="B399" s="12">
        <f t="shared" ref="B399:D399" ca="1" si="789">AVERAGE(B395:B396)+RAND()</f>
        <v>61.16191954175612</v>
      </c>
      <c r="C399" s="12">
        <f t="shared" ca="1" si="789"/>
        <v>1215.5802521364974</v>
      </c>
      <c r="D399" s="12">
        <f t="shared" ca="1" si="789"/>
        <v>113.4150060808051</v>
      </c>
      <c r="E399" s="12">
        <f t="shared" ref="E399:M399" ca="1" si="790">AVERAGE(E395:E396)+RAND()</f>
        <v>54.883586481429646</v>
      </c>
      <c r="F399" s="12">
        <f t="shared" ca="1" si="790"/>
        <v>72.387299380797288</v>
      </c>
      <c r="G399" s="12">
        <f t="shared" ca="1" si="790"/>
        <v>59.238928947235699</v>
      </c>
      <c r="H399" s="12">
        <f t="shared" ca="1" si="790"/>
        <v>55.134103300533951</v>
      </c>
      <c r="I399" s="12">
        <f t="shared" ca="1" si="790"/>
        <v>60.820350450214214</v>
      </c>
      <c r="J399" s="12">
        <f t="shared" ca="1" si="790"/>
        <v>62.65637750854664</v>
      </c>
      <c r="K399" s="12">
        <f t="shared" ca="1" si="790"/>
        <v>60.089677757206175</v>
      </c>
      <c r="L399" s="12">
        <f t="shared" ca="1" si="790"/>
        <v>58.51534864886704</v>
      </c>
      <c r="M399" s="12">
        <f t="shared" ca="1" si="790"/>
        <v>62.057735761849258</v>
      </c>
      <c r="N399" s="15">
        <f t="shared" ca="1" si="772"/>
        <v>659.198414317485</v>
      </c>
      <c r="P399" s="17">
        <f ca="1">CALCULATIONS!BH399</f>
        <v>120945.6978242178</v>
      </c>
    </row>
    <row r="400" spans="1:16">
      <c r="A400" s="11" t="s">
        <v>435</v>
      </c>
      <c r="B400" s="12">
        <f t="shared" ref="B400:D400" ca="1" si="791">AVERAGE(B396:B397)+RAND()</f>
        <v>61.673951991386843</v>
      </c>
      <c r="C400" s="12">
        <f t="shared" ca="1" si="791"/>
        <v>1216.1031107077824</v>
      </c>
      <c r="D400" s="12">
        <f t="shared" ca="1" si="791"/>
        <v>113.34343767913107</v>
      </c>
      <c r="E400" s="12">
        <f t="shared" ref="E400:M400" ca="1" si="792">AVERAGE(E396:E397)+RAND()</f>
        <v>55.688504512259023</v>
      </c>
      <c r="F400" s="12">
        <f t="shared" ca="1" si="792"/>
        <v>72.77151469250397</v>
      </c>
      <c r="G400" s="12">
        <f t="shared" ca="1" si="792"/>
        <v>59.093520799607283</v>
      </c>
      <c r="H400" s="12">
        <f t="shared" ca="1" si="792"/>
        <v>54.994078830933411</v>
      </c>
      <c r="I400" s="12">
        <f t="shared" ca="1" si="792"/>
        <v>61.192086326264935</v>
      </c>
      <c r="J400" s="12">
        <f t="shared" ca="1" si="792"/>
        <v>62.992995542226403</v>
      </c>
      <c r="K400" s="12">
        <f t="shared" ca="1" si="792"/>
        <v>60.305942701542904</v>
      </c>
      <c r="L400" s="12">
        <f t="shared" ca="1" si="792"/>
        <v>58.800212036683099</v>
      </c>
      <c r="M400" s="12">
        <f t="shared" ca="1" si="792"/>
        <v>63.063134622975632</v>
      </c>
      <c r="N400" s="15">
        <f t="shared" ca="1" si="772"/>
        <v>662.24542774412782</v>
      </c>
      <c r="P400" s="17">
        <f ca="1">CALCULATIONS!BH400</f>
        <v>130774.12664451207</v>
      </c>
    </row>
    <row r="401" spans="1:16">
      <c r="A401" s="11" t="s">
        <v>436</v>
      </c>
      <c r="B401" s="12">
        <f t="shared" ref="B401:D401" ca="1" si="793">AVERAGE(B397:B398)+RAND()</f>
        <v>61.367498361384428</v>
      </c>
      <c r="C401" s="12">
        <f t="shared" ca="1" si="793"/>
        <v>1216.2532707339687</v>
      </c>
      <c r="D401" s="12">
        <f t="shared" ca="1" si="793"/>
        <v>113.81956059833615</v>
      </c>
      <c r="E401" s="12">
        <f t="shared" ref="E401:M401" ca="1" si="794">AVERAGE(E397:E398)+RAND()</f>
        <v>55.30132063774851</v>
      </c>
      <c r="F401" s="12">
        <f t="shared" ca="1" si="794"/>
        <v>72.895152123915935</v>
      </c>
      <c r="G401" s="12">
        <f t="shared" ca="1" si="794"/>
        <v>60.010277725858543</v>
      </c>
      <c r="H401" s="12">
        <f t="shared" ca="1" si="794"/>
        <v>55.794421842645356</v>
      </c>
      <c r="I401" s="12">
        <f t="shared" ca="1" si="794"/>
        <v>61.414929990785254</v>
      </c>
      <c r="J401" s="12">
        <f t="shared" ca="1" si="794"/>
        <v>63.249375136314562</v>
      </c>
      <c r="K401" s="12">
        <f t="shared" ca="1" si="794"/>
        <v>60.746966359853097</v>
      </c>
      <c r="L401" s="12">
        <f t="shared" ca="1" si="794"/>
        <v>59.466015524332519</v>
      </c>
      <c r="M401" s="12">
        <f t="shared" ca="1" si="794"/>
        <v>62.307565554751868</v>
      </c>
      <c r="N401" s="15">
        <f t="shared" ca="1" si="772"/>
        <v>665.00558549454172</v>
      </c>
      <c r="P401" s="17">
        <f ca="1">CALCULATIONS!BH401</f>
        <v>124156.67320556194</v>
      </c>
    </row>
    <row r="402" spans="1:16">
      <c r="A402" s="11" t="s">
        <v>437</v>
      </c>
      <c r="B402" s="12">
        <f t="shared" ref="B402:D402" ca="1" si="795">AVERAGE(B398:B399)+RAND()</f>
        <v>61.799128613390344</v>
      </c>
      <c r="C402" s="12">
        <f t="shared" ca="1" si="795"/>
        <v>1216.4914263099809</v>
      </c>
      <c r="D402" s="12">
        <f t="shared" ca="1" si="795"/>
        <v>113.7398556503346</v>
      </c>
      <c r="E402" s="12">
        <f t="shared" ref="E402:M402" ca="1" si="796">AVERAGE(E398:E399)+RAND()</f>
        <v>55.236934860043029</v>
      </c>
      <c r="F402" s="12">
        <f t="shared" ca="1" si="796"/>
        <v>72.838811959149453</v>
      </c>
      <c r="G402" s="12">
        <f t="shared" ca="1" si="796"/>
        <v>59.180306469974916</v>
      </c>
      <c r="H402" s="12">
        <f t="shared" ca="1" si="796"/>
        <v>55.258244417650559</v>
      </c>
      <c r="I402" s="12">
        <f t="shared" ca="1" si="796"/>
        <v>61.457858637069123</v>
      </c>
      <c r="J402" s="12">
        <f t="shared" ca="1" si="796"/>
        <v>62.857417267734839</v>
      </c>
      <c r="K402" s="12">
        <f t="shared" ca="1" si="796"/>
        <v>60.786230316508849</v>
      </c>
      <c r="L402" s="12">
        <f t="shared" ca="1" si="796"/>
        <v>59.497083194721327</v>
      </c>
      <c r="M402" s="12">
        <f t="shared" ca="1" si="796"/>
        <v>62.128380678796098</v>
      </c>
      <c r="N402" s="15">
        <f t="shared" ca="1" si="772"/>
        <v>662.98112345198285</v>
      </c>
      <c r="P402" s="17">
        <f ca="1">CALCULATIONS!BH402</f>
        <v>121295.63511392959</v>
      </c>
    </row>
    <row r="403" spans="1:16">
      <c r="A403" s="11" t="s">
        <v>438</v>
      </c>
      <c r="B403" s="12">
        <f t="shared" ref="B403:D403" ca="1" si="797">AVERAGE(B399:B400)+RAND()</f>
        <v>61.879993770976576</v>
      </c>
      <c r="C403" s="12">
        <f t="shared" ca="1" si="797"/>
        <v>1216.0423288133886</v>
      </c>
      <c r="D403" s="12">
        <f t="shared" ca="1" si="797"/>
        <v>114.08257533824602</v>
      </c>
      <c r="E403" s="12">
        <f t="shared" ref="E403:M403" ca="1" si="798">AVERAGE(E399:E400)+RAND()</f>
        <v>55.434621281074882</v>
      </c>
      <c r="F403" s="12">
        <f t="shared" ca="1" si="798"/>
        <v>73.204441680475767</v>
      </c>
      <c r="G403" s="12">
        <f t="shared" ca="1" si="798"/>
        <v>60.020022406174469</v>
      </c>
      <c r="H403" s="12">
        <f t="shared" ca="1" si="798"/>
        <v>55.279988426640223</v>
      </c>
      <c r="I403" s="12">
        <f t="shared" ca="1" si="798"/>
        <v>61.681945220193299</v>
      </c>
      <c r="J403" s="12">
        <f t="shared" ca="1" si="798"/>
        <v>62.850729652082563</v>
      </c>
      <c r="K403" s="12">
        <f t="shared" ca="1" si="798"/>
        <v>61.180478961908129</v>
      </c>
      <c r="L403" s="12">
        <f t="shared" ca="1" si="798"/>
        <v>58.986067436957761</v>
      </c>
      <c r="M403" s="12">
        <f t="shared" ca="1" si="798"/>
        <v>62.867983454619747</v>
      </c>
      <c r="N403" s="15">
        <f t="shared" ca="1" si="772"/>
        <v>665.58885385837289</v>
      </c>
      <c r="P403" s="17">
        <f ca="1">CALCULATIONS!BH403</f>
        <v>131423.12662631189</v>
      </c>
    </row>
    <row r="404" spans="1:16">
      <c r="A404" s="11" t="s">
        <v>439</v>
      </c>
      <c r="B404" s="12">
        <f t="shared" ref="B404:D404" ca="1" si="799">AVERAGE(B400:B401)+RAND()</f>
        <v>62.278589525496891</v>
      </c>
      <c r="C404" s="12">
        <f t="shared" ca="1" si="799"/>
        <v>1217.054375961028</v>
      </c>
      <c r="D404" s="12">
        <f t="shared" ca="1" si="799"/>
        <v>113.90123349931298</v>
      </c>
      <c r="E404" s="12">
        <f t="shared" ref="E404:M404" ca="1" si="800">AVERAGE(E400:E401)+RAND()</f>
        <v>55.613909147764737</v>
      </c>
      <c r="F404" s="12">
        <f t="shared" ca="1" si="800"/>
        <v>73.264777951642813</v>
      </c>
      <c r="G404" s="12">
        <f t="shared" ca="1" si="800"/>
        <v>60.545827216206114</v>
      </c>
      <c r="H404" s="12">
        <f t="shared" ca="1" si="800"/>
        <v>56.388178671249946</v>
      </c>
      <c r="I404" s="12">
        <f t="shared" ca="1" si="800"/>
        <v>61.80950375699215</v>
      </c>
      <c r="J404" s="12">
        <f t="shared" ca="1" si="800"/>
        <v>63.748761260045576</v>
      </c>
      <c r="K404" s="12">
        <f t="shared" ca="1" si="800"/>
        <v>61.248590279146605</v>
      </c>
      <c r="L404" s="12">
        <f t="shared" ca="1" si="800"/>
        <v>59.33292073173147</v>
      </c>
      <c r="M404" s="12">
        <f t="shared" ca="1" si="800"/>
        <v>63.114134002325329</v>
      </c>
      <c r="N404" s="15">
        <f t="shared" ca="1" si="772"/>
        <v>668.96783651641772</v>
      </c>
      <c r="P404" s="17">
        <f ca="1">CALCULATIONS!BH404</f>
        <v>135815.59611355749</v>
      </c>
    </row>
    <row r="405" spans="1:16">
      <c r="A405" s="11" t="s">
        <v>440</v>
      </c>
      <c r="B405" s="12">
        <f t="shared" ref="B405:D405" ca="1" si="801">AVERAGE(B401:B402)+RAND()</f>
        <v>62.321693668106604</v>
      </c>
      <c r="C405" s="12">
        <f t="shared" ca="1" si="801"/>
        <v>1216.5297064427371</v>
      </c>
      <c r="D405" s="12">
        <f t="shared" ca="1" si="801"/>
        <v>114.35407571484951</v>
      </c>
      <c r="E405" s="12">
        <f t="shared" ref="E405:M405" ca="1" si="802">AVERAGE(E401:E402)+RAND()</f>
        <v>55.743404465653278</v>
      </c>
      <c r="F405" s="12">
        <f t="shared" ca="1" si="802"/>
        <v>73.337989266727533</v>
      </c>
      <c r="G405" s="12">
        <f t="shared" ca="1" si="802"/>
        <v>59.622169301265444</v>
      </c>
      <c r="H405" s="12">
        <f t="shared" ca="1" si="802"/>
        <v>55.785896117196785</v>
      </c>
      <c r="I405" s="12">
        <f t="shared" ca="1" si="802"/>
        <v>61.903144909878833</v>
      </c>
      <c r="J405" s="12">
        <f t="shared" ca="1" si="802"/>
        <v>63.146645947357442</v>
      </c>
      <c r="K405" s="12">
        <f t="shared" ca="1" si="802"/>
        <v>61.606595748713865</v>
      </c>
      <c r="L405" s="12">
        <f t="shared" ca="1" si="802"/>
        <v>60.076175961213409</v>
      </c>
      <c r="M405" s="12">
        <f t="shared" ca="1" si="802"/>
        <v>62.562733596289462</v>
      </c>
      <c r="N405" s="15">
        <f t="shared" ca="1" si="772"/>
        <v>668.13883102914565</v>
      </c>
      <c r="P405" s="17">
        <f ca="1">CALCULATIONS!BH405</f>
        <v>126371.23441553232</v>
      </c>
    </row>
    <row r="406" spans="1:16">
      <c r="A406" s="11" t="s">
        <v>441</v>
      </c>
      <c r="B406" s="12">
        <f t="shared" ref="B406:D406" ca="1" si="803">AVERAGE(B402:B403)+RAND()</f>
        <v>62.533507676803183</v>
      </c>
      <c r="C406" s="12">
        <f t="shared" ca="1" si="803"/>
        <v>1217.0866512733548</v>
      </c>
      <c r="D406" s="12">
        <f t="shared" ca="1" si="803"/>
        <v>114.69803171007219</v>
      </c>
      <c r="E406" s="12">
        <f t="shared" ref="E406:M406" ca="1" si="804">AVERAGE(E402:E403)+RAND()</f>
        <v>56.190031251200594</v>
      </c>
      <c r="F406" s="12">
        <f t="shared" ca="1" si="804"/>
        <v>73.228844247975161</v>
      </c>
      <c r="G406" s="12">
        <f t="shared" ca="1" si="804"/>
        <v>59.979144509036182</v>
      </c>
      <c r="H406" s="12">
        <f t="shared" ca="1" si="804"/>
        <v>55.9027753052493</v>
      </c>
      <c r="I406" s="12">
        <f t="shared" ca="1" si="804"/>
        <v>61.752242754734922</v>
      </c>
      <c r="J406" s="12">
        <f t="shared" ca="1" si="804"/>
        <v>62.953603224317973</v>
      </c>
      <c r="K406" s="12">
        <f t="shared" ca="1" si="804"/>
        <v>61.780401177710992</v>
      </c>
      <c r="L406" s="12">
        <f t="shared" ca="1" si="804"/>
        <v>59.904463405818966</v>
      </c>
      <c r="M406" s="12">
        <f t="shared" ca="1" si="804"/>
        <v>63.058358568147689</v>
      </c>
      <c r="N406" s="15">
        <f t="shared" ca="1" si="772"/>
        <v>669.44789615426407</v>
      </c>
      <c r="P406" s="17">
        <f ca="1">CALCULATIONS!BH406</f>
        <v>130065.03780837741</v>
      </c>
    </row>
    <row r="407" spans="1:16">
      <c r="A407" s="11" t="s">
        <v>442</v>
      </c>
      <c r="B407" s="12">
        <f t="shared" ref="B407:D407" ca="1" si="805">AVERAGE(B403:B404)+RAND()</f>
        <v>62.754232641930557</v>
      </c>
      <c r="C407" s="12">
        <f t="shared" ca="1" si="805"/>
        <v>1216.7016269021781</v>
      </c>
      <c r="D407" s="12">
        <f t="shared" ca="1" si="805"/>
        <v>114.07940150331574</v>
      </c>
      <c r="E407" s="12">
        <f t="shared" ref="E407:M407" ca="1" si="806">AVERAGE(E403:E404)+RAND()</f>
        <v>55.806774112524266</v>
      </c>
      <c r="F407" s="12">
        <f t="shared" ca="1" si="806"/>
        <v>74.12421149843658</v>
      </c>
      <c r="G407" s="12">
        <f t="shared" ca="1" si="806"/>
        <v>60.406483970115957</v>
      </c>
      <c r="H407" s="12">
        <f t="shared" ca="1" si="806"/>
        <v>56.72255059451382</v>
      </c>
      <c r="I407" s="12">
        <f t="shared" ca="1" si="806"/>
        <v>62.030730045422779</v>
      </c>
      <c r="J407" s="12">
        <f t="shared" ca="1" si="806"/>
        <v>63.928712530859102</v>
      </c>
      <c r="K407" s="12">
        <f t="shared" ca="1" si="806"/>
        <v>61.220071941475311</v>
      </c>
      <c r="L407" s="12">
        <f t="shared" ca="1" si="806"/>
        <v>59.5467034873827</v>
      </c>
      <c r="M407" s="12">
        <f t="shared" ca="1" si="806"/>
        <v>63.67216311336459</v>
      </c>
      <c r="N407" s="15">
        <f t="shared" ca="1" si="772"/>
        <v>671.5378027974109</v>
      </c>
      <c r="P407" s="17">
        <f ca="1">CALCULATIONS!BH407</f>
        <v>143144.79404345076</v>
      </c>
    </row>
    <row r="408" spans="1:16">
      <c r="A408" s="11" t="s">
        <v>443</v>
      </c>
      <c r="B408" s="12">
        <f t="shared" ref="B408:D408" ca="1" si="807">AVERAGE(B404:B405)+RAND()</f>
        <v>62.890049334313481</v>
      </c>
      <c r="C408" s="12">
        <f t="shared" ca="1" si="807"/>
        <v>1217.4085053355109</v>
      </c>
      <c r="D408" s="12">
        <f t="shared" ca="1" si="807"/>
        <v>115.01228226705574</v>
      </c>
      <c r="E408" s="12">
        <f t="shared" ref="E408:M408" ca="1" si="808">AVERAGE(E404:E405)+RAND()</f>
        <v>56.557995051370746</v>
      </c>
      <c r="F408" s="12">
        <f t="shared" ca="1" si="808"/>
        <v>74.033251970934103</v>
      </c>
      <c r="G408" s="12">
        <f t="shared" ca="1" si="808"/>
        <v>60.202879116048464</v>
      </c>
      <c r="H408" s="12">
        <f t="shared" ca="1" si="808"/>
        <v>56.581608457949272</v>
      </c>
      <c r="I408" s="12">
        <f t="shared" ca="1" si="808"/>
        <v>62.211748294306254</v>
      </c>
      <c r="J408" s="12">
        <f t="shared" ca="1" si="808"/>
        <v>64.314555297800368</v>
      </c>
      <c r="K408" s="12">
        <f t="shared" ca="1" si="808"/>
        <v>62.149922321633291</v>
      </c>
      <c r="L408" s="12">
        <f t="shared" ca="1" si="808"/>
        <v>60.071316425156297</v>
      </c>
      <c r="M408" s="12">
        <f t="shared" ca="1" si="808"/>
        <v>63.562977726823561</v>
      </c>
      <c r="N408" s="15">
        <f t="shared" ca="1" si="772"/>
        <v>674.69853692907805</v>
      </c>
      <c r="P408" s="17">
        <f ca="1">CALCULATIONS!BH408</f>
        <v>143126.79090658747</v>
      </c>
    </row>
    <row r="409" spans="1:16">
      <c r="A409" s="11" t="s">
        <v>444</v>
      </c>
      <c r="B409" s="12">
        <f t="shared" ref="B409:D409" ca="1" si="809">AVERAGE(B405:B406)+RAND()</f>
        <v>62.443804186287331</v>
      </c>
      <c r="C409" s="12">
        <f t="shared" ca="1" si="809"/>
        <v>1216.9632096310668</v>
      </c>
      <c r="D409" s="12">
        <f t="shared" ca="1" si="809"/>
        <v>114.94680754434599</v>
      </c>
      <c r="E409" s="12">
        <f t="shared" ref="E409:M409" ca="1" si="810">AVERAGE(E405:E406)+RAND()</f>
        <v>56.689442102608176</v>
      </c>
      <c r="F409" s="12">
        <f t="shared" ca="1" si="810"/>
        <v>73.903991004258387</v>
      </c>
      <c r="G409" s="12">
        <f t="shared" ca="1" si="810"/>
        <v>60.676715878856662</v>
      </c>
      <c r="H409" s="12">
        <f t="shared" ca="1" si="810"/>
        <v>55.968976296658241</v>
      </c>
      <c r="I409" s="12">
        <f t="shared" ca="1" si="810"/>
        <v>62.594755473148467</v>
      </c>
      <c r="J409" s="12">
        <f t="shared" ca="1" si="810"/>
        <v>63.544649957067541</v>
      </c>
      <c r="K409" s="12">
        <f t="shared" ca="1" si="810"/>
        <v>62.116414337840055</v>
      </c>
      <c r="L409" s="12">
        <f t="shared" ca="1" si="810"/>
        <v>60.700390239906909</v>
      </c>
      <c r="M409" s="12">
        <f t="shared" ca="1" si="810"/>
        <v>62.998009862817042</v>
      </c>
      <c r="N409" s="15">
        <f t="shared" ca="1" si="772"/>
        <v>674.14015269750746</v>
      </c>
      <c r="P409" s="17">
        <f ca="1">CALCULATIONS!BH409</f>
        <v>131231.78420486482</v>
      </c>
    </row>
    <row r="410" spans="1:16">
      <c r="A410" s="11" t="s">
        <v>445</v>
      </c>
      <c r="B410" s="12">
        <f t="shared" ref="B410:D410" ca="1" si="811">AVERAGE(B406:B407)+RAND()</f>
        <v>62.828941999317145</v>
      </c>
      <c r="C410" s="12">
        <f t="shared" ca="1" si="811"/>
        <v>1217.7361892267133</v>
      </c>
      <c r="D410" s="12">
        <f t="shared" ca="1" si="811"/>
        <v>114.50527759482121</v>
      </c>
      <c r="E410" s="12">
        <f t="shared" ref="E410:M410" ca="1" si="812">AVERAGE(E406:E407)+RAND()</f>
        <v>56.121612427765001</v>
      </c>
      <c r="F410" s="12">
        <f t="shared" ca="1" si="812"/>
        <v>74.457755152688051</v>
      </c>
      <c r="G410" s="12">
        <f t="shared" ca="1" si="812"/>
        <v>60.312373424894432</v>
      </c>
      <c r="H410" s="12">
        <f t="shared" ca="1" si="812"/>
        <v>56.737365097778294</v>
      </c>
      <c r="I410" s="12">
        <f t="shared" ca="1" si="812"/>
        <v>61.968717131675689</v>
      </c>
      <c r="J410" s="12">
        <f t="shared" ca="1" si="812"/>
        <v>63.83184765800555</v>
      </c>
      <c r="K410" s="12">
        <f t="shared" ca="1" si="812"/>
        <v>62.441887838699195</v>
      </c>
      <c r="L410" s="12">
        <f t="shared" ca="1" si="812"/>
        <v>60.420201597884287</v>
      </c>
      <c r="M410" s="12">
        <f t="shared" ca="1" si="812"/>
        <v>64.280783836575509</v>
      </c>
      <c r="N410" s="15">
        <f t="shared" ca="1" si="772"/>
        <v>675.07782176078729</v>
      </c>
      <c r="P410" s="17">
        <f ca="1">CALCULATIONS!BH410</f>
        <v>150326.99484650174</v>
      </c>
    </row>
    <row r="411" spans="1:16">
      <c r="A411" s="11" t="s">
        <v>446</v>
      </c>
      <c r="B411" s="12">
        <f t="shared" ref="B411:D411" ca="1" si="813">AVERAGE(B407:B408)+RAND()</f>
        <v>62.981774145845741</v>
      </c>
      <c r="C411" s="12">
        <f t="shared" ca="1" si="813"/>
        <v>1217.608686531968</v>
      </c>
      <c r="D411" s="12">
        <f t="shared" ca="1" si="813"/>
        <v>115.01899403884107</v>
      </c>
      <c r="E411" s="12">
        <f t="shared" ref="E411:M411" ca="1" si="814">AVERAGE(E407:E408)+RAND()</f>
        <v>56.563575867425989</v>
      </c>
      <c r="F411" s="12">
        <f t="shared" ca="1" si="814"/>
        <v>74.90517548791567</v>
      </c>
      <c r="G411" s="12">
        <f t="shared" ca="1" si="814"/>
        <v>60.795710639128067</v>
      </c>
      <c r="H411" s="12">
        <f t="shared" ca="1" si="814"/>
        <v>57.651233027334378</v>
      </c>
      <c r="I411" s="12">
        <f t="shared" ca="1" si="814"/>
        <v>62.471908756050475</v>
      </c>
      <c r="J411" s="12">
        <f t="shared" ca="1" si="814"/>
        <v>64.38397910720542</v>
      </c>
      <c r="K411" s="12">
        <f t="shared" ca="1" si="814"/>
        <v>62.509439286147163</v>
      </c>
      <c r="L411" s="12">
        <f t="shared" ca="1" si="814"/>
        <v>60.333817585347902</v>
      </c>
      <c r="M411" s="12">
        <f t="shared" ca="1" si="814"/>
        <v>63.995027766516301</v>
      </c>
      <c r="N411" s="15">
        <f t="shared" ca="1" si="772"/>
        <v>678.62886156191246</v>
      </c>
      <c r="P411" s="17">
        <f ca="1">CALCULATIONS!BH411</f>
        <v>150202.36335642531</v>
      </c>
    </row>
    <row r="412" spans="1:16">
      <c r="A412" s="11" t="s">
        <v>447</v>
      </c>
      <c r="B412" s="12">
        <f t="shared" ref="B412:D412" ca="1" si="815">AVERAGE(B408:B409)+RAND()</f>
        <v>62.744809379317637</v>
      </c>
      <c r="C412" s="12">
        <f t="shared" ca="1" si="815"/>
        <v>1217.8235666446008</v>
      </c>
      <c r="D412" s="12">
        <f t="shared" ca="1" si="815"/>
        <v>115.25358177780679</v>
      </c>
      <c r="E412" s="12">
        <f t="shared" ref="E412:M412" ca="1" si="816">AVERAGE(E408:E409)+RAND()</f>
        <v>56.995615557211629</v>
      </c>
      <c r="F412" s="12">
        <f t="shared" ca="1" si="816"/>
        <v>74.395901276445315</v>
      </c>
      <c r="G412" s="12">
        <f t="shared" ca="1" si="816"/>
        <v>60.944675081086935</v>
      </c>
      <c r="H412" s="12">
        <f t="shared" ca="1" si="816"/>
        <v>56.319228334961451</v>
      </c>
      <c r="I412" s="12">
        <f t="shared" ca="1" si="816"/>
        <v>62.946048671399879</v>
      </c>
      <c r="J412" s="12">
        <f t="shared" ca="1" si="816"/>
        <v>64.333782307559289</v>
      </c>
      <c r="K412" s="12">
        <f t="shared" ca="1" si="816"/>
        <v>62.288345934665607</v>
      </c>
      <c r="L412" s="12">
        <f t="shared" ca="1" si="816"/>
        <v>60.758636182299171</v>
      </c>
      <c r="M412" s="12">
        <f t="shared" ca="1" si="816"/>
        <v>63.875819586911476</v>
      </c>
      <c r="N412" s="15">
        <f t="shared" ca="1" si="772"/>
        <v>678.1116347103474</v>
      </c>
      <c r="P412" s="17">
        <f ca="1">CALCULATIONS!BH412</f>
        <v>144311.80343459436</v>
      </c>
    </row>
    <row r="413" spans="1:16">
      <c r="A413" s="11" t="s">
        <v>448</v>
      </c>
      <c r="B413" s="12">
        <f t="shared" ref="B413:D413" ca="1" si="817">AVERAGE(B409:B410)+RAND()</f>
        <v>63.31006055093259</v>
      </c>
      <c r="C413" s="12">
        <f t="shared" ca="1" si="817"/>
        <v>1217.4942758105703</v>
      </c>
      <c r="D413" s="12">
        <f t="shared" ca="1" si="817"/>
        <v>115.16140892022372</v>
      </c>
      <c r="E413" s="12">
        <f t="shared" ref="E413:M413" ca="1" si="818">AVERAGE(E409:E410)+RAND()</f>
        <v>56.871700787411584</v>
      </c>
      <c r="F413" s="12">
        <f t="shared" ca="1" si="818"/>
        <v>74.338433262899841</v>
      </c>
      <c r="G413" s="12">
        <f t="shared" ca="1" si="818"/>
        <v>61.101845982823868</v>
      </c>
      <c r="H413" s="12">
        <f t="shared" ca="1" si="818"/>
        <v>57.227869382052759</v>
      </c>
      <c r="I413" s="12">
        <f t="shared" ca="1" si="818"/>
        <v>62.624503102013229</v>
      </c>
      <c r="J413" s="12">
        <f t="shared" ca="1" si="818"/>
        <v>64.159001215248679</v>
      </c>
      <c r="K413" s="12">
        <f t="shared" ca="1" si="818"/>
        <v>63.157517598130141</v>
      </c>
      <c r="L413" s="12">
        <f t="shared" ca="1" si="818"/>
        <v>61.377495219500375</v>
      </c>
      <c r="M413" s="12">
        <f t="shared" ca="1" si="818"/>
        <v>64.427703351691889</v>
      </c>
      <c r="N413" s="15">
        <f t="shared" ca="1" si="772"/>
        <v>680.44747882199613</v>
      </c>
      <c r="P413" s="17">
        <f ca="1">CALCULATIONS!BH413</f>
        <v>148423.24339503711</v>
      </c>
    </row>
    <row r="414" spans="1:16">
      <c r="A414" s="11" t="s">
        <v>449</v>
      </c>
      <c r="B414" s="12">
        <f t="shared" ref="B414:D414" ca="1" si="819">AVERAGE(B410:B411)+RAND()</f>
        <v>63.069048462137047</v>
      </c>
      <c r="C414" s="12">
        <f t="shared" ca="1" si="819"/>
        <v>1218.2326225888903</v>
      </c>
      <c r="D414" s="12">
        <f t="shared" ca="1" si="819"/>
        <v>115.44464787055624</v>
      </c>
      <c r="E414" s="12">
        <f t="shared" ref="E414:M414" ca="1" si="820">AVERAGE(E410:E411)+RAND()</f>
        <v>56.348458325431153</v>
      </c>
      <c r="F414" s="12">
        <f t="shared" ca="1" si="820"/>
        <v>74.763211189948819</v>
      </c>
      <c r="G414" s="12">
        <f t="shared" ca="1" si="820"/>
        <v>60.790574633852671</v>
      </c>
      <c r="H414" s="12">
        <f t="shared" ca="1" si="820"/>
        <v>57.559642338373166</v>
      </c>
      <c r="I414" s="12">
        <f t="shared" ca="1" si="820"/>
        <v>62.469474442848323</v>
      </c>
      <c r="J414" s="12">
        <f t="shared" ca="1" si="820"/>
        <v>64.421521976166574</v>
      </c>
      <c r="K414" s="12">
        <f t="shared" ca="1" si="820"/>
        <v>62.710536648601384</v>
      </c>
      <c r="L414" s="12">
        <f t="shared" ca="1" si="820"/>
        <v>61.11373373018391</v>
      </c>
      <c r="M414" s="12">
        <f t="shared" ca="1" si="820"/>
        <v>64.233413161512317</v>
      </c>
      <c r="N414" s="15">
        <f t="shared" ca="1" si="772"/>
        <v>679.85521431747452</v>
      </c>
      <c r="P414" s="17">
        <f ca="1">CALCULATIONS!BH414</f>
        <v>149543.82822501115</v>
      </c>
    </row>
  </sheetData>
  <phoneticPr fontId="6" type="noConversion"/>
  <pageMargins left="0.7" right="0.7" top="0.75" bottom="0.75" header="0.3" footer="0.3"/>
  <ignoredErrors>
    <ignoredError sqref="N4:N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5686-9AF6-4C9F-87F8-07826E0ACA4C}">
  <dimension ref="A1:P412"/>
  <sheetViews>
    <sheetView tabSelected="1" workbookViewId="0">
      <selection activeCell="M2" sqref="M2"/>
    </sheetView>
  </sheetViews>
  <sheetFormatPr defaultRowHeight="15.5"/>
  <sheetData>
    <row r="1" spans="1:16">
      <c r="A1" t="s">
        <v>1</v>
      </c>
      <c r="B1" t="s">
        <v>13</v>
      </c>
      <c r="C1" t="s">
        <v>32</v>
      </c>
      <c r="D1" t="s">
        <v>450</v>
      </c>
      <c r="E1" t="s">
        <v>451</v>
      </c>
      <c r="F1" t="s">
        <v>452</v>
      </c>
      <c r="G1" t="s">
        <v>453</v>
      </c>
      <c r="H1" t="s">
        <v>454</v>
      </c>
      <c r="I1" t="s">
        <v>455</v>
      </c>
      <c r="J1" t="s">
        <v>456</v>
      </c>
      <c r="K1" t="s">
        <v>458</v>
      </c>
      <c r="L1" t="s">
        <v>457</v>
      </c>
      <c r="M1" t="s">
        <v>459</v>
      </c>
      <c r="N1" t="s">
        <v>12</v>
      </c>
      <c r="P1" t="s">
        <v>15</v>
      </c>
    </row>
    <row r="2" spans="1:16">
      <c r="A2" t="s">
        <v>16</v>
      </c>
      <c r="B2">
        <v>1</v>
      </c>
      <c r="C2">
        <v>1000</v>
      </c>
      <c r="D2">
        <v>45.26</v>
      </c>
      <c r="E2">
        <v>0.76363636363636367</v>
      </c>
      <c r="F2">
        <v>15.223727272727276</v>
      </c>
      <c r="G2">
        <v>9.74</v>
      </c>
      <c r="H2">
        <v>0.19954545454545453</v>
      </c>
      <c r="I2">
        <v>5.1271818181818185</v>
      </c>
      <c r="J2">
        <v>10.55</v>
      </c>
      <c r="K2">
        <v>1.911090909090909</v>
      </c>
      <c r="L2">
        <v>0.39718181818181814</v>
      </c>
      <c r="M2">
        <v>7.73063636363635</v>
      </c>
      <c r="N2">
        <v>96.903000000000006</v>
      </c>
      <c r="P2">
        <v>3110.0469502372512</v>
      </c>
    </row>
    <row r="3" spans="1:16">
      <c r="A3" t="s">
        <v>31</v>
      </c>
      <c r="B3">
        <v>0.5</v>
      </c>
      <c r="C3">
        <v>1000</v>
      </c>
      <c r="D3">
        <v>68.989999999999995</v>
      </c>
      <c r="E3">
        <v>7.8850000000000003E-2</v>
      </c>
      <c r="F3">
        <v>19</v>
      </c>
      <c r="G3">
        <v>4.7895100000000003E-2</v>
      </c>
      <c r="H3">
        <v>1.2286999999999999E-2</v>
      </c>
      <c r="I3">
        <v>9.4550999999999996E-2</v>
      </c>
      <c r="J3">
        <v>0.48520999999999997</v>
      </c>
      <c r="K3">
        <v>3.1477895</v>
      </c>
      <c r="L3">
        <v>7.896541</v>
      </c>
      <c r="M3">
        <v>0</v>
      </c>
      <c r="N3">
        <v>99.753123599999995</v>
      </c>
      <c r="P3">
        <v>527.51652928225178</v>
      </c>
    </row>
    <row r="4" spans="1:16">
      <c r="A4" t="s">
        <v>33</v>
      </c>
      <c r="B4">
        <v>1.5</v>
      </c>
      <c r="C4">
        <v>1300</v>
      </c>
      <c r="D4">
        <v>45.372250000000001</v>
      </c>
      <c r="E4">
        <v>0.61950000000000005</v>
      </c>
      <c r="F4">
        <v>14.669124999999999</v>
      </c>
      <c r="G4">
        <v>7.3283750000000003</v>
      </c>
      <c r="H4">
        <v>0.18312499999999998</v>
      </c>
      <c r="I4">
        <v>5.5578750000000001</v>
      </c>
      <c r="J4">
        <v>11.918375000000001</v>
      </c>
      <c r="K4">
        <v>1.8786250000000002</v>
      </c>
      <c r="L4">
        <v>0.34475</v>
      </c>
      <c r="M4">
        <v>8.8770000000000007</v>
      </c>
      <c r="N4">
        <v>96.748999999999995</v>
      </c>
      <c r="P4">
        <v>6364.02343599091</v>
      </c>
    </row>
    <row r="5" spans="1:16">
      <c r="A5" t="s">
        <v>42</v>
      </c>
      <c r="B5">
        <v>3</v>
      </c>
      <c r="C5">
        <v>1250</v>
      </c>
      <c r="D5">
        <v>65</v>
      </c>
      <c r="E5">
        <v>0.2</v>
      </c>
      <c r="F5">
        <v>13</v>
      </c>
      <c r="G5">
        <v>2</v>
      </c>
      <c r="H5">
        <v>0.3</v>
      </c>
      <c r="I5">
        <v>0.8</v>
      </c>
      <c r="J5">
        <v>2</v>
      </c>
      <c r="K5">
        <v>4</v>
      </c>
      <c r="L5">
        <v>5</v>
      </c>
      <c r="M5">
        <v>6</v>
      </c>
      <c r="N5">
        <v>98.3</v>
      </c>
      <c r="P5">
        <v>271.91215503883853</v>
      </c>
    </row>
    <row r="6" spans="1:16">
      <c r="A6" t="s">
        <v>43</v>
      </c>
      <c r="B6">
        <v>0.94078879545711536</v>
      </c>
      <c r="C6">
        <v>1000.2167270035357</v>
      </c>
      <c r="D6">
        <v>57.490717086474845</v>
      </c>
      <c r="E6">
        <v>1.2642785603986348</v>
      </c>
      <c r="F6">
        <v>17.709256858142336</v>
      </c>
      <c r="G6">
        <v>5.1154654850618417</v>
      </c>
      <c r="H6">
        <v>0.69114760379153872</v>
      </c>
      <c r="I6">
        <v>3.1851396294702883</v>
      </c>
      <c r="J6">
        <v>6.2419772373789169</v>
      </c>
      <c r="K6">
        <v>2.9757695211926869</v>
      </c>
      <c r="L6">
        <v>4.2264231862570156</v>
      </c>
      <c r="M6">
        <v>4.6012802162878614</v>
      </c>
      <c r="N6">
        <v>103.50145538445598</v>
      </c>
      <c r="P6">
        <v>956.00141404209751</v>
      </c>
    </row>
    <row r="7" spans="1:16">
      <c r="A7" t="s">
        <v>44</v>
      </c>
      <c r="B7">
        <v>1.3101533898583515</v>
      </c>
      <c r="C7">
        <v>1150.7024958440707</v>
      </c>
      <c r="D7">
        <v>57.569385000544159</v>
      </c>
      <c r="E7">
        <v>0.68707189495454268</v>
      </c>
      <c r="F7">
        <v>17.610873619764941</v>
      </c>
      <c r="G7">
        <v>4.619647836398741</v>
      </c>
      <c r="H7">
        <v>0.35482671473857186</v>
      </c>
      <c r="I7">
        <v>3.57611457721673</v>
      </c>
      <c r="J7">
        <v>6.2257868947429342</v>
      </c>
      <c r="K7">
        <v>2.7499012902752997</v>
      </c>
      <c r="L7">
        <v>5.0169606106886242</v>
      </c>
      <c r="M7">
        <v>5.3554288794304021</v>
      </c>
      <c r="N7">
        <v>103.76599731875497</v>
      </c>
      <c r="P7">
        <v>1061.991943296134</v>
      </c>
    </row>
    <row r="8" spans="1:16">
      <c r="A8" t="s">
        <v>45</v>
      </c>
      <c r="B8">
        <v>2.8616693471410084</v>
      </c>
      <c r="C8">
        <v>1275.5437457369167</v>
      </c>
      <c r="D8">
        <v>55.412156666535395</v>
      </c>
      <c r="E8">
        <v>0.61933799756196162</v>
      </c>
      <c r="F8">
        <v>14.798736997025912</v>
      </c>
      <c r="G8">
        <v>5.5992775965815902</v>
      </c>
      <c r="H8">
        <v>0.69008702103448383</v>
      </c>
      <c r="I8">
        <v>3.2729052737571025</v>
      </c>
      <c r="J8">
        <v>6.9973813986818429</v>
      </c>
      <c r="K8">
        <v>3.2085357609486271</v>
      </c>
      <c r="L8">
        <v>3.6199724171943517</v>
      </c>
      <c r="M8">
        <v>8.3541154604509238</v>
      </c>
      <c r="N8">
        <v>102.57250658977217</v>
      </c>
      <c r="P8">
        <v>1066.8296364963651</v>
      </c>
    </row>
    <row r="9" spans="1:16">
      <c r="A9" t="s">
        <v>46</v>
      </c>
      <c r="B9">
        <v>2.4186338619077663</v>
      </c>
      <c r="C9">
        <v>1125.6275629724437</v>
      </c>
      <c r="D9">
        <v>61.326026214190222</v>
      </c>
      <c r="E9">
        <v>1.5998993211811123</v>
      </c>
      <c r="F9">
        <v>16.321433209770841</v>
      </c>
      <c r="G9">
        <v>4.1691023415385811</v>
      </c>
      <c r="H9">
        <v>1.0593027908822159</v>
      </c>
      <c r="I9">
        <v>2.3463377322504484</v>
      </c>
      <c r="J9">
        <v>4.7118952085794437</v>
      </c>
      <c r="K9">
        <v>4.2089433510220928</v>
      </c>
      <c r="L9">
        <v>4.9037608354845066</v>
      </c>
      <c r="M9">
        <v>5.7849233708138605</v>
      </c>
      <c r="N9">
        <v>106.43162437571333</v>
      </c>
      <c r="P9">
        <v>603.98495515575019</v>
      </c>
    </row>
    <row r="10" spans="1:16">
      <c r="A10" t="s">
        <v>47</v>
      </c>
      <c r="B10">
        <v>1.4170914582445091</v>
      </c>
      <c r="C10">
        <v>1075.7971558437878</v>
      </c>
      <c r="D10">
        <v>57.750450424147516</v>
      </c>
      <c r="E10">
        <v>1.0323527211419192</v>
      </c>
      <c r="F10">
        <v>18.555481940964409</v>
      </c>
      <c r="G10">
        <v>5.5149919377221046</v>
      </c>
      <c r="H10">
        <v>1.1323853201008656</v>
      </c>
      <c r="I10">
        <v>3.6784159970429879</v>
      </c>
      <c r="J10">
        <v>6.2584858340864109</v>
      </c>
      <c r="K10">
        <v>3.3318223088813355</v>
      </c>
      <c r="L10">
        <v>4.8666721653332479</v>
      </c>
      <c r="M10">
        <v>5.4807538407279415</v>
      </c>
      <c r="N10">
        <v>107.60181249014873</v>
      </c>
      <c r="P10">
        <v>1088.7262472764205</v>
      </c>
    </row>
    <row r="11" spans="1:16">
      <c r="A11" t="s">
        <v>48</v>
      </c>
      <c r="B11">
        <v>2.8545976039110768</v>
      </c>
      <c r="C11">
        <v>1213.2567249781844</v>
      </c>
      <c r="D11">
        <v>56.974554926868919</v>
      </c>
      <c r="E11">
        <v>0.97837816392906995</v>
      </c>
      <c r="F11">
        <v>16.529481977264474</v>
      </c>
      <c r="G11">
        <v>5.2236804124124081</v>
      </c>
      <c r="H11">
        <v>0.65505277417297858</v>
      </c>
      <c r="I11">
        <v>4.2875460145469546</v>
      </c>
      <c r="J11">
        <v>6.8349225954600552</v>
      </c>
      <c r="K11">
        <v>3.3949183164805499</v>
      </c>
      <c r="L11">
        <v>4.8570504578503462</v>
      </c>
      <c r="M11">
        <v>7.1718432220692172</v>
      </c>
      <c r="N11">
        <v>106.90742886105498</v>
      </c>
      <c r="P11">
        <v>996.04613633613144</v>
      </c>
    </row>
    <row r="12" spans="1:16">
      <c r="A12" t="s">
        <v>49</v>
      </c>
      <c r="B12">
        <v>3.4174198043659341</v>
      </c>
      <c r="C12">
        <v>1201.3382698660348</v>
      </c>
      <c r="D12">
        <v>58.463768280504233</v>
      </c>
      <c r="E12">
        <v>1.943846830710112</v>
      </c>
      <c r="F12">
        <v>15.658779526705489</v>
      </c>
      <c r="G12">
        <v>5.2414613871929285</v>
      </c>
      <c r="H12">
        <v>1.5002599062491537</v>
      </c>
      <c r="I12">
        <v>3.0263930139587703</v>
      </c>
      <c r="J12">
        <v>6.4184036144572696</v>
      </c>
      <c r="K12">
        <v>4.5589593813687541</v>
      </c>
      <c r="L12">
        <v>5.076652546078452</v>
      </c>
      <c r="M12">
        <v>7.3976677894257694</v>
      </c>
      <c r="N12">
        <v>109.28619227665094</v>
      </c>
      <c r="P12">
        <v>792.63638987552554</v>
      </c>
    </row>
    <row r="13" spans="1:16">
      <c r="A13" t="s">
        <v>50</v>
      </c>
      <c r="B13">
        <v>2.25683399249895</v>
      </c>
      <c r="C13">
        <v>1101.5782780698441</v>
      </c>
      <c r="D13">
        <v>60.112451200013254</v>
      </c>
      <c r="E13">
        <v>2.1576050773371489</v>
      </c>
      <c r="F13">
        <v>17.678654740646511</v>
      </c>
      <c r="G13">
        <v>5.2336476953321611</v>
      </c>
      <c r="H13">
        <v>1.7705864140643148</v>
      </c>
      <c r="I13">
        <v>3.5552121095381075</v>
      </c>
      <c r="J13">
        <v>6.0317392861184445</v>
      </c>
      <c r="K13">
        <v>4.4239844196026441</v>
      </c>
      <c r="L13">
        <v>5.5201200407738433</v>
      </c>
      <c r="M13">
        <v>5.7744428092459472</v>
      </c>
      <c r="N13">
        <v>112.25844379267238</v>
      </c>
      <c r="P13">
        <v>788.52934278009752</v>
      </c>
    </row>
    <row r="14" spans="1:16">
      <c r="A14" t="s">
        <v>51</v>
      </c>
      <c r="B14">
        <v>2.7091821493710171</v>
      </c>
      <c r="C14">
        <v>1145.1683054681509</v>
      </c>
      <c r="D14">
        <v>58.357060918792605</v>
      </c>
      <c r="E14">
        <v>1.7979745053721643</v>
      </c>
      <c r="F14">
        <v>18.414056801163799</v>
      </c>
      <c r="G14">
        <v>6.0820133548842179</v>
      </c>
      <c r="H14">
        <v>0.9417109786366098</v>
      </c>
      <c r="I14">
        <v>4.4155653817423417</v>
      </c>
      <c r="J14">
        <v>7.2663891776060368</v>
      </c>
      <c r="K14">
        <v>3.4301275444633066</v>
      </c>
      <c r="L14">
        <v>5.7524806868609586</v>
      </c>
      <c r="M14">
        <v>7.2838515746663166</v>
      </c>
      <c r="N14">
        <v>113.74123092418836</v>
      </c>
      <c r="P14">
        <v>972.77453138412227</v>
      </c>
    </row>
    <row r="15" spans="1:16">
      <c r="A15" t="s">
        <v>52</v>
      </c>
      <c r="B15">
        <v>3.6219751333776311</v>
      </c>
      <c r="C15">
        <v>1207.6577095166283</v>
      </c>
      <c r="D15">
        <v>58.034567737129599</v>
      </c>
      <c r="E15">
        <v>1.9240528562284767</v>
      </c>
      <c r="F15">
        <v>16.793016537180023</v>
      </c>
      <c r="G15">
        <v>5.7586805566644301</v>
      </c>
      <c r="H15">
        <v>1.5962383474510995</v>
      </c>
      <c r="I15">
        <v>4.5099391145931218</v>
      </c>
      <c r="J15">
        <v>6.9385942455472787</v>
      </c>
      <c r="K15">
        <v>4.7607214348405273</v>
      </c>
      <c r="L15">
        <v>5.5783405373823758</v>
      </c>
      <c r="M15">
        <v>7.946831095286333</v>
      </c>
      <c r="N15">
        <v>113.84098246230327</v>
      </c>
      <c r="P15">
        <v>911.52285896991066</v>
      </c>
    </row>
    <row r="16" spans="1:16">
      <c r="A16" t="s">
        <v>53</v>
      </c>
      <c r="B16">
        <v>3.7394371364864654</v>
      </c>
      <c r="C16">
        <v>1151.9067937797413</v>
      </c>
      <c r="D16">
        <v>59.705966415563879</v>
      </c>
      <c r="E16">
        <v>2.374069938873161</v>
      </c>
      <c r="F16">
        <v>17.258107779086334</v>
      </c>
      <c r="G16">
        <v>5.3190716111451026</v>
      </c>
      <c r="H16">
        <v>2.447429320297478</v>
      </c>
      <c r="I16">
        <v>4.1704306076992053</v>
      </c>
      <c r="J16">
        <v>7.0337712773412253</v>
      </c>
      <c r="K16">
        <v>4.5221393116523227</v>
      </c>
      <c r="L16">
        <v>5.4507387935696485</v>
      </c>
      <c r="M16">
        <v>6.6992161795447256</v>
      </c>
      <c r="N16">
        <v>114.98094123477307</v>
      </c>
      <c r="P16">
        <v>868.78412789862773</v>
      </c>
    </row>
    <row r="17" spans="1:16">
      <c r="A17" t="s">
        <v>54</v>
      </c>
      <c r="B17">
        <v>2.546170443329117</v>
      </c>
      <c r="C17">
        <v>1123.8213282876402</v>
      </c>
      <c r="D17">
        <v>59.519216238248134</v>
      </c>
      <c r="E17">
        <v>2.257441344996189</v>
      </c>
      <c r="F17">
        <v>18.819375385173853</v>
      </c>
      <c r="G17">
        <v>6.4506874974959398</v>
      </c>
      <c r="H17">
        <v>2.2298499414406856</v>
      </c>
      <c r="I17">
        <v>4.7547906204322556</v>
      </c>
      <c r="J17">
        <v>7.6403113987169053</v>
      </c>
      <c r="K17">
        <v>4.064464423472324</v>
      </c>
      <c r="L17">
        <v>6.5015964279669349</v>
      </c>
      <c r="M17">
        <v>6.7206821038825728</v>
      </c>
      <c r="N17">
        <v>118.95841538182579</v>
      </c>
      <c r="P17">
        <v>921.93799614508282</v>
      </c>
    </row>
    <row r="18" spans="1:16">
      <c r="A18" t="s">
        <v>55</v>
      </c>
      <c r="B18">
        <v>4.0286092610996755</v>
      </c>
      <c r="C18">
        <v>1177.1996348948037</v>
      </c>
      <c r="D18">
        <v>58.474497448302039</v>
      </c>
      <c r="E18">
        <v>2.3069388964634512</v>
      </c>
      <c r="F18">
        <v>17.825593068250942</v>
      </c>
      <c r="G18">
        <v>6.9048497534731865</v>
      </c>
      <c r="H18">
        <v>1.5922960594087545</v>
      </c>
      <c r="I18">
        <v>5.3770631885850877</v>
      </c>
      <c r="J18">
        <v>7.3695355035170067</v>
      </c>
      <c r="K18">
        <v>4.997206480797721</v>
      </c>
      <c r="L18">
        <v>6.4108465253327163</v>
      </c>
      <c r="M18">
        <v>7.9375870390600722</v>
      </c>
      <c r="N18">
        <v>119.19641396319098</v>
      </c>
      <c r="P18">
        <v>920.53605146486711</v>
      </c>
    </row>
    <row r="19" spans="1:16">
      <c r="A19" t="s">
        <v>56</v>
      </c>
      <c r="B19">
        <v>4.6376590974741196</v>
      </c>
      <c r="C19">
        <v>1179.9200241342639</v>
      </c>
      <c r="D19">
        <v>58.930214238624359</v>
      </c>
      <c r="E19">
        <v>2.4613633280318297</v>
      </c>
      <c r="F19">
        <v>17.334911071200665</v>
      </c>
      <c r="G19">
        <v>6.3274899211803008</v>
      </c>
      <c r="H19">
        <v>2.8417625374317734</v>
      </c>
      <c r="I19">
        <v>4.4295336464191983</v>
      </c>
      <c r="J19">
        <v>7.95743801362722</v>
      </c>
      <c r="K19">
        <v>4.9539681253186227</v>
      </c>
      <c r="L19">
        <v>5.9915554840500196</v>
      </c>
      <c r="M19">
        <v>7.6302948315584285</v>
      </c>
      <c r="N19">
        <v>118.85853119744243</v>
      </c>
      <c r="P19">
        <v>988.3397625493825</v>
      </c>
    </row>
    <row r="20" spans="1:16">
      <c r="A20" t="s">
        <v>57</v>
      </c>
      <c r="B20">
        <v>3.6612207402415908</v>
      </c>
      <c r="C20">
        <v>1138.5810348234129</v>
      </c>
      <c r="D20">
        <v>60.532203818165058</v>
      </c>
      <c r="E20">
        <v>2.89467695477419</v>
      </c>
      <c r="F20">
        <v>18.548501827963968</v>
      </c>
      <c r="G20">
        <v>6.6441998090359196</v>
      </c>
      <c r="H20">
        <v>3.1275604995192454</v>
      </c>
      <c r="I20">
        <v>5.0117474778010536</v>
      </c>
      <c r="J20">
        <v>7.5391118056008732</v>
      </c>
      <c r="K20">
        <v>4.7105293421654704</v>
      </c>
      <c r="L20">
        <v>6.1650793748722803</v>
      </c>
      <c r="M20">
        <v>6.9992014627605847</v>
      </c>
      <c r="N20">
        <v>122.17281237265864</v>
      </c>
      <c r="P20">
        <v>894.83599352790043</v>
      </c>
    </row>
    <row r="21" spans="1:16">
      <c r="A21" t="s">
        <v>58</v>
      </c>
      <c r="B21">
        <v>4.0151001625725193</v>
      </c>
      <c r="C21">
        <v>1150.9952121039305</v>
      </c>
      <c r="D21">
        <v>59.692556805959811</v>
      </c>
      <c r="E21">
        <v>2.9334015369182129</v>
      </c>
      <c r="F21">
        <v>18.753562029399511</v>
      </c>
      <c r="G21">
        <v>7.0113408195291509</v>
      </c>
      <c r="H21">
        <v>2.1027485475756853</v>
      </c>
      <c r="I21">
        <v>5.6569831748261183</v>
      </c>
      <c r="J21">
        <v>7.5507075502087595</v>
      </c>
      <c r="K21">
        <v>5.0247388935427786</v>
      </c>
      <c r="L21">
        <v>7.0230998618253455</v>
      </c>
      <c r="M21">
        <v>7.4571802596471581</v>
      </c>
      <c r="N21">
        <v>123.20631947943254</v>
      </c>
      <c r="P21">
        <v>876.53155459125128</v>
      </c>
    </row>
    <row r="22" spans="1:16">
      <c r="A22" t="s">
        <v>59</v>
      </c>
      <c r="B22">
        <v>5.0451104973246839</v>
      </c>
      <c r="C22">
        <v>1178.7907367580649</v>
      </c>
      <c r="D22">
        <v>58.703035749991514</v>
      </c>
      <c r="E22">
        <v>2.6282734480620911</v>
      </c>
      <c r="F22">
        <v>17.668917648824984</v>
      </c>
      <c r="G22">
        <v>7.0499872915581534</v>
      </c>
      <c r="H22">
        <v>2.8803884027410822</v>
      </c>
      <c r="I22">
        <v>5.3003563163784513</v>
      </c>
      <c r="J22">
        <v>8.1531444090147893</v>
      </c>
      <c r="K22">
        <v>5.1558559062118725</v>
      </c>
      <c r="L22">
        <v>7.0580499530273242</v>
      </c>
      <c r="M22">
        <v>8.4998570757852239</v>
      </c>
      <c r="N22">
        <v>123.09786620159548</v>
      </c>
      <c r="P22">
        <v>833.62522731905221</v>
      </c>
    </row>
    <row r="23" spans="1:16">
      <c r="A23" t="s">
        <v>60</v>
      </c>
      <c r="B23">
        <v>4.9496971003941228</v>
      </c>
      <c r="C23">
        <v>1160.035552997623</v>
      </c>
      <c r="D23">
        <v>60.037908127095839</v>
      </c>
      <c r="E23">
        <v>3.2218040848656582</v>
      </c>
      <c r="F23">
        <v>18.906529696679826</v>
      </c>
      <c r="G23">
        <v>6.8784122667097014</v>
      </c>
      <c r="H23">
        <v>3.9468549130140316</v>
      </c>
      <c r="I23">
        <v>5.4389680799403894</v>
      </c>
      <c r="J23">
        <v>8.1331491245287832</v>
      </c>
      <c r="K23">
        <v>5.2887256743965345</v>
      </c>
      <c r="L23">
        <v>6.4905990763133774</v>
      </c>
      <c r="M23">
        <v>7.7153064626402754</v>
      </c>
      <c r="N23">
        <v>126.05825750618442</v>
      </c>
      <c r="P23">
        <v>1003.8111375424812</v>
      </c>
    </row>
    <row r="24" spans="1:16">
      <c r="A24" t="s">
        <v>61</v>
      </c>
      <c r="B24">
        <v>4.8153579642240514</v>
      </c>
      <c r="C24">
        <v>1145.2073472491959</v>
      </c>
      <c r="D24">
        <v>60.336783805668368</v>
      </c>
      <c r="E24">
        <v>3.4275006804710118</v>
      </c>
      <c r="F24">
        <v>18.709803694451619</v>
      </c>
      <c r="G24">
        <v>7.5640565505170967</v>
      </c>
      <c r="H24">
        <v>3.4857454666657186</v>
      </c>
      <c r="I24">
        <v>5.7193977607480111</v>
      </c>
      <c r="J24">
        <v>8.3043202698235508</v>
      </c>
      <c r="K24">
        <v>5.762979620168073</v>
      </c>
      <c r="L24">
        <v>7.2698737815628514</v>
      </c>
      <c r="M24">
        <v>8.0033511035967209</v>
      </c>
      <c r="N24">
        <v>128.583812733673</v>
      </c>
      <c r="P24">
        <v>885.96000598086835</v>
      </c>
    </row>
    <row r="25" spans="1:16">
      <c r="A25" t="s">
        <v>62</v>
      </c>
      <c r="B25">
        <v>4.7834222602649321</v>
      </c>
      <c r="C25">
        <v>1165.7723966669726</v>
      </c>
      <c r="D25">
        <v>59.534663010409815</v>
      </c>
      <c r="E25">
        <v>3.0197263065970317</v>
      </c>
      <c r="F25">
        <v>18.256769207607732</v>
      </c>
      <c r="G25">
        <v>8.0145109648325921</v>
      </c>
      <c r="H25">
        <v>3.3911026389584329</v>
      </c>
      <c r="I25">
        <v>5.9941471714822052</v>
      </c>
      <c r="J25">
        <v>8.3704851237353122</v>
      </c>
      <c r="K25">
        <v>5.6861888297222274</v>
      </c>
      <c r="L25">
        <v>7.2613392749043175</v>
      </c>
      <c r="M25">
        <v>8.9295635038030881</v>
      </c>
      <c r="N25">
        <v>128.45849603205275</v>
      </c>
      <c r="P25">
        <v>848.86644895033157</v>
      </c>
    </row>
    <row r="26" spans="1:16">
      <c r="A26" t="s">
        <v>63</v>
      </c>
      <c r="B26">
        <v>5.5734241881068911</v>
      </c>
      <c r="C26">
        <v>1170.3023587982461</v>
      </c>
      <c r="D26">
        <v>60.260586517312767</v>
      </c>
      <c r="E26">
        <v>3.0371887178578385</v>
      </c>
      <c r="F26">
        <v>19.018868641465239</v>
      </c>
      <c r="G26">
        <v>7.4894685120624906</v>
      </c>
      <c r="H26">
        <v>3.7491797616034681</v>
      </c>
      <c r="I26">
        <v>5.6072568171193158</v>
      </c>
      <c r="J26">
        <v>9.1421116874202522</v>
      </c>
      <c r="K26">
        <v>5.9769458073304325</v>
      </c>
      <c r="L26">
        <v>7.5743508614678552</v>
      </c>
      <c r="M26">
        <v>8.1603166710539696</v>
      </c>
      <c r="N26">
        <v>130.01627399469365</v>
      </c>
      <c r="P26">
        <v>1108.7415704045147</v>
      </c>
    </row>
    <row r="27" spans="1:16">
      <c r="A27" t="s">
        <v>64</v>
      </c>
      <c r="B27">
        <v>5.8223726545364247</v>
      </c>
      <c r="C27">
        <v>1153.1755667799673</v>
      </c>
      <c r="D27">
        <v>60.489391578436347</v>
      </c>
      <c r="E27">
        <v>4.1246324962844358</v>
      </c>
      <c r="F27">
        <v>19.155258056135111</v>
      </c>
      <c r="G27">
        <v>8.1872103859343586</v>
      </c>
      <c r="H27">
        <v>4.4107956952086926</v>
      </c>
      <c r="I27">
        <v>6.1338080974728566</v>
      </c>
      <c r="J27">
        <v>8.6751641742525187</v>
      </c>
      <c r="K27">
        <v>5.8491363463364854</v>
      </c>
      <c r="L27">
        <v>7.5574147305914501</v>
      </c>
      <c r="M27">
        <v>8.6222405816577954</v>
      </c>
      <c r="N27">
        <v>133.20505214231005</v>
      </c>
      <c r="P27">
        <v>868.1620750282276</v>
      </c>
    </row>
    <row r="28" spans="1:16">
      <c r="A28" t="s">
        <v>65</v>
      </c>
      <c r="B28">
        <v>5.5674701226052159</v>
      </c>
      <c r="C28">
        <v>1156.1954877494802</v>
      </c>
      <c r="D28">
        <v>60.898714827138399</v>
      </c>
      <c r="E28">
        <v>3.3508413546161631</v>
      </c>
      <c r="F28">
        <v>19.442892930935859</v>
      </c>
      <c r="G28">
        <v>8.3161253486465618</v>
      </c>
      <c r="H28">
        <v>3.6552537087787966</v>
      </c>
      <c r="I28">
        <v>5.9889567133320973</v>
      </c>
      <c r="J28">
        <v>8.9856434116910116</v>
      </c>
      <c r="K28">
        <v>6.4210899107129453</v>
      </c>
      <c r="L28">
        <v>8.1688325356963283</v>
      </c>
      <c r="M28">
        <v>9.3722675037302796</v>
      </c>
      <c r="N28">
        <v>134.60061824527844</v>
      </c>
      <c r="P28">
        <v>949.67976190508591</v>
      </c>
    </row>
    <row r="29" spans="1:16">
      <c r="A29" t="s">
        <v>66</v>
      </c>
      <c r="B29">
        <v>5.5111815632742616</v>
      </c>
      <c r="C29">
        <v>1169.0189984684712</v>
      </c>
      <c r="D29">
        <v>60.274387415094345</v>
      </c>
      <c r="E29">
        <v>3.9511819018540608</v>
      </c>
      <c r="F29">
        <v>18.663331295586961</v>
      </c>
      <c r="G29">
        <v>8.2664915987723173</v>
      </c>
      <c r="H29">
        <v>3.8996648385289969</v>
      </c>
      <c r="I29">
        <v>6.560114749014172</v>
      </c>
      <c r="J29">
        <v>9.6337973015494267</v>
      </c>
      <c r="K29">
        <v>5.9247477981175818</v>
      </c>
      <c r="L29">
        <v>8.0399252311299989</v>
      </c>
      <c r="M29">
        <v>8.8930429016121444</v>
      </c>
      <c r="N29">
        <v>134.10668503125999</v>
      </c>
      <c r="P29">
        <v>917.96541577739481</v>
      </c>
    </row>
    <row r="30" spans="1:16">
      <c r="A30" t="s">
        <v>67</v>
      </c>
      <c r="B30">
        <v>6.5277391129320348</v>
      </c>
      <c r="C30">
        <v>1162.1060661170864</v>
      </c>
      <c r="D30">
        <v>61.358784045411973</v>
      </c>
      <c r="E30">
        <v>4.2379832014898771</v>
      </c>
      <c r="F30">
        <v>19.140652823421153</v>
      </c>
      <c r="G30">
        <v>8.1041640024425039</v>
      </c>
      <c r="H30">
        <v>4.6452766956761815</v>
      </c>
      <c r="I30">
        <v>6.178940794282342</v>
      </c>
      <c r="J30">
        <v>9.3719611896983661</v>
      </c>
      <c r="K30">
        <v>6.3635737272638355</v>
      </c>
      <c r="L30">
        <v>7.9925016043407542</v>
      </c>
      <c r="M30">
        <v>9.0881616049909812</v>
      </c>
      <c r="N30">
        <v>136.48199968901798</v>
      </c>
      <c r="P30">
        <v>914.28018334490412</v>
      </c>
    </row>
    <row r="31" spans="1:16">
      <c r="A31" t="s">
        <v>68</v>
      </c>
      <c r="B31">
        <v>6.0367632866088279</v>
      </c>
      <c r="C31">
        <v>1155.4406263931514</v>
      </c>
      <c r="D31">
        <v>61.216612221822125</v>
      </c>
      <c r="E31">
        <v>4.5448671012389177</v>
      </c>
      <c r="F31">
        <v>19.85638072180193</v>
      </c>
      <c r="G31">
        <v>8.7473791923385278</v>
      </c>
      <c r="H31">
        <v>4.0673102675478408</v>
      </c>
      <c r="I31">
        <v>6.253854781071742</v>
      </c>
      <c r="J31">
        <v>9.0615444389598334</v>
      </c>
      <c r="K31">
        <v>6.8025753880863915</v>
      </c>
      <c r="L31">
        <v>8.6175697922826568</v>
      </c>
      <c r="M31">
        <v>9.4896132614408373</v>
      </c>
      <c r="N31">
        <v>138.6577071665908</v>
      </c>
      <c r="P31">
        <v>913.82604253740078</v>
      </c>
    </row>
    <row r="32" spans="1:16">
      <c r="A32" t="s">
        <v>69</v>
      </c>
      <c r="B32">
        <v>6.2185614744853837</v>
      </c>
      <c r="C32">
        <v>1163.5452271402949</v>
      </c>
      <c r="D32">
        <v>60.643831147065129</v>
      </c>
      <c r="E32">
        <v>3.7021534261198541</v>
      </c>
      <c r="F32">
        <v>19.346111715517274</v>
      </c>
      <c r="G32">
        <v>9.1247587335196183</v>
      </c>
      <c r="H32">
        <v>4.2465613091509429</v>
      </c>
      <c r="I32">
        <v>6.8920126897249121</v>
      </c>
      <c r="J32">
        <v>9.8349058408851473</v>
      </c>
      <c r="K32">
        <v>6.3708693138556987</v>
      </c>
      <c r="L32">
        <v>8.5008359190279936</v>
      </c>
      <c r="M32">
        <v>9.2022197072524214</v>
      </c>
      <c r="N32">
        <v>137.86425980211899</v>
      </c>
      <c r="P32">
        <v>977.9373801881718</v>
      </c>
    </row>
    <row r="33" spans="1:16">
      <c r="A33" t="s">
        <v>70</v>
      </c>
      <c r="B33">
        <v>6.5333463647219041</v>
      </c>
      <c r="C33">
        <v>1165.8492286519124</v>
      </c>
      <c r="D33">
        <v>60.979483464338756</v>
      </c>
      <c r="E33">
        <v>4.371506426375058</v>
      </c>
      <c r="F33">
        <v>19.204352646231488</v>
      </c>
      <c r="G33">
        <v>9.1166423996420107</v>
      </c>
      <c r="H33">
        <v>4.9659830415725335</v>
      </c>
      <c r="I33">
        <v>7.27021979967245</v>
      </c>
      <c r="J33">
        <v>9.9028636981833174</v>
      </c>
      <c r="K33">
        <v>6.3604773267518446</v>
      </c>
      <c r="L33">
        <v>8.0668637392639582</v>
      </c>
      <c r="M33">
        <v>9.1992575303596702</v>
      </c>
      <c r="N33">
        <v>139.43765007239105</v>
      </c>
      <c r="P33">
        <v>951.33928471998172</v>
      </c>
    </row>
    <row r="34" spans="1:16">
      <c r="A34" t="s">
        <v>71</v>
      </c>
      <c r="B34">
        <v>6.9188064511085496</v>
      </c>
      <c r="C34">
        <v>1159.6397511908533</v>
      </c>
      <c r="D34">
        <v>61.733339251761251</v>
      </c>
      <c r="E34">
        <v>5.098674474981296</v>
      </c>
      <c r="F34">
        <v>19.623101266774746</v>
      </c>
      <c r="G34">
        <v>9.2221798593335684</v>
      </c>
      <c r="H34">
        <v>4.6073311280228015</v>
      </c>
      <c r="I34">
        <v>6.8229449086223148</v>
      </c>
      <c r="J34">
        <v>9.74315732509932</v>
      </c>
      <c r="K34">
        <v>7.4483493402179111</v>
      </c>
      <c r="L34">
        <v>9.0367741008019546</v>
      </c>
      <c r="M34">
        <v>9.5416902546022921</v>
      </c>
      <c r="N34">
        <v>142.87754191021747</v>
      </c>
      <c r="P34">
        <v>928.58943636108438</v>
      </c>
    </row>
    <row r="35" spans="1:16">
      <c r="A35" t="s">
        <v>72</v>
      </c>
      <c r="B35">
        <v>6.9525438659788659</v>
      </c>
      <c r="C35">
        <v>1159.9624310354311</v>
      </c>
      <c r="D35">
        <v>61.097302329641956</v>
      </c>
      <c r="E35">
        <v>4.4981095801495057</v>
      </c>
      <c r="F35">
        <v>19.925907937051669</v>
      </c>
      <c r="G35">
        <v>9.6925728908193278</v>
      </c>
      <c r="H35">
        <v>4.3305371629963263</v>
      </c>
      <c r="I35">
        <v>7.12277472028694</v>
      </c>
      <c r="J35">
        <v>10.289242548537777</v>
      </c>
      <c r="K35">
        <v>6.9285824247573782</v>
      </c>
      <c r="L35">
        <v>9.1244234908399786</v>
      </c>
      <c r="M35">
        <v>9.9510947380361312</v>
      </c>
      <c r="N35">
        <v>142.96054782311697</v>
      </c>
      <c r="P35">
        <v>999.96874518839843</v>
      </c>
    </row>
    <row r="36" spans="1:16">
      <c r="A36" t="s">
        <v>73</v>
      </c>
      <c r="B36">
        <v>7.058851313105432</v>
      </c>
      <c r="C36">
        <v>1165.1905677825491</v>
      </c>
      <c r="D36">
        <v>61.088286200473881</v>
      </c>
      <c r="E36">
        <v>4.4537730347418556</v>
      </c>
      <c r="F36">
        <v>19.708001948616829</v>
      </c>
      <c r="G36">
        <v>9.1617454485107537</v>
      </c>
      <c r="H36">
        <v>5.214267108852952</v>
      </c>
      <c r="I36">
        <v>7.0924439230127252</v>
      </c>
      <c r="J36">
        <v>10.793698535822321</v>
      </c>
      <c r="K36">
        <v>6.879306703112162</v>
      </c>
      <c r="L36">
        <v>8.5976668968840428</v>
      </c>
      <c r="M36">
        <v>9.607468148720173</v>
      </c>
      <c r="N36">
        <v>142.59665794874769</v>
      </c>
      <c r="P36">
        <v>1111.6176867495117</v>
      </c>
    </row>
    <row r="37" spans="1:16">
      <c r="A37" t="s">
        <v>74</v>
      </c>
      <c r="B37">
        <v>6.8881429103522356</v>
      </c>
      <c r="C37">
        <v>1162.8190449050157</v>
      </c>
      <c r="D37">
        <v>61.533908574829212</v>
      </c>
      <c r="E37">
        <v>4.8884694896636223</v>
      </c>
      <c r="F37">
        <v>19.58558285330756</v>
      </c>
      <c r="G37">
        <v>9.9491143687538024</v>
      </c>
      <c r="H37">
        <v>5.7587627285876053</v>
      </c>
      <c r="I37">
        <v>7.3795573922000335</v>
      </c>
      <c r="J37">
        <v>10.206966175421853</v>
      </c>
      <c r="K37">
        <v>7.1172584718662995</v>
      </c>
      <c r="L37">
        <v>9.0395804882729021</v>
      </c>
      <c r="M37">
        <v>10.263571323458768</v>
      </c>
      <c r="N37">
        <v>145.72277186636163</v>
      </c>
      <c r="P37">
        <v>880.10402672945463</v>
      </c>
    </row>
    <row r="38" spans="1:16">
      <c r="A38" t="s">
        <v>75</v>
      </c>
      <c r="B38">
        <v>7.6554660707317357</v>
      </c>
      <c r="C38">
        <v>1159.9310122802251</v>
      </c>
      <c r="D38">
        <v>61.798072355061315</v>
      </c>
      <c r="E38">
        <v>4.9409835399455897</v>
      </c>
      <c r="F38">
        <v>19.845919409878121</v>
      </c>
      <c r="G38">
        <v>10.257665448056034</v>
      </c>
      <c r="H38">
        <v>4.5289967800732924</v>
      </c>
      <c r="I38">
        <v>7.3066076578228163</v>
      </c>
      <c r="J38">
        <v>10.396707862073081</v>
      </c>
      <c r="K38">
        <v>7.2365889856138832</v>
      </c>
      <c r="L38">
        <v>9.8967934098324921</v>
      </c>
      <c r="M38">
        <v>10.601380981043754</v>
      </c>
      <c r="N38">
        <v>146.80971642940034</v>
      </c>
      <c r="P38">
        <v>866.22838466992596</v>
      </c>
    </row>
    <row r="39" spans="1:16">
      <c r="A39" t="s">
        <v>76</v>
      </c>
      <c r="B39">
        <v>7.3013716102375898</v>
      </c>
      <c r="C39">
        <v>1162.901739063348</v>
      </c>
      <c r="D39">
        <v>61.175167900163089</v>
      </c>
      <c r="E39">
        <v>5.086295863214926</v>
      </c>
      <c r="F39">
        <v>20.105026637175534</v>
      </c>
      <c r="G39">
        <v>10.13139948904518</v>
      </c>
      <c r="H39">
        <v>5.1821828782963006</v>
      </c>
      <c r="I39">
        <v>7.2494657563343949</v>
      </c>
      <c r="J39">
        <v>11.021087047842268</v>
      </c>
      <c r="K39">
        <v>7.5187629650071797</v>
      </c>
      <c r="L39">
        <v>9.5679904806850029</v>
      </c>
      <c r="M39">
        <v>10.162528899214983</v>
      </c>
      <c r="N39">
        <v>147.19990791697887</v>
      </c>
      <c r="P39">
        <v>1076.7016452260209</v>
      </c>
    </row>
    <row r="40" spans="1:16">
      <c r="A40" t="s">
        <v>77</v>
      </c>
      <c r="B40">
        <v>7.042925224404418</v>
      </c>
      <c r="C40">
        <v>1164.4121685243401</v>
      </c>
      <c r="D40">
        <v>61.907036543671978</v>
      </c>
      <c r="E40">
        <v>5.0656727377614503</v>
      </c>
      <c r="F40">
        <v>19.763802554118389</v>
      </c>
      <c r="G40">
        <v>10.185959657835738</v>
      </c>
      <c r="H40">
        <v>5.7137698776087973</v>
      </c>
      <c r="I40">
        <v>7.5296771292047922</v>
      </c>
      <c r="J40">
        <v>10.660731375335402</v>
      </c>
      <c r="K40">
        <v>7.2845487784915006</v>
      </c>
      <c r="L40">
        <v>9.3867951952305511</v>
      </c>
      <c r="M40">
        <v>10.04788719381534</v>
      </c>
      <c r="N40">
        <v>147.54588104307393</v>
      </c>
      <c r="P40">
        <v>933.22968472061689</v>
      </c>
    </row>
    <row r="41" spans="1:16">
      <c r="A41" t="s">
        <v>78</v>
      </c>
      <c r="B41">
        <v>7.283903873381357</v>
      </c>
      <c r="C41">
        <v>1162.3545485169059</v>
      </c>
      <c r="D41">
        <v>62.197963556477745</v>
      </c>
      <c r="E41">
        <v>5.8386899027249841</v>
      </c>
      <c r="F41">
        <v>20.136138395194628</v>
      </c>
      <c r="G41">
        <v>10.681893604661447</v>
      </c>
      <c r="H41">
        <v>6.0374577077796774</v>
      </c>
      <c r="I41">
        <v>8.2560659790902893</v>
      </c>
      <c r="J41">
        <v>10.762838785065714</v>
      </c>
      <c r="K41">
        <v>7.2469770528146356</v>
      </c>
      <c r="L41">
        <v>9.7291377796446259</v>
      </c>
      <c r="M41">
        <v>11.349823341469984</v>
      </c>
      <c r="N41">
        <v>152.23698610492372</v>
      </c>
      <c r="P41">
        <v>829.02148668834866</v>
      </c>
    </row>
    <row r="42" spans="1:16">
      <c r="A42" t="s">
        <v>79</v>
      </c>
      <c r="B42">
        <v>7.7933837323716642</v>
      </c>
      <c r="C42">
        <v>1161.4251835802399</v>
      </c>
      <c r="D42">
        <v>62.098592646038632</v>
      </c>
      <c r="E42">
        <v>5.061134291410859</v>
      </c>
      <c r="F42">
        <v>20.704884154574678</v>
      </c>
      <c r="G42">
        <v>10.684575239110529</v>
      </c>
      <c r="H42">
        <v>4.9413721608958978</v>
      </c>
      <c r="I42">
        <v>8.1627975176841563</v>
      </c>
      <c r="J42">
        <v>11.339742692602403</v>
      </c>
      <c r="K42">
        <v>7.7588913395020143</v>
      </c>
      <c r="L42">
        <v>10.291007001511751</v>
      </c>
      <c r="M42">
        <v>11.320362129660268</v>
      </c>
      <c r="N42">
        <v>152.36335917299118</v>
      </c>
      <c r="P42">
        <v>1023.3040001448542</v>
      </c>
    </row>
    <row r="43" spans="1:16">
      <c r="A43" t="s">
        <v>80</v>
      </c>
      <c r="B43">
        <v>7.4010579107870749</v>
      </c>
      <c r="C43">
        <v>1163.8180551367216</v>
      </c>
      <c r="D43">
        <v>62.437487441782189</v>
      </c>
      <c r="E43">
        <v>5.9398658517801008</v>
      </c>
      <c r="F43">
        <v>20.334711466631116</v>
      </c>
      <c r="G43">
        <v>10.409457324366059</v>
      </c>
      <c r="H43">
        <v>6.1568630990073929</v>
      </c>
      <c r="I43">
        <v>8.0891361037592873</v>
      </c>
      <c r="J43">
        <v>11.690276339836085</v>
      </c>
      <c r="K43">
        <v>7.8643501268684588</v>
      </c>
      <c r="L43">
        <v>9.6180163160293297</v>
      </c>
      <c r="M43">
        <v>10.946176993710838</v>
      </c>
      <c r="N43">
        <v>153.48634106377088</v>
      </c>
      <c r="P43">
        <v>1059.7302819279571</v>
      </c>
    </row>
    <row r="44" spans="1:16">
      <c r="A44" t="s">
        <v>81</v>
      </c>
      <c r="B44">
        <v>7.2537674583820033</v>
      </c>
      <c r="C44">
        <v>1164.1916533716242</v>
      </c>
      <c r="D44">
        <v>62.420564218639726</v>
      </c>
      <c r="E44">
        <v>6.1494671905994949</v>
      </c>
      <c r="F44">
        <v>20.361183120424432</v>
      </c>
      <c r="G44">
        <v>10.642807162231435</v>
      </c>
      <c r="H44">
        <v>6.2260246161632447</v>
      </c>
      <c r="I44">
        <v>8.1942732695925073</v>
      </c>
      <c r="J44">
        <v>11.294014369481518</v>
      </c>
      <c r="K44">
        <v>7.4448794147790158</v>
      </c>
      <c r="L44">
        <v>9.893813941189185</v>
      </c>
      <c r="M44">
        <v>10.826429075261199</v>
      </c>
      <c r="N44">
        <v>153.45345637836175</v>
      </c>
      <c r="P44">
        <v>923.01146086932408</v>
      </c>
    </row>
    <row r="45" spans="1:16">
      <c r="A45" t="s">
        <v>82</v>
      </c>
      <c r="B45">
        <v>7.8245249262018959</v>
      </c>
      <c r="C45">
        <v>1162.146629591412</v>
      </c>
      <c r="D45">
        <v>63.109896229600487</v>
      </c>
      <c r="E45">
        <v>5.6767187906339398</v>
      </c>
      <c r="F45">
        <v>21.123851978267872</v>
      </c>
      <c r="G45">
        <v>11.147124896274983</v>
      </c>
      <c r="H45">
        <v>5.9894084202699149</v>
      </c>
      <c r="I45">
        <v>8.6139300862233821</v>
      </c>
      <c r="J45">
        <v>11.086303138565331</v>
      </c>
      <c r="K45">
        <v>7.7572799350698736</v>
      </c>
      <c r="L45">
        <v>10.064551736601393</v>
      </c>
      <c r="M45">
        <v>11.595889784794201</v>
      </c>
      <c r="N45">
        <v>156.16495499630136</v>
      </c>
      <c r="P45">
        <v>961.90963939380788</v>
      </c>
    </row>
    <row r="46" spans="1:16">
      <c r="A46" t="s">
        <v>83</v>
      </c>
      <c r="B46">
        <v>8.2226889046558949</v>
      </c>
      <c r="C46">
        <v>1163.5595504054515</v>
      </c>
      <c r="D46">
        <v>62.290123299013892</v>
      </c>
      <c r="E46">
        <v>6.4606061772963503</v>
      </c>
      <c r="F46">
        <v>20.936453293375386</v>
      </c>
      <c r="G46">
        <v>10.942035193088087</v>
      </c>
      <c r="H46">
        <v>6.3027145541776104</v>
      </c>
      <c r="I46">
        <v>8.1320268004580889</v>
      </c>
      <c r="J46">
        <v>12.46062704694204</v>
      </c>
      <c r="K46">
        <v>8.5985597047152282</v>
      </c>
      <c r="L46">
        <v>10.588969645390261</v>
      </c>
      <c r="M46">
        <v>11.997310840677374</v>
      </c>
      <c r="N46">
        <v>158.70942655513431</v>
      </c>
      <c r="P46">
        <v>1142.451001174642</v>
      </c>
    </row>
    <row r="47" spans="1:16">
      <c r="A47" t="s">
        <v>84</v>
      </c>
      <c r="B47">
        <v>7.6136365597673645</v>
      </c>
      <c r="C47">
        <v>1164.3426534640148</v>
      </c>
      <c r="D47">
        <v>63.364898630771137</v>
      </c>
      <c r="E47">
        <v>7.0145704791425443</v>
      </c>
      <c r="F47">
        <v>20.658733474674317</v>
      </c>
      <c r="G47">
        <v>11.049713107704722</v>
      </c>
      <c r="H47">
        <v>6.5782483495649364</v>
      </c>
      <c r="I47">
        <v>8.5335352626398056</v>
      </c>
      <c r="J47">
        <v>12.452125484630692</v>
      </c>
      <c r="K47">
        <v>7.7185332135944762</v>
      </c>
      <c r="L47">
        <v>10.248170791050265</v>
      </c>
      <c r="M47">
        <v>11.332061285443199</v>
      </c>
      <c r="N47">
        <v>158.95059007921606</v>
      </c>
      <c r="P47">
        <v>1006.2907502651021</v>
      </c>
    </row>
    <row r="48" spans="1:16">
      <c r="A48" t="s">
        <v>85</v>
      </c>
      <c r="B48">
        <v>7.7876161917411029</v>
      </c>
      <c r="C48">
        <v>1163.8462621807532</v>
      </c>
      <c r="D48">
        <v>63.30286096228614</v>
      </c>
      <c r="E48">
        <v>6.7680057283700465</v>
      </c>
      <c r="F48">
        <v>21.185911757146254</v>
      </c>
      <c r="G48">
        <v>11.890192358528388</v>
      </c>
      <c r="H48">
        <v>6.5882247200908424</v>
      </c>
      <c r="I48">
        <v>9.2337378285864844</v>
      </c>
      <c r="J48">
        <v>11.397075259407817</v>
      </c>
      <c r="K48">
        <v>7.7642356870055611</v>
      </c>
      <c r="L48">
        <v>10.050393069592443</v>
      </c>
      <c r="M48">
        <v>11.322172948187678</v>
      </c>
      <c r="N48">
        <v>159.50281031920167</v>
      </c>
      <c r="P48">
        <v>951.58642527413326</v>
      </c>
    </row>
    <row r="49" spans="1:16">
      <c r="A49" t="s">
        <v>86</v>
      </c>
      <c r="B49">
        <v>8.026574689690646</v>
      </c>
      <c r="C49">
        <v>1163.2241491746183</v>
      </c>
      <c r="D49">
        <v>63.622341462713358</v>
      </c>
      <c r="E49">
        <v>6.4515112993955972</v>
      </c>
      <c r="F49">
        <v>21.977110884274918</v>
      </c>
      <c r="G49">
        <v>11.122848489799415</v>
      </c>
      <c r="H49">
        <v>6.4597141198422552</v>
      </c>
      <c r="I49">
        <v>9.067814961970738</v>
      </c>
      <c r="J49">
        <v>12.129943781318687</v>
      </c>
      <c r="K49">
        <v>9.084986642470037</v>
      </c>
      <c r="L49">
        <v>10.532135503963467</v>
      </c>
      <c r="M49">
        <v>12.211873452074741</v>
      </c>
      <c r="N49">
        <v>162.6602805978232</v>
      </c>
      <c r="P49">
        <v>1208.6244194585133</v>
      </c>
    </row>
    <row r="50" spans="1:16">
      <c r="A50" t="s">
        <v>87</v>
      </c>
      <c r="B50">
        <v>8.1040919142599961</v>
      </c>
      <c r="C50">
        <v>1164.3697788523193</v>
      </c>
      <c r="D50">
        <v>63.27770116771142</v>
      </c>
      <c r="E50">
        <v>7.4258444443144302</v>
      </c>
      <c r="F50">
        <v>21.040008270784494</v>
      </c>
      <c r="G50">
        <v>11.233989438302045</v>
      </c>
      <c r="H50">
        <v>7.2221580927098419</v>
      </c>
      <c r="I50">
        <v>9.3197406936072245</v>
      </c>
      <c r="J50">
        <v>13.320749831012757</v>
      </c>
      <c r="K50">
        <v>8.922178123466832</v>
      </c>
      <c r="L50">
        <v>10.847269144376364</v>
      </c>
      <c r="M50">
        <v>12.394910279789714</v>
      </c>
      <c r="N50">
        <v>165.00454948607512</v>
      </c>
      <c r="P50">
        <v>1125.911004088442</v>
      </c>
    </row>
    <row r="51" spans="1:16">
      <c r="A51" t="s">
        <v>88</v>
      </c>
      <c r="B51">
        <v>7.7685982433365854</v>
      </c>
      <c r="C51">
        <v>1164.5522813011557</v>
      </c>
      <c r="D51">
        <v>63.739796030213832</v>
      </c>
      <c r="E51">
        <v>7.6843474001918235</v>
      </c>
      <c r="F51">
        <v>21.654399705228961</v>
      </c>
      <c r="G51">
        <v>11.709987026914527</v>
      </c>
      <c r="H51">
        <v>7.4217892073055323</v>
      </c>
      <c r="I51">
        <v>9.527172624950671</v>
      </c>
      <c r="J51">
        <v>12.014200447175273</v>
      </c>
      <c r="K51">
        <v>8.5689494494132319</v>
      </c>
      <c r="L51">
        <v>10.420694067685883</v>
      </c>
      <c r="M51">
        <v>12.160622836574365</v>
      </c>
      <c r="N51">
        <v>164.90195879565408</v>
      </c>
      <c r="P51">
        <v>1014.9239938120876</v>
      </c>
    </row>
    <row r="52" spans="1:16">
      <c r="A52" t="s">
        <v>89</v>
      </c>
      <c r="B52">
        <v>8.6462433251671857</v>
      </c>
      <c r="C52">
        <v>1164.2742847742768</v>
      </c>
      <c r="D52">
        <v>64.012723404580797</v>
      </c>
      <c r="E52">
        <v>6.6958764150660697</v>
      </c>
      <c r="F52">
        <v>21.682261816756245</v>
      </c>
      <c r="G52">
        <v>12.094350708146779</v>
      </c>
      <c r="H52">
        <v>7.4925296978984965</v>
      </c>
      <c r="I52">
        <v>9.7584378201160895</v>
      </c>
      <c r="J52">
        <v>12.23329990947453</v>
      </c>
      <c r="K52">
        <v>8.6823551119343065</v>
      </c>
      <c r="L52">
        <v>10.792296827329359</v>
      </c>
      <c r="M52">
        <v>12.49286220278592</v>
      </c>
      <c r="N52">
        <v>165.93699391408856</v>
      </c>
      <c r="P52">
        <v>1022.0519245777972</v>
      </c>
    </row>
    <row r="53" spans="1:16">
      <c r="A53" t="s">
        <v>90</v>
      </c>
      <c r="B53">
        <v>8.8848348778404365</v>
      </c>
      <c r="C53">
        <v>1164.2381921546566</v>
      </c>
      <c r="D53">
        <v>63.803057598215595</v>
      </c>
      <c r="E53">
        <v>7.0383758439435455</v>
      </c>
      <c r="F53">
        <v>22.312421595321911</v>
      </c>
      <c r="G53">
        <v>11.499939448381019</v>
      </c>
      <c r="H53">
        <v>6.9315213821846671</v>
      </c>
      <c r="I53">
        <v>9.968640299423182</v>
      </c>
      <c r="J53">
        <v>13.310575951718537</v>
      </c>
      <c r="K53">
        <v>9.1468212349687654</v>
      </c>
      <c r="L53">
        <v>10.87492066772278</v>
      </c>
      <c r="M53">
        <v>12.858617578183884</v>
      </c>
      <c r="N53">
        <v>167.74489160006391</v>
      </c>
      <c r="P53">
        <v>1293.1436820324559</v>
      </c>
    </row>
    <row r="54" spans="1:16">
      <c r="A54" t="s">
        <v>91</v>
      </c>
      <c r="B54">
        <v>8.5166943664417865</v>
      </c>
      <c r="C54">
        <v>1164.7687393864303</v>
      </c>
      <c r="D54">
        <v>63.822200765511973</v>
      </c>
      <c r="E54">
        <v>8.1644003844038551</v>
      </c>
      <c r="F54">
        <v>22.030344464021841</v>
      </c>
      <c r="G54">
        <v>11.957848257026024</v>
      </c>
      <c r="H54">
        <v>7.8976139495810136</v>
      </c>
      <c r="I54">
        <v>10.156936775167502</v>
      </c>
      <c r="J54">
        <v>12.896284618453008</v>
      </c>
      <c r="K54">
        <v>9.5053936501591547</v>
      </c>
      <c r="L54">
        <v>10.982241350180756</v>
      </c>
      <c r="M54">
        <v>13.074108135945602</v>
      </c>
      <c r="N54">
        <v>170.48737235045073</v>
      </c>
      <c r="P54">
        <v>1125.5365270546527</v>
      </c>
    </row>
    <row r="55" spans="1:16">
      <c r="A55" t="s">
        <v>92</v>
      </c>
      <c r="B55">
        <v>8.9705432896039454</v>
      </c>
      <c r="C55">
        <v>1165.3156336133175</v>
      </c>
      <c r="D55">
        <v>64.071250999724853</v>
      </c>
      <c r="E55">
        <v>7.9978154561313248</v>
      </c>
      <c r="F55">
        <v>22.45572364038561</v>
      </c>
      <c r="G55">
        <v>12.066236233117017</v>
      </c>
      <c r="H55">
        <v>8.0558458685298806</v>
      </c>
      <c r="I55">
        <v>10.329244542651725</v>
      </c>
      <c r="J55">
        <v>12.947112015033378</v>
      </c>
      <c r="K55">
        <v>8.6286793330154001</v>
      </c>
      <c r="L55">
        <v>11.142758110104447</v>
      </c>
      <c r="M55">
        <v>12.511387416178797</v>
      </c>
      <c r="N55">
        <v>170.20605361487245</v>
      </c>
      <c r="P55">
        <v>1078.7876613505105</v>
      </c>
    </row>
    <row r="56" spans="1:16">
      <c r="A56" t="s">
        <v>93</v>
      </c>
      <c r="B56">
        <v>9.5776049191621109</v>
      </c>
      <c r="C56">
        <v>1164.7925266916334</v>
      </c>
      <c r="D56">
        <v>64.563768341183575</v>
      </c>
      <c r="E56">
        <v>6.9785067311232263</v>
      </c>
      <c r="F56">
        <v>22.423295238387912</v>
      </c>
      <c r="G56">
        <v>12.542064689013221</v>
      </c>
      <c r="H56">
        <v>7.3065403131037723</v>
      </c>
      <c r="I56">
        <v>10.396308526830406</v>
      </c>
      <c r="J56">
        <v>13.064419295375581</v>
      </c>
      <c r="K56">
        <v>9.7897056391850708</v>
      </c>
      <c r="L56">
        <v>11.200345411078086</v>
      </c>
      <c r="M56">
        <v>13.491779943017502</v>
      </c>
      <c r="N56">
        <v>171.75673412829832</v>
      </c>
      <c r="P56">
        <v>1236.5170569005388</v>
      </c>
    </row>
    <row r="57" spans="1:16">
      <c r="A57" t="s">
        <v>94</v>
      </c>
      <c r="B57">
        <v>9.7004125244634647</v>
      </c>
      <c r="C57">
        <v>1164.9370502006664</v>
      </c>
      <c r="D57">
        <v>64.708442371035659</v>
      </c>
      <c r="E57">
        <v>7.6835018644710944</v>
      </c>
      <c r="F57">
        <v>22.220003635849778</v>
      </c>
      <c r="G57">
        <v>11.992465850903873</v>
      </c>
      <c r="H57">
        <v>7.7382244519927399</v>
      </c>
      <c r="I57">
        <v>10.595676070992189</v>
      </c>
      <c r="J57">
        <v>13.124831308408018</v>
      </c>
      <c r="K57">
        <v>9.5516484493843681</v>
      </c>
      <c r="L57">
        <v>11.100436358539872</v>
      </c>
      <c r="M57">
        <v>13.284722162632699</v>
      </c>
      <c r="N57">
        <v>171.99995252421027</v>
      </c>
      <c r="P57">
        <v>1149.3539274866032</v>
      </c>
    </row>
    <row r="58" spans="1:16">
      <c r="A58" t="s">
        <v>95</v>
      </c>
      <c r="B58">
        <v>9.0697654553931883</v>
      </c>
      <c r="C58">
        <v>1165.2472502749449</v>
      </c>
      <c r="D58">
        <v>64.305201655788949</v>
      </c>
      <c r="E58">
        <v>8.1185551367588307</v>
      </c>
      <c r="F58">
        <v>22.247023530841282</v>
      </c>
      <c r="G58">
        <v>12.046278692242481</v>
      </c>
      <c r="H58">
        <v>8.3233283104862235</v>
      </c>
      <c r="I58">
        <v>10.601954520505839</v>
      </c>
      <c r="J58">
        <v>13.884707257488055</v>
      </c>
      <c r="K58">
        <v>9.506596349342237</v>
      </c>
      <c r="L58">
        <v>11.929564183258766</v>
      </c>
      <c r="M58">
        <v>13.538071537003294</v>
      </c>
      <c r="N58">
        <v>174.50128117371597</v>
      </c>
      <c r="P58">
        <v>1116.1685055328619</v>
      </c>
    </row>
    <row r="59" spans="1:16">
      <c r="A59" t="s">
        <v>96</v>
      </c>
      <c r="B59">
        <v>9.7307478506589398</v>
      </c>
      <c r="C59">
        <v>1165.7122367571615</v>
      </c>
      <c r="D59">
        <v>65.249685703519134</v>
      </c>
      <c r="E59">
        <v>7.584207351684161</v>
      </c>
      <c r="F59">
        <v>22.86659435247946</v>
      </c>
      <c r="G59">
        <v>12.90456866286609</v>
      </c>
      <c r="H59">
        <v>7.7855882356508737</v>
      </c>
      <c r="I59">
        <v>10.930645995398775</v>
      </c>
      <c r="J59">
        <v>13.465570021894408</v>
      </c>
      <c r="K59">
        <v>10.020030642474797</v>
      </c>
      <c r="L59">
        <v>11.420942198690376</v>
      </c>
      <c r="M59">
        <v>13.98640058933259</v>
      </c>
      <c r="N59">
        <v>176.21423375399067</v>
      </c>
      <c r="P59">
        <v>1261.7120799559252</v>
      </c>
    </row>
    <row r="60" spans="1:16">
      <c r="A60" t="s">
        <v>97</v>
      </c>
      <c r="B60">
        <v>10.291548945735789</v>
      </c>
      <c r="C60">
        <v>1165.8567991895654</v>
      </c>
      <c r="D60">
        <v>65.59502290455525</v>
      </c>
      <c r="E60">
        <v>8.0348447814088892</v>
      </c>
      <c r="F60">
        <v>22.427842039321725</v>
      </c>
      <c r="G60">
        <v>13.074735062954739</v>
      </c>
      <c r="H60">
        <v>7.6985977430768466</v>
      </c>
      <c r="I60">
        <v>10.966070401948555</v>
      </c>
      <c r="J60">
        <v>14.008565787519926</v>
      </c>
      <c r="K60">
        <v>10.284757133321724</v>
      </c>
      <c r="L60">
        <v>11.440799722135116</v>
      </c>
      <c r="M60">
        <v>14.205258418087116</v>
      </c>
      <c r="N60">
        <v>177.73649399432989</v>
      </c>
      <c r="P60">
        <v>1284.2564237663303</v>
      </c>
    </row>
    <row r="61" spans="1:16">
      <c r="A61" t="s">
        <v>98</v>
      </c>
      <c r="B61">
        <v>10.237586140718291</v>
      </c>
      <c r="C61">
        <v>1165.9109394908007</v>
      </c>
      <c r="D61">
        <v>64.979086861620232</v>
      </c>
      <c r="E61">
        <v>8.633123053249129</v>
      </c>
      <c r="F61">
        <v>23.072069675522297</v>
      </c>
      <c r="G61">
        <v>12.98470190663752</v>
      </c>
      <c r="H61">
        <v>8.7630055323622997</v>
      </c>
      <c r="I61">
        <v>10.81436476117209</v>
      </c>
      <c r="J61">
        <v>13.896112229463649</v>
      </c>
      <c r="K61">
        <v>9.7140566920076381</v>
      </c>
      <c r="L61">
        <v>11.594909871958786</v>
      </c>
      <c r="M61">
        <v>13.908795387543679</v>
      </c>
      <c r="N61">
        <v>178.36022597153732</v>
      </c>
      <c r="P61">
        <v>1231.7035218647629</v>
      </c>
    </row>
    <row r="62" spans="1:16">
      <c r="A62" t="s">
        <v>99</v>
      </c>
      <c r="B62">
        <v>10.291305587203626</v>
      </c>
      <c r="C62">
        <v>1166.3832084666353</v>
      </c>
      <c r="D62">
        <v>64.979237016923648</v>
      </c>
      <c r="E62">
        <v>7.9319236110264724</v>
      </c>
      <c r="F62">
        <v>22.693353015582638</v>
      </c>
      <c r="G62">
        <v>12.927333539956571</v>
      </c>
      <c r="H62">
        <v>8.193636206298752</v>
      </c>
      <c r="I62">
        <v>10.852963103711135</v>
      </c>
      <c r="J62">
        <v>13.787298945954484</v>
      </c>
      <c r="K62">
        <v>10.430907594596</v>
      </c>
      <c r="L62">
        <v>12.224970455287874</v>
      </c>
      <c r="M62">
        <v>14.580822345472582</v>
      </c>
      <c r="N62">
        <v>178.60244583481014</v>
      </c>
      <c r="P62">
        <v>1192.9158807255499</v>
      </c>
    </row>
    <row r="63" spans="1:16">
      <c r="A63" t="s">
        <v>100</v>
      </c>
      <c r="B63">
        <v>10.502379201085489</v>
      </c>
      <c r="C63">
        <v>1166.5332962105915</v>
      </c>
      <c r="D63">
        <v>65.444053095552277</v>
      </c>
      <c r="E63">
        <v>8.7336599993894701</v>
      </c>
      <c r="F63">
        <v>22.81088478798198</v>
      </c>
      <c r="G63">
        <v>13.561638204373557</v>
      </c>
      <c r="H63">
        <v>8.7278700412124586</v>
      </c>
      <c r="I63">
        <v>11.446965464829177</v>
      </c>
      <c r="J63">
        <v>14.516102549341145</v>
      </c>
      <c r="K63">
        <v>10.805445753554393</v>
      </c>
      <c r="L63">
        <v>11.719569135118691</v>
      </c>
      <c r="M63">
        <v>14.558280906658114</v>
      </c>
      <c r="N63">
        <v>182.32446993801125</v>
      </c>
      <c r="P63">
        <v>1351.5497128522588</v>
      </c>
    </row>
    <row r="64" spans="1:16">
      <c r="A64" t="s">
        <v>101</v>
      </c>
      <c r="B64">
        <v>11.134859486795147</v>
      </c>
      <c r="C64">
        <v>1166.2247616355423</v>
      </c>
      <c r="D64">
        <v>65.50578235688171</v>
      </c>
      <c r="E64">
        <v>8.7107294486642335</v>
      </c>
      <c r="F64">
        <v>23.333124378384205</v>
      </c>
      <c r="G64">
        <v>13.165529438019558</v>
      </c>
      <c r="H64">
        <v>8.3915428819469451</v>
      </c>
      <c r="I64">
        <v>11.860018467944018</v>
      </c>
      <c r="J64">
        <v>14.385732660401956</v>
      </c>
      <c r="K64">
        <v>10.238157080968865</v>
      </c>
      <c r="L64">
        <v>11.521604162571608</v>
      </c>
      <c r="M64">
        <v>14.98137165620146</v>
      </c>
      <c r="N64">
        <v>182.0935925319846</v>
      </c>
      <c r="P64">
        <v>1343.0998747353804</v>
      </c>
    </row>
    <row r="65" spans="1:16">
      <c r="A65" t="s">
        <v>102</v>
      </c>
      <c r="B65">
        <v>10.863587125549023</v>
      </c>
      <c r="C65">
        <v>1166.7141864958896</v>
      </c>
      <c r="D65">
        <v>65.873200137922225</v>
      </c>
      <c r="E65">
        <v>8.5885289921130195</v>
      </c>
      <c r="F65">
        <v>23.197166739553506</v>
      </c>
      <c r="G65">
        <v>13.836608194110832</v>
      </c>
      <c r="H65">
        <v>8.6005994062464186</v>
      </c>
      <c r="I65">
        <v>11.727513424768565</v>
      </c>
      <c r="J65">
        <v>14.138187786158277</v>
      </c>
      <c r="K65">
        <v>11.021122644575755</v>
      </c>
      <c r="L65">
        <v>12.394367383140189</v>
      </c>
      <c r="M65">
        <v>14.607298807552779</v>
      </c>
      <c r="N65">
        <v>183.98459351614156</v>
      </c>
      <c r="P65">
        <v>1268.4897050586949</v>
      </c>
    </row>
    <row r="66" spans="1:16">
      <c r="A66" t="s">
        <v>103</v>
      </c>
      <c r="B66">
        <v>10.593221564655467</v>
      </c>
      <c r="C66">
        <v>1167.2590493883999</v>
      </c>
      <c r="D66">
        <v>65.516571651427725</v>
      </c>
      <c r="E66">
        <v>9.2845800760362494</v>
      </c>
      <c r="F66">
        <v>23.002973661948683</v>
      </c>
      <c r="G66">
        <v>13.661789207733284</v>
      </c>
      <c r="H66">
        <v>8.5741590448479528</v>
      </c>
      <c r="I66">
        <v>11.530636861247215</v>
      </c>
      <c r="J66">
        <v>14.856710723992096</v>
      </c>
      <c r="K66">
        <v>11.015361043363457</v>
      </c>
      <c r="L66">
        <v>12.552971357853952</v>
      </c>
      <c r="M66">
        <v>15.448095969625159</v>
      </c>
      <c r="N66">
        <v>185.44384959807581</v>
      </c>
      <c r="P66">
        <v>1301.6172631824227</v>
      </c>
    </row>
    <row r="67" spans="1:16">
      <c r="A67" t="s">
        <v>104</v>
      </c>
      <c r="B67">
        <v>11.736714961637965</v>
      </c>
      <c r="C67">
        <v>1167.0861535069794</v>
      </c>
      <c r="D67">
        <v>66.036176265987081</v>
      </c>
      <c r="E67">
        <v>9.293164269426029</v>
      </c>
      <c r="F67">
        <v>23.659979594888782</v>
      </c>
      <c r="G67">
        <v>13.739831540495311</v>
      </c>
      <c r="H67">
        <v>9.29343277437453</v>
      </c>
      <c r="I67">
        <v>11.897496298326134</v>
      </c>
      <c r="J67">
        <v>14.486289851649817</v>
      </c>
      <c r="K67">
        <v>10.950786308667134</v>
      </c>
      <c r="L67">
        <v>12.220702774528352</v>
      </c>
      <c r="M67">
        <v>15.356201819815151</v>
      </c>
      <c r="N67">
        <v>186.93406149815831</v>
      </c>
      <c r="P67">
        <v>1316.1253990933003</v>
      </c>
    </row>
    <row r="68" spans="1:16">
      <c r="A68" t="s">
        <v>105</v>
      </c>
      <c r="B68">
        <v>11.000137309802463</v>
      </c>
      <c r="C68">
        <v>1166.5868124849239</v>
      </c>
      <c r="D68">
        <v>65.976319830891725</v>
      </c>
      <c r="E68">
        <v>9.5749756339691334</v>
      </c>
      <c r="F68">
        <v>23.650837323562328</v>
      </c>
      <c r="G68">
        <v>13.61688988544412</v>
      </c>
      <c r="H68">
        <v>9.3394816189581888</v>
      </c>
      <c r="I68">
        <v>11.967824620590008</v>
      </c>
      <c r="J68">
        <v>14.963550992252298</v>
      </c>
      <c r="K68">
        <v>11.454204691354338</v>
      </c>
      <c r="L68">
        <v>12.071743396458741</v>
      </c>
      <c r="M68">
        <v>15.473651514413994</v>
      </c>
      <c r="N68">
        <v>188.08947950789488</v>
      </c>
      <c r="P68">
        <v>1451.3186503112663</v>
      </c>
    </row>
    <row r="69" spans="1:16">
      <c r="A69" t="s">
        <v>106</v>
      </c>
      <c r="B69">
        <v>11.305134257155395</v>
      </c>
      <c r="C69">
        <v>1167.9184296393471</v>
      </c>
      <c r="D69">
        <v>65.859275268390903</v>
      </c>
      <c r="E69">
        <v>9.1348799381449215</v>
      </c>
      <c r="F69">
        <v>23.35667998672924</v>
      </c>
      <c r="G69">
        <v>14.649486289808719</v>
      </c>
      <c r="H69">
        <v>9.0019056075385535</v>
      </c>
      <c r="I69">
        <v>11.898765065235839</v>
      </c>
      <c r="J69">
        <v>14.513194442641357</v>
      </c>
      <c r="K69">
        <v>11.91761853495111</v>
      </c>
      <c r="L69">
        <v>13.14709217744895</v>
      </c>
      <c r="M69">
        <v>15.713323818666105</v>
      </c>
      <c r="N69">
        <v>189.19222112955569</v>
      </c>
      <c r="P69">
        <v>1296.2688345000824</v>
      </c>
    </row>
    <row r="70" spans="1:16">
      <c r="A70" t="s">
        <v>107</v>
      </c>
      <c r="B70">
        <v>12.032620223309317</v>
      </c>
      <c r="C70">
        <v>1167.2284273800767</v>
      </c>
      <c r="D70">
        <v>66.644884536724391</v>
      </c>
      <c r="E70">
        <v>9.9881530479976171</v>
      </c>
      <c r="F70">
        <v>24.151363931037103</v>
      </c>
      <c r="G70">
        <v>13.933732127698786</v>
      </c>
      <c r="H70">
        <v>9.9105489625680345</v>
      </c>
      <c r="I70">
        <v>11.848592754518876</v>
      </c>
      <c r="J70">
        <v>14.938012759669643</v>
      </c>
      <c r="K70">
        <v>11.248011197432287</v>
      </c>
      <c r="L70">
        <v>13.03532040127496</v>
      </c>
      <c r="M70">
        <v>16.353322830912632</v>
      </c>
      <c r="N70">
        <v>192.05194254983434</v>
      </c>
      <c r="P70">
        <v>1295.6430641638322</v>
      </c>
    </row>
    <row r="71" spans="1:16">
      <c r="A71" t="s">
        <v>108</v>
      </c>
      <c r="B71">
        <v>11.405918938761671</v>
      </c>
      <c r="C71">
        <v>1166.9673943171424</v>
      </c>
      <c r="D71">
        <v>66.071111121677205</v>
      </c>
      <c r="E71">
        <v>10.217945019108241</v>
      </c>
      <c r="F71">
        <v>24.424490889730674</v>
      </c>
      <c r="G71">
        <v>14.386241124454152</v>
      </c>
      <c r="H71">
        <v>9.6186758562837706</v>
      </c>
      <c r="I71">
        <v>12.843593993792433</v>
      </c>
      <c r="J71">
        <v>14.993629954458241</v>
      </c>
      <c r="K71">
        <v>11.387038936577417</v>
      </c>
      <c r="L71">
        <v>12.216873592450261</v>
      </c>
      <c r="M71">
        <v>15.443743848706561</v>
      </c>
      <c r="N71">
        <v>191.60334433723898</v>
      </c>
      <c r="P71">
        <v>1472.1668447107133</v>
      </c>
    </row>
    <row r="72" spans="1:16">
      <c r="A72" t="s">
        <v>109</v>
      </c>
      <c r="B72">
        <v>11.313359949460404</v>
      </c>
      <c r="C72">
        <v>1168.1508939413598</v>
      </c>
      <c r="D72">
        <v>66.58865377193122</v>
      </c>
      <c r="E72">
        <v>9.4264573123355611</v>
      </c>
      <c r="F72">
        <v>24.366021715484319</v>
      </c>
      <c r="G72">
        <v>14.765759785696149</v>
      </c>
      <c r="H72">
        <v>9.4856300000155045</v>
      </c>
      <c r="I72">
        <v>12.46221620008845</v>
      </c>
      <c r="J72">
        <v>15.2790706707047</v>
      </c>
      <c r="K72">
        <v>12.33247180207773</v>
      </c>
      <c r="L72">
        <v>13.282671750330795</v>
      </c>
      <c r="M72">
        <v>16.517959253040921</v>
      </c>
      <c r="N72">
        <v>194.50691226170534</v>
      </c>
      <c r="P72">
        <v>1498.3624830498395</v>
      </c>
    </row>
    <row r="73" spans="1:16">
      <c r="A73" t="s">
        <v>110</v>
      </c>
      <c r="B73">
        <v>12.205433219342085</v>
      </c>
      <c r="C73">
        <v>1167.634207201535</v>
      </c>
      <c r="D73">
        <v>67.06623093307438</v>
      </c>
      <c r="E73">
        <v>9.8786072007149279</v>
      </c>
      <c r="F73">
        <v>24.167267054581465</v>
      </c>
      <c r="G73">
        <v>14.341503117025439</v>
      </c>
      <c r="H73">
        <v>9.918917217634732</v>
      </c>
      <c r="I73">
        <v>12.785184117387075</v>
      </c>
      <c r="J73">
        <v>14.795835660207162</v>
      </c>
      <c r="K73">
        <v>12.562431532053001</v>
      </c>
      <c r="L73">
        <v>13.477318364225697</v>
      </c>
      <c r="M73">
        <v>16.282256825464547</v>
      </c>
      <c r="N73">
        <v>195.27555202236846</v>
      </c>
      <c r="P73">
        <v>1331.8491386116029</v>
      </c>
    </row>
    <row r="74" spans="1:16">
      <c r="A74" t="s">
        <v>111</v>
      </c>
      <c r="B74">
        <v>12.326481401380867</v>
      </c>
      <c r="C74">
        <v>1167.9134212675024</v>
      </c>
      <c r="D74">
        <v>66.694834163143042</v>
      </c>
      <c r="E74">
        <v>10.560156481695333</v>
      </c>
      <c r="F74">
        <v>25.263867747956425</v>
      </c>
      <c r="G74">
        <v>14.763476539572405</v>
      </c>
      <c r="H74">
        <v>9.8451917553285764</v>
      </c>
      <c r="I74">
        <v>12.747203358736057</v>
      </c>
      <c r="J74">
        <v>15.653572870445434</v>
      </c>
      <c r="K74">
        <v>12.156890516909964</v>
      </c>
      <c r="L74">
        <v>12.635622131511846</v>
      </c>
      <c r="M74">
        <v>16.81025443288631</v>
      </c>
      <c r="N74">
        <v>197.13106999818535</v>
      </c>
      <c r="P74">
        <v>1690.9649744521641</v>
      </c>
    </row>
    <row r="75" spans="1:16">
      <c r="A75" t="s">
        <v>112</v>
      </c>
      <c r="B75">
        <v>11.520799865392938</v>
      </c>
      <c r="C75">
        <v>1168.424163216725</v>
      </c>
      <c r="D75">
        <v>67.319325971192214</v>
      </c>
      <c r="E75">
        <v>9.8385224725019782</v>
      </c>
      <c r="F75">
        <v>24.510123728108887</v>
      </c>
      <c r="G75">
        <v>14.623843536774157</v>
      </c>
      <c r="H75">
        <v>10.397909344445345</v>
      </c>
      <c r="I75">
        <v>13.547640660010657</v>
      </c>
      <c r="J75">
        <v>16.084383843251377</v>
      </c>
      <c r="K75">
        <v>12.830791297951235</v>
      </c>
      <c r="L75">
        <v>13.32186639962584</v>
      </c>
      <c r="M75">
        <v>16.742508998671205</v>
      </c>
      <c r="N75">
        <v>199.21691625253288</v>
      </c>
      <c r="P75">
        <v>1578.1422272214143</v>
      </c>
    </row>
    <row r="76" spans="1:16">
      <c r="A76" t="s">
        <v>113</v>
      </c>
      <c r="B76">
        <v>12.281055939811306</v>
      </c>
      <c r="C76">
        <v>1168.1817443096011</v>
      </c>
      <c r="D76">
        <v>67.72902194851558</v>
      </c>
      <c r="E76">
        <v>9.7236583033567072</v>
      </c>
      <c r="F76">
        <v>24.367417176364658</v>
      </c>
      <c r="G76">
        <v>15.093234706595457</v>
      </c>
      <c r="H76">
        <v>10.013620445080255</v>
      </c>
      <c r="I76">
        <v>12.716095069379746</v>
      </c>
      <c r="J76">
        <v>15.353441374275286</v>
      </c>
      <c r="K76">
        <v>12.631402607249987</v>
      </c>
      <c r="L76">
        <v>14.018335029993134</v>
      </c>
      <c r="M76">
        <v>16.851345360309217</v>
      </c>
      <c r="N76">
        <v>198.49757202111999</v>
      </c>
      <c r="P76">
        <v>1368.1730121116896</v>
      </c>
    </row>
    <row r="77" spans="1:16">
      <c r="A77" t="s">
        <v>114</v>
      </c>
      <c r="B77">
        <v>13.157254566901528</v>
      </c>
      <c r="C77">
        <v>1168.275140639978</v>
      </c>
      <c r="D77">
        <v>67.05972585799789</v>
      </c>
      <c r="E77">
        <v>10.928527670246538</v>
      </c>
      <c r="F77">
        <v>25.098537979448885</v>
      </c>
      <c r="G77">
        <v>15.177414403367441</v>
      </c>
      <c r="H77">
        <v>10.81832257794111</v>
      </c>
      <c r="I77">
        <v>12.836429244896681</v>
      </c>
      <c r="J77">
        <v>15.495385330834374</v>
      </c>
      <c r="K77">
        <v>13.294070145358843</v>
      </c>
      <c r="L77">
        <v>13.313777599505997</v>
      </c>
      <c r="M77">
        <v>16.835133188581292</v>
      </c>
      <c r="N77">
        <v>200.85732399817906</v>
      </c>
      <c r="P77">
        <v>1610.2768556188846</v>
      </c>
    </row>
    <row r="78" spans="1:16">
      <c r="A78" t="s">
        <v>115</v>
      </c>
      <c r="B78">
        <v>12.768693533608806</v>
      </c>
      <c r="C78">
        <v>1168.6322787418267</v>
      </c>
      <c r="D78">
        <v>67.541372006639335</v>
      </c>
      <c r="E78">
        <v>10.862319185064049</v>
      </c>
      <c r="F78">
        <v>25.371904870392139</v>
      </c>
      <c r="G78">
        <v>14.744364072115529</v>
      </c>
      <c r="H78">
        <v>10.804764037575904</v>
      </c>
      <c r="I78">
        <v>13.5106818005712</v>
      </c>
      <c r="J78">
        <v>16.657986719892001</v>
      </c>
      <c r="K78">
        <v>12.858571790594191</v>
      </c>
      <c r="L78">
        <v>13.794437406407942</v>
      </c>
      <c r="M78">
        <v>17.361692183735997</v>
      </c>
      <c r="N78">
        <v>203.50809407298829</v>
      </c>
      <c r="P78">
        <v>1665.1663849883164</v>
      </c>
    </row>
    <row r="79" spans="1:16">
      <c r="A79" t="s">
        <v>116</v>
      </c>
      <c r="B79">
        <v>12.013124888713412</v>
      </c>
      <c r="C79">
        <v>1168.5688617071507</v>
      </c>
      <c r="D79">
        <v>67.935971294645611</v>
      </c>
      <c r="E79">
        <v>10.431340073516008</v>
      </c>
      <c r="F79">
        <v>25.055924070542677</v>
      </c>
      <c r="G79">
        <v>15.682965415078769</v>
      </c>
      <c r="H79">
        <v>10.391545411816541</v>
      </c>
      <c r="I79">
        <v>13.65914454711262</v>
      </c>
      <c r="J79">
        <v>15.827339948681594</v>
      </c>
      <c r="K79">
        <v>13.044170076112923</v>
      </c>
      <c r="L79">
        <v>13.909000947592569</v>
      </c>
      <c r="M79">
        <v>17.424232058932947</v>
      </c>
      <c r="N79">
        <v>203.36163384403224</v>
      </c>
      <c r="P79">
        <v>1517.7811093988967</v>
      </c>
    </row>
    <row r="80" spans="1:16">
      <c r="A80" t="s">
        <v>117</v>
      </c>
      <c r="B80">
        <v>13.124970232648931</v>
      </c>
      <c r="C80">
        <v>1168.5091396957682</v>
      </c>
      <c r="D80">
        <v>67.949466616533257</v>
      </c>
      <c r="E80">
        <v>10.961591400104897</v>
      </c>
      <c r="F80">
        <v>25.171615687739646</v>
      </c>
      <c r="G80">
        <v>15.833606711282668</v>
      </c>
      <c r="H80">
        <v>11.154540847150368</v>
      </c>
      <c r="I80">
        <v>13.032926595789895</v>
      </c>
      <c r="J80">
        <v>16.014359625952139</v>
      </c>
      <c r="K80">
        <v>13.812681923376553</v>
      </c>
      <c r="L80">
        <v>14.230636845164549</v>
      </c>
      <c r="M80">
        <v>17.474361770419357</v>
      </c>
      <c r="N80">
        <v>205.63578802351333</v>
      </c>
      <c r="P80">
        <v>1586.102386676147</v>
      </c>
    </row>
    <row r="81" spans="1:16">
      <c r="A81" t="s">
        <v>118</v>
      </c>
      <c r="B81">
        <v>13.761555018176741</v>
      </c>
      <c r="C81">
        <v>1168.7878850957279</v>
      </c>
      <c r="D81">
        <v>67.421121232394995</v>
      </c>
      <c r="E81">
        <v>11.358509522145473</v>
      </c>
      <c r="F81">
        <v>25.341490945904859</v>
      </c>
      <c r="G81">
        <v>15.232219567828984</v>
      </c>
      <c r="H81">
        <v>10.94373912443389</v>
      </c>
      <c r="I81">
        <v>13.740760902007954</v>
      </c>
      <c r="J81">
        <v>16.224931721989215</v>
      </c>
      <c r="K81">
        <v>13.17274272959842</v>
      </c>
      <c r="L81">
        <v>14.058923819095121</v>
      </c>
      <c r="M81">
        <v>17.499251594850154</v>
      </c>
      <c r="N81">
        <v>204.99369116024909</v>
      </c>
      <c r="P81">
        <v>1561.6006685267612</v>
      </c>
    </row>
    <row r="82" spans="1:16">
      <c r="A82" t="s">
        <v>119</v>
      </c>
      <c r="B82">
        <v>12.925579974983336</v>
      </c>
      <c r="C82">
        <v>1169.2047221938449</v>
      </c>
      <c r="D82">
        <v>68.717156518535205</v>
      </c>
      <c r="E82">
        <v>11.468213084796007</v>
      </c>
      <c r="F82">
        <v>26.188066134496857</v>
      </c>
      <c r="G82">
        <v>16.070965022902666</v>
      </c>
      <c r="H82">
        <v>10.645746877017681</v>
      </c>
      <c r="I82">
        <v>14.290235759090409</v>
      </c>
      <c r="J82">
        <v>16.247675537150492</v>
      </c>
      <c r="K82">
        <v>13.661734568568875</v>
      </c>
      <c r="L82">
        <v>14.208240598806478</v>
      </c>
      <c r="M82">
        <v>18.081538942583872</v>
      </c>
      <c r="N82">
        <v>209.57957304394853</v>
      </c>
      <c r="P82">
        <v>1687.0174151620802</v>
      </c>
    </row>
    <row r="83" spans="1:16">
      <c r="A83" t="s">
        <v>120</v>
      </c>
      <c r="B83">
        <v>13.501112674672424</v>
      </c>
      <c r="C83">
        <v>1168.616584090154</v>
      </c>
      <c r="D83">
        <v>68.312436212280033</v>
      </c>
      <c r="E83">
        <v>10.940904212759879</v>
      </c>
      <c r="F83">
        <v>25.462082151470479</v>
      </c>
      <c r="G83">
        <v>15.808323906686905</v>
      </c>
      <c r="H83">
        <v>10.887642256771521</v>
      </c>
      <c r="I83">
        <v>13.848942074184635</v>
      </c>
      <c r="J83">
        <v>16.32861007156961</v>
      </c>
      <c r="K83">
        <v>13.57708816664913</v>
      </c>
      <c r="L83">
        <v>14.935979413094154</v>
      </c>
      <c r="M83">
        <v>18.433739372236797</v>
      </c>
      <c r="N83">
        <v>208.53574783770316</v>
      </c>
      <c r="P83">
        <v>1511.7629663357848</v>
      </c>
    </row>
    <row r="84" spans="1:16">
      <c r="A84" t="s">
        <v>121</v>
      </c>
      <c r="B84">
        <v>13.888944111037658</v>
      </c>
      <c r="C84">
        <v>1168.9706203211099</v>
      </c>
      <c r="D84">
        <v>68.081116987449732</v>
      </c>
      <c r="E84">
        <v>11.999633220766597</v>
      </c>
      <c r="F84">
        <v>25.527879024421477</v>
      </c>
      <c r="G84">
        <v>16.156666756379096</v>
      </c>
      <c r="H84">
        <v>11.544694609532934</v>
      </c>
      <c r="I84">
        <v>13.917714269516091</v>
      </c>
      <c r="J84">
        <v>16.898014987794912</v>
      </c>
      <c r="K84">
        <v>13.691855447394275</v>
      </c>
      <c r="L84">
        <v>14.669137893769401</v>
      </c>
      <c r="M84">
        <v>18.23816124705985</v>
      </c>
      <c r="N84">
        <v>210.72487444408438</v>
      </c>
      <c r="P84">
        <v>1605.2071233505676</v>
      </c>
    </row>
    <row r="85" spans="1:16">
      <c r="A85" t="s">
        <v>122</v>
      </c>
      <c r="B85">
        <v>14.287455047940897</v>
      </c>
      <c r="C85">
        <v>1169.4880692467602</v>
      </c>
      <c r="D85">
        <v>68.425614277210599</v>
      </c>
      <c r="E85">
        <v>12.306010599666873</v>
      </c>
      <c r="F85">
        <v>25.839095882250113</v>
      </c>
      <c r="G85">
        <v>16.416499926128594</v>
      </c>
      <c r="H85">
        <v>11.150590531322941</v>
      </c>
      <c r="I85">
        <v>14.724406668070161</v>
      </c>
      <c r="J85">
        <v>16.323465692302154</v>
      </c>
      <c r="K85">
        <v>14.20192781440109</v>
      </c>
      <c r="L85">
        <v>14.748615529282453</v>
      </c>
      <c r="M85">
        <v>17.885272185304075</v>
      </c>
      <c r="N85">
        <v>212.02149910593911</v>
      </c>
      <c r="P85">
        <v>1577.7707203861962</v>
      </c>
    </row>
    <row r="86" spans="1:16">
      <c r="A86" t="s">
        <v>123</v>
      </c>
      <c r="B86">
        <v>13.490115848652572</v>
      </c>
      <c r="C86">
        <v>1169.1014894442494</v>
      </c>
      <c r="D86">
        <v>69.486435234772927</v>
      </c>
      <c r="E86">
        <v>11.775907758501646</v>
      </c>
      <c r="F86">
        <v>26.787669891565645</v>
      </c>
      <c r="G86">
        <v>16.342523346159897</v>
      </c>
      <c r="H86">
        <v>11.634813405448622</v>
      </c>
      <c r="I86">
        <v>14.724027313157743</v>
      </c>
      <c r="J86">
        <v>17.213368747616848</v>
      </c>
      <c r="K86">
        <v>13.731908333292374</v>
      </c>
      <c r="L86">
        <v>15.125966027426282</v>
      </c>
      <c r="M86">
        <v>18.795919949477359</v>
      </c>
      <c r="N86">
        <v>215.61854000741931</v>
      </c>
      <c r="P86">
        <v>1711.3801616568278</v>
      </c>
    </row>
    <row r="87" spans="1:16">
      <c r="A87" t="s">
        <v>124</v>
      </c>
      <c r="B87">
        <v>13.878903159458073</v>
      </c>
      <c r="C87">
        <v>1168.9524671922354</v>
      </c>
      <c r="D87">
        <v>69.008596351302359</v>
      </c>
      <c r="E87">
        <v>12.417013401544544</v>
      </c>
      <c r="F87">
        <v>25.957522138757717</v>
      </c>
      <c r="G87">
        <v>16.159478179115393</v>
      </c>
      <c r="H87">
        <v>11.417292897364154</v>
      </c>
      <c r="I87">
        <v>14.812245626955923</v>
      </c>
      <c r="J87">
        <v>16.670910481956213</v>
      </c>
      <c r="K87">
        <v>13.863135816296946</v>
      </c>
      <c r="L87">
        <v>15.241071225390112</v>
      </c>
      <c r="M87">
        <v>18.723597560657065</v>
      </c>
      <c r="N87">
        <v>214.27086367934041</v>
      </c>
      <c r="P87">
        <v>1499.6783078855713</v>
      </c>
    </row>
    <row r="88" spans="1:16">
      <c r="A88" t="s">
        <v>125</v>
      </c>
      <c r="B88">
        <v>14.647632788627643</v>
      </c>
      <c r="C88">
        <v>1169.8639341186863</v>
      </c>
      <c r="D88">
        <v>68.616392766689131</v>
      </c>
      <c r="E88">
        <v>12.515312509203023</v>
      </c>
      <c r="F88">
        <v>25.891296737398601</v>
      </c>
      <c r="G88">
        <v>16.296825303451108</v>
      </c>
      <c r="H88">
        <v>11.594786454813406</v>
      </c>
      <c r="I88">
        <v>15.230617445737863</v>
      </c>
      <c r="J88">
        <v>16.781652360212082</v>
      </c>
      <c r="K88">
        <v>14.509368714713494</v>
      </c>
      <c r="L88">
        <v>14.886939843870074</v>
      </c>
      <c r="M88">
        <v>18.082078306478532</v>
      </c>
      <c r="N88">
        <v>214.40527044256734</v>
      </c>
      <c r="P88">
        <v>1621.7222834369063</v>
      </c>
    </row>
    <row r="89" spans="1:16">
      <c r="A89" t="s">
        <v>126</v>
      </c>
      <c r="B89">
        <v>14.411415091919602</v>
      </c>
      <c r="C89">
        <v>1170.0211129658514</v>
      </c>
      <c r="D89">
        <v>69.635748653756764</v>
      </c>
      <c r="E89">
        <v>12.738038515880568</v>
      </c>
      <c r="F89">
        <v>27.183276932235156</v>
      </c>
      <c r="G89">
        <v>17.11446392535656</v>
      </c>
      <c r="H89">
        <v>11.509203191845547</v>
      </c>
      <c r="I89">
        <v>15.51006704000773</v>
      </c>
      <c r="J89">
        <v>17.659749932371493</v>
      </c>
      <c r="K89">
        <v>14.307717286038731</v>
      </c>
      <c r="L89">
        <v>15.105878664355018</v>
      </c>
      <c r="M89">
        <v>19.070077341657186</v>
      </c>
      <c r="N89">
        <v>219.83422148350476</v>
      </c>
      <c r="P89">
        <v>1871.4904325248021</v>
      </c>
    </row>
    <row r="90" spans="1:16">
      <c r="A90" t="s">
        <v>127</v>
      </c>
      <c r="B90">
        <v>14.629012426079557</v>
      </c>
      <c r="C90">
        <v>1169.7836434325568</v>
      </c>
      <c r="D90">
        <v>69.81319845022044</v>
      </c>
      <c r="E90">
        <v>12.110443972177075</v>
      </c>
      <c r="F90">
        <v>26.948308870732902</v>
      </c>
      <c r="G90">
        <v>16.59733742002064</v>
      </c>
      <c r="H90">
        <v>11.782652582727589</v>
      </c>
      <c r="I90">
        <v>15.758395145213242</v>
      </c>
      <c r="J90">
        <v>17.196870412022427</v>
      </c>
      <c r="K90">
        <v>14.630006063230976</v>
      </c>
      <c r="L90">
        <v>15.648544113096987</v>
      </c>
      <c r="M90">
        <v>19.152348655340603</v>
      </c>
      <c r="N90">
        <v>219.63810568478291</v>
      </c>
      <c r="P90">
        <v>1702.8704663469007</v>
      </c>
    </row>
    <row r="91" spans="1:16">
      <c r="A91" t="s">
        <v>128</v>
      </c>
      <c r="B91">
        <v>14.379285340193409</v>
      </c>
      <c r="C91">
        <v>1170.2301453866219</v>
      </c>
      <c r="D91">
        <v>69.528239810353085</v>
      </c>
      <c r="E91">
        <v>13.168069305362563</v>
      </c>
      <c r="F91">
        <v>26.24850299238317</v>
      </c>
      <c r="G91">
        <v>16.575958105264156</v>
      </c>
      <c r="H91">
        <v>12.315931164298242</v>
      </c>
      <c r="I91">
        <v>15.072039849270357</v>
      </c>
      <c r="J91">
        <v>17.587585849649443</v>
      </c>
      <c r="K91">
        <v>15.113273553320701</v>
      </c>
      <c r="L91">
        <v>15.772208380164008</v>
      </c>
      <c r="M91">
        <v>19.328677164596243</v>
      </c>
      <c r="N91">
        <v>220.71048617466198</v>
      </c>
      <c r="P91">
        <v>1681.6696771622867</v>
      </c>
    </row>
    <row r="92" spans="1:16">
      <c r="A92" t="s">
        <v>129</v>
      </c>
      <c r="B92">
        <v>15.432199834862802</v>
      </c>
      <c r="C92">
        <v>1170.5628316803904</v>
      </c>
      <c r="D92">
        <v>69.505746217456348</v>
      </c>
      <c r="E92">
        <v>13.43881841189736</v>
      </c>
      <c r="F92">
        <v>26.863829906505359</v>
      </c>
      <c r="G92">
        <v>17.316687371766012</v>
      </c>
      <c r="H92">
        <v>11.774798467569259</v>
      </c>
      <c r="I92">
        <v>15.959909093549342</v>
      </c>
      <c r="J92">
        <v>17.422288639831283</v>
      </c>
      <c r="K92">
        <v>15.320854210332785</v>
      </c>
      <c r="L92">
        <v>15.017094434838528</v>
      </c>
      <c r="M92">
        <v>19.3375159901593</v>
      </c>
      <c r="N92">
        <v>221.95754274390555</v>
      </c>
      <c r="P92">
        <v>1877.7910748670206</v>
      </c>
    </row>
    <row r="93" spans="1:16">
      <c r="A93" t="s">
        <v>130</v>
      </c>
      <c r="B93">
        <v>14.652858066213762</v>
      </c>
      <c r="C93">
        <v>1170.2464404590805</v>
      </c>
      <c r="D93">
        <v>70.473585565791765</v>
      </c>
      <c r="E93">
        <v>12.726890430089702</v>
      </c>
      <c r="F93">
        <v>27.277498241262634</v>
      </c>
      <c r="G93">
        <v>16.872584282981965</v>
      </c>
      <c r="H93">
        <v>12.642898472734927</v>
      </c>
      <c r="I93">
        <v>16.528363217719019</v>
      </c>
      <c r="J93">
        <v>18.150643305445048</v>
      </c>
      <c r="K93">
        <v>14.600183017945051</v>
      </c>
      <c r="L93">
        <v>15.706227465502854</v>
      </c>
      <c r="M93">
        <v>19.15182505111283</v>
      </c>
      <c r="N93">
        <v>224.1306990505858</v>
      </c>
      <c r="P93">
        <v>1788.5423939710381</v>
      </c>
    </row>
    <row r="94" spans="1:16">
      <c r="A94" t="s">
        <v>131</v>
      </c>
      <c r="B94">
        <v>15.179422603380505</v>
      </c>
      <c r="C94">
        <v>1170.3896880287671</v>
      </c>
      <c r="D94">
        <v>70.49078882317319</v>
      </c>
      <c r="E94">
        <v>12.691414369430261</v>
      </c>
      <c r="F94">
        <v>27.225306457557764</v>
      </c>
      <c r="G94">
        <v>16.627023506988429</v>
      </c>
      <c r="H94">
        <v>12.915397839835917</v>
      </c>
      <c r="I94">
        <v>15.774363495695848</v>
      </c>
      <c r="J94">
        <v>17.444228438293326</v>
      </c>
      <c r="K94">
        <v>15.296308263261988</v>
      </c>
      <c r="L94">
        <v>15.872451244812741</v>
      </c>
      <c r="M94">
        <v>20.044688564049601</v>
      </c>
      <c r="N94">
        <v>224.38197100309904</v>
      </c>
      <c r="P94">
        <v>1752.3038712641101</v>
      </c>
    </row>
    <row r="95" spans="1:16">
      <c r="A95" t="s">
        <v>132</v>
      </c>
      <c r="B95">
        <v>15.292972448035036</v>
      </c>
      <c r="C95">
        <v>1170.4587323469666</v>
      </c>
      <c r="D95">
        <v>69.853060143033758</v>
      </c>
      <c r="E95">
        <v>14.125870854597514</v>
      </c>
      <c r="F95">
        <v>26.726950401803304</v>
      </c>
      <c r="G95">
        <v>16.947156662160715</v>
      </c>
      <c r="H95">
        <v>12.403662232772895</v>
      </c>
      <c r="I95">
        <v>15.803141552267778</v>
      </c>
      <c r="J95">
        <v>18.158073945335456</v>
      </c>
      <c r="K95">
        <v>15.972122196387204</v>
      </c>
      <c r="L95">
        <v>15.687488372440297</v>
      </c>
      <c r="M95">
        <v>19.507225430919522</v>
      </c>
      <c r="N95">
        <v>225.18475179171844</v>
      </c>
      <c r="P95">
        <v>1898.6729632421016</v>
      </c>
    </row>
    <row r="96" spans="1:16">
      <c r="A96" t="s">
        <v>133</v>
      </c>
      <c r="B96">
        <v>15.200247033642702</v>
      </c>
      <c r="C96">
        <v>1170.7931473294468</v>
      </c>
      <c r="D96">
        <v>70.177018473896396</v>
      </c>
      <c r="E96">
        <v>13.92111380474449</v>
      </c>
      <c r="F96">
        <v>27.575357370212604</v>
      </c>
      <c r="G96">
        <v>17.703054084034726</v>
      </c>
      <c r="H96">
        <v>12.497737697699272</v>
      </c>
      <c r="I96">
        <v>16.428842534228519</v>
      </c>
      <c r="J96">
        <v>18.732019666428943</v>
      </c>
      <c r="K96">
        <v>15.212300321871091</v>
      </c>
      <c r="L96">
        <v>15.663152965318654</v>
      </c>
      <c r="M96">
        <v>19.461220500182307</v>
      </c>
      <c r="N96">
        <v>227.37181741861701</v>
      </c>
      <c r="P96">
        <v>2017.2842846362828</v>
      </c>
    </row>
    <row r="97" spans="1:16">
      <c r="A97" t="s">
        <v>134</v>
      </c>
      <c r="B97">
        <v>15.565579302527764</v>
      </c>
      <c r="C97">
        <v>1170.9531959825511</v>
      </c>
      <c r="D97">
        <v>71.018443152668681</v>
      </c>
      <c r="E97">
        <v>13.112423786146277</v>
      </c>
      <c r="F97">
        <v>28.131291580473665</v>
      </c>
      <c r="G97">
        <v>16.879426657958451</v>
      </c>
      <c r="H97">
        <v>13.360082869792848</v>
      </c>
      <c r="I97">
        <v>16.456558863172862</v>
      </c>
      <c r="J97">
        <v>17.90646806349703</v>
      </c>
      <c r="K97">
        <v>15.519494042241227</v>
      </c>
      <c r="L97">
        <v>15.896365196087062</v>
      </c>
      <c r="M97">
        <v>20.531594914163772</v>
      </c>
      <c r="N97">
        <v>228.81214912620186</v>
      </c>
      <c r="P97">
        <v>1924.145375869841</v>
      </c>
    </row>
    <row r="98" spans="1:16">
      <c r="A98" t="s">
        <v>135</v>
      </c>
      <c r="B98">
        <v>15.887595407296926</v>
      </c>
      <c r="C98">
        <v>1171.2286153935277</v>
      </c>
      <c r="D98">
        <v>70.502845839996368</v>
      </c>
      <c r="E98">
        <v>14.067859572038452</v>
      </c>
      <c r="F98">
        <v>27.858729543159974</v>
      </c>
      <c r="G98">
        <v>17.756906894794543</v>
      </c>
      <c r="H98">
        <v>13.30711302717579</v>
      </c>
      <c r="I98">
        <v>16.668200658214499</v>
      </c>
      <c r="J98">
        <v>17.97030867885168</v>
      </c>
      <c r="K98">
        <v>16.245512358519623</v>
      </c>
      <c r="L98">
        <v>15.882763267295806</v>
      </c>
      <c r="M98">
        <v>20.450835184065092</v>
      </c>
      <c r="N98">
        <v>230.71107502411186</v>
      </c>
      <c r="P98">
        <v>1976.6641086286297</v>
      </c>
    </row>
    <row r="99" spans="1:16">
      <c r="A99" t="s">
        <v>136</v>
      </c>
      <c r="B99">
        <v>15.410318530180469</v>
      </c>
      <c r="C99">
        <v>1171.3778502460616</v>
      </c>
      <c r="D99">
        <v>70.74447695744847</v>
      </c>
      <c r="E99">
        <v>14.903406774304379</v>
      </c>
      <c r="F99">
        <v>27.454966718713553</v>
      </c>
      <c r="G99">
        <v>17.654363251111089</v>
      </c>
      <c r="H99">
        <v>13.337034807158725</v>
      </c>
      <c r="I99">
        <v>16.935781478432613</v>
      </c>
      <c r="J99">
        <v>19.22702891719867</v>
      </c>
      <c r="K99">
        <v>15.674230307011381</v>
      </c>
      <c r="L99">
        <v>16.26374522915204</v>
      </c>
      <c r="M99">
        <v>20.185050135827176</v>
      </c>
      <c r="N99">
        <v>232.38008457635809</v>
      </c>
      <c r="P99">
        <v>1935.4489072100523</v>
      </c>
    </row>
    <row r="100" spans="1:16">
      <c r="A100" t="s">
        <v>137</v>
      </c>
      <c r="B100">
        <v>16.334667497243331</v>
      </c>
      <c r="C100">
        <v>1171.4973258664149</v>
      </c>
      <c r="D100">
        <v>71.469283107535816</v>
      </c>
      <c r="E100">
        <v>13.636662295665102</v>
      </c>
      <c r="F100">
        <v>28.020054815359252</v>
      </c>
      <c r="G100">
        <v>17.673419071495442</v>
      </c>
      <c r="H100">
        <v>13.0546843319985</v>
      </c>
      <c r="I100">
        <v>16.462447012515977</v>
      </c>
      <c r="J100">
        <v>19.12743191919099</v>
      </c>
      <c r="K100">
        <v>15.751898107186534</v>
      </c>
      <c r="L100">
        <v>15.855379566201297</v>
      </c>
      <c r="M100">
        <v>20.309175392969319</v>
      </c>
      <c r="N100">
        <v>231.36043562011818</v>
      </c>
      <c r="P100">
        <v>2163.129619602475</v>
      </c>
    </row>
    <row r="101" spans="1:16">
      <c r="A101" t="s">
        <v>138</v>
      </c>
      <c r="B101">
        <v>16.483999324722156</v>
      </c>
      <c r="C101">
        <v>1171.7474528104044</v>
      </c>
      <c r="D101">
        <v>70.923444569254542</v>
      </c>
      <c r="E101">
        <v>14.4384728176548</v>
      </c>
      <c r="F101">
        <v>28.662977396436148</v>
      </c>
      <c r="G101">
        <v>17.684924656115967</v>
      </c>
      <c r="H101">
        <v>14.324906486215301</v>
      </c>
      <c r="I101">
        <v>17.15824235555467</v>
      </c>
      <c r="J101">
        <v>18.629974047017967</v>
      </c>
      <c r="K101">
        <v>15.904139365781072</v>
      </c>
      <c r="L101">
        <v>16.354837052595073</v>
      </c>
      <c r="M101">
        <v>20.604449659221167</v>
      </c>
      <c r="N101">
        <v>234.68636840584671</v>
      </c>
      <c r="P101">
        <v>2002.8413891113482</v>
      </c>
    </row>
    <row r="102" spans="1:16">
      <c r="A102" t="s">
        <v>139</v>
      </c>
      <c r="B102">
        <v>15.809915505770736</v>
      </c>
      <c r="C102">
        <v>1171.5520799747608</v>
      </c>
      <c r="D102">
        <v>71.107040795950013</v>
      </c>
      <c r="E102">
        <v>15.290448015470211</v>
      </c>
      <c r="F102">
        <v>27.938693715397271</v>
      </c>
      <c r="G102">
        <v>18.20230538883483</v>
      </c>
      <c r="H102">
        <v>14.070219061477211</v>
      </c>
      <c r="I102">
        <v>17.385544576990544</v>
      </c>
      <c r="J102">
        <v>18.874095005244548</v>
      </c>
      <c r="K102">
        <v>16.835223029963615</v>
      </c>
      <c r="L102">
        <v>16.666738669345325</v>
      </c>
      <c r="M102">
        <v>21.012379012500332</v>
      </c>
      <c r="N102">
        <v>237.38268727117398</v>
      </c>
      <c r="P102">
        <v>1982.5706718786657</v>
      </c>
    </row>
    <row r="103" spans="1:16">
      <c r="A103" t="s">
        <v>140</v>
      </c>
      <c r="B103">
        <v>16.80367386629581</v>
      </c>
      <c r="C103">
        <v>1171.6211396953042</v>
      </c>
      <c r="D103">
        <v>71.855774479145225</v>
      </c>
      <c r="E103">
        <v>15.222498109435502</v>
      </c>
      <c r="F103">
        <v>28.50863632637536</v>
      </c>
      <c r="G103">
        <v>17.818660063401371</v>
      </c>
      <c r="H103">
        <v>13.499981106877801</v>
      </c>
      <c r="I103">
        <v>17.369260131935128</v>
      </c>
      <c r="J103">
        <v>19.184239902921465</v>
      </c>
      <c r="K103">
        <v>15.887786929752004</v>
      </c>
      <c r="L103">
        <v>17.001327679399655</v>
      </c>
      <c r="M103">
        <v>21.205564316486644</v>
      </c>
      <c r="N103">
        <v>237.55372904573017</v>
      </c>
      <c r="P103">
        <v>1950.5752227864739</v>
      </c>
    </row>
    <row r="104" spans="1:16">
      <c r="A104" t="s">
        <v>141</v>
      </c>
      <c r="B104">
        <v>17.26315825163103</v>
      </c>
      <c r="C104">
        <v>1171.9076534186031</v>
      </c>
      <c r="D104">
        <v>72.055302065959225</v>
      </c>
      <c r="E104">
        <v>14.848604621283943</v>
      </c>
      <c r="F104">
        <v>28.803983268138321</v>
      </c>
      <c r="G104">
        <v>18.23082289990435</v>
      </c>
      <c r="H104">
        <v>14.019206659228473</v>
      </c>
      <c r="I104">
        <v>17.182436485474181</v>
      </c>
      <c r="J104">
        <v>19.487708715231708</v>
      </c>
      <c r="K104">
        <v>16.004938823259767</v>
      </c>
      <c r="L104">
        <v>16.684905577986019</v>
      </c>
      <c r="M104">
        <v>21.273737327841577</v>
      </c>
      <c r="N104">
        <v>238.5916464443076</v>
      </c>
      <c r="P104">
        <v>2123.7678787403174</v>
      </c>
    </row>
    <row r="105" spans="1:16">
      <c r="A105" t="s">
        <v>142</v>
      </c>
      <c r="B105">
        <v>16.799828619602678</v>
      </c>
      <c r="C105">
        <v>1171.6840014706981</v>
      </c>
      <c r="D105">
        <v>71.261179437706502</v>
      </c>
      <c r="E105">
        <v>14.899237426256974</v>
      </c>
      <c r="F105">
        <v>28.378741062076642</v>
      </c>
      <c r="G105">
        <v>18.264594943947369</v>
      </c>
      <c r="H105">
        <v>14.684005596110834</v>
      </c>
      <c r="I105">
        <v>17.99217641385501</v>
      </c>
      <c r="J105">
        <v>19.732806007587364</v>
      </c>
      <c r="K105">
        <v>17.219432418906059</v>
      </c>
      <c r="L105">
        <v>16.673655316931537</v>
      </c>
      <c r="M105">
        <v>21.606386469146234</v>
      </c>
      <c r="N105">
        <v>240.7122150925245</v>
      </c>
      <c r="P105">
        <v>2236.20779436471</v>
      </c>
    </row>
    <row r="106" spans="1:16">
      <c r="A106" t="s">
        <v>143</v>
      </c>
      <c r="B106">
        <v>16.316503492654917</v>
      </c>
      <c r="C106">
        <v>1171.9022444626066</v>
      </c>
      <c r="D106">
        <v>71.765408662890337</v>
      </c>
      <c r="E106">
        <v>16.083085103127441</v>
      </c>
      <c r="F106">
        <v>28.70799797986772</v>
      </c>
      <c r="G106">
        <v>18.994446788435138</v>
      </c>
      <c r="H106">
        <v>14.468759639892562</v>
      </c>
      <c r="I106">
        <v>17.424939311685765</v>
      </c>
      <c r="J106">
        <v>19.467819047766461</v>
      </c>
      <c r="K106">
        <v>16.626837432541866</v>
      </c>
      <c r="L106">
        <v>17.728213320378647</v>
      </c>
      <c r="M106">
        <v>21.169670432875147</v>
      </c>
      <c r="N106">
        <v>242.43717771946106</v>
      </c>
      <c r="P106">
        <v>1956.1452283546014</v>
      </c>
    </row>
    <row r="107" spans="1:16">
      <c r="A107" t="s">
        <v>144</v>
      </c>
      <c r="B107">
        <v>18.008313843702577</v>
      </c>
      <c r="C107">
        <v>1172.2523206617054</v>
      </c>
      <c r="D107">
        <v>72.023083649159858</v>
      </c>
      <c r="E107">
        <v>15.306318547500958</v>
      </c>
      <c r="F107">
        <v>29.193824356604829</v>
      </c>
      <c r="G107">
        <v>18.302800456516191</v>
      </c>
      <c r="H107">
        <v>13.760241582508733</v>
      </c>
      <c r="I107">
        <v>17.864626362077058</v>
      </c>
      <c r="J107">
        <v>20.262583927433866</v>
      </c>
      <c r="K107">
        <v>16.515356137095146</v>
      </c>
      <c r="L107">
        <v>17.276002379150651</v>
      </c>
      <c r="M107">
        <v>21.285323440059379</v>
      </c>
      <c r="N107">
        <v>241.79016083810669</v>
      </c>
      <c r="P107">
        <v>2276.4085517217404</v>
      </c>
    </row>
    <row r="108" spans="1:16">
      <c r="A108" t="s">
        <v>145</v>
      </c>
      <c r="B108">
        <v>17.968961981248246</v>
      </c>
      <c r="C108">
        <v>1172.4250516491807</v>
      </c>
      <c r="D108">
        <v>71.821823276273591</v>
      </c>
      <c r="E108">
        <v>15.473653307027149</v>
      </c>
      <c r="F108">
        <v>28.607390308890047</v>
      </c>
      <c r="G108">
        <v>19.142152868435755</v>
      </c>
      <c r="H108">
        <v>14.719261067970248</v>
      </c>
      <c r="I108">
        <v>18.24031605625585</v>
      </c>
      <c r="J108">
        <v>20.006669306453745</v>
      </c>
      <c r="K108">
        <v>17.077560588919205</v>
      </c>
      <c r="L108">
        <v>17.113588426950955</v>
      </c>
      <c r="M108">
        <v>21.90840768447827</v>
      </c>
      <c r="N108">
        <v>244.11082289165478</v>
      </c>
      <c r="P108">
        <v>2197.6190924914958</v>
      </c>
    </row>
    <row r="109" spans="1:16">
      <c r="A109" t="s">
        <v>146</v>
      </c>
      <c r="B109">
        <v>17.455648161177521</v>
      </c>
      <c r="C109">
        <v>1172.058038080673</v>
      </c>
      <c r="D109">
        <v>71.703896061402375</v>
      </c>
      <c r="E109">
        <v>16.315647512601323</v>
      </c>
      <c r="F109">
        <v>28.851065012465924</v>
      </c>
      <c r="G109">
        <v>19.03335203300739</v>
      </c>
      <c r="H109">
        <v>14.80836522574528</v>
      </c>
      <c r="I109">
        <v>18.662556429980224</v>
      </c>
      <c r="J109">
        <v>19.716602821946818</v>
      </c>
      <c r="K109">
        <v>16.998313770887076</v>
      </c>
      <c r="L109">
        <v>17.220943988183574</v>
      </c>
      <c r="M109">
        <v>22.277987494826519</v>
      </c>
      <c r="N109">
        <v>245.58873035104648</v>
      </c>
      <c r="P109">
        <v>2103.7310981996829</v>
      </c>
    </row>
    <row r="110" spans="1:16">
      <c r="A110" t="s">
        <v>147</v>
      </c>
      <c r="B110">
        <v>17.398598444128716</v>
      </c>
      <c r="C110">
        <v>1173.070594557802</v>
      </c>
      <c r="D110">
        <v>72.392457260358754</v>
      </c>
      <c r="E110">
        <v>16.22239610249288</v>
      </c>
      <c r="F110">
        <v>29.25579527706844</v>
      </c>
      <c r="G110">
        <v>19.364127440075038</v>
      </c>
      <c r="H110">
        <v>14.562968353432755</v>
      </c>
      <c r="I110">
        <v>18.02707381174449</v>
      </c>
      <c r="J110">
        <v>20.383243296318881</v>
      </c>
      <c r="K110">
        <v>16.798705589969568</v>
      </c>
      <c r="L110">
        <v>17.851881901899926</v>
      </c>
      <c r="M110">
        <v>21.798749363503305</v>
      </c>
      <c r="N110">
        <v>246.65739839686404</v>
      </c>
      <c r="P110">
        <v>2181.7215319945999</v>
      </c>
    </row>
    <row r="111" spans="1:16">
      <c r="A111" t="s">
        <v>148</v>
      </c>
      <c r="B111">
        <v>18.686946538902749</v>
      </c>
      <c r="C111">
        <v>1172.7830749256209</v>
      </c>
      <c r="D111">
        <v>72.402385357674405</v>
      </c>
      <c r="E111">
        <v>15.468078376526588</v>
      </c>
      <c r="F111">
        <v>29.140147762412816</v>
      </c>
      <c r="G111">
        <v>19.590152624999771</v>
      </c>
      <c r="H111">
        <v>15.042092004471277</v>
      </c>
      <c r="I111">
        <v>18.932413589383437</v>
      </c>
      <c r="J111">
        <v>20.70645843558442</v>
      </c>
      <c r="K111">
        <v>17.07804326348171</v>
      </c>
      <c r="L111">
        <v>17.905288498945314</v>
      </c>
      <c r="M111">
        <v>21.726325612887038</v>
      </c>
      <c r="N111">
        <v>247.99138552636674</v>
      </c>
      <c r="P111">
        <v>2221.710541416805</v>
      </c>
    </row>
    <row r="112" spans="1:16">
      <c r="A112" t="s">
        <v>149</v>
      </c>
      <c r="B112">
        <v>18.08305212031302</v>
      </c>
      <c r="C112">
        <v>1173.1214397251624</v>
      </c>
      <c r="D112">
        <v>71.920535717042085</v>
      </c>
      <c r="E112">
        <v>16.868965483081535</v>
      </c>
      <c r="F112">
        <v>29.323177837819117</v>
      </c>
      <c r="G112">
        <v>19.50506584943701</v>
      </c>
      <c r="H112">
        <v>15.281034690753064</v>
      </c>
      <c r="I112">
        <v>18.812436917997459</v>
      </c>
      <c r="J112">
        <v>20.506866285445511</v>
      </c>
      <c r="K112">
        <v>17.451583366133423</v>
      </c>
      <c r="L112">
        <v>17.326001642702703</v>
      </c>
      <c r="M112">
        <v>23.03227530439662</v>
      </c>
      <c r="N112">
        <v>250.02794309480856</v>
      </c>
      <c r="P112">
        <v>2355.5851573668715</v>
      </c>
    </row>
    <row r="113" spans="1:16">
      <c r="A113" t="s">
        <v>150</v>
      </c>
      <c r="B113">
        <v>18.400614055995749</v>
      </c>
      <c r="C113">
        <v>1173.0286628261924</v>
      </c>
      <c r="D113">
        <v>73.020212848021927</v>
      </c>
      <c r="E113">
        <v>17.103497851161219</v>
      </c>
      <c r="F113">
        <v>29.840638324990287</v>
      </c>
      <c r="G113">
        <v>19.812378347235125</v>
      </c>
      <c r="H113">
        <v>14.757665097266562</v>
      </c>
      <c r="I113">
        <v>18.968147202196715</v>
      </c>
      <c r="J113">
        <v>20.614591070615692</v>
      </c>
      <c r="K113">
        <v>17.25526677661982</v>
      </c>
      <c r="L113">
        <v>18.450691385267749</v>
      </c>
      <c r="M113">
        <v>22.218716450903091</v>
      </c>
      <c r="N113">
        <v>252.04180535427818</v>
      </c>
      <c r="P113">
        <v>2192.2077475439614</v>
      </c>
    </row>
    <row r="114" spans="1:16">
      <c r="A114" t="s">
        <v>151</v>
      </c>
      <c r="B114">
        <v>18.14111977584686</v>
      </c>
      <c r="C114">
        <v>1173.8290406391679</v>
      </c>
      <c r="D114">
        <v>72.912902858576572</v>
      </c>
      <c r="E114">
        <v>16.457911459288972</v>
      </c>
      <c r="F114">
        <v>29.76917051526884</v>
      </c>
      <c r="G114">
        <v>20.475478080325889</v>
      </c>
      <c r="H114">
        <v>15.450764198995213</v>
      </c>
      <c r="I114">
        <v>19.06414708444094</v>
      </c>
      <c r="J114">
        <v>20.869081778682446</v>
      </c>
      <c r="K114">
        <v>16.988512930381468</v>
      </c>
      <c r="L114">
        <v>18.453056923929758</v>
      </c>
      <c r="M114">
        <v>22.290789192713202</v>
      </c>
      <c r="N114">
        <v>252.73181502260329</v>
      </c>
      <c r="P114">
        <v>2201.2545190085839</v>
      </c>
    </row>
    <row r="115" spans="1:16">
      <c r="A115" t="s">
        <v>152</v>
      </c>
      <c r="B115">
        <v>18.406891621833463</v>
      </c>
      <c r="C115">
        <v>1173.0027625975385</v>
      </c>
      <c r="D115">
        <v>72.715341418614443</v>
      </c>
      <c r="E115">
        <v>17.088324999082875</v>
      </c>
      <c r="F115">
        <v>29.324283732643288</v>
      </c>
      <c r="G115">
        <v>20.135798781491985</v>
      </c>
      <c r="H115">
        <v>16.116249758334359</v>
      </c>
      <c r="I115">
        <v>19.346087913264579</v>
      </c>
      <c r="J115">
        <v>21.301105666581815</v>
      </c>
      <c r="K115">
        <v>17.640033447907598</v>
      </c>
      <c r="L115">
        <v>17.968494603897359</v>
      </c>
      <c r="M115">
        <v>22.768533266051833</v>
      </c>
      <c r="N115">
        <v>254.40425358787013</v>
      </c>
      <c r="P115">
        <v>2321.9427320067516</v>
      </c>
    </row>
    <row r="116" spans="1:16">
      <c r="A116" t="s">
        <v>153</v>
      </c>
      <c r="B116">
        <v>18.706363880233361</v>
      </c>
      <c r="C116">
        <v>1173.8032789451056</v>
      </c>
      <c r="D116">
        <v>73.104170054423932</v>
      </c>
      <c r="E116">
        <v>17.054511936448957</v>
      </c>
      <c r="F116">
        <v>30.538668489942275</v>
      </c>
      <c r="G116">
        <v>20.540067384108387</v>
      </c>
      <c r="H116">
        <v>15.640932594629625</v>
      </c>
      <c r="I116">
        <v>19.871399667629184</v>
      </c>
      <c r="J116">
        <v>20.968708839822767</v>
      </c>
      <c r="K116">
        <v>18.145179785565738</v>
      </c>
      <c r="L116">
        <v>18.818957468173231</v>
      </c>
      <c r="M116">
        <v>23.550465259262126</v>
      </c>
      <c r="N116">
        <v>258.23306148000626</v>
      </c>
      <c r="P116">
        <v>2422.7061856394398</v>
      </c>
    </row>
    <row r="117" spans="1:16">
      <c r="A117" t="s">
        <v>154</v>
      </c>
      <c r="B117">
        <v>18.740593212756906</v>
      </c>
      <c r="C117">
        <v>1173.9283938147587</v>
      </c>
      <c r="D117">
        <v>73.885395545348118</v>
      </c>
      <c r="E117">
        <v>17.306691172481695</v>
      </c>
      <c r="F117">
        <v>30.498317771141593</v>
      </c>
      <c r="G117">
        <v>20.467627899650616</v>
      </c>
      <c r="H117">
        <v>15.370249323393734</v>
      </c>
      <c r="I117">
        <v>19.455088649547914</v>
      </c>
      <c r="J117">
        <v>21.381100129344354</v>
      </c>
      <c r="K117">
        <v>18.000259264489657</v>
      </c>
      <c r="L117">
        <v>19.175588768769337</v>
      </c>
      <c r="M117">
        <v>22.760849889092675</v>
      </c>
      <c r="N117">
        <v>258.30116841325969</v>
      </c>
      <c r="P117">
        <v>2376.6600045776017</v>
      </c>
    </row>
    <row r="118" spans="1:16">
      <c r="A118" t="s">
        <v>155</v>
      </c>
      <c r="B118">
        <v>18.339557319089948</v>
      </c>
      <c r="C118">
        <v>1173.4724443068012</v>
      </c>
      <c r="D118">
        <v>73.412961904895198</v>
      </c>
      <c r="E118">
        <v>17.187643978495188</v>
      </c>
      <c r="F118">
        <v>29.993762607698756</v>
      </c>
      <c r="G118">
        <v>21.30186014949636</v>
      </c>
      <c r="H118">
        <v>16.703761078717751</v>
      </c>
      <c r="I118">
        <v>19.813635188447964</v>
      </c>
      <c r="J118">
        <v>21.448586363934517</v>
      </c>
      <c r="K118">
        <v>17.693089238467724</v>
      </c>
      <c r="L118">
        <v>19.027081100593314</v>
      </c>
      <c r="M118">
        <v>22.632669315452446</v>
      </c>
      <c r="N118">
        <v>259.21505092619918</v>
      </c>
      <c r="P118">
        <v>2230.1601937637506</v>
      </c>
    </row>
    <row r="119" spans="1:16">
      <c r="A119" t="s">
        <v>156</v>
      </c>
      <c r="B119">
        <v>19.178750236158713</v>
      </c>
      <c r="C119">
        <v>1173.4821888359791</v>
      </c>
      <c r="D119">
        <v>73.819063885401036</v>
      </c>
      <c r="E119">
        <v>17.850021387625326</v>
      </c>
      <c r="F119">
        <v>30.33006168929413</v>
      </c>
      <c r="G119">
        <v>20.603804634407748</v>
      </c>
      <c r="H119">
        <v>16.480262784332076</v>
      </c>
      <c r="I119">
        <v>20.542461464332771</v>
      </c>
      <c r="J119">
        <v>21.307766436095509</v>
      </c>
      <c r="K119">
        <v>18.557897150659869</v>
      </c>
      <c r="L119">
        <v>19.304503047265843</v>
      </c>
      <c r="M119">
        <v>24.071152198252513</v>
      </c>
      <c r="N119">
        <v>262.86699467766681</v>
      </c>
      <c r="P119">
        <v>2317.8237129264071</v>
      </c>
    </row>
    <row r="120" spans="1:16">
      <c r="A120" t="s">
        <v>157</v>
      </c>
      <c r="B120">
        <v>19.6407053480713</v>
      </c>
      <c r="C120">
        <v>1174.5701114009537</v>
      </c>
      <c r="D120">
        <v>73.717623048924082</v>
      </c>
      <c r="E120">
        <v>18.073532421051038</v>
      </c>
      <c r="F120">
        <v>30.546189179589881</v>
      </c>
      <c r="G120">
        <v>21.304229780044789</v>
      </c>
      <c r="H120">
        <v>15.627301678954284</v>
      </c>
      <c r="I120">
        <v>19.864489867512489</v>
      </c>
      <c r="J120">
        <v>21.393795770255441</v>
      </c>
      <c r="K120">
        <v>18.930306505814286</v>
      </c>
      <c r="L120">
        <v>19.217341067103632</v>
      </c>
      <c r="M120">
        <v>23.456053450769183</v>
      </c>
      <c r="N120">
        <v>262.13086277001912</v>
      </c>
      <c r="P120">
        <v>2503.3969061701659</v>
      </c>
    </row>
    <row r="121" spans="1:16">
      <c r="A121" t="s">
        <v>158</v>
      </c>
      <c r="B121">
        <v>19.481955444221324</v>
      </c>
      <c r="C121">
        <v>1174.0072093856559</v>
      </c>
      <c r="D121">
        <v>74.360786097252017</v>
      </c>
      <c r="E121">
        <v>17.854896465929247</v>
      </c>
      <c r="F121">
        <v>31.059743595898606</v>
      </c>
      <c r="G121">
        <v>21.095933899238741</v>
      </c>
      <c r="H121">
        <v>16.738854623266107</v>
      </c>
      <c r="I121">
        <v>20.553044681832727</v>
      </c>
      <c r="J121">
        <v>21.957994917343015</v>
      </c>
      <c r="K121">
        <v>18.481793123429913</v>
      </c>
      <c r="L121">
        <v>19.459153036177572</v>
      </c>
      <c r="M121">
        <v>23.032345933457009</v>
      </c>
      <c r="N121">
        <v>264.59454637382493</v>
      </c>
      <c r="P121">
        <v>2464.5595729682786</v>
      </c>
    </row>
    <row r="122" spans="1:16">
      <c r="A122" t="s">
        <v>159</v>
      </c>
      <c r="B122">
        <v>19.542724523545139</v>
      </c>
      <c r="C122">
        <v>1174.4409701208085</v>
      </c>
      <c r="D122">
        <v>74.253309447690569</v>
      </c>
      <c r="E122">
        <v>18.304141573378558</v>
      </c>
      <c r="F122">
        <v>30.187931921536748</v>
      </c>
      <c r="G122">
        <v>21.906428096276937</v>
      </c>
      <c r="H122">
        <v>17.520983461449525</v>
      </c>
      <c r="I122">
        <v>20.439499728380412</v>
      </c>
      <c r="J122">
        <v>21.383258153413035</v>
      </c>
      <c r="K122">
        <v>18.556889231302467</v>
      </c>
      <c r="L122">
        <v>19.81921940440267</v>
      </c>
      <c r="M122">
        <v>23.533211737430207</v>
      </c>
      <c r="N122">
        <v>265.90487275526118</v>
      </c>
      <c r="P122">
        <v>2154.513921948575</v>
      </c>
    </row>
    <row r="123" spans="1:16">
      <c r="A123" t="s">
        <v>160</v>
      </c>
      <c r="B123">
        <v>19.718774979271043</v>
      </c>
      <c r="C123">
        <v>1174.6412329715704</v>
      </c>
      <c r="D123">
        <v>74.577533274095643</v>
      </c>
      <c r="E123">
        <v>17.986941653489875</v>
      </c>
      <c r="F123">
        <v>30.774691232444951</v>
      </c>
      <c r="G123">
        <v>21.590087523244318</v>
      </c>
      <c r="H123">
        <v>17.048283264861237</v>
      </c>
      <c r="I123">
        <v>20.803941708539163</v>
      </c>
      <c r="J123">
        <v>22.212969298123856</v>
      </c>
      <c r="K123">
        <v>19.05582824500004</v>
      </c>
      <c r="L123">
        <v>19.502297073445391</v>
      </c>
      <c r="M123">
        <v>24.338431407025599</v>
      </c>
      <c r="N123">
        <v>267.89100468027004</v>
      </c>
      <c r="P123">
        <v>2575.7851973831152</v>
      </c>
    </row>
    <row r="124" spans="1:16">
      <c r="A124" t="s">
        <v>161</v>
      </c>
      <c r="B124">
        <v>19.783444511275647</v>
      </c>
      <c r="C124">
        <v>1175.2356475006047</v>
      </c>
      <c r="D124">
        <v>74.890682615246504</v>
      </c>
      <c r="E124">
        <v>18.517214031888326</v>
      </c>
      <c r="F124">
        <v>30.807901376591595</v>
      </c>
      <c r="G124">
        <v>21.517720432691377</v>
      </c>
      <c r="H124">
        <v>16.197215703375136</v>
      </c>
      <c r="I124">
        <v>20.253776142345405</v>
      </c>
      <c r="J124">
        <v>22.014034586629144</v>
      </c>
      <c r="K124">
        <v>19.258291595701358</v>
      </c>
      <c r="L124">
        <v>20.093487193107475</v>
      </c>
      <c r="M124">
        <v>24.231666788149045</v>
      </c>
      <c r="N124">
        <v>267.78199046572541</v>
      </c>
      <c r="P124">
        <v>2499.7598273985586</v>
      </c>
    </row>
    <row r="125" spans="1:16">
      <c r="A125" t="s">
        <v>162</v>
      </c>
      <c r="B125">
        <v>20.268600547255197</v>
      </c>
      <c r="C125">
        <v>1175.0957816005941</v>
      </c>
      <c r="D125">
        <v>75.096715412337019</v>
      </c>
      <c r="E125">
        <v>18.33050927250655</v>
      </c>
      <c r="F125">
        <v>31.585801153046585</v>
      </c>
      <c r="G125">
        <v>21.834581077780214</v>
      </c>
      <c r="H125">
        <v>17.624799371773126</v>
      </c>
      <c r="I125">
        <v>20.919320891482183</v>
      </c>
      <c r="J125">
        <v>22.569806475301572</v>
      </c>
      <c r="K125">
        <v>18.56737871774143</v>
      </c>
      <c r="L125">
        <v>20.460369428802096</v>
      </c>
      <c r="M125">
        <v>23.708626625722985</v>
      </c>
      <c r="N125">
        <v>270.69790842649377</v>
      </c>
      <c r="P125">
        <v>2452.4955918496184</v>
      </c>
    </row>
    <row r="126" spans="1:16">
      <c r="A126" t="s">
        <v>163</v>
      </c>
      <c r="B126">
        <v>20.268528805622598</v>
      </c>
      <c r="C126">
        <v>1174.8386271637678</v>
      </c>
      <c r="D126">
        <v>75.017439055001276</v>
      </c>
      <c r="E126">
        <v>18.414412675166833</v>
      </c>
      <c r="F126">
        <v>30.603989598005356</v>
      </c>
      <c r="G126">
        <v>22.24783650484741</v>
      </c>
      <c r="H126">
        <v>17.690944497667392</v>
      </c>
      <c r="I126">
        <v>20.663358126508275</v>
      </c>
      <c r="J126">
        <v>22.481866353867748</v>
      </c>
      <c r="K126">
        <v>18.847947936133568</v>
      </c>
      <c r="L126">
        <v>20.195249273730294</v>
      </c>
      <c r="M126">
        <v>23.971198780099719</v>
      </c>
      <c r="N126">
        <v>270.13424280102794</v>
      </c>
      <c r="P126">
        <v>2381.7236013883298</v>
      </c>
    </row>
    <row r="127" spans="1:16">
      <c r="A127" t="s">
        <v>164</v>
      </c>
      <c r="B127">
        <v>19.893345606926232</v>
      </c>
      <c r="C127">
        <v>1175.924618560073</v>
      </c>
      <c r="D127">
        <v>74.826877895526124</v>
      </c>
      <c r="E127">
        <v>18.755731739478826</v>
      </c>
      <c r="F127">
        <v>31.768288684762336</v>
      </c>
      <c r="G127">
        <v>22.215469541474466</v>
      </c>
      <c r="H127">
        <v>16.931256885346478</v>
      </c>
      <c r="I127">
        <v>20.603730522386662</v>
      </c>
      <c r="J127">
        <v>22.215091917031874</v>
      </c>
      <c r="K127">
        <v>19.75162015897563</v>
      </c>
      <c r="L127">
        <v>20.743581154457857</v>
      </c>
      <c r="M127">
        <v>24.401908257685928</v>
      </c>
      <c r="N127">
        <v>272.21355675712618</v>
      </c>
      <c r="P127">
        <v>2632.0492948603569</v>
      </c>
    </row>
    <row r="128" spans="1:16">
      <c r="A128" t="s">
        <v>165</v>
      </c>
      <c r="B128">
        <v>20.730313141849646</v>
      </c>
      <c r="C128">
        <v>1175.5570124155645</v>
      </c>
      <c r="D128">
        <v>75.634132547411923</v>
      </c>
      <c r="E128">
        <v>19.100977594137806</v>
      </c>
      <c r="F128">
        <v>31.517159555926117</v>
      </c>
      <c r="G128">
        <v>21.710978945564758</v>
      </c>
      <c r="H128">
        <v>17.096771340481773</v>
      </c>
      <c r="I128">
        <v>21.458382157907707</v>
      </c>
      <c r="J128">
        <v>23.128110696902066</v>
      </c>
      <c r="K128">
        <v>19.109752672589064</v>
      </c>
      <c r="L128">
        <v>20.311570491797806</v>
      </c>
      <c r="M128">
        <v>24.806566921689758</v>
      </c>
      <c r="N128">
        <v>273.8744029244088</v>
      </c>
      <c r="P128">
        <v>2664.8455773905248</v>
      </c>
    </row>
    <row r="129" spans="1:16">
      <c r="A129" t="s">
        <v>166</v>
      </c>
      <c r="B129">
        <v>20.595592672221848</v>
      </c>
      <c r="C129">
        <v>1175.4685519375253</v>
      </c>
      <c r="D129">
        <v>75.126656050318203</v>
      </c>
      <c r="E129">
        <v>18.951295334441198</v>
      </c>
      <c r="F129">
        <v>31.662807880121647</v>
      </c>
      <c r="G129">
        <v>22.457507496244144</v>
      </c>
      <c r="H129">
        <v>18.187864603100024</v>
      </c>
      <c r="I129">
        <v>20.97355140149503</v>
      </c>
      <c r="J129">
        <v>22.61457008956144</v>
      </c>
      <c r="K129">
        <v>19.309450048310246</v>
      </c>
      <c r="L129">
        <v>20.973516774759524</v>
      </c>
      <c r="M129">
        <v>24.49572781565638</v>
      </c>
      <c r="N129">
        <v>274.75294749400786</v>
      </c>
      <c r="P129">
        <v>2488.5448838516618</v>
      </c>
    </row>
    <row r="130" spans="1:16">
      <c r="A130" t="s">
        <v>167</v>
      </c>
      <c r="B130">
        <v>20.325394273010467</v>
      </c>
      <c r="C130">
        <v>1175.8727816579576</v>
      </c>
      <c r="D130">
        <v>75.353993208204201</v>
      </c>
      <c r="E130">
        <v>18.855905911810545</v>
      </c>
      <c r="F130">
        <v>31.222983876231261</v>
      </c>
      <c r="G130">
        <v>22.897956000699789</v>
      </c>
      <c r="H130">
        <v>18.264030655606824</v>
      </c>
      <c r="I130">
        <v>21.229486405376768</v>
      </c>
      <c r="J130">
        <v>22.594193414843225</v>
      </c>
      <c r="K130">
        <v>20.248922519020336</v>
      </c>
      <c r="L130">
        <v>20.92171078414788</v>
      </c>
      <c r="M130">
        <v>24.699299162289325</v>
      </c>
      <c r="N130">
        <v>276.28848193823018</v>
      </c>
      <c r="P130">
        <v>2559.913961971441</v>
      </c>
    </row>
    <row r="131" spans="1:16">
      <c r="A131" t="s">
        <v>168</v>
      </c>
      <c r="B131">
        <v>20.593750121119886</v>
      </c>
      <c r="C131">
        <v>1176.0984290113333</v>
      </c>
      <c r="D131">
        <v>75.339583866362901</v>
      </c>
      <c r="E131">
        <v>19.360549980577076</v>
      </c>
      <c r="F131">
        <v>32.260345952936696</v>
      </c>
      <c r="G131">
        <v>22.046653357655064</v>
      </c>
      <c r="H131">
        <v>17.084463010869314</v>
      </c>
      <c r="I131">
        <v>21.669718496071376</v>
      </c>
      <c r="J131">
        <v>22.68231986629495</v>
      </c>
      <c r="K131">
        <v>19.913454598837447</v>
      </c>
      <c r="L131">
        <v>21.129869722287438</v>
      </c>
      <c r="M131">
        <v>25.262058135946702</v>
      </c>
      <c r="N131">
        <v>276.74901698783896</v>
      </c>
      <c r="P131">
        <v>2708.9143640106445</v>
      </c>
    </row>
    <row r="132" spans="1:16">
      <c r="A132" t="s">
        <v>169</v>
      </c>
      <c r="B132">
        <v>20.796507057577777</v>
      </c>
      <c r="C132">
        <v>1176.126750081459</v>
      </c>
      <c r="D132">
        <v>76.330512990025852</v>
      </c>
      <c r="E132">
        <v>19.04264686362384</v>
      </c>
      <c r="F132">
        <v>32.284698158651928</v>
      </c>
      <c r="G132">
        <v>22.258250516070397</v>
      </c>
      <c r="H132">
        <v>18.00997675241155</v>
      </c>
      <c r="I132">
        <v>21.795964396441658</v>
      </c>
      <c r="J132">
        <v>23.840217313417288</v>
      </c>
      <c r="K132">
        <v>19.62124450570257</v>
      </c>
      <c r="L132">
        <v>20.711177061670927</v>
      </c>
      <c r="M132">
        <v>25.429002663919967</v>
      </c>
      <c r="N132">
        <v>279.32369122193603</v>
      </c>
      <c r="P132">
        <v>2931.0771497819264</v>
      </c>
    </row>
    <row r="133" spans="1:16">
      <c r="A133" t="s">
        <v>170</v>
      </c>
      <c r="B133">
        <v>20.696851850970301</v>
      </c>
      <c r="C133">
        <v>1176.4231045800307</v>
      </c>
      <c r="D133">
        <v>75.458628777201795</v>
      </c>
      <c r="E133">
        <v>19.323141304205425</v>
      </c>
      <c r="F133">
        <v>32.353173162181122</v>
      </c>
      <c r="G133">
        <v>23.51413536267059</v>
      </c>
      <c r="H133">
        <v>18.742639154416956</v>
      </c>
      <c r="I133">
        <v>21.990072960191366</v>
      </c>
      <c r="J133">
        <v>23.003647717618655</v>
      </c>
      <c r="K133">
        <v>19.816079615154297</v>
      </c>
      <c r="L133">
        <v>21.445772308839025</v>
      </c>
      <c r="M133">
        <v>25.31831739860262</v>
      </c>
      <c r="N133">
        <v>280.96560776108186</v>
      </c>
      <c r="P133">
        <v>2646.5365496182562</v>
      </c>
    </row>
    <row r="134" spans="1:16">
      <c r="A134" t="s">
        <v>171</v>
      </c>
      <c r="B134">
        <v>21.444141087151099</v>
      </c>
      <c r="C134">
        <v>1176.3018387868713</v>
      </c>
      <c r="D134">
        <v>75.786976775920849</v>
      </c>
      <c r="E134">
        <v>19.867609011681182</v>
      </c>
      <c r="F134">
        <v>32.525315891166002</v>
      </c>
      <c r="G134">
        <v>22.665178199294719</v>
      </c>
      <c r="H134">
        <v>18.38188533875261</v>
      </c>
      <c r="I134">
        <v>21.973845545380783</v>
      </c>
      <c r="J134">
        <v>23.094089465715058</v>
      </c>
      <c r="K134">
        <v>20.403266507454344</v>
      </c>
      <c r="L134">
        <v>21.745198592403291</v>
      </c>
      <c r="M134">
        <v>25.96273623057991</v>
      </c>
      <c r="N134">
        <v>282.40610155834878</v>
      </c>
      <c r="P134">
        <v>2739.7078213756404</v>
      </c>
    </row>
    <row r="135" spans="1:16">
      <c r="A135" t="s">
        <v>172</v>
      </c>
      <c r="B135">
        <v>21.141488522745288</v>
      </c>
      <c r="C135">
        <v>1176.8488466968724</v>
      </c>
      <c r="D135">
        <v>76.331982159927662</v>
      </c>
      <c r="E135">
        <v>19.276338430439669</v>
      </c>
      <c r="F135">
        <v>32.851158475419631</v>
      </c>
      <c r="G135">
        <v>22.574370405815909</v>
      </c>
      <c r="H135">
        <v>18.499454829783183</v>
      </c>
      <c r="I135">
        <v>22.709752987520226</v>
      </c>
      <c r="J135">
        <v>24.123846595316433</v>
      </c>
      <c r="K135">
        <v>20.359902052441154</v>
      </c>
      <c r="L135">
        <v>21.688717358116616</v>
      </c>
      <c r="M135">
        <v>26.219653506397361</v>
      </c>
      <c r="N135">
        <v>284.63517680117786</v>
      </c>
      <c r="P135">
        <v>3011.7860783888168</v>
      </c>
    </row>
    <row r="136" spans="1:16">
      <c r="A136" t="s">
        <v>173</v>
      </c>
      <c r="B136">
        <v>21.455617017204375</v>
      </c>
      <c r="C136">
        <v>1176.6246348823934</v>
      </c>
      <c r="D136">
        <v>76.013146821980939</v>
      </c>
      <c r="E136">
        <v>19.909236780387918</v>
      </c>
      <c r="F136">
        <v>32.928137691668852</v>
      </c>
      <c r="G136">
        <v>23.273633934306361</v>
      </c>
      <c r="H136">
        <v>18.742882099870332</v>
      </c>
      <c r="I136">
        <v>22.026356613439329</v>
      </c>
      <c r="J136">
        <v>24.235698964242502</v>
      </c>
      <c r="K136">
        <v>20.607648485318443</v>
      </c>
      <c r="L136">
        <v>21.839893376103959</v>
      </c>
      <c r="M136">
        <v>25.684875098753878</v>
      </c>
      <c r="N136">
        <v>285.26150986607252</v>
      </c>
      <c r="P136">
        <v>3042.4477561854733</v>
      </c>
    </row>
    <row r="137" spans="1:16">
      <c r="A137" t="s">
        <v>174</v>
      </c>
      <c r="B137">
        <v>21.321721990361063</v>
      </c>
      <c r="C137">
        <v>1177.0754338949666</v>
      </c>
      <c r="D137">
        <v>75.684139544415586</v>
      </c>
      <c r="E137">
        <v>20.194058464233962</v>
      </c>
      <c r="F137">
        <v>32.608685498435548</v>
      </c>
      <c r="G137">
        <v>23.98050851642439</v>
      </c>
      <c r="H137">
        <v>19.447515201443551</v>
      </c>
      <c r="I137">
        <v>22.209876373747989</v>
      </c>
      <c r="J137">
        <v>23.653165115332783</v>
      </c>
      <c r="K137">
        <v>20.653331571626268</v>
      </c>
      <c r="L137">
        <v>21.835619615918564</v>
      </c>
      <c r="M137">
        <v>26.020515653499888</v>
      </c>
      <c r="N137">
        <v>286.28741555507855</v>
      </c>
      <c r="P137">
        <v>2848.7512832696393</v>
      </c>
    </row>
    <row r="138" spans="1:16">
      <c r="A138" t="s">
        <v>175</v>
      </c>
      <c r="B138">
        <v>22.122609043197389</v>
      </c>
      <c r="C138">
        <v>1176.6459339505573</v>
      </c>
      <c r="D138">
        <v>76.464708786392649</v>
      </c>
      <c r="E138">
        <v>20.301246045263618</v>
      </c>
      <c r="F138">
        <v>32.965937611003149</v>
      </c>
      <c r="G138">
        <v>22.809853393426806</v>
      </c>
      <c r="H138">
        <v>19.109596788878719</v>
      </c>
      <c r="I138">
        <v>23.224766442366334</v>
      </c>
      <c r="J138">
        <v>23.676916112652943</v>
      </c>
      <c r="K138">
        <v>20.907639729718145</v>
      </c>
      <c r="L138">
        <v>22.227745948525612</v>
      </c>
      <c r="M138">
        <v>26.624731707351931</v>
      </c>
      <c r="N138">
        <v>288.31314256557994</v>
      </c>
      <c r="P138">
        <v>2838.2172093970421</v>
      </c>
    </row>
    <row r="139" spans="1:16">
      <c r="A139" t="s">
        <v>176</v>
      </c>
      <c r="B139">
        <v>21.760941997078088</v>
      </c>
      <c r="C139">
        <v>1177.1800195300059</v>
      </c>
      <c r="D139">
        <v>76.258978168168824</v>
      </c>
      <c r="E139">
        <v>20.539506551462622</v>
      </c>
      <c r="F139">
        <v>33.470253861615518</v>
      </c>
      <c r="G139">
        <v>23.669680339510286</v>
      </c>
      <c r="H139">
        <v>19.258882386568729</v>
      </c>
      <c r="I139">
        <v>22.654750546797427</v>
      </c>
      <c r="J139">
        <v>24.581416610150907</v>
      </c>
      <c r="K139">
        <v>20.785551571586907</v>
      </c>
      <c r="L139">
        <v>22.559302056888477</v>
      </c>
      <c r="M139">
        <v>26.514862832737023</v>
      </c>
      <c r="N139">
        <v>290.29318492548674</v>
      </c>
      <c r="P139">
        <v>3079.0822978494207</v>
      </c>
    </row>
    <row r="140" spans="1:16">
      <c r="A140" t="s">
        <v>177</v>
      </c>
      <c r="B140">
        <v>21.796656255364034</v>
      </c>
      <c r="C140">
        <v>1177.6821520026228</v>
      </c>
      <c r="D140">
        <v>76.712093920482829</v>
      </c>
      <c r="E140">
        <v>20.633442369710433</v>
      </c>
      <c r="F140">
        <v>33.553897252918574</v>
      </c>
      <c r="G140">
        <v>23.841617343278603</v>
      </c>
      <c r="H140">
        <v>19.747283007031413</v>
      </c>
      <c r="I140">
        <v>22.166121506734861</v>
      </c>
      <c r="J140">
        <v>24.15000193976671</v>
      </c>
      <c r="K140">
        <v>20.973599628201388</v>
      </c>
      <c r="L140">
        <v>21.902504985321809</v>
      </c>
      <c r="M140">
        <v>26.731762524973231</v>
      </c>
      <c r="N140">
        <v>290.41232447841992</v>
      </c>
      <c r="P140">
        <v>3162.6488806203206</v>
      </c>
    </row>
    <row r="141" spans="1:16">
      <c r="A141" t="s">
        <v>178</v>
      </c>
      <c r="B141">
        <v>22.706458583737746</v>
      </c>
      <c r="C141">
        <v>1177.0659673596267</v>
      </c>
      <c r="D141">
        <v>76.84993615181493</v>
      </c>
      <c r="E141">
        <v>20.37848227201075</v>
      </c>
      <c r="F141">
        <v>33.289026367961192</v>
      </c>
      <c r="G141">
        <v>23.706184337232596</v>
      </c>
      <c r="H141">
        <v>20.046901005995025</v>
      </c>
      <c r="I141">
        <v>23.579911448417324</v>
      </c>
      <c r="J141">
        <v>24.496305325940682</v>
      </c>
      <c r="K141">
        <v>21.713362325006326</v>
      </c>
      <c r="L141">
        <v>22.184299598619301</v>
      </c>
      <c r="M141">
        <v>26.862914539266548</v>
      </c>
      <c r="N141">
        <v>293.10732337226472</v>
      </c>
      <c r="P141">
        <v>3173.8921030097154</v>
      </c>
    </row>
    <row r="142" spans="1:16">
      <c r="A142" t="s">
        <v>179</v>
      </c>
      <c r="B142">
        <v>22.547094461836057</v>
      </c>
      <c r="C142">
        <v>1177.0261815507006</v>
      </c>
      <c r="D142">
        <v>76.76305917988654</v>
      </c>
      <c r="E142">
        <v>20.927244498079652</v>
      </c>
      <c r="F142">
        <v>34.097721261630831</v>
      </c>
      <c r="G142">
        <v>23.340123858775282</v>
      </c>
      <c r="H142">
        <v>19.698591345708873</v>
      </c>
      <c r="I142">
        <v>22.992180843288114</v>
      </c>
      <c r="J142">
        <v>24.917445580726728</v>
      </c>
      <c r="K142">
        <v>21.633796391103026</v>
      </c>
      <c r="L142">
        <v>23.166895965084375</v>
      </c>
      <c r="M142">
        <v>27.437290490735538</v>
      </c>
      <c r="N142">
        <v>294.97434941501899</v>
      </c>
      <c r="P142">
        <v>3290.6364208181326</v>
      </c>
    </row>
    <row r="143" spans="1:16">
      <c r="A143" t="s">
        <v>180</v>
      </c>
      <c r="B143">
        <v>22.275877192321417</v>
      </c>
      <c r="C143">
        <v>1178.0580632284109</v>
      </c>
      <c r="D143">
        <v>76.667030414089623</v>
      </c>
      <c r="E143">
        <v>21.185030334236444</v>
      </c>
      <c r="F143">
        <v>34.226558517886239</v>
      </c>
      <c r="G143">
        <v>24.07105464314067</v>
      </c>
      <c r="H143">
        <v>19.65281114695955</v>
      </c>
      <c r="I143">
        <v>23.384455253586776</v>
      </c>
      <c r="J143">
        <v>24.775184451637763</v>
      </c>
      <c r="K143">
        <v>21.714805398766568</v>
      </c>
      <c r="L143">
        <v>22.493651555064503</v>
      </c>
      <c r="M143">
        <v>27.363766485632588</v>
      </c>
      <c r="N143">
        <v>295.53434820100074</v>
      </c>
      <c r="P143">
        <v>3429.5834617672017</v>
      </c>
    </row>
    <row r="144" spans="1:16">
      <c r="A144" t="s">
        <v>181</v>
      </c>
      <c r="B144">
        <v>23.064353513667356</v>
      </c>
      <c r="C144">
        <v>1177.4840028947201</v>
      </c>
      <c r="D144">
        <v>77.045338940111407</v>
      </c>
      <c r="E144">
        <v>21.175725357054663</v>
      </c>
      <c r="F144">
        <v>33.77477097177956</v>
      </c>
      <c r="G144">
        <v>24.23939491092187</v>
      </c>
      <c r="H144">
        <v>19.947852638212989</v>
      </c>
      <c r="I144">
        <v>22.941414763110096</v>
      </c>
      <c r="J144">
        <v>24.835408272871121</v>
      </c>
      <c r="K144">
        <v>21.482286538514675</v>
      </c>
      <c r="L144">
        <v>22.408661236043777</v>
      </c>
      <c r="M144">
        <v>27.610458681963635</v>
      </c>
      <c r="N144">
        <v>295.46131231058376</v>
      </c>
      <c r="P144">
        <v>3336.4778624485493</v>
      </c>
    </row>
    <row r="145" spans="1:16">
      <c r="A145" t="s">
        <v>182</v>
      </c>
      <c r="B145">
        <v>23.153931793446432</v>
      </c>
      <c r="C145">
        <v>1177.493104203875</v>
      </c>
      <c r="D145">
        <v>76.947997631446952</v>
      </c>
      <c r="E145">
        <v>20.848579445180814</v>
      </c>
      <c r="F145">
        <v>34.621749817685732</v>
      </c>
      <c r="G145">
        <v>23.99545868373826</v>
      </c>
      <c r="H145">
        <v>20.328667594253684</v>
      </c>
      <c r="I145">
        <v>23.816986479391378</v>
      </c>
      <c r="J145">
        <v>25.436344939129707</v>
      </c>
      <c r="K145">
        <v>22.087384433150326</v>
      </c>
      <c r="L145">
        <v>23.240370867198703</v>
      </c>
      <c r="M145">
        <v>27.524643211087675</v>
      </c>
      <c r="N145">
        <v>298.84818310226325</v>
      </c>
      <c r="P145">
        <v>3532.1983163356754</v>
      </c>
    </row>
    <row r="146" spans="1:16">
      <c r="A146" t="s">
        <v>183</v>
      </c>
      <c r="B146">
        <v>22.571625286005276</v>
      </c>
      <c r="C146">
        <v>1178.3478009232504</v>
      </c>
      <c r="D146">
        <v>77.292208946921093</v>
      </c>
      <c r="E146">
        <v>21.976439173817976</v>
      </c>
      <c r="F146">
        <v>34.307844071071699</v>
      </c>
      <c r="G146">
        <v>23.709069461229451</v>
      </c>
      <c r="H146">
        <v>20.017938465581008</v>
      </c>
      <c r="I146">
        <v>23.758602835770329</v>
      </c>
      <c r="J146">
        <v>25.656033516715972</v>
      </c>
      <c r="K146">
        <v>21.83082362073139</v>
      </c>
      <c r="L146">
        <v>23.28663846026334</v>
      </c>
      <c r="M146">
        <v>27.934273994443032</v>
      </c>
      <c r="N146">
        <v>299.76987254654534</v>
      </c>
      <c r="P146">
        <v>3441.9492994944685</v>
      </c>
    </row>
    <row r="147" spans="1:16">
      <c r="A147" t="s">
        <v>184</v>
      </c>
      <c r="B147">
        <v>23.515748771247502</v>
      </c>
      <c r="C147">
        <v>1178.0847881192831</v>
      </c>
      <c r="D147">
        <v>77.463183680854286</v>
      </c>
      <c r="E147">
        <v>21.988059595543426</v>
      </c>
      <c r="F147">
        <v>34.348786939780595</v>
      </c>
      <c r="G147">
        <v>24.419725288954943</v>
      </c>
      <c r="H147">
        <v>20.685940913019859</v>
      </c>
      <c r="I147">
        <v>23.587073484895154</v>
      </c>
      <c r="J147">
        <v>25.396965597926719</v>
      </c>
      <c r="K147">
        <v>22.121634759067256</v>
      </c>
      <c r="L147">
        <v>23.447160503220189</v>
      </c>
      <c r="M147">
        <v>28.433254067989235</v>
      </c>
      <c r="N147">
        <v>301.89178483125164</v>
      </c>
      <c r="P147">
        <v>3429.4999769895417</v>
      </c>
    </row>
    <row r="148" spans="1:16">
      <c r="A148" t="s">
        <v>185</v>
      </c>
      <c r="B148">
        <v>23.229711835664869</v>
      </c>
      <c r="C148">
        <v>1177.5941596753628</v>
      </c>
      <c r="D148">
        <v>77.926388291373996</v>
      </c>
      <c r="E148">
        <v>21.797281405831548</v>
      </c>
      <c r="F148">
        <v>35.022373652056586</v>
      </c>
      <c r="G148">
        <v>24.472226087471356</v>
      </c>
      <c r="H148">
        <v>20.590115544236351</v>
      </c>
      <c r="I148">
        <v>23.618947651116144</v>
      </c>
      <c r="J148">
        <v>25.814756773455748</v>
      </c>
      <c r="K148">
        <v>22.308820582082163</v>
      </c>
      <c r="L148">
        <v>23.634693388558951</v>
      </c>
      <c r="M148">
        <v>27.896848618629548</v>
      </c>
      <c r="N148">
        <v>303.08245199481235</v>
      </c>
      <c r="P148">
        <v>3614.3192556970889</v>
      </c>
    </row>
    <row r="149" spans="1:16">
      <c r="A149" t="s">
        <v>186</v>
      </c>
      <c r="B149">
        <v>23.648666394129194</v>
      </c>
      <c r="C149">
        <v>1178.8992862777136</v>
      </c>
      <c r="D149">
        <v>77.613505965133314</v>
      </c>
      <c r="E149">
        <v>22.39636740011877</v>
      </c>
      <c r="F149">
        <v>35.235856463464827</v>
      </c>
      <c r="G149">
        <v>24.279256488426217</v>
      </c>
      <c r="H149">
        <v>20.304613828563728</v>
      </c>
      <c r="I149">
        <v>23.923705583962033</v>
      </c>
      <c r="J149">
        <v>25.660093909926232</v>
      </c>
      <c r="K149">
        <v>22.671365380217527</v>
      </c>
      <c r="L149">
        <v>23.469568936304498</v>
      </c>
      <c r="M149">
        <v>28.405467086468096</v>
      </c>
      <c r="N149">
        <v>303.95980104258524</v>
      </c>
      <c r="P149">
        <v>3767.9444166225735</v>
      </c>
    </row>
    <row r="150" spans="1:16">
      <c r="A150" t="s">
        <v>187</v>
      </c>
      <c r="B150">
        <v>23.923856033024038</v>
      </c>
      <c r="C150">
        <v>1179.2043666538198</v>
      </c>
      <c r="D150">
        <v>77.950920433238096</v>
      </c>
      <c r="E150">
        <v>22.520104542353646</v>
      </c>
      <c r="F150">
        <v>35.047565330549745</v>
      </c>
      <c r="G150">
        <v>24.974765111666422</v>
      </c>
      <c r="H150">
        <v>20.551726381020401</v>
      </c>
      <c r="I150">
        <v>23.725736296913826</v>
      </c>
      <c r="J150">
        <v>25.823281968449152</v>
      </c>
      <c r="K150">
        <v>22.294643188316289</v>
      </c>
      <c r="L150">
        <v>23.6882662036423</v>
      </c>
      <c r="M150">
        <v>28.411919210913986</v>
      </c>
      <c r="N150">
        <v>304.98892866706387</v>
      </c>
      <c r="P150">
        <v>3636.5806099904112</v>
      </c>
    </row>
    <row r="151" spans="1:16">
      <c r="A151" t="s">
        <v>188</v>
      </c>
      <c r="B151">
        <v>23.681554636850791</v>
      </c>
      <c r="C151">
        <v>1178.0693594781931</v>
      </c>
      <c r="D151">
        <v>77.788706975399009</v>
      </c>
      <c r="E151">
        <v>22.855212874637562</v>
      </c>
      <c r="F151">
        <v>35.092730596542324</v>
      </c>
      <c r="G151">
        <v>25.155714298973244</v>
      </c>
      <c r="H151">
        <v>21.030658066863491</v>
      </c>
      <c r="I151">
        <v>23.961897520992235</v>
      </c>
      <c r="J151">
        <v>26.25354093374213</v>
      </c>
      <c r="K151">
        <v>23.206917993261115</v>
      </c>
      <c r="L151">
        <v>24.191692279327036</v>
      </c>
      <c r="M151">
        <v>28.990301749120725</v>
      </c>
      <c r="N151">
        <v>308.52737328885883</v>
      </c>
      <c r="P151">
        <v>3819.0501451551409</v>
      </c>
    </row>
    <row r="152" spans="1:16">
      <c r="A152" t="s">
        <v>189</v>
      </c>
      <c r="B152">
        <v>23.729040703273839</v>
      </c>
      <c r="C152">
        <v>1178.9606258125325</v>
      </c>
      <c r="D152">
        <v>78.153379668011652</v>
      </c>
      <c r="E152">
        <v>22.784316106833291</v>
      </c>
      <c r="F152">
        <v>35.46013835388478</v>
      </c>
      <c r="G152">
        <v>24.772913875586529</v>
      </c>
      <c r="H152">
        <v>21.262366290195761</v>
      </c>
      <c r="I152">
        <v>23.960646870637472</v>
      </c>
      <c r="J152">
        <v>26.477982973669565</v>
      </c>
      <c r="K152">
        <v>22.938137331661789</v>
      </c>
      <c r="L152">
        <v>24.451644808653121</v>
      </c>
      <c r="M152">
        <v>28.784607822549603</v>
      </c>
      <c r="N152">
        <v>309.04613410168355</v>
      </c>
      <c r="P152">
        <v>3797.3048493879173</v>
      </c>
    </row>
    <row r="153" spans="1:16">
      <c r="A153" t="s">
        <v>190</v>
      </c>
      <c r="B153">
        <v>24.610492892502815</v>
      </c>
      <c r="C153">
        <v>1179.8382215254519</v>
      </c>
      <c r="D153">
        <v>78.610790790964629</v>
      </c>
      <c r="E153">
        <v>23.156555917169342</v>
      </c>
      <c r="F153">
        <v>35.906648927541063</v>
      </c>
      <c r="G153">
        <v>24.86625591081128</v>
      </c>
      <c r="H153">
        <v>20.688013581393289</v>
      </c>
      <c r="I153">
        <v>24.667812052374678</v>
      </c>
      <c r="J153">
        <v>26.620348606485511</v>
      </c>
      <c r="K153">
        <v>23.339950867738718</v>
      </c>
      <c r="L153">
        <v>24.366627287295902</v>
      </c>
      <c r="M153">
        <v>29.235650137360768</v>
      </c>
      <c r="N153">
        <v>311.45865407913516</v>
      </c>
      <c r="P153">
        <v>4054.3674482619354</v>
      </c>
    </row>
    <row r="154" spans="1:16">
      <c r="A154" t="s">
        <v>191</v>
      </c>
      <c r="B154">
        <v>23.889171564508818</v>
      </c>
      <c r="C154">
        <v>1179.0361708683924</v>
      </c>
      <c r="D154">
        <v>77.916835622079461</v>
      </c>
      <c r="E154">
        <v>23.006416720033865</v>
      </c>
      <c r="F154">
        <v>35.40828831218807</v>
      </c>
      <c r="G154">
        <v>25.92600414502423</v>
      </c>
      <c r="H154">
        <v>21.720642335797653</v>
      </c>
      <c r="I154">
        <v>24.545657833308056</v>
      </c>
      <c r="J154">
        <v>26.542582309144997</v>
      </c>
      <c r="K154">
        <v>23.146286109927015</v>
      </c>
      <c r="L154">
        <v>24.92124144051321</v>
      </c>
      <c r="M154">
        <v>28.760091834568851</v>
      </c>
      <c r="N154">
        <v>311.89404666258537</v>
      </c>
      <c r="P154">
        <v>3691.0167786890474</v>
      </c>
    </row>
    <row r="155" spans="1:16">
      <c r="A155" t="s">
        <v>192</v>
      </c>
      <c r="B155">
        <v>24.22309786360448</v>
      </c>
      <c r="C155">
        <v>1178.5732443315028</v>
      </c>
      <c r="D155">
        <v>78.671688967607693</v>
      </c>
      <c r="E155">
        <v>23.623906182818917</v>
      </c>
      <c r="F155">
        <v>36.175258263026862</v>
      </c>
      <c r="G155">
        <v>25.913638834765074</v>
      </c>
      <c r="H155">
        <v>21.259699160253302</v>
      </c>
      <c r="I155">
        <v>24.454339296147086</v>
      </c>
      <c r="J155">
        <v>27.090821382429617</v>
      </c>
      <c r="K155">
        <v>23.737359012092021</v>
      </c>
      <c r="L155">
        <v>24.936693042979041</v>
      </c>
      <c r="M155">
        <v>29.164307533048436</v>
      </c>
      <c r="N155">
        <v>315.02771167516801</v>
      </c>
      <c r="P155">
        <v>4140.2155934678876</v>
      </c>
    </row>
    <row r="156" spans="1:16">
      <c r="A156" t="s">
        <v>193</v>
      </c>
      <c r="B156">
        <v>24.812420863275605</v>
      </c>
      <c r="C156">
        <v>1180.2503825221722</v>
      </c>
      <c r="D156">
        <v>79.244603285114209</v>
      </c>
      <c r="E156">
        <v>23.407278360355136</v>
      </c>
      <c r="F156">
        <v>36.549007205517746</v>
      </c>
      <c r="G156">
        <v>25.069954258984907</v>
      </c>
      <c r="H156">
        <v>21.418734982678757</v>
      </c>
      <c r="I156">
        <v>24.518484422869673</v>
      </c>
      <c r="J156">
        <v>26.558575773990484</v>
      </c>
      <c r="K156">
        <v>23.452130534014202</v>
      </c>
      <c r="L156">
        <v>24.588816577240305</v>
      </c>
      <c r="M156">
        <v>29.80655772190709</v>
      </c>
      <c r="N156">
        <v>314.61414312267254</v>
      </c>
      <c r="P156">
        <v>4153.4070559899319</v>
      </c>
    </row>
    <row r="157" spans="1:16">
      <c r="A157" t="s">
        <v>194</v>
      </c>
      <c r="B157">
        <v>25.133074842013436</v>
      </c>
      <c r="C157">
        <v>1179.4854924618091</v>
      </c>
      <c r="D157">
        <v>78.978293675633864</v>
      </c>
      <c r="E157">
        <v>23.431426661724046</v>
      </c>
      <c r="F157">
        <v>36.106796820034184</v>
      </c>
      <c r="G157">
        <v>25.401967402733725</v>
      </c>
      <c r="H157">
        <v>21.753847473264969</v>
      </c>
      <c r="I157">
        <v>25.344645253874791</v>
      </c>
      <c r="J157">
        <v>26.829978732486182</v>
      </c>
      <c r="K157">
        <v>23.411056548694351</v>
      </c>
      <c r="L157">
        <v>24.707844882097781</v>
      </c>
      <c r="M157">
        <v>29.393908601802583</v>
      </c>
      <c r="N157">
        <v>315.35976605234652</v>
      </c>
      <c r="P157">
        <v>3965.2892334132976</v>
      </c>
    </row>
    <row r="158" spans="1:16">
      <c r="A158" t="s">
        <v>195</v>
      </c>
      <c r="B158">
        <v>24.903830596620651</v>
      </c>
      <c r="C158">
        <v>1178.9972760985531</v>
      </c>
      <c r="D158">
        <v>78.635996841327398</v>
      </c>
      <c r="E158">
        <v>24.206553182338787</v>
      </c>
      <c r="F158">
        <v>36.669204849736083</v>
      </c>
      <c r="G158">
        <v>26.177885338775486</v>
      </c>
      <c r="H158">
        <v>21.682549029861981</v>
      </c>
      <c r="I158">
        <v>25.42370193940884</v>
      </c>
      <c r="J158">
        <v>26.842747012339863</v>
      </c>
      <c r="K158">
        <v>23.92680346777793</v>
      </c>
      <c r="L158">
        <v>25.399514372710236</v>
      </c>
      <c r="M158">
        <v>29.037122092438654</v>
      </c>
      <c r="N158">
        <v>318.00207812671528</v>
      </c>
      <c r="P158">
        <v>3980.2357006206635</v>
      </c>
    </row>
    <row r="159" spans="1:16">
      <c r="A159" t="s">
        <v>196</v>
      </c>
      <c r="B159">
        <v>25.362011212873803</v>
      </c>
      <c r="C159">
        <v>1179.8314661658528</v>
      </c>
      <c r="D159">
        <v>79.868755684462116</v>
      </c>
      <c r="E159">
        <v>24.468224705666273</v>
      </c>
      <c r="F159">
        <v>37.195162094994799</v>
      </c>
      <c r="G159">
        <v>26.372271138686767</v>
      </c>
      <c r="H159">
        <v>21.965523970602522</v>
      </c>
      <c r="I159">
        <v>24.684962131620452</v>
      </c>
      <c r="J159">
        <v>26.968910863205494</v>
      </c>
      <c r="K159">
        <v>24.227259406556094</v>
      </c>
      <c r="L159">
        <v>25.42443509564924</v>
      </c>
      <c r="M159">
        <v>30.237194986553746</v>
      </c>
      <c r="N159">
        <v>321.4127000779975</v>
      </c>
      <c r="P159">
        <v>4322.2192246432924</v>
      </c>
    </row>
    <row r="160" spans="1:16">
      <c r="A160" t="s">
        <v>197</v>
      </c>
      <c r="B160">
        <v>25.051196415317719</v>
      </c>
      <c r="C160">
        <v>1179.9601279241022</v>
      </c>
      <c r="D160">
        <v>79.847028524677171</v>
      </c>
      <c r="E160">
        <v>23.685642170214184</v>
      </c>
      <c r="F160">
        <v>36.911485236152728</v>
      </c>
      <c r="G160">
        <v>25.317283114193156</v>
      </c>
      <c r="H160">
        <v>21.587113932320261</v>
      </c>
      <c r="I160">
        <v>25.777926358570809</v>
      </c>
      <c r="J160">
        <v>26.749129552821259</v>
      </c>
      <c r="K160">
        <v>23.933257922735315</v>
      </c>
      <c r="L160">
        <v>25.31215273947133</v>
      </c>
      <c r="M160">
        <v>30.309764442577126</v>
      </c>
      <c r="N160">
        <v>319.43078399373337</v>
      </c>
      <c r="P160">
        <v>4143.4498904735701</v>
      </c>
    </row>
    <row r="161" spans="1:16">
      <c r="A161" t="s">
        <v>198</v>
      </c>
      <c r="B161">
        <v>25.41310428184433</v>
      </c>
      <c r="C161">
        <v>1180.0860444119853</v>
      </c>
      <c r="D161">
        <v>79.709675869907926</v>
      </c>
      <c r="E161">
        <v>24.523285693364439</v>
      </c>
      <c r="F161">
        <v>36.894976888991401</v>
      </c>
      <c r="G161">
        <v>26.41691025155999</v>
      </c>
      <c r="H161">
        <v>22.148952511235606</v>
      </c>
      <c r="I161">
        <v>25.908546179111074</v>
      </c>
      <c r="J161">
        <v>27.752021218269618</v>
      </c>
      <c r="K161">
        <v>24.311531311328398</v>
      </c>
      <c r="L161">
        <v>25.275751387425867</v>
      </c>
      <c r="M161">
        <v>29.937451425816132</v>
      </c>
      <c r="N161">
        <v>322.87910273701044</v>
      </c>
      <c r="P161">
        <v>4394.7950271735563</v>
      </c>
    </row>
    <row r="162" spans="1:16">
      <c r="A162" t="s">
        <v>199</v>
      </c>
      <c r="B162">
        <v>25.909829101719318</v>
      </c>
      <c r="C162">
        <v>1179.8517612961823</v>
      </c>
      <c r="D162">
        <v>79.284968304720877</v>
      </c>
      <c r="E162">
        <v>25.037635577471786</v>
      </c>
      <c r="F162">
        <v>37.701739448857452</v>
      </c>
      <c r="G162">
        <v>26.485655178656984</v>
      </c>
      <c r="H162">
        <v>21.899421149636368</v>
      </c>
      <c r="I162">
        <v>25.984188362575011</v>
      </c>
      <c r="J162">
        <v>27.334177279853744</v>
      </c>
      <c r="K162">
        <v>24.912335197572549</v>
      </c>
      <c r="L162">
        <v>25.559609846708462</v>
      </c>
      <c r="M162">
        <v>29.861998677591394</v>
      </c>
      <c r="N162">
        <v>324.06172902364455</v>
      </c>
      <c r="P162">
        <v>4528.4423525964366</v>
      </c>
    </row>
    <row r="163" spans="1:16">
      <c r="A163" t="s">
        <v>200</v>
      </c>
      <c r="B163">
        <v>25.25397117403984</v>
      </c>
      <c r="C163">
        <v>1180.4576286221875</v>
      </c>
      <c r="D163">
        <v>79.884322061699436</v>
      </c>
      <c r="E163">
        <v>25.044463750597895</v>
      </c>
      <c r="F163">
        <v>37.915709068981819</v>
      </c>
      <c r="G163">
        <v>26.484899573490871</v>
      </c>
      <c r="H163">
        <v>21.836694852830842</v>
      </c>
      <c r="I163">
        <v>25.710814575357094</v>
      </c>
      <c r="J163">
        <v>27.774468500062547</v>
      </c>
      <c r="K163">
        <v>24.759279173985384</v>
      </c>
      <c r="L163">
        <v>26.17125255148374</v>
      </c>
      <c r="M163">
        <v>30.935587620343664</v>
      </c>
      <c r="N163">
        <v>326.51749172883331</v>
      </c>
      <c r="P163">
        <v>4677.3289274815361</v>
      </c>
    </row>
    <row r="164" spans="1:16">
      <c r="A164" t="s">
        <v>201</v>
      </c>
      <c r="B164">
        <v>26.105752245012848</v>
      </c>
      <c r="C164">
        <v>1180.663368570587</v>
      </c>
      <c r="D164">
        <v>79.984386009091935</v>
      </c>
      <c r="E164">
        <v>24.232896932678308</v>
      </c>
      <c r="F164">
        <v>37.065001375462458</v>
      </c>
      <c r="G164">
        <v>26.726452092474574</v>
      </c>
      <c r="H164">
        <v>22.844023756739411</v>
      </c>
      <c r="I164">
        <v>26.761909293232527</v>
      </c>
      <c r="J164">
        <v>28.162828786505337</v>
      </c>
      <c r="K164">
        <v>24.396089326402318</v>
      </c>
      <c r="L164">
        <v>26.055362550920083</v>
      </c>
      <c r="M164">
        <v>30.834084947678303</v>
      </c>
      <c r="N164">
        <v>327.06303507118525</v>
      </c>
      <c r="P164">
        <v>4411.5756126101105</v>
      </c>
    </row>
    <row r="165" spans="1:16">
      <c r="A165" t="s">
        <v>202</v>
      </c>
      <c r="B165">
        <v>25.687074762883313</v>
      </c>
      <c r="C165">
        <v>1180.3962670770782</v>
      </c>
      <c r="D165">
        <v>79.933010263731759</v>
      </c>
      <c r="E165">
        <v>25.170949334241417</v>
      </c>
      <c r="F165">
        <v>37.325244380660749</v>
      </c>
      <c r="G165">
        <v>26.959165542457516</v>
      </c>
      <c r="H165">
        <v>22.725631356842815</v>
      </c>
      <c r="I165">
        <v>26.122751518735811</v>
      </c>
      <c r="J165">
        <v>28.001896635191564</v>
      </c>
      <c r="K165">
        <v>24.824114340262295</v>
      </c>
      <c r="L165">
        <v>25.783224097664849</v>
      </c>
      <c r="M165">
        <v>30.751444867420464</v>
      </c>
      <c r="N165">
        <v>327.59743233720923</v>
      </c>
      <c r="P165">
        <v>4580.6331208124429</v>
      </c>
    </row>
    <row r="166" spans="1:16">
      <c r="A166" t="s">
        <v>203</v>
      </c>
      <c r="B166">
        <v>25.692347708428546</v>
      </c>
      <c r="C166">
        <v>1180.563759387278</v>
      </c>
      <c r="D166">
        <v>79.77351936116402</v>
      </c>
      <c r="E166">
        <v>25.596283770419433</v>
      </c>
      <c r="F166">
        <v>37.917723119516253</v>
      </c>
      <c r="G166">
        <v>27.148741163356476</v>
      </c>
      <c r="H166">
        <v>22.176441403583325</v>
      </c>
      <c r="I166">
        <v>26.648211437947566</v>
      </c>
      <c r="J166">
        <v>27.919784715181848</v>
      </c>
      <c r="K166">
        <v>25.245936745154378</v>
      </c>
      <c r="L166">
        <v>26.234542389400609</v>
      </c>
      <c r="M166">
        <v>30.626521653629403</v>
      </c>
      <c r="N166">
        <v>329.28770575935329</v>
      </c>
      <c r="P166">
        <v>4658.4564969673811</v>
      </c>
    </row>
    <row r="167" spans="1:16">
      <c r="A167" t="s">
        <v>204</v>
      </c>
      <c r="B167">
        <v>25.959532520023917</v>
      </c>
      <c r="C167">
        <v>1181.2257263940303</v>
      </c>
      <c r="D167">
        <v>80.224691261251323</v>
      </c>
      <c r="E167">
        <v>24.692426897440523</v>
      </c>
      <c r="F167">
        <v>37.970276627445024</v>
      </c>
      <c r="G167">
        <v>27.417676706377392</v>
      </c>
      <c r="H167">
        <v>23.179563777719736</v>
      </c>
      <c r="I167">
        <v>26.625552640872939</v>
      </c>
      <c r="J167">
        <v>28.684866251498736</v>
      </c>
      <c r="K167">
        <v>25.392170916822167</v>
      </c>
      <c r="L167">
        <v>27.024526677088236</v>
      </c>
      <c r="M167">
        <v>31.02898119710299</v>
      </c>
      <c r="N167">
        <v>332.2407329536191</v>
      </c>
      <c r="P167">
        <v>4768.175890558804</v>
      </c>
    </row>
    <row r="168" spans="1:16">
      <c r="A168" t="s">
        <v>205</v>
      </c>
      <c r="B168">
        <v>26.139452687001807</v>
      </c>
      <c r="C168">
        <v>1180.8527577228419</v>
      </c>
      <c r="D168">
        <v>80.577327926332956</v>
      </c>
      <c r="E168">
        <v>24.930950592571353</v>
      </c>
      <c r="F168">
        <v>37.49782282658289</v>
      </c>
      <c r="G168">
        <v>26.983744507922182</v>
      </c>
      <c r="H168">
        <v>23.778120041247856</v>
      </c>
      <c r="I168">
        <v>27.277658757877134</v>
      </c>
      <c r="J168">
        <v>28.787264841021489</v>
      </c>
      <c r="K168">
        <v>24.785480714351582</v>
      </c>
      <c r="L168">
        <v>25.935193692462924</v>
      </c>
      <c r="M168">
        <v>31.499522471022267</v>
      </c>
      <c r="N168">
        <v>332.05308637139262</v>
      </c>
      <c r="P168">
        <v>4752.6938978505441</v>
      </c>
    </row>
    <row r="169" spans="1:16">
      <c r="A169" t="s">
        <v>206</v>
      </c>
      <c r="B169">
        <v>26.606622809520463</v>
      </c>
      <c r="C169">
        <v>1181.2620906165826</v>
      </c>
      <c r="D169">
        <v>80.612139633188349</v>
      </c>
      <c r="E169">
        <v>25.689292422993166</v>
      </c>
      <c r="F169">
        <v>38.368383014083989</v>
      </c>
      <c r="G169">
        <v>27.25009942798216</v>
      </c>
      <c r="H169">
        <v>22.510055862482719</v>
      </c>
      <c r="I169">
        <v>26.58353308772314</v>
      </c>
      <c r="J169">
        <v>28.075259364222607</v>
      </c>
      <c r="K169">
        <v>25.822823664929931</v>
      </c>
      <c r="L169">
        <v>26.051073536331476</v>
      </c>
      <c r="M169">
        <v>31.617998532421648</v>
      </c>
      <c r="N169">
        <v>332.58065854635919</v>
      </c>
      <c r="P169">
        <v>5116.1906668196862</v>
      </c>
    </row>
    <row r="170" spans="1:16">
      <c r="A170" t="s">
        <v>207</v>
      </c>
      <c r="B170">
        <v>25.893044746556484</v>
      </c>
      <c r="C170">
        <v>1181.1375319157285</v>
      </c>
      <c r="D170">
        <v>80.883667421596982</v>
      </c>
      <c r="E170">
        <v>26.099114696082356</v>
      </c>
      <c r="F170">
        <v>37.983656307640771</v>
      </c>
      <c r="G170">
        <v>27.653092995234015</v>
      </c>
      <c r="H170">
        <v>23.092035105181417</v>
      </c>
      <c r="I170">
        <v>27.237494216986992</v>
      </c>
      <c r="J170">
        <v>28.391629587416556</v>
      </c>
      <c r="K170">
        <v>25.963723600848414</v>
      </c>
      <c r="L170">
        <v>27.100226482329589</v>
      </c>
      <c r="M170">
        <v>30.962105608383624</v>
      </c>
      <c r="N170">
        <v>335.36674602170075</v>
      </c>
      <c r="P170">
        <v>4615.3322527978544</v>
      </c>
    </row>
    <row r="171" spans="1:16">
      <c r="A171" t="s">
        <v>208</v>
      </c>
      <c r="B171">
        <v>26.798215490974432</v>
      </c>
      <c r="C171">
        <v>1181.9062116561029</v>
      </c>
      <c r="D171">
        <v>80.827734423997441</v>
      </c>
      <c r="E171">
        <v>25.25055391633396</v>
      </c>
      <c r="F171">
        <v>38.256435964022216</v>
      </c>
      <c r="G171">
        <v>27.371966839253492</v>
      </c>
      <c r="H171">
        <v>24.204692501167109</v>
      </c>
      <c r="I171">
        <v>27.010828809021138</v>
      </c>
      <c r="J171">
        <v>29.688942011686429</v>
      </c>
      <c r="K171">
        <v>25.817843457798947</v>
      </c>
      <c r="L171">
        <v>26.853759873073859</v>
      </c>
      <c r="M171">
        <v>31.352701995581167</v>
      </c>
      <c r="N171">
        <v>336.63545979193577</v>
      </c>
      <c r="P171">
        <v>5188.8126926310797</v>
      </c>
    </row>
    <row r="172" spans="1:16">
      <c r="A172" t="s">
        <v>209</v>
      </c>
      <c r="B172">
        <v>27.344523904518741</v>
      </c>
      <c r="C172">
        <v>1181.7720446743285</v>
      </c>
      <c r="D172">
        <v>81.035814201269091</v>
      </c>
      <c r="E172">
        <v>25.734887061260913</v>
      </c>
      <c r="F172">
        <v>38.614091567617528</v>
      </c>
      <c r="G172">
        <v>27.448994336560357</v>
      </c>
      <c r="H172">
        <v>23.558852226765154</v>
      </c>
      <c r="I172">
        <v>27.400388494102167</v>
      </c>
      <c r="J172">
        <v>28.639985445568197</v>
      </c>
      <c r="K172">
        <v>25.640775034884303</v>
      </c>
      <c r="L172">
        <v>26.115837800289594</v>
      </c>
      <c r="M172">
        <v>32.403424837755836</v>
      </c>
      <c r="N172">
        <v>336.5930510060731</v>
      </c>
      <c r="P172">
        <v>5276.6142302934186</v>
      </c>
    </row>
    <row r="173" spans="1:16">
      <c r="A173" t="s">
        <v>210</v>
      </c>
      <c r="B173">
        <v>26.441173376353067</v>
      </c>
      <c r="C173">
        <v>1181.7726967836845</v>
      </c>
      <c r="D173">
        <v>80.96647899020364</v>
      </c>
      <c r="E173">
        <v>26.042273274554738</v>
      </c>
      <c r="F173">
        <v>38.726818815839017</v>
      </c>
      <c r="G173">
        <v>27.849445040805371</v>
      </c>
      <c r="H173">
        <v>23.38093046118745</v>
      </c>
      <c r="I173">
        <v>27.374233406739958</v>
      </c>
      <c r="J173">
        <v>28.335332870042464</v>
      </c>
      <c r="K173">
        <v>26.192104465568978</v>
      </c>
      <c r="L173">
        <v>27.365785691154642</v>
      </c>
      <c r="M173">
        <v>31.517622690013052</v>
      </c>
      <c r="N173">
        <v>337.75102570610937</v>
      </c>
      <c r="P173">
        <v>4846.0646520977953</v>
      </c>
    </row>
    <row r="174" spans="1:16">
      <c r="A174" t="s">
        <v>211</v>
      </c>
      <c r="B174">
        <v>26.829497176448157</v>
      </c>
      <c r="C174">
        <v>1181.7122595479527</v>
      </c>
      <c r="D174">
        <v>81.02501421779823</v>
      </c>
      <c r="E174">
        <v>25.95040476336867</v>
      </c>
      <c r="F174">
        <v>38.772114117872306</v>
      </c>
      <c r="G174">
        <v>28.270299935319208</v>
      </c>
      <c r="H174">
        <v>23.707238663588928</v>
      </c>
      <c r="I174">
        <v>27.334232543290693</v>
      </c>
      <c r="J174">
        <v>29.474197814138712</v>
      </c>
      <c r="K174">
        <v>26.195759987697613</v>
      </c>
      <c r="L174">
        <v>27.222507875813278</v>
      </c>
      <c r="M174">
        <v>31.760989108179121</v>
      </c>
      <c r="N174">
        <v>339.71275902706668</v>
      </c>
      <c r="P174">
        <v>5299.3221107454256</v>
      </c>
    </row>
    <row r="175" spans="1:16">
      <c r="A175" t="s">
        <v>212</v>
      </c>
      <c r="B175">
        <v>27.709411650648981</v>
      </c>
      <c r="C175">
        <v>1181.842405865556</v>
      </c>
      <c r="D175">
        <v>81.365890794450863</v>
      </c>
      <c r="E175">
        <v>26.300395218190825</v>
      </c>
      <c r="F175">
        <v>38.625521924798463</v>
      </c>
      <c r="G175">
        <v>27.564798323785862</v>
      </c>
      <c r="H175">
        <v>24.123694660042531</v>
      </c>
      <c r="I175">
        <v>27.588732514647837</v>
      </c>
      <c r="J175">
        <v>29.656076732760528</v>
      </c>
      <c r="K175">
        <v>26.491369485584865</v>
      </c>
      <c r="L175">
        <v>27.218715523681883</v>
      </c>
      <c r="M175">
        <v>32.629226036134064</v>
      </c>
      <c r="N175">
        <v>341.56442121407775</v>
      </c>
      <c r="P175">
        <v>5430.0030403672772</v>
      </c>
    </row>
    <row r="176" spans="1:16">
      <c r="A176" t="s">
        <v>213</v>
      </c>
      <c r="B176">
        <v>27.050929934099102</v>
      </c>
      <c r="C176">
        <v>1182.5208356121773</v>
      </c>
      <c r="D176">
        <v>81.483946240992282</v>
      </c>
      <c r="E176">
        <v>26.484762269390195</v>
      </c>
      <c r="F176">
        <v>38.856963423363474</v>
      </c>
      <c r="G176">
        <v>28.25842747535102</v>
      </c>
      <c r="H176">
        <v>24.24767430997872</v>
      </c>
      <c r="I176">
        <v>27.589158921875278</v>
      </c>
      <c r="J176">
        <v>29.25361381555653</v>
      </c>
      <c r="K176">
        <v>26.438831324724777</v>
      </c>
      <c r="L176">
        <v>26.778972597259695</v>
      </c>
      <c r="M176">
        <v>32.057339327967028</v>
      </c>
      <c r="N176">
        <v>341.44968970645903</v>
      </c>
      <c r="P176">
        <v>5369.0732882845568</v>
      </c>
    </row>
    <row r="177" spans="1:16">
      <c r="A177" t="s">
        <v>214</v>
      </c>
      <c r="B177">
        <v>27.167317718512301</v>
      </c>
      <c r="C177">
        <v>1182.0759753218442</v>
      </c>
      <c r="D177">
        <v>81.546461326851798</v>
      </c>
      <c r="E177">
        <v>26.457205495778656</v>
      </c>
      <c r="F177">
        <v>38.86584361888746</v>
      </c>
      <c r="G177">
        <v>29.055525908877328</v>
      </c>
      <c r="H177">
        <v>24.335189788274217</v>
      </c>
      <c r="I177">
        <v>28.058250006198691</v>
      </c>
      <c r="J177">
        <v>28.994597767073209</v>
      </c>
      <c r="K177">
        <v>26.454542109425116</v>
      </c>
      <c r="L177">
        <v>27.417102635260047</v>
      </c>
      <c r="M177">
        <v>31.944253904221146</v>
      </c>
      <c r="N177">
        <v>343.12897256084773</v>
      </c>
      <c r="P177">
        <v>5058.6198452028893</v>
      </c>
    </row>
    <row r="178" spans="1:16">
      <c r="A178" t="s">
        <v>215</v>
      </c>
      <c r="B178">
        <v>27.99181267197611</v>
      </c>
      <c r="C178">
        <v>1182.1277544595412</v>
      </c>
      <c r="D178">
        <v>81.830393325490007</v>
      </c>
      <c r="E178">
        <v>26.565219318567458</v>
      </c>
      <c r="F178">
        <v>38.865053412158261</v>
      </c>
      <c r="G178">
        <v>28.260934552925878</v>
      </c>
      <c r="H178">
        <v>24.378675065622524</v>
      </c>
      <c r="I178">
        <v>27.98066501428444</v>
      </c>
      <c r="J178">
        <v>29.707870785559454</v>
      </c>
      <c r="K178">
        <v>26.61139711281049</v>
      </c>
      <c r="L178">
        <v>27.478333813759434</v>
      </c>
      <c r="M178">
        <v>33.113097506478248</v>
      </c>
      <c r="N178">
        <v>344.79163990765619</v>
      </c>
      <c r="P178">
        <v>5488.6505379026994</v>
      </c>
    </row>
    <row r="179" spans="1:16">
      <c r="A179" t="s">
        <v>216</v>
      </c>
      <c r="B179">
        <v>28.324175582354389</v>
      </c>
      <c r="C179">
        <v>1182.6703708107764</v>
      </c>
      <c r="D179">
        <v>81.709084082342557</v>
      </c>
      <c r="E179">
        <v>26.836757733393547</v>
      </c>
      <c r="F179">
        <v>39.731551621950388</v>
      </c>
      <c r="G179">
        <v>28.664029195983787</v>
      </c>
      <c r="H179">
        <v>24.953768443287316</v>
      </c>
      <c r="I179">
        <v>28.27994653627654</v>
      </c>
      <c r="J179">
        <v>29.517300516408145</v>
      </c>
      <c r="K179">
        <v>27.412938174318345</v>
      </c>
      <c r="L179">
        <v>27.287954428143593</v>
      </c>
      <c r="M179">
        <v>32.663005499283834</v>
      </c>
      <c r="N179">
        <v>347.05633623138806</v>
      </c>
      <c r="P179">
        <v>5791.9671774418412</v>
      </c>
    </row>
    <row r="180" spans="1:16">
      <c r="A180" t="s">
        <v>217</v>
      </c>
      <c r="B180">
        <v>27.140699159273773</v>
      </c>
      <c r="C180">
        <v>1182.7696149797143</v>
      </c>
      <c r="D180">
        <v>82.496404240655025</v>
      </c>
      <c r="E180">
        <v>27.156142916365063</v>
      </c>
      <c r="F180">
        <v>39.188894552243603</v>
      </c>
      <c r="G180">
        <v>29.280634729731815</v>
      </c>
      <c r="H180">
        <v>24.425286729387391</v>
      </c>
      <c r="I180">
        <v>28.299211877348899</v>
      </c>
      <c r="J180">
        <v>29.39451570588481</v>
      </c>
      <c r="K180">
        <v>26.648037090653087</v>
      </c>
      <c r="L180">
        <v>27.752084698223896</v>
      </c>
      <c r="M180">
        <v>32.897219350059466</v>
      </c>
      <c r="N180">
        <v>347.538431890553</v>
      </c>
      <c r="P180">
        <v>5291.8586338499881</v>
      </c>
    </row>
    <row r="181" spans="1:16">
      <c r="A181" t="s">
        <v>218</v>
      </c>
      <c r="B181">
        <v>27.597416080665596</v>
      </c>
      <c r="C181">
        <v>1182.295716291261</v>
      </c>
      <c r="D181">
        <v>82.091260088957597</v>
      </c>
      <c r="E181">
        <v>26.869837162056928</v>
      </c>
      <c r="F181">
        <v>39.390478898794115</v>
      </c>
      <c r="G181">
        <v>29.105514824271737</v>
      </c>
      <c r="H181">
        <v>25.091944550466533</v>
      </c>
      <c r="I181">
        <v>28.335981490253033</v>
      </c>
      <c r="J181">
        <v>29.847164206561875</v>
      </c>
      <c r="K181">
        <v>27.15154753456995</v>
      </c>
      <c r="L181">
        <v>27.632169735267443</v>
      </c>
      <c r="M181">
        <v>33.437798262368723</v>
      </c>
      <c r="N181">
        <v>348.95369675356795</v>
      </c>
      <c r="P181">
        <v>5752.2047776451627</v>
      </c>
    </row>
    <row r="182" spans="1:16">
      <c r="A182" t="s">
        <v>219</v>
      </c>
      <c r="B182">
        <v>28.366467603336112</v>
      </c>
      <c r="C182">
        <v>1182.594204207933</v>
      </c>
      <c r="D182">
        <v>82.197527085480857</v>
      </c>
      <c r="E182">
        <v>26.825940698929703</v>
      </c>
      <c r="F182">
        <v>39.665993927152904</v>
      </c>
      <c r="G182">
        <v>29.077664507647057</v>
      </c>
      <c r="H182">
        <v>25.33720130298132</v>
      </c>
      <c r="I182">
        <v>28.831844471614126</v>
      </c>
      <c r="J182">
        <v>30.542104100038792</v>
      </c>
      <c r="K182">
        <v>27.925264016227366</v>
      </c>
      <c r="L182">
        <v>28.298865711683909</v>
      </c>
      <c r="M182">
        <v>33.675315326558106</v>
      </c>
      <c r="N182">
        <v>352.37772114831415</v>
      </c>
      <c r="P182">
        <v>6073.6615326372976</v>
      </c>
    </row>
    <row r="183" spans="1:16">
      <c r="A183" t="s">
        <v>220</v>
      </c>
      <c r="B183">
        <v>28.1134362976095</v>
      </c>
      <c r="C183">
        <v>1182.8518513733145</v>
      </c>
      <c r="D183">
        <v>82.441769980724501</v>
      </c>
      <c r="E183">
        <v>27.368220901734809</v>
      </c>
      <c r="F183">
        <v>39.947643855793167</v>
      </c>
      <c r="G183">
        <v>29.067142495937492</v>
      </c>
      <c r="H183">
        <v>25.160902466235818</v>
      </c>
      <c r="I183">
        <v>28.361479509579116</v>
      </c>
      <c r="J183">
        <v>29.876066792920017</v>
      </c>
      <c r="K183">
        <v>27.271541751294535</v>
      </c>
      <c r="L183">
        <v>28.291128808153537</v>
      </c>
      <c r="M183">
        <v>32.912416089972815</v>
      </c>
      <c r="N183">
        <v>350.69831265234581</v>
      </c>
      <c r="P183">
        <v>5589.2791642705643</v>
      </c>
    </row>
    <row r="184" spans="1:16">
      <c r="A184" t="s">
        <v>221</v>
      </c>
      <c r="B184">
        <v>27.758249630075092</v>
      </c>
      <c r="C184">
        <v>1183.259673795762</v>
      </c>
      <c r="D184">
        <v>82.797052803341799</v>
      </c>
      <c r="E184">
        <v>27.555390610785533</v>
      </c>
      <c r="F184">
        <v>40.011558380906756</v>
      </c>
      <c r="G184">
        <v>29.998120412010515</v>
      </c>
      <c r="H184">
        <v>25.303957359919217</v>
      </c>
      <c r="I184">
        <v>28.955935527102316</v>
      </c>
      <c r="J184">
        <v>29.839278599362533</v>
      </c>
      <c r="K184">
        <v>27.427384552841989</v>
      </c>
      <c r="L184">
        <v>28.614712217036857</v>
      </c>
      <c r="M184">
        <v>33.680884779676326</v>
      </c>
      <c r="N184">
        <v>354.18427524298386</v>
      </c>
      <c r="P184">
        <v>5636.3107392256625</v>
      </c>
    </row>
    <row r="185" spans="1:16">
      <c r="A185" t="s">
        <v>222</v>
      </c>
      <c r="B185">
        <v>28.697313040393318</v>
      </c>
      <c r="C185">
        <v>1183.1595302872111</v>
      </c>
      <c r="D185">
        <v>82.309558208960297</v>
      </c>
      <c r="E185">
        <v>27.209866692385262</v>
      </c>
      <c r="F185">
        <v>40.102047940573001</v>
      </c>
      <c r="G185">
        <v>29.295795732236201</v>
      </c>
      <c r="H185">
        <v>26.065185767269398</v>
      </c>
      <c r="I185">
        <v>29.200587243181356</v>
      </c>
      <c r="J185">
        <v>30.393693483442402</v>
      </c>
      <c r="K185">
        <v>28.256518431601435</v>
      </c>
      <c r="L185">
        <v>28.259065170336214</v>
      </c>
      <c r="M185">
        <v>34.355712842181191</v>
      </c>
      <c r="N185">
        <v>355.44803151216672</v>
      </c>
      <c r="P185">
        <v>6294.513048025452</v>
      </c>
    </row>
    <row r="186" spans="1:16">
      <c r="A186" t="s">
        <v>223</v>
      </c>
      <c r="B186">
        <v>28.682929500377149</v>
      </c>
      <c r="C186">
        <v>1183.1172388899899</v>
      </c>
      <c r="D186">
        <v>82.934148089471165</v>
      </c>
      <c r="E186">
        <v>27.992118545606061</v>
      </c>
      <c r="F186">
        <v>40.576949952195683</v>
      </c>
      <c r="G186">
        <v>29.662059795756104</v>
      </c>
      <c r="H186">
        <v>25.976874366862237</v>
      </c>
      <c r="I186">
        <v>28.888579902253266</v>
      </c>
      <c r="J186">
        <v>31.175167567970995</v>
      </c>
      <c r="K186">
        <v>27.974649598050092</v>
      </c>
      <c r="L186">
        <v>29.203492993262159</v>
      </c>
      <c r="M186">
        <v>33.999460193596889</v>
      </c>
      <c r="N186">
        <v>358.38350100502464</v>
      </c>
      <c r="P186">
        <v>6208.7377787903079</v>
      </c>
    </row>
    <row r="187" spans="1:16">
      <c r="A187" t="s">
        <v>224</v>
      </c>
      <c r="B187">
        <v>28.411623372085543</v>
      </c>
      <c r="C187">
        <v>1183.638615764226</v>
      </c>
      <c r="D187">
        <v>82.870582083877679</v>
      </c>
      <c r="E187">
        <v>28.449561194778202</v>
      </c>
      <c r="F187">
        <v>40.193489799440144</v>
      </c>
      <c r="G187">
        <v>29.892986938596451</v>
      </c>
      <c r="H187">
        <v>25.7115303956834</v>
      </c>
      <c r="I187">
        <v>29.632469916048773</v>
      </c>
      <c r="J187">
        <v>30.738859886159457</v>
      </c>
      <c r="K187">
        <v>27.747373807904655</v>
      </c>
      <c r="L187">
        <v>29.175174838272039</v>
      </c>
      <c r="M187">
        <v>34.209235992454218</v>
      </c>
      <c r="N187">
        <v>358.621264853215</v>
      </c>
      <c r="P187">
        <v>5864.8999714526672</v>
      </c>
    </row>
    <row r="188" spans="1:16">
      <c r="A188" t="s">
        <v>225</v>
      </c>
      <c r="B188">
        <v>28.638174505132714</v>
      </c>
      <c r="C188">
        <v>1183.4044214177929</v>
      </c>
      <c r="D188">
        <v>82.775181306511854</v>
      </c>
      <c r="E188">
        <v>28.377813128467924</v>
      </c>
      <c r="F188">
        <v>41.04317458821145</v>
      </c>
      <c r="G188">
        <v>30.247300870893987</v>
      </c>
      <c r="H188">
        <v>25.692373676203616</v>
      </c>
      <c r="I188">
        <v>29.485830845510428</v>
      </c>
      <c r="J188">
        <v>30.813975186490154</v>
      </c>
      <c r="K188">
        <v>27.872564886705284</v>
      </c>
      <c r="L188">
        <v>29.248667789936306</v>
      </c>
      <c r="M188">
        <v>34.657339259265044</v>
      </c>
      <c r="N188">
        <v>360.21422153819606</v>
      </c>
      <c r="P188">
        <v>6312.6908727008431</v>
      </c>
    </row>
    <row r="189" spans="1:16">
      <c r="A189" t="s">
        <v>226</v>
      </c>
      <c r="B189">
        <v>28.901595503651432</v>
      </c>
      <c r="C189">
        <v>1183.8474946495169</v>
      </c>
      <c r="D189">
        <v>83.341992165307332</v>
      </c>
      <c r="E189">
        <v>28.262944519584821</v>
      </c>
      <c r="F189">
        <v>40.586802554789855</v>
      </c>
      <c r="G189">
        <v>29.622066896607464</v>
      </c>
      <c r="H189">
        <v>26.262129146838468</v>
      </c>
      <c r="I189">
        <v>29.653744686267647</v>
      </c>
      <c r="J189">
        <v>30.82465680614504</v>
      </c>
      <c r="K189">
        <v>28.388890681585455</v>
      </c>
      <c r="L189">
        <v>29.177110064101452</v>
      </c>
      <c r="M189">
        <v>34.62778425855285</v>
      </c>
      <c r="N189">
        <v>360.74812177978038</v>
      </c>
      <c r="P189">
        <v>6218.7059691176382</v>
      </c>
    </row>
    <row r="190" spans="1:16">
      <c r="A190" t="s">
        <v>227</v>
      </c>
      <c r="B190">
        <v>29.407390551205065</v>
      </c>
      <c r="C190">
        <v>1184.0935839066735</v>
      </c>
      <c r="D190">
        <v>83.840705681356866</v>
      </c>
      <c r="E190">
        <v>29.035838318602302</v>
      </c>
      <c r="F190">
        <v>41.201785104890298</v>
      </c>
      <c r="G190">
        <v>30.273212731332382</v>
      </c>
      <c r="H190">
        <v>26.269403764056406</v>
      </c>
      <c r="I190">
        <v>29.772889381503099</v>
      </c>
      <c r="J190">
        <v>31.664717656354288</v>
      </c>
      <c r="K190">
        <v>28.42306919393787</v>
      </c>
      <c r="L190">
        <v>30.074984423369511</v>
      </c>
      <c r="M190">
        <v>34.892615847630751</v>
      </c>
      <c r="N190">
        <v>365.44922210303378</v>
      </c>
      <c r="P190">
        <v>6430.1010101592647</v>
      </c>
    </row>
    <row r="191" spans="1:16">
      <c r="A191" t="s">
        <v>228</v>
      </c>
      <c r="B191">
        <v>29.099504995676195</v>
      </c>
      <c r="C191">
        <v>1184.3894747395912</v>
      </c>
      <c r="D191">
        <v>83.039372284435046</v>
      </c>
      <c r="E191">
        <v>28.837714488485066</v>
      </c>
      <c r="F191">
        <v>41.238366195061417</v>
      </c>
      <c r="G191">
        <v>31.013442706656068</v>
      </c>
      <c r="H191">
        <v>26.625751088947347</v>
      </c>
      <c r="I191">
        <v>30.361361242456823</v>
      </c>
      <c r="J191">
        <v>31.067640267309617</v>
      </c>
      <c r="K191">
        <v>27.886556431762383</v>
      </c>
      <c r="L191">
        <v>29.558341568058363</v>
      </c>
      <c r="M191">
        <v>35.235819268071928</v>
      </c>
      <c r="N191">
        <v>364.86436554124401</v>
      </c>
      <c r="P191">
        <v>6333.642468859709</v>
      </c>
    </row>
    <row r="192" spans="1:16">
      <c r="A192" t="s">
        <v>229</v>
      </c>
      <c r="B192">
        <v>29.360333778211103</v>
      </c>
      <c r="C192">
        <v>1184.56629780465</v>
      </c>
      <c r="D192">
        <v>83.313268266592416</v>
      </c>
      <c r="E192">
        <v>28.790783435406318</v>
      </c>
      <c r="F192">
        <v>41.742176396774155</v>
      </c>
      <c r="G192">
        <v>30.52928065732587</v>
      </c>
      <c r="H192">
        <v>26.162018721780118</v>
      </c>
      <c r="I192">
        <v>29.66338809573821</v>
      </c>
      <c r="J192">
        <v>31.519533154127934</v>
      </c>
      <c r="K192">
        <v>28.582125840698389</v>
      </c>
      <c r="L192">
        <v>29.404811250442968</v>
      </c>
      <c r="M192">
        <v>35.304954015857021</v>
      </c>
      <c r="N192">
        <v>365.01233983474333</v>
      </c>
      <c r="P192">
        <v>7043.7062230352512</v>
      </c>
    </row>
    <row r="193" spans="1:16">
      <c r="A193" t="s">
        <v>230</v>
      </c>
      <c r="B193">
        <v>29.402509465165501</v>
      </c>
      <c r="C193">
        <v>1184.0137884785715</v>
      </c>
      <c r="D193">
        <v>84.510426498336926</v>
      </c>
      <c r="E193">
        <v>29.330995873831998</v>
      </c>
      <c r="F193">
        <v>41.639213411106262</v>
      </c>
      <c r="G193">
        <v>30.922322835697017</v>
      </c>
      <c r="H193">
        <v>26.532414677140011</v>
      </c>
      <c r="I193">
        <v>30.561399954568262</v>
      </c>
      <c r="J193">
        <v>31.721944722320547</v>
      </c>
      <c r="K193">
        <v>28.896835424056182</v>
      </c>
      <c r="L193">
        <v>30.378303797359703</v>
      </c>
      <c r="M193">
        <v>35.349608852801509</v>
      </c>
      <c r="N193">
        <v>369.84346604721844</v>
      </c>
      <c r="P193">
        <v>6603.5559392973028</v>
      </c>
    </row>
    <row r="194" spans="1:16">
      <c r="A194" t="s">
        <v>231</v>
      </c>
      <c r="B194">
        <v>29.508452707711893</v>
      </c>
      <c r="C194">
        <v>1184.5818644685521</v>
      </c>
      <c r="D194">
        <v>83.788888035876965</v>
      </c>
      <c r="E194">
        <v>29.427712509551274</v>
      </c>
      <c r="F194">
        <v>41.401229660412902</v>
      </c>
      <c r="G194">
        <v>31.089922288796913</v>
      </c>
      <c r="H194">
        <v>27.438138152839944</v>
      </c>
      <c r="I194">
        <v>30.993428711369461</v>
      </c>
      <c r="J194">
        <v>31.477983330694929</v>
      </c>
      <c r="K194">
        <v>28.862701473138682</v>
      </c>
      <c r="L194">
        <v>29.902372377267142</v>
      </c>
      <c r="M194">
        <v>35.642531937290777</v>
      </c>
      <c r="N194">
        <v>370.02490847723891</v>
      </c>
      <c r="P194">
        <v>6582.784734327618</v>
      </c>
    </row>
    <row r="195" spans="1:16">
      <c r="A195" t="s">
        <v>232</v>
      </c>
      <c r="B195">
        <v>29.805804755529376</v>
      </c>
      <c r="C195">
        <v>1185.106278373423</v>
      </c>
      <c r="D195">
        <v>83.620774027357669</v>
      </c>
      <c r="E195">
        <v>29.204006103463875</v>
      </c>
      <c r="F195">
        <v>42.151151924940926</v>
      </c>
      <c r="G195">
        <v>30.83403052025287</v>
      </c>
      <c r="H195">
        <v>26.657830894390539</v>
      </c>
      <c r="I195">
        <v>30.130186052504605</v>
      </c>
      <c r="J195">
        <v>32.169752796813611</v>
      </c>
      <c r="K195">
        <v>28.814413212773243</v>
      </c>
      <c r="L195">
        <v>30.199793696279926</v>
      </c>
      <c r="M195">
        <v>35.637146340789975</v>
      </c>
      <c r="N195">
        <v>369.41908556956724</v>
      </c>
      <c r="P195">
        <v>7194.7670463324375</v>
      </c>
    </row>
    <row r="196" spans="1:16">
      <c r="A196" t="s">
        <v>233</v>
      </c>
      <c r="B196">
        <v>29.654615366951596</v>
      </c>
      <c r="C196">
        <v>1184.9484989111579</v>
      </c>
      <c r="D196">
        <v>84.324300203917019</v>
      </c>
      <c r="E196">
        <v>29.24086309013358</v>
      </c>
      <c r="F196">
        <v>41.701192716263286</v>
      </c>
      <c r="G196">
        <v>31.513158676185771</v>
      </c>
      <c r="H196">
        <v>26.412806392185875</v>
      </c>
      <c r="I196">
        <v>30.660949424282542</v>
      </c>
      <c r="J196">
        <v>32.476152847857023</v>
      </c>
      <c r="K196">
        <v>29.25928232534935</v>
      </c>
      <c r="L196">
        <v>30.620630267103358</v>
      </c>
      <c r="M196">
        <v>36.290736887598456</v>
      </c>
      <c r="N196">
        <v>372.50007283087632</v>
      </c>
      <c r="P196">
        <v>7275.0203405410566</v>
      </c>
    </row>
    <row r="197" spans="1:16">
      <c r="A197" t="s">
        <v>234</v>
      </c>
      <c r="B197">
        <v>30.272350618160047</v>
      </c>
      <c r="C197">
        <v>1184.9232359708883</v>
      </c>
      <c r="D197">
        <v>84.43759690158457</v>
      </c>
      <c r="E197">
        <v>29.633340956793155</v>
      </c>
      <c r="F197">
        <v>42.077271811526934</v>
      </c>
      <c r="G197">
        <v>31.524388022338758</v>
      </c>
      <c r="H197">
        <v>27.815658263171496</v>
      </c>
      <c r="I197">
        <v>30.975587216979484</v>
      </c>
      <c r="J197">
        <v>31.804740949498861</v>
      </c>
      <c r="K197">
        <v>29.532682113447713</v>
      </c>
      <c r="L197">
        <v>30.338281981602382</v>
      </c>
      <c r="M197">
        <v>35.927482236815713</v>
      </c>
      <c r="N197">
        <v>374.06703045375906</v>
      </c>
      <c r="P197">
        <v>6991.9169254603494</v>
      </c>
    </row>
    <row r="198" spans="1:16">
      <c r="A198" t="s">
        <v>235</v>
      </c>
      <c r="B198">
        <v>30.206723570278637</v>
      </c>
      <c r="C198">
        <v>1185.0681762331456</v>
      </c>
      <c r="D198">
        <v>84.009016733635946</v>
      </c>
      <c r="E198">
        <v>30.138543782251432</v>
      </c>
      <c r="F198">
        <v>42.418578416263664</v>
      </c>
      <c r="G198">
        <v>31.512708494477838</v>
      </c>
      <c r="H198">
        <v>27.962771996084811</v>
      </c>
      <c r="I198">
        <v>30.799445684934341</v>
      </c>
      <c r="J198">
        <v>32.774867154876141</v>
      </c>
      <c r="K198">
        <v>29.512933443201337</v>
      </c>
      <c r="L198">
        <v>30.155752101034409</v>
      </c>
      <c r="M198">
        <v>36.425331504910204</v>
      </c>
      <c r="N198">
        <v>375.70994931167013</v>
      </c>
      <c r="P198">
        <v>7719.1489942720182</v>
      </c>
    </row>
    <row r="199" spans="1:16">
      <c r="A199" t="s">
        <v>236</v>
      </c>
      <c r="B199">
        <v>30.024539521778014</v>
      </c>
      <c r="C199">
        <v>1185.8502949613219</v>
      </c>
      <c r="D199">
        <v>84.317686141408103</v>
      </c>
      <c r="E199">
        <v>29.647388273560559</v>
      </c>
      <c r="F199">
        <v>42.698340231550546</v>
      </c>
      <c r="G199">
        <v>31.71715278262602</v>
      </c>
      <c r="H199">
        <v>27.321946578582487</v>
      </c>
      <c r="I199">
        <v>31.000611829803184</v>
      </c>
      <c r="J199">
        <v>33.166165313416784</v>
      </c>
      <c r="K199">
        <v>29.647199429201635</v>
      </c>
      <c r="L199">
        <v>31.148545296461769</v>
      </c>
      <c r="M199">
        <v>36.038221921693562</v>
      </c>
      <c r="N199">
        <v>376.70325779830461</v>
      </c>
      <c r="P199">
        <v>7640.8531383002673</v>
      </c>
    </row>
    <row r="200" spans="1:16">
      <c r="A200" t="s">
        <v>237</v>
      </c>
      <c r="B200">
        <v>30.305282907888959</v>
      </c>
      <c r="C200">
        <v>1185.1175629233321</v>
      </c>
      <c r="D200">
        <v>85.12062115930442</v>
      </c>
      <c r="E200">
        <v>30.259933526260639</v>
      </c>
      <c r="F200">
        <v>42.384651968054875</v>
      </c>
      <c r="G200">
        <v>32.303704451299964</v>
      </c>
      <c r="H200">
        <v>27.998709908544384</v>
      </c>
      <c r="I200">
        <v>31.327501716967269</v>
      </c>
      <c r="J200">
        <v>32.860252768323107</v>
      </c>
      <c r="K200">
        <v>30.246332087638326</v>
      </c>
      <c r="L200">
        <v>30.498489276068007</v>
      </c>
      <c r="M200">
        <v>36.442072725915679</v>
      </c>
      <c r="N200">
        <v>379.44226958837675</v>
      </c>
      <c r="P200">
        <v>7733.7209335620028</v>
      </c>
    </row>
    <row r="201" spans="1:16">
      <c r="A201" t="s">
        <v>238</v>
      </c>
      <c r="B201">
        <v>30.597733285801965</v>
      </c>
      <c r="C201">
        <v>1185.9278528445391</v>
      </c>
      <c r="D201">
        <v>85.154398333234525</v>
      </c>
      <c r="E201">
        <v>30.535278844783676</v>
      </c>
      <c r="F201">
        <v>42.916727235048022</v>
      </c>
      <c r="G201">
        <v>32.27214302018789</v>
      </c>
      <c r="H201">
        <v>28.168461578384068</v>
      </c>
      <c r="I201">
        <v>31.574061156153952</v>
      </c>
      <c r="J201">
        <v>32.661083477495445</v>
      </c>
      <c r="K201">
        <v>29.805422070002759</v>
      </c>
      <c r="L201">
        <v>31.081676419246484</v>
      </c>
      <c r="M201">
        <v>36.485918567487552</v>
      </c>
      <c r="N201">
        <v>380.65517070202435</v>
      </c>
      <c r="P201">
        <v>7438.8294080600772</v>
      </c>
    </row>
    <row r="202" spans="1:16">
      <c r="A202" t="s">
        <v>239</v>
      </c>
      <c r="B202">
        <v>30.767198278570216</v>
      </c>
      <c r="C202">
        <v>1185.8680706298903</v>
      </c>
      <c r="D202">
        <v>84.676838739506621</v>
      </c>
      <c r="E202">
        <v>30.074507305433247</v>
      </c>
      <c r="F202">
        <v>43.197890606856646</v>
      </c>
      <c r="G202">
        <v>31.664968507008336</v>
      </c>
      <c r="H202">
        <v>27.762256149564376</v>
      </c>
      <c r="I202">
        <v>31.464490141697308</v>
      </c>
      <c r="J202">
        <v>33.259660976640646</v>
      </c>
      <c r="K202">
        <v>29.697649554667365</v>
      </c>
      <c r="L202">
        <v>31.270311152873873</v>
      </c>
      <c r="M202">
        <v>36.31974984100723</v>
      </c>
      <c r="N202">
        <v>379.38832297525562</v>
      </c>
      <c r="P202">
        <v>7756.7925350970208</v>
      </c>
    </row>
    <row r="203" spans="1:16">
      <c r="A203" t="s">
        <v>240</v>
      </c>
      <c r="B203">
        <v>30.672306165000041</v>
      </c>
      <c r="C203">
        <v>1186.0075243630888</v>
      </c>
      <c r="D203">
        <v>85.362940422560669</v>
      </c>
      <c r="E203">
        <v>30.84585633938768</v>
      </c>
      <c r="F203">
        <v>43.096972635612701</v>
      </c>
      <c r="G203">
        <v>32.794386643097745</v>
      </c>
      <c r="H203">
        <v>28.495873117115735</v>
      </c>
      <c r="I203">
        <v>31.2511842175212</v>
      </c>
      <c r="J203">
        <v>33.640098036188057</v>
      </c>
      <c r="K203">
        <v>30.924243469912682</v>
      </c>
      <c r="L203">
        <v>31.08688545594687</v>
      </c>
      <c r="M203">
        <v>36.572526293612967</v>
      </c>
      <c r="N203">
        <v>384.07096663095626</v>
      </c>
      <c r="P203">
        <v>8311.2590586063052</v>
      </c>
    </row>
    <row r="204" spans="1:16">
      <c r="A204" t="s">
        <v>241</v>
      </c>
      <c r="B204">
        <v>31.364599483532789</v>
      </c>
      <c r="C204">
        <v>1186.3845108185187</v>
      </c>
      <c r="D204">
        <v>86.058425884824544</v>
      </c>
      <c r="E204">
        <v>31.044504646485983</v>
      </c>
      <c r="F204">
        <v>42.99842630041335</v>
      </c>
      <c r="G204">
        <v>32.650060283432246</v>
      </c>
      <c r="H204">
        <v>28.81331735735402</v>
      </c>
      <c r="I204">
        <v>32.29546661455845</v>
      </c>
      <c r="J204">
        <v>33.759272581589364</v>
      </c>
      <c r="K204">
        <v>30.141705932074998</v>
      </c>
      <c r="L204">
        <v>31.449790368521086</v>
      </c>
      <c r="M204">
        <v>37.459413740513718</v>
      </c>
      <c r="N204">
        <v>386.67038370976775</v>
      </c>
      <c r="P204">
        <v>7987.5129534518519</v>
      </c>
    </row>
    <row r="205" spans="1:16">
      <c r="A205" t="s">
        <v>242</v>
      </c>
      <c r="B205">
        <v>31.266927524904673</v>
      </c>
      <c r="C205">
        <v>1186.8592220679604</v>
      </c>
      <c r="D205">
        <v>85.208580619778459</v>
      </c>
      <c r="E205">
        <v>30.916360592044917</v>
      </c>
      <c r="F205">
        <v>43.332754581139753</v>
      </c>
      <c r="G205">
        <v>32.881447263994353</v>
      </c>
      <c r="H205">
        <v>28.481672263769592</v>
      </c>
      <c r="I205">
        <v>32.176122341261134</v>
      </c>
      <c r="J205">
        <v>33.684482790685706</v>
      </c>
      <c r="K205">
        <v>30.334436718407389</v>
      </c>
      <c r="L205">
        <v>31.18319176673959</v>
      </c>
      <c r="M205">
        <v>36.834575638963543</v>
      </c>
      <c r="N205">
        <v>385.03362457678446</v>
      </c>
      <c r="P205">
        <v>8192.9807218818933</v>
      </c>
    </row>
    <row r="206" spans="1:16">
      <c r="A206" t="s">
        <v>243</v>
      </c>
      <c r="B206">
        <v>31.695930090550554</v>
      </c>
      <c r="C206">
        <v>1186.8027554609182</v>
      </c>
      <c r="D206">
        <v>85.609491869968579</v>
      </c>
      <c r="E206">
        <v>30.617242843291365</v>
      </c>
      <c r="F206">
        <v>44.012485805349044</v>
      </c>
      <c r="G206">
        <v>32.896052920384776</v>
      </c>
      <c r="H206">
        <v>28.971130766718357</v>
      </c>
      <c r="I206">
        <v>31.97066811241276</v>
      </c>
      <c r="J206">
        <v>33.859055167817345</v>
      </c>
      <c r="K206">
        <v>30.996512013665075</v>
      </c>
      <c r="L206">
        <v>31.930620400929591</v>
      </c>
      <c r="M206">
        <v>36.897394825878372</v>
      </c>
      <c r="N206">
        <v>387.76065472641528</v>
      </c>
      <c r="P206">
        <v>8460.8549875842691</v>
      </c>
    </row>
    <row r="207" spans="1:16">
      <c r="A207" t="s">
        <v>244</v>
      </c>
      <c r="B207">
        <v>31.775599798928983</v>
      </c>
      <c r="C207">
        <v>1186.787812457271</v>
      </c>
      <c r="D207">
        <v>86.471682493441918</v>
      </c>
      <c r="E207">
        <v>31.060113797115452</v>
      </c>
      <c r="F207">
        <v>43.493506906902326</v>
      </c>
      <c r="G207">
        <v>33.641372698095644</v>
      </c>
      <c r="H207">
        <v>28.665437097181474</v>
      </c>
      <c r="I207">
        <v>32.760494134974905</v>
      </c>
      <c r="J207">
        <v>34.253668236869864</v>
      </c>
      <c r="K207">
        <v>30.932438238763293</v>
      </c>
      <c r="L207">
        <v>31.406739616241943</v>
      </c>
      <c r="M207">
        <v>37.623077638798719</v>
      </c>
      <c r="N207">
        <v>390.30853085838555</v>
      </c>
      <c r="P207">
        <v>8745.7357718954427</v>
      </c>
    </row>
    <row r="208" spans="1:16">
      <c r="A208" t="s">
        <v>245</v>
      </c>
      <c r="B208">
        <v>31.901491598413738</v>
      </c>
      <c r="C208">
        <v>1187.3849327738228</v>
      </c>
      <c r="D208">
        <v>86.481550859792435</v>
      </c>
      <c r="E208">
        <v>31.456163596383885</v>
      </c>
      <c r="F208">
        <v>43.254440083637299</v>
      </c>
      <c r="G208">
        <v>32.944215802626829</v>
      </c>
      <c r="H208">
        <v>29.527619943570656</v>
      </c>
      <c r="I208">
        <v>32.967024102030337</v>
      </c>
      <c r="J208">
        <v>33.75573360131709</v>
      </c>
      <c r="K208">
        <v>30.829933301322207</v>
      </c>
      <c r="L208">
        <v>31.652102303422225</v>
      </c>
      <c r="M208">
        <v>37.949778275968164</v>
      </c>
      <c r="N208">
        <v>390.81856187007116</v>
      </c>
      <c r="P208">
        <v>8211.1997192902836</v>
      </c>
    </row>
    <row r="209" spans="1:16">
      <c r="A209" t="s">
        <v>246</v>
      </c>
      <c r="B209">
        <v>32.044140444900748</v>
      </c>
      <c r="C209">
        <v>1187.0642747046222</v>
      </c>
      <c r="D209">
        <v>85.973256793645618</v>
      </c>
      <c r="E209">
        <v>30.888411320641687</v>
      </c>
      <c r="F209">
        <v>44.061526912381936</v>
      </c>
      <c r="G209">
        <v>33.038989272556236</v>
      </c>
      <c r="H209">
        <v>29.389566095394017</v>
      </c>
      <c r="I209">
        <v>32.210720331066135</v>
      </c>
      <c r="J209">
        <v>33.891509165388847</v>
      </c>
      <c r="K209">
        <v>31.056993395935375</v>
      </c>
      <c r="L209">
        <v>31.727183901548024</v>
      </c>
      <c r="M209">
        <v>36.915913842679203</v>
      </c>
      <c r="N209">
        <v>389.15407103123709</v>
      </c>
      <c r="P209">
        <v>8480.2312923977079</v>
      </c>
    </row>
    <row r="210" spans="1:16">
      <c r="A210" t="s">
        <v>247</v>
      </c>
      <c r="B210">
        <v>32.525844121435213</v>
      </c>
      <c r="C210">
        <v>1186.8550830832014</v>
      </c>
      <c r="D210">
        <v>86.51726667781368</v>
      </c>
      <c r="E210">
        <v>31.694197608889791</v>
      </c>
      <c r="F210">
        <v>44.520615027867613</v>
      </c>
      <c r="G210">
        <v>34.023793764161958</v>
      </c>
      <c r="H210">
        <v>29.717066011629537</v>
      </c>
      <c r="I210">
        <v>32.739768108126611</v>
      </c>
      <c r="J210">
        <v>35.013189731011025</v>
      </c>
      <c r="K210">
        <v>31.01203537958645</v>
      </c>
      <c r="L210">
        <v>32.385706447165298</v>
      </c>
      <c r="M210">
        <v>37.927752754464507</v>
      </c>
      <c r="N210">
        <v>395.55139151071648</v>
      </c>
      <c r="P210">
        <v>9090.7768737266051</v>
      </c>
    </row>
    <row r="211" spans="1:16">
      <c r="A211" t="s">
        <v>248</v>
      </c>
      <c r="B211">
        <v>32.804875763032058</v>
      </c>
      <c r="C211">
        <v>1187.3853105017201</v>
      </c>
      <c r="D211">
        <v>87.463960589434834</v>
      </c>
      <c r="E211">
        <v>31.620503780873737</v>
      </c>
      <c r="F211">
        <v>44.243221136732672</v>
      </c>
      <c r="G211">
        <v>33.837183007771891</v>
      </c>
      <c r="H211">
        <v>29.965007358334724</v>
      </c>
      <c r="I211">
        <v>33.495583498534153</v>
      </c>
      <c r="J211">
        <v>34.325216641408289</v>
      </c>
      <c r="K211">
        <v>31.030964371745878</v>
      </c>
      <c r="L211">
        <v>31.620696205699449</v>
      </c>
      <c r="M211">
        <v>37.997407934152704</v>
      </c>
      <c r="N211">
        <v>395.59974452468833</v>
      </c>
      <c r="P211">
        <v>8807.9005868889235</v>
      </c>
    </row>
    <row r="212" spans="1:16">
      <c r="A212" t="s">
        <v>249</v>
      </c>
      <c r="B212">
        <v>32.938374977471419</v>
      </c>
      <c r="C212">
        <v>1187.5054600877584</v>
      </c>
      <c r="D212">
        <v>86.354647059351663</v>
      </c>
      <c r="E212">
        <v>31.780756438359465</v>
      </c>
      <c r="F212">
        <v>43.928420472259262</v>
      </c>
      <c r="G212">
        <v>33.688266592807082</v>
      </c>
      <c r="H212">
        <v>29.723541350559184</v>
      </c>
      <c r="I212">
        <v>33.431066142618612</v>
      </c>
      <c r="J212">
        <v>34.732419034030194</v>
      </c>
      <c r="K212">
        <v>31.857160984085876</v>
      </c>
      <c r="L212">
        <v>31.691574889464508</v>
      </c>
      <c r="M212">
        <v>37.471250261703162</v>
      </c>
      <c r="N212">
        <v>394.65910322523899</v>
      </c>
      <c r="P212">
        <v>9052.5020719566546</v>
      </c>
    </row>
    <row r="213" spans="1:16">
      <c r="A213" t="s">
        <v>250</v>
      </c>
      <c r="B213">
        <v>32.866298671165211</v>
      </c>
      <c r="C213">
        <v>1187.3546844059822</v>
      </c>
      <c r="D213">
        <v>86.773384758993828</v>
      </c>
      <c r="E213">
        <v>31.905284714994263</v>
      </c>
      <c r="F213">
        <v>44.327261252830532</v>
      </c>
      <c r="G213">
        <v>33.766089377060219</v>
      </c>
      <c r="H213">
        <v>30.209652546802946</v>
      </c>
      <c r="I213">
        <v>33.393955165103328</v>
      </c>
      <c r="J213">
        <v>34.746620518247369</v>
      </c>
      <c r="K213">
        <v>31.06368194148958</v>
      </c>
      <c r="L213">
        <v>32.53057162977548</v>
      </c>
      <c r="M213">
        <v>38.019377109306014</v>
      </c>
      <c r="N213">
        <v>396.73587901460348</v>
      </c>
      <c r="P213">
        <v>8687.8652539223185</v>
      </c>
    </row>
    <row r="214" spans="1:16">
      <c r="A214" t="s">
        <v>251</v>
      </c>
      <c r="B214">
        <v>33.463414827447579</v>
      </c>
      <c r="C214">
        <v>1188.0146852544131</v>
      </c>
      <c r="D214">
        <v>87.088894005713996</v>
      </c>
      <c r="E214">
        <v>31.921242728638784</v>
      </c>
      <c r="F214">
        <v>44.767995181593136</v>
      </c>
      <c r="G214">
        <v>34.082004405991874</v>
      </c>
      <c r="H214">
        <v>30.141097330464603</v>
      </c>
      <c r="I214">
        <v>33.20092506162419</v>
      </c>
      <c r="J214">
        <v>35.646394703090031</v>
      </c>
      <c r="K214">
        <v>31.17869980376793</v>
      </c>
      <c r="L214">
        <v>32.284012318956037</v>
      </c>
      <c r="M214">
        <v>38.8883858349135</v>
      </c>
      <c r="N214">
        <v>399.19965137475413</v>
      </c>
      <c r="P214">
        <v>9863.0847479035019</v>
      </c>
    </row>
    <row r="215" spans="1:16">
      <c r="A215" t="s">
        <v>252</v>
      </c>
      <c r="B215">
        <v>33.09511627598858</v>
      </c>
      <c r="C215">
        <v>1188.4373090057757</v>
      </c>
      <c r="D215">
        <v>87.210010417651162</v>
      </c>
      <c r="E215">
        <v>32.434035671524008</v>
      </c>
      <c r="F215">
        <v>45.082647912435121</v>
      </c>
      <c r="G215">
        <v>33.764969010835507</v>
      </c>
      <c r="H215">
        <v>30.210082700154448</v>
      </c>
      <c r="I215">
        <v>34.295666969419166</v>
      </c>
      <c r="J215">
        <v>35.375451961242611</v>
      </c>
      <c r="K215">
        <v>31.63619152584166</v>
      </c>
      <c r="L215">
        <v>31.858592100936377</v>
      </c>
      <c r="M215">
        <v>37.926559195332587</v>
      </c>
      <c r="N215">
        <v>399.79420746537261</v>
      </c>
      <c r="P215">
        <v>9604.7497275824298</v>
      </c>
    </row>
    <row r="216" spans="1:16">
      <c r="A216" t="s">
        <v>253</v>
      </c>
      <c r="B216">
        <v>33.447777318440934</v>
      </c>
      <c r="C216">
        <v>1187.9951641608357</v>
      </c>
      <c r="D216">
        <v>86.826902347307438</v>
      </c>
      <c r="E216">
        <v>31.971446889216484</v>
      </c>
      <c r="F216">
        <v>44.802283181782457</v>
      </c>
      <c r="G216">
        <v>33.950786979215167</v>
      </c>
      <c r="H216">
        <v>30.033410950653106</v>
      </c>
      <c r="I216">
        <v>33.649874195609847</v>
      </c>
      <c r="J216">
        <v>35.221094060593671</v>
      </c>
      <c r="K216">
        <v>31.896445721455908</v>
      </c>
      <c r="L216">
        <v>32.47837741846093</v>
      </c>
      <c r="M216">
        <v>38.15894877148817</v>
      </c>
      <c r="N216">
        <v>398.98957051578316</v>
      </c>
      <c r="P216">
        <v>9510.7055756463196</v>
      </c>
    </row>
    <row r="217" spans="1:16">
      <c r="A217" t="s">
        <v>254</v>
      </c>
      <c r="B217">
        <v>34.142459955108876</v>
      </c>
      <c r="C217">
        <v>1187.7458091283681</v>
      </c>
      <c r="D217">
        <v>87.557785158149144</v>
      </c>
      <c r="E217">
        <v>32.654184109765026</v>
      </c>
      <c r="F217">
        <v>45.350639127672572</v>
      </c>
      <c r="G217">
        <v>34.515570366717355</v>
      </c>
      <c r="H217">
        <v>30.777173158971788</v>
      </c>
      <c r="I217">
        <v>33.336767241503892</v>
      </c>
      <c r="J217">
        <v>36.195088479233959</v>
      </c>
      <c r="K217">
        <v>31.161852964128439</v>
      </c>
      <c r="L217">
        <v>32.438906369681867</v>
      </c>
      <c r="M217">
        <v>39.3312613297187</v>
      </c>
      <c r="N217">
        <v>403.31922830554277</v>
      </c>
      <c r="P217">
        <v>10319.718368832331</v>
      </c>
    </row>
    <row r="218" spans="1:16">
      <c r="A218" t="s">
        <v>255</v>
      </c>
      <c r="B218">
        <v>33.793306656728042</v>
      </c>
      <c r="C218">
        <v>1188.4989828785717</v>
      </c>
      <c r="D218">
        <v>87.662105805938893</v>
      </c>
      <c r="E218">
        <v>32.583396050878783</v>
      </c>
      <c r="F218">
        <v>45.709506705788129</v>
      </c>
      <c r="G218">
        <v>34.643382271134065</v>
      </c>
      <c r="H218">
        <v>30.912820652383711</v>
      </c>
      <c r="I218">
        <v>33.972909842454037</v>
      </c>
      <c r="J218">
        <v>35.579921194992956</v>
      </c>
      <c r="K218">
        <v>31.782696993097069</v>
      </c>
      <c r="L218">
        <v>32.348583665447968</v>
      </c>
      <c r="M218">
        <v>38.56369141613299</v>
      </c>
      <c r="N218">
        <v>403.7590145982486</v>
      </c>
      <c r="P218">
        <v>10028.00797187118</v>
      </c>
    </row>
    <row r="219" spans="1:16">
      <c r="A219" t="s">
        <v>256</v>
      </c>
      <c r="B219">
        <v>33.739668255430253</v>
      </c>
      <c r="C219">
        <v>1188.8099151018132</v>
      </c>
      <c r="D219">
        <v>87.188084758690792</v>
      </c>
      <c r="E219">
        <v>32.941641530750637</v>
      </c>
      <c r="F219">
        <v>45.912077959411413</v>
      </c>
      <c r="G219">
        <v>34.16451122275754</v>
      </c>
      <c r="H219">
        <v>30.792192194139506</v>
      </c>
      <c r="I219">
        <v>34.203666513933101</v>
      </c>
      <c r="J219">
        <v>35.384675224120265</v>
      </c>
      <c r="K219">
        <v>32.292986762564063</v>
      </c>
      <c r="L219">
        <v>32.216050278730002</v>
      </c>
      <c r="M219">
        <v>38.422625931603072</v>
      </c>
      <c r="N219">
        <v>403.51851237670041</v>
      </c>
      <c r="P219">
        <v>10194.485851989934</v>
      </c>
    </row>
    <row r="220" spans="1:16">
      <c r="A220" t="s">
        <v>257</v>
      </c>
      <c r="B220">
        <v>34.085816070568796</v>
      </c>
      <c r="C220">
        <v>1188.7773874673578</v>
      </c>
      <c r="D220">
        <v>87.640660672422698</v>
      </c>
      <c r="E220">
        <v>32.334804627796409</v>
      </c>
      <c r="F220">
        <v>45.815859107853285</v>
      </c>
      <c r="G220">
        <v>34.25792701792416</v>
      </c>
      <c r="H220">
        <v>30.459331855615762</v>
      </c>
      <c r="I220">
        <v>33.966741558783148</v>
      </c>
      <c r="J220">
        <v>36.140633028395207</v>
      </c>
      <c r="K220">
        <v>31.611996691231401</v>
      </c>
      <c r="L220">
        <v>33.00864509401503</v>
      </c>
      <c r="M220">
        <v>38.951746132401297</v>
      </c>
      <c r="N220">
        <v>404.18834578643839</v>
      </c>
      <c r="P220">
        <v>10257.131256339651</v>
      </c>
    </row>
    <row r="221" spans="1:16">
      <c r="A221" t="s">
        <v>258</v>
      </c>
      <c r="B221">
        <v>34.691224356861824</v>
      </c>
      <c r="C221">
        <v>1189.1143148691478</v>
      </c>
      <c r="D221">
        <v>88.536702830419998</v>
      </c>
      <c r="E221">
        <v>32.892865297816392</v>
      </c>
      <c r="F221">
        <v>46.156134131695389</v>
      </c>
      <c r="G221">
        <v>35.529971848397835</v>
      </c>
      <c r="H221">
        <v>31.52919129690709</v>
      </c>
      <c r="I221">
        <v>34.127885968742902</v>
      </c>
      <c r="J221">
        <v>36.39010810159246</v>
      </c>
      <c r="K221">
        <v>32.428654127762272</v>
      </c>
      <c r="L221">
        <v>32.465406039867609</v>
      </c>
      <c r="M221">
        <v>39.35739041431362</v>
      </c>
      <c r="N221">
        <v>409.41431005751559</v>
      </c>
      <c r="P221">
        <v>11097.283160134333</v>
      </c>
    </row>
    <row r="222" spans="1:16">
      <c r="A222" t="s">
        <v>259</v>
      </c>
      <c r="B222">
        <v>34.440219142025526</v>
      </c>
      <c r="C222">
        <v>1189.645310703419</v>
      </c>
      <c r="D222">
        <v>88.424820114657962</v>
      </c>
      <c r="E222">
        <v>33.750047742149185</v>
      </c>
      <c r="F222">
        <v>46.236720522385852</v>
      </c>
      <c r="G222">
        <v>34.724778343562647</v>
      </c>
      <c r="H222">
        <v>31.385528682926694</v>
      </c>
      <c r="I222">
        <v>34.909801438364525</v>
      </c>
      <c r="J222">
        <v>36.16856683129582</v>
      </c>
      <c r="K222">
        <v>32.820593860228122</v>
      </c>
      <c r="L222">
        <v>33.197543244964891</v>
      </c>
      <c r="M222">
        <v>39.425709771257409</v>
      </c>
      <c r="N222">
        <v>411.04411055179315</v>
      </c>
      <c r="P222">
        <v>10623.021049702413</v>
      </c>
    </row>
    <row r="223" spans="1:16">
      <c r="A223" t="s">
        <v>260</v>
      </c>
      <c r="B223">
        <v>34.903413973030865</v>
      </c>
      <c r="C223">
        <v>1188.9136285330799</v>
      </c>
      <c r="D223">
        <v>87.650699471672127</v>
      </c>
      <c r="E223">
        <v>33.502622249411367</v>
      </c>
      <c r="F223">
        <v>46.362297371943484</v>
      </c>
      <c r="G223">
        <v>35.033220366362265</v>
      </c>
      <c r="H223">
        <v>31.301839450618772</v>
      </c>
      <c r="I223">
        <v>34.329093854148887</v>
      </c>
      <c r="J223">
        <v>36.509396513999768</v>
      </c>
      <c r="K223">
        <v>32.436550284204088</v>
      </c>
      <c r="L223">
        <v>33.189008092781947</v>
      </c>
      <c r="M223">
        <v>39.246144292452954</v>
      </c>
      <c r="N223">
        <v>409.56087194759561</v>
      </c>
      <c r="P223">
        <v>10834.356276337187</v>
      </c>
    </row>
    <row r="224" spans="1:16">
      <c r="A224" t="s">
        <v>261</v>
      </c>
      <c r="B224">
        <v>34.982075013023369</v>
      </c>
      <c r="C224">
        <v>1189.731276910841</v>
      </c>
      <c r="D224">
        <v>88.212687473082639</v>
      </c>
      <c r="E224">
        <v>32.631560392064962</v>
      </c>
      <c r="F224">
        <v>46.173705658266009</v>
      </c>
      <c r="G224">
        <v>35.767288177403771</v>
      </c>
      <c r="H224">
        <v>31.844197720866351</v>
      </c>
      <c r="I224">
        <v>34.145128411351358</v>
      </c>
      <c r="J224">
        <v>36.894518683851004</v>
      </c>
      <c r="K224">
        <v>32.25576606787628</v>
      </c>
      <c r="L224">
        <v>33.231004299353636</v>
      </c>
      <c r="M224">
        <v>39.755292788083857</v>
      </c>
      <c r="N224">
        <v>410.91114967219988</v>
      </c>
      <c r="P224">
        <v>11176.263799391872</v>
      </c>
    </row>
    <row r="225" spans="1:16">
      <c r="A225" t="s">
        <v>262</v>
      </c>
      <c r="B225">
        <v>35.382979599330959</v>
      </c>
      <c r="C225">
        <v>1190.1334798026935</v>
      </c>
      <c r="D225">
        <v>88.971032740836634</v>
      </c>
      <c r="E225">
        <v>33.386804512210375</v>
      </c>
      <c r="F225">
        <v>47.09149169476666</v>
      </c>
      <c r="G225">
        <v>35.950733823364587</v>
      </c>
      <c r="H225">
        <v>32.021686872148159</v>
      </c>
      <c r="I225">
        <v>35.108698358907631</v>
      </c>
      <c r="J225">
        <v>36.516893415428264</v>
      </c>
      <c r="K225">
        <v>32.843020117365462</v>
      </c>
      <c r="L225">
        <v>33.01896904512266</v>
      </c>
      <c r="M225">
        <v>39.980696691781858</v>
      </c>
      <c r="N225">
        <v>414.89002727193241</v>
      </c>
      <c r="P225">
        <v>11575.249502868101</v>
      </c>
    </row>
    <row r="226" spans="1:16">
      <c r="A226" t="s">
        <v>263</v>
      </c>
      <c r="B226">
        <v>34.899242717998519</v>
      </c>
      <c r="C226">
        <v>1189.4226525944653</v>
      </c>
      <c r="D226">
        <v>88.363493744295525</v>
      </c>
      <c r="E226">
        <v>34.449764133760191</v>
      </c>
      <c r="F226">
        <v>47.27007019856223</v>
      </c>
      <c r="G226">
        <v>35.716334846527204</v>
      </c>
      <c r="H226">
        <v>32.027355709812632</v>
      </c>
      <c r="I226">
        <v>35.39776621275621</v>
      </c>
      <c r="J226">
        <v>37.238386019117627</v>
      </c>
      <c r="K226">
        <v>33.488435555564344</v>
      </c>
      <c r="L226">
        <v>33.529781081735713</v>
      </c>
      <c r="M226">
        <v>39.577462494072471</v>
      </c>
      <c r="N226">
        <v>417.05884999620417</v>
      </c>
      <c r="P226">
        <v>11752.174925596732</v>
      </c>
    </row>
    <row r="227" spans="1:16">
      <c r="A227" t="s">
        <v>264</v>
      </c>
      <c r="B227">
        <v>35.819217860797394</v>
      </c>
      <c r="C227">
        <v>1190.3131523300683</v>
      </c>
      <c r="D227">
        <v>88.421095019578729</v>
      </c>
      <c r="E227">
        <v>33.275303353439242</v>
      </c>
      <c r="F227">
        <v>46.580418331956494</v>
      </c>
      <c r="G227">
        <v>35.479107947445151</v>
      </c>
      <c r="H227">
        <v>31.931094857959785</v>
      </c>
      <c r="I227">
        <v>34.800927152900499</v>
      </c>
      <c r="J227">
        <v>37.511108928910772</v>
      </c>
      <c r="K227">
        <v>32.529367852891625</v>
      </c>
      <c r="L227">
        <v>33.533820241266923</v>
      </c>
      <c r="M227">
        <v>39.647384202369274</v>
      </c>
      <c r="N227">
        <v>413.70962788871844</v>
      </c>
      <c r="P227">
        <v>11439.319634823736</v>
      </c>
    </row>
    <row r="228" spans="1:16">
      <c r="A228" t="s">
        <v>265</v>
      </c>
      <c r="B228">
        <v>36.0191623800538</v>
      </c>
      <c r="C228">
        <v>1190.2456548907408</v>
      </c>
      <c r="D228">
        <v>88.631719683379757</v>
      </c>
      <c r="E228">
        <v>33.103316950490701</v>
      </c>
      <c r="F228">
        <v>46.677247888647337</v>
      </c>
      <c r="G228">
        <v>36.097234145232925</v>
      </c>
      <c r="H228">
        <v>32.411983507172437</v>
      </c>
      <c r="I228">
        <v>34.96426012685658</v>
      </c>
      <c r="J228">
        <v>37.160155898293588</v>
      </c>
      <c r="K228">
        <v>32.774067112589769</v>
      </c>
      <c r="L228">
        <v>33.997682865512807</v>
      </c>
      <c r="M228">
        <v>39.934790667373363</v>
      </c>
      <c r="N228">
        <v>415.75245884554926</v>
      </c>
      <c r="P228">
        <v>11228.452682265046</v>
      </c>
    </row>
    <row r="229" spans="1:16">
      <c r="A229" t="s">
        <v>266</v>
      </c>
      <c r="B229">
        <v>35.394376510323944</v>
      </c>
      <c r="C229">
        <v>1190.037693916825</v>
      </c>
      <c r="D229">
        <v>89.592217670948259</v>
      </c>
      <c r="E229">
        <v>33.992893921556849</v>
      </c>
      <c r="F229">
        <v>47.356653730338493</v>
      </c>
      <c r="G229">
        <v>36.29900037540196</v>
      </c>
      <c r="H229">
        <v>32.073523503184589</v>
      </c>
      <c r="I229">
        <v>36.229079310589171</v>
      </c>
      <c r="J229">
        <v>37.851937422046362</v>
      </c>
      <c r="K229">
        <v>33.592607292410278</v>
      </c>
      <c r="L229">
        <v>33.611801719066811</v>
      </c>
      <c r="M229">
        <v>40.006609442873923</v>
      </c>
      <c r="N229">
        <v>420.60632438841668</v>
      </c>
      <c r="P229">
        <v>12254.316459131995</v>
      </c>
    </row>
    <row r="230" spans="1:16">
      <c r="A230" t="s">
        <v>267</v>
      </c>
      <c r="B230">
        <v>36.277539598056208</v>
      </c>
      <c r="C230">
        <v>1190.2315613658077</v>
      </c>
      <c r="D230">
        <v>88.526862529063578</v>
      </c>
      <c r="E230">
        <v>34.078833173981941</v>
      </c>
      <c r="F230">
        <v>47.622018363199132</v>
      </c>
      <c r="G230">
        <v>36.087542844702348</v>
      </c>
      <c r="H230">
        <v>32.38715695990836</v>
      </c>
      <c r="I230">
        <v>35.117279722077377</v>
      </c>
      <c r="J230">
        <v>37.465855163519159</v>
      </c>
      <c r="K230">
        <v>33.620855364671918</v>
      </c>
      <c r="L230">
        <v>33.996336927797493</v>
      </c>
      <c r="M230">
        <v>40.236920765037809</v>
      </c>
      <c r="N230">
        <v>419.13966181395904</v>
      </c>
      <c r="P230">
        <v>12308.805397856619</v>
      </c>
    </row>
    <row r="231" spans="1:16">
      <c r="A231" t="s">
        <v>268</v>
      </c>
      <c r="B231">
        <v>36.436846860838529</v>
      </c>
      <c r="C231">
        <v>1191.1363337235778</v>
      </c>
      <c r="D231">
        <v>89.102675338441657</v>
      </c>
      <c r="E231">
        <v>34.140311127467818</v>
      </c>
      <c r="F231">
        <v>47.525053669027024</v>
      </c>
      <c r="G231">
        <v>36.016771058969923</v>
      </c>
      <c r="H231">
        <v>32.67513607338612</v>
      </c>
      <c r="I231">
        <v>35.860543192600815</v>
      </c>
      <c r="J231">
        <v>37.735641331766693</v>
      </c>
      <c r="K231">
        <v>33.431634868219518</v>
      </c>
      <c r="L231">
        <v>34.455964065573575</v>
      </c>
      <c r="M231">
        <v>39.855554906890326</v>
      </c>
      <c r="N231">
        <v>420.79928563234353</v>
      </c>
      <c r="P231">
        <v>11670.448022037097</v>
      </c>
    </row>
    <row r="232" spans="1:16">
      <c r="A232" t="s">
        <v>269</v>
      </c>
      <c r="B232">
        <v>36.068571340371477</v>
      </c>
      <c r="C232">
        <v>1190.6095570624223</v>
      </c>
      <c r="D232">
        <v>89.470496001110021</v>
      </c>
      <c r="E232">
        <v>34.087133910004979</v>
      </c>
      <c r="F232">
        <v>47.204003553948944</v>
      </c>
      <c r="G232">
        <v>36.421761693468788</v>
      </c>
      <c r="H232">
        <v>32.391712821472773</v>
      </c>
      <c r="I232">
        <v>35.949163416831411</v>
      </c>
      <c r="J232">
        <v>38.338543667839289</v>
      </c>
      <c r="K232">
        <v>33.482489831484855</v>
      </c>
      <c r="L232">
        <v>33.84109706893544</v>
      </c>
      <c r="M232">
        <v>40.234990205675565</v>
      </c>
      <c r="N232">
        <v>421.42139217077209</v>
      </c>
      <c r="P232">
        <v>12441.942542355848</v>
      </c>
    </row>
    <row r="233" spans="1:16">
      <c r="A233" t="s">
        <v>270</v>
      </c>
      <c r="B233">
        <v>36.326413173309334</v>
      </c>
      <c r="C233">
        <v>1190.7604997786907</v>
      </c>
      <c r="D233">
        <v>89.9563393842881</v>
      </c>
      <c r="E233">
        <v>34.92114229397292</v>
      </c>
      <c r="F233">
        <v>47.992125804506479</v>
      </c>
      <c r="G233">
        <v>36.898070995330301</v>
      </c>
      <c r="H233">
        <v>32.278325415128165</v>
      </c>
      <c r="I233">
        <v>36.043250408991142</v>
      </c>
      <c r="J233">
        <v>37.844242746300729</v>
      </c>
      <c r="K233">
        <v>34.072931482633159</v>
      </c>
      <c r="L233">
        <v>33.808684599921094</v>
      </c>
      <c r="M233">
        <v>40.582637713667999</v>
      </c>
      <c r="N233">
        <v>424.39775084474013</v>
      </c>
      <c r="P233">
        <v>12915.806889688776</v>
      </c>
    </row>
    <row r="234" spans="1:16">
      <c r="A234" t="s">
        <v>271</v>
      </c>
      <c r="B234">
        <v>36.711105473275403</v>
      </c>
      <c r="C234">
        <v>1191.1443008950928</v>
      </c>
      <c r="D234">
        <v>89.286426819595491</v>
      </c>
      <c r="E234">
        <v>34.581641707875747</v>
      </c>
      <c r="F234">
        <v>48.097498479325587</v>
      </c>
      <c r="G234">
        <v>36.756307649543167</v>
      </c>
      <c r="H234">
        <v>33.383682523601067</v>
      </c>
      <c r="I234">
        <v>36.095920648392202</v>
      </c>
      <c r="J234">
        <v>37.898876979018205</v>
      </c>
      <c r="K234">
        <v>33.574764959383863</v>
      </c>
      <c r="L234">
        <v>34.94745681907019</v>
      </c>
      <c r="M234">
        <v>40.989507698738286</v>
      </c>
      <c r="N234">
        <v>425.61208428454381</v>
      </c>
      <c r="P234">
        <v>12302.75535955371</v>
      </c>
    </row>
    <row r="235" spans="1:16">
      <c r="A235" t="s">
        <v>272</v>
      </c>
      <c r="B235">
        <v>37.241515550381351</v>
      </c>
      <c r="C235">
        <v>1191.3015948057218</v>
      </c>
      <c r="D235">
        <v>90.191663753366512</v>
      </c>
      <c r="E235">
        <v>34.149334030750822</v>
      </c>
      <c r="F235">
        <v>47.954495143824367</v>
      </c>
      <c r="G235">
        <v>36.466916876608501</v>
      </c>
      <c r="H235">
        <v>33.359186398275895</v>
      </c>
      <c r="I235">
        <v>36.641430243751302</v>
      </c>
      <c r="J235">
        <v>38.353370486874219</v>
      </c>
      <c r="K235">
        <v>34.395006104234859</v>
      </c>
      <c r="L235">
        <v>34.866420453063135</v>
      </c>
      <c r="M235">
        <v>40.805962550515737</v>
      </c>
      <c r="N235">
        <v>427.18378604126536</v>
      </c>
      <c r="P235">
        <v>12710.728011119052</v>
      </c>
    </row>
    <row r="236" spans="1:16">
      <c r="A236" t="s">
        <v>273</v>
      </c>
      <c r="B236">
        <v>36.505453844625556</v>
      </c>
      <c r="C236">
        <v>1191.6527715038662</v>
      </c>
      <c r="D236">
        <v>89.734827996771983</v>
      </c>
      <c r="E236">
        <v>34.939784483755858</v>
      </c>
      <c r="F236">
        <v>47.85230732717794</v>
      </c>
      <c r="G236">
        <v>36.927506336003404</v>
      </c>
      <c r="H236">
        <v>33.208679776092417</v>
      </c>
      <c r="I236">
        <v>36.828058854291527</v>
      </c>
      <c r="J236">
        <v>38.673120409124351</v>
      </c>
      <c r="K236">
        <v>33.946147211365506</v>
      </c>
      <c r="L236">
        <v>34.238136194771059</v>
      </c>
      <c r="M236">
        <v>40.872502648094368</v>
      </c>
      <c r="N236">
        <v>427.22107123744843</v>
      </c>
      <c r="P236">
        <v>13004.290010082272</v>
      </c>
    </row>
    <row r="237" spans="1:16">
      <c r="A237" t="s">
        <v>274</v>
      </c>
      <c r="B237">
        <v>37.484171010073268</v>
      </c>
      <c r="C237">
        <v>1191.0712751257004</v>
      </c>
      <c r="D237">
        <v>90.56152546910107</v>
      </c>
      <c r="E237">
        <v>35.610535876392881</v>
      </c>
      <c r="F237">
        <v>49.028465576970341</v>
      </c>
      <c r="G237">
        <v>37.584629222690431</v>
      </c>
      <c r="H237">
        <v>33.507120691978251</v>
      </c>
      <c r="I237">
        <v>36.091688447302879</v>
      </c>
      <c r="J237">
        <v>38.472101170783581</v>
      </c>
      <c r="K237">
        <v>34.761156294876059</v>
      </c>
      <c r="L237">
        <v>34.727380637452974</v>
      </c>
      <c r="M237">
        <v>41.587303201045039</v>
      </c>
      <c r="N237">
        <v>431.93190658859351</v>
      </c>
      <c r="P237">
        <v>14010.535546504039</v>
      </c>
    </row>
    <row r="238" spans="1:16">
      <c r="A238" t="s">
        <v>275</v>
      </c>
      <c r="B238">
        <v>37.960710302645573</v>
      </c>
      <c r="C238">
        <v>1192.180478813171</v>
      </c>
      <c r="D238">
        <v>90.508293441477804</v>
      </c>
      <c r="E238">
        <v>35.256127818136783</v>
      </c>
      <c r="F238">
        <v>48.886907952459545</v>
      </c>
      <c r="G238">
        <v>36.935397201034874</v>
      </c>
      <c r="H238">
        <v>33.726033739809147</v>
      </c>
      <c r="I238">
        <v>36.411281439649962</v>
      </c>
      <c r="J238">
        <v>38.244998439852111</v>
      </c>
      <c r="K238">
        <v>34.756520576903128</v>
      </c>
      <c r="L238">
        <v>34.982958019859439</v>
      </c>
      <c r="M238">
        <v>41.070389521889197</v>
      </c>
      <c r="N238">
        <v>430.77890815107196</v>
      </c>
      <c r="P238">
        <v>13257.200163318066</v>
      </c>
    </row>
    <row r="239" spans="1:16">
      <c r="A239" t="s">
        <v>276</v>
      </c>
      <c r="B239">
        <v>37.566560627617896</v>
      </c>
      <c r="C239">
        <v>1191.4842462700415</v>
      </c>
      <c r="D239">
        <v>90.497948063186683</v>
      </c>
      <c r="E239">
        <v>34.840666198343229</v>
      </c>
      <c r="F239">
        <v>48.395302952639817</v>
      </c>
      <c r="G239">
        <v>37.294566959581495</v>
      </c>
      <c r="H239">
        <v>33.40944224741294</v>
      </c>
      <c r="I239">
        <v>37.124251547377362</v>
      </c>
      <c r="J239">
        <v>38.756795357718964</v>
      </c>
      <c r="K239">
        <v>34.70980638761062</v>
      </c>
      <c r="L239">
        <v>35.158270023681084</v>
      </c>
      <c r="M239">
        <v>41.819098656209796</v>
      </c>
      <c r="N239">
        <v>432.00614839376198</v>
      </c>
      <c r="P239">
        <v>13656.152790634416</v>
      </c>
    </row>
    <row r="240" spans="1:16">
      <c r="A240" t="s">
        <v>277</v>
      </c>
      <c r="B240">
        <v>37.446606404599919</v>
      </c>
      <c r="C240">
        <v>1191.7706604636244</v>
      </c>
      <c r="D240">
        <v>91.088733269485473</v>
      </c>
      <c r="E240">
        <v>35.739852098109246</v>
      </c>
      <c r="F240">
        <v>48.804529436949046</v>
      </c>
      <c r="G240">
        <v>37.401252034619006</v>
      </c>
      <c r="H240">
        <v>33.867317266359834</v>
      </c>
      <c r="I240">
        <v>37.189430762562587</v>
      </c>
      <c r="J240">
        <v>39.217851722248817</v>
      </c>
      <c r="K240">
        <v>34.893792189484444</v>
      </c>
      <c r="L240">
        <v>34.732449039327804</v>
      </c>
      <c r="M240">
        <v>41.477764168285248</v>
      </c>
      <c r="N240">
        <v>434.41297198743155</v>
      </c>
      <c r="P240">
        <v>14056.615128603416</v>
      </c>
    </row>
    <row r="241" spans="1:16">
      <c r="A241" t="s">
        <v>278</v>
      </c>
      <c r="B241">
        <v>38.265067117197972</v>
      </c>
      <c r="C241">
        <v>1192.5462550844868</v>
      </c>
      <c r="D241">
        <v>90.754786199962908</v>
      </c>
      <c r="E241">
        <v>36.098848910965181</v>
      </c>
      <c r="F241">
        <v>49.095257779687763</v>
      </c>
      <c r="G241">
        <v>37.846633871547979</v>
      </c>
      <c r="H241">
        <v>34.469839527232004</v>
      </c>
      <c r="I241">
        <v>36.981888081616482</v>
      </c>
      <c r="J241">
        <v>38.484808124479997</v>
      </c>
      <c r="K241">
        <v>35.303409760843607</v>
      </c>
      <c r="L241">
        <v>35.225331236826854</v>
      </c>
      <c r="M241">
        <v>41.920849525415001</v>
      </c>
      <c r="N241">
        <v>436.18165301857772</v>
      </c>
      <c r="P241">
        <v>13884.145892897048</v>
      </c>
    </row>
    <row r="242" spans="1:16">
      <c r="A242" t="s">
        <v>279</v>
      </c>
      <c r="B242">
        <v>38.205667010052863</v>
      </c>
      <c r="C242">
        <v>1191.9376830512856</v>
      </c>
      <c r="D242">
        <v>91.482650527052115</v>
      </c>
      <c r="E242">
        <v>36.033341354624646</v>
      </c>
      <c r="F242">
        <v>48.677248848850418</v>
      </c>
      <c r="G242">
        <v>37.281364499330074</v>
      </c>
      <c r="H242">
        <v>33.912833456131246</v>
      </c>
      <c r="I242">
        <v>37.175307723420325</v>
      </c>
      <c r="J242">
        <v>39.351651105086063</v>
      </c>
      <c r="K242">
        <v>35.271547026984123</v>
      </c>
      <c r="L242">
        <v>35.611969420115464</v>
      </c>
      <c r="M242">
        <v>41.849300198207615</v>
      </c>
      <c r="N242">
        <v>436.64721415980216</v>
      </c>
      <c r="P242">
        <v>13870.581175523335</v>
      </c>
    </row>
    <row r="243" spans="1:16">
      <c r="A243" t="s">
        <v>280</v>
      </c>
      <c r="B243">
        <v>38.197913813697141</v>
      </c>
      <c r="C243">
        <v>1191.6743355709641</v>
      </c>
      <c r="D243">
        <v>91.235497699864055</v>
      </c>
      <c r="E243">
        <v>35.51449552035573</v>
      </c>
      <c r="F243">
        <v>48.607458839691901</v>
      </c>
      <c r="G243">
        <v>37.943433674058312</v>
      </c>
      <c r="H243">
        <v>33.650493444445537</v>
      </c>
      <c r="I243">
        <v>37.478072663280869</v>
      </c>
      <c r="J243">
        <v>39.790042097392828</v>
      </c>
      <c r="K243">
        <v>35.174217625841493</v>
      </c>
      <c r="L243">
        <v>35.742948383687782</v>
      </c>
      <c r="M243">
        <v>42.442283936063703</v>
      </c>
      <c r="N243">
        <v>437.57894388468219</v>
      </c>
      <c r="P243">
        <v>14544.988360264248</v>
      </c>
    </row>
    <row r="244" spans="1:16">
      <c r="A244" t="s">
        <v>281</v>
      </c>
      <c r="B244">
        <v>38.571950696706772</v>
      </c>
      <c r="C244">
        <v>1192.9735065537229</v>
      </c>
      <c r="D244">
        <v>91.14864073744387</v>
      </c>
      <c r="E244">
        <v>35.949965498604833</v>
      </c>
      <c r="F244">
        <v>49.920280957574874</v>
      </c>
      <c r="G244">
        <v>37.736126157396576</v>
      </c>
      <c r="H244">
        <v>34.257425085714928</v>
      </c>
      <c r="I244">
        <v>37.927217040157295</v>
      </c>
      <c r="J244">
        <v>39.252472666763403</v>
      </c>
      <c r="K244">
        <v>35.876154973677167</v>
      </c>
      <c r="L244">
        <v>35.250371151945949</v>
      </c>
      <c r="M244">
        <v>41.764764671196602</v>
      </c>
      <c r="N244">
        <v>439.0834189404755</v>
      </c>
      <c r="P244">
        <v>14977.787527519909</v>
      </c>
    </row>
    <row r="245" spans="1:16">
      <c r="A245" t="s">
        <v>282</v>
      </c>
      <c r="B245">
        <v>38.39262627950459</v>
      </c>
      <c r="C245">
        <v>1192.8112883800316</v>
      </c>
      <c r="D245">
        <v>91.371928091564669</v>
      </c>
      <c r="E245">
        <v>36.96288287192597</v>
      </c>
      <c r="F245">
        <v>48.933772873845335</v>
      </c>
      <c r="G245">
        <v>37.871157855213077</v>
      </c>
      <c r="H245">
        <v>34.217858463559885</v>
      </c>
      <c r="I245">
        <v>37.528006813208258</v>
      </c>
      <c r="J245">
        <v>39.035791822959695</v>
      </c>
      <c r="K245">
        <v>35.471967319662085</v>
      </c>
      <c r="L245">
        <v>36.271615075395829</v>
      </c>
      <c r="M245">
        <v>42.776618195415246</v>
      </c>
      <c r="N245">
        <v>440.44159938275004</v>
      </c>
      <c r="P245">
        <v>13938.584834956097</v>
      </c>
    </row>
    <row r="246" spans="1:16">
      <c r="A246" t="s">
        <v>283</v>
      </c>
      <c r="B246">
        <v>38.286231809167994</v>
      </c>
      <c r="C246">
        <v>1192.4144476913252</v>
      </c>
      <c r="D246">
        <v>92.226220800584343</v>
      </c>
      <c r="E246">
        <v>35.98591924862297</v>
      </c>
      <c r="F246">
        <v>49.209017196109727</v>
      </c>
      <c r="G246">
        <v>38.32245448750394</v>
      </c>
      <c r="H246">
        <v>34.125152289515057</v>
      </c>
      <c r="I246">
        <v>37.343711440258673</v>
      </c>
      <c r="J246">
        <v>39.824400339305832</v>
      </c>
      <c r="K246">
        <v>35.966342088020106</v>
      </c>
      <c r="L246">
        <v>36.192998894296409</v>
      </c>
      <c r="M246">
        <v>42.85938787618533</v>
      </c>
      <c r="N246">
        <v>442.05560466040237</v>
      </c>
      <c r="P246">
        <v>15163.760975158955</v>
      </c>
    </row>
    <row r="247" spans="1:16">
      <c r="A247" t="s">
        <v>284</v>
      </c>
      <c r="B247">
        <v>38.516724220986085</v>
      </c>
      <c r="C247">
        <v>1192.6596528925027</v>
      </c>
      <c r="D247">
        <v>92.054778950584847</v>
      </c>
      <c r="E247">
        <v>35.998380447300676</v>
      </c>
      <c r="F247">
        <v>49.790314307026875</v>
      </c>
      <c r="G247">
        <v>38.000079804807996</v>
      </c>
      <c r="H247">
        <v>34.059932336799314</v>
      </c>
      <c r="I247">
        <v>38.648224958896087</v>
      </c>
      <c r="J247">
        <v>40.370820177639175</v>
      </c>
      <c r="K247">
        <v>36.363828830554766</v>
      </c>
      <c r="L247">
        <v>36.362370745763556</v>
      </c>
      <c r="M247">
        <v>42.528164314338063</v>
      </c>
      <c r="N247">
        <v>444.17689487371138</v>
      </c>
      <c r="P247">
        <v>15596.558192243974</v>
      </c>
    </row>
    <row r="248" spans="1:16">
      <c r="A248" t="s">
        <v>285</v>
      </c>
      <c r="B248">
        <v>39.036204219284237</v>
      </c>
      <c r="C248">
        <v>1193.5656686676143</v>
      </c>
      <c r="D248">
        <v>92.256214611814841</v>
      </c>
      <c r="E248">
        <v>36.663748446968278</v>
      </c>
      <c r="F248">
        <v>49.522238092461727</v>
      </c>
      <c r="G248">
        <v>38.302746302805637</v>
      </c>
      <c r="H248">
        <v>34.50286807932234</v>
      </c>
      <c r="I248">
        <v>38.364422439130706</v>
      </c>
      <c r="J248">
        <v>39.468016602089342</v>
      </c>
      <c r="K248">
        <v>36.082711513356919</v>
      </c>
      <c r="L248">
        <v>36.759412649700238</v>
      </c>
      <c r="M248">
        <v>42.58849245934492</v>
      </c>
      <c r="N248">
        <v>444.51087119699491</v>
      </c>
      <c r="P248">
        <v>14285.043627395853</v>
      </c>
    </row>
    <row r="249" spans="1:16">
      <c r="A249" t="s">
        <v>286</v>
      </c>
      <c r="B249">
        <v>38.949743289362914</v>
      </c>
      <c r="C249">
        <v>1193.1461498606986</v>
      </c>
      <c r="D249">
        <v>91.950421730300221</v>
      </c>
      <c r="E249">
        <v>37.397991646904586</v>
      </c>
      <c r="F249">
        <v>49.544430982928191</v>
      </c>
      <c r="G249">
        <v>38.586003075441937</v>
      </c>
      <c r="H249">
        <v>34.660178286152707</v>
      </c>
      <c r="I249">
        <v>37.568218567381045</v>
      </c>
      <c r="J249">
        <v>39.841820637718087</v>
      </c>
      <c r="K249">
        <v>36.254886843263542</v>
      </c>
      <c r="L249">
        <v>36.912306006515017</v>
      </c>
      <c r="M249">
        <v>43.50929637113655</v>
      </c>
      <c r="N249">
        <v>446.22555414774183</v>
      </c>
      <c r="P249">
        <v>15249.435955842015</v>
      </c>
    </row>
    <row r="250" spans="1:16">
      <c r="A250" t="s">
        <v>287</v>
      </c>
      <c r="B250">
        <v>38.731762803416139</v>
      </c>
      <c r="C250">
        <v>1192.694355013009</v>
      </c>
      <c r="D250">
        <v>92.983142566381773</v>
      </c>
      <c r="E250">
        <v>36.672367369430987</v>
      </c>
      <c r="F250">
        <v>50.075274146142455</v>
      </c>
      <c r="G250">
        <v>39.094101319094428</v>
      </c>
      <c r="H250">
        <v>34.895017978657954</v>
      </c>
      <c r="I250">
        <v>38.593170732725319</v>
      </c>
      <c r="J250">
        <v>40.44993596643895</v>
      </c>
      <c r="K250">
        <v>36.765605166464127</v>
      </c>
      <c r="L250">
        <v>36.320107947938048</v>
      </c>
      <c r="M250">
        <v>43.410951548091333</v>
      </c>
      <c r="N250">
        <v>449.2596747413653</v>
      </c>
      <c r="P250">
        <v>16449.126679835495</v>
      </c>
    </row>
    <row r="251" spans="1:16">
      <c r="A251" t="s">
        <v>288</v>
      </c>
      <c r="B251">
        <v>39.543733173651887</v>
      </c>
      <c r="C251">
        <v>1193.1168990509598</v>
      </c>
      <c r="D251">
        <v>92.503155297936047</v>
      </c>
      <c r="E251">
        <v>36.788755679047185</v>
      </c>
      <c r="F251">
        <v>50.656029455421809</v>
      </c>
      <c r="G251">
        <v>38.505704251445756</v>
      </c>
      <c r="H251">
        <v>35.102914044945493</v>
      </c>
      <c r="I251">
        <v>39.040677642773105</v>
      </c>
      <c r="J251">
        <v>40.31789031398587</v>
      </c>
      <c r="K251">
        <v>36.999601335465613</v>
      </c>
      <c r="L251">
        <v>37.303003899680931</v>
      </c>
      <c r="M251">
        <v>42.789288153968883</v>
      </c>
      <c r="N251">
        <v>450.00702007467066</v>
      </c>
      <c r="P251">
        <v>15617.159139915386</v>
      </c>
    </row>
    <row r="252" spans="1:16">
      <c r="A252" t="s">
        <v>289</v>
      </c>
      <c r="B252">
        <v>39.014235633871152</v>
      </c>
      <c r="C252">
        <v>1193.4167622929267</v>
      </c>
      <c r="D252">
        <v>93.013892446395033</v>
      </c>
      <c r="E252">
        <v>37.481192855502911</v>
      </c>
      <c r="F252">
        <v>50.028012740746057</v>
      </c>
      <c r="G252">
        <v>38.624901795991889</v>
      </c>
      <c r="H252">
        <v>34.852380641773465</v>
      </c>
      <c r="I252">
        <v>38.339035877306209</v>
      </c>
      <c r="J252">
        <v>40.511729302525481</v>
      </c>
      <c r="K252">
        <v>36.569319095103808</v>
      </c>
      <c r="L252">
        <v>37.279120857602301</v>
      </c>
      <c r="M252">
        <v>43.466483395455413</v>
      </c>
      <c r="N252">
        <v>450.16606900840259</v>
      </c>
      <c r="P252">
        <v>15648.013615258174</v>
      </c>
    </row>
    <row r="253" spans="1:16">
      <c r="A253" t="s">
        <v>290</v>
      </c>
      <c r="B253">
        <v>39.501735344352987</v>
      </c>
      <c r="C253">
        <v>1193.1154393111337</v>
      </c>
      <c r="D253">
        <v>92.72997866652868</v>
      </c>
      <c r="E253">
        <v>37.456557153663532</v>
      </c>
      <c r="F253">
        <v>50.502036200312702</v>
      </c>
      <c r="G253">
        <v>39.273463234528919</v>
      </c>
      <c r="H253">
        <v>35.298713623589933</v>
      </c>
      <c r="I253">
        <v>38.878618997922722</v>
      </c>
      <c r="J253">
        <v>40.60558231744573</v>
      </c>
      <c r="K253">
        <v>36.645856068404811</v>
      </c>
      <c r="L253">
        <v>37.444637955629354</v>
      </c>
      <c r="M253">
        <v>43.565963996841035</v>
      </c>
      <c r="N253">
        <v>452.40140821486744</v>
      </c>
      <c r="P253">
        <v>15925.682322044819</v>
      </c>
    </row>
    <row r="254" spans="1:16">
      <c r="A254" t="s">
        <v>291</v>
      </c>
      <c r="B254">
        <v>39.172908750284201</v>
      </c>
      <c r="C254">
        <v>1192.9422824231481</v>
      </c>
      <c r="D254">
        <v>93.708830922649966</v>
      </c>
      <c r="E254">
        <v>37.152533629243493</v>
      </c>
      <c r="F254">
        <v>50.825487682409999</v>
      </c>
      <c r="G254">
        <v>39.68683294367181</v>
      </c>
      <c r="H254">
        <v>35.858225616860935</v>
      </c>
      <c r="I254">
        <v>39.162227290298809</v>
      </c>
      <c r="J254">
        <v>40.971573436623601</v>
      </c>
      <c r="K254">
        <v>37.294087617875199</v>
      </c>
      <c r="L254">
        <v>37.012125847472376</v>
      </c>
      <c r="M254">
        <v>43.938974849672199</v>
      </c>
      <c r="N254">
        <v>455.6108998367784</v>
      </c>
      <c r="P254">
        <v>17190.228853610308</v>
      </c>
    </row>
    <row r="255" spans="1:16">
      <c r="A255" t="s">
        <v>292</v>
      </c>
      <c r="B255">
        <v>39.489388296989056</v>
      </c>
      <c r="C255">
        <v>1193.7775583319622</v>
      </c>
      <c r="D255">
        <v>93.417386101841672</v>
      </c>
      <c r="E255">
        <v>37.738234302634275</v>
      </c>
      <c r="F255">
        <v>50.424757924057339</v>
      </c>
      <c r="G255">
        <v>39.424134968750117</v>
      </c>
      <c r="H255">
        <v>35.845489975306187</v>
      </c>
      <c r="I255">
        <v>39.241817146101695</v>
      </c>
      <c r="J255">
        <v>40.808384850598664</v>
      </c>
      <c r="K255">
        <v>37.754350846657339</v>
      </c>
      <c r="L255">
        <v>37.39392961350238</v>
      </c>
      <c r="M255">
        <v>43.896235250483095</v>
      </c>
      <c r="N255">
        <v>455.94472097993275</v>
      </c>
      <c r="P255">
        <v>16681.557953154686</v>
      </c>
    </row>
    <row r="256" spans="1:16">
      <c r="A256" t="s">
        <v>293</v>
      </c>
      <c r="B256">
        <v>40.044664011953827</v>
      </c>
      <c r="C256">
        <v>1193.3115427433584</v>
      </c>
      <c r="D256">
        <v>93.515706448307057</v>
      </c>
      <c r="E256">
        <v>37.902374254688404</v>
      </c>
      <c r="F256">
        <v>50.721235513692051</v>
      </c>
      <c r="G256">
        <v>39.324270283510351</v>
      </c>
      <c r="H256">
        <v>35.543213514916708</v>
      </c>
      <c r="I256">
        <v>38.674612736435769</v>
      </c>
      <c r="J256">
        <v>40.813006036910785</v>
      </c>
      <c r="K256">
        <v>36.810520909140493</v>
      </c>
      <c r="L256">
        <v>37.746002062984594</v>
      </c>
      <c r="M256">
        <v>43.567370842049741</v>
      </c>
      <c r="N256">
        <v>454.61831260263597</v>
      </c>
      <c r="P256">
        <v>15939.352822173785</v>
      </c>
    </row>
    <row r="257" spans="1:16">
      <c r="A257" t="s">
        <v>294</v>
      </c>
      <c r="B257">
        <v>40.25510384307384</v>
      </c>
      <c r="C257">
        <v>1193.8260417490462</v>
      </c>
      <c r="D257">
        <v>93.980050126356261</v>
      </c>
      <c r="E257">
        <v>37.74212611308608</v>
      </c>
      <c r="F257">
        <v>51.113949292238487</v>
      </c>
      <c r="G257">
        <v>39.492386079066925</v>
      </c>
      <c r="H257">
        <v>36.461084199531328</v>
      </c>
      <c r="I257">
        <v>39.935881711087433</v>
      </c>
      <c r="J257">
        <v>41.039751930117241</v>
      </c>
      <c r="K257">
        <v>37.945085090614903</v>
      </c>
      <c r="L257">
        <v>37.809773254307949</v>
      </c>
      <c r="M257">
        <v>44.445205037601717</v>
      </c>
      <c r="N257">
        <v>459.96529283400838</v>
      </c>
      <c r="P257">
        <v>17287.998567383765</v>
      </c>
    </row>
    <row r="258" spans="1:16">
      <c r="A258" t="s">
        <v>295</v>
      </c>
      <c r="B258">
        <v>39.611522696212283</v>
      </c>
      <c r="C258">
        <v>1193.8503789923916</v>
      </c>
      <c r="D258">
        <v>93.571454953204849</v>
      </c>
      <c r="E258">
        <v>37.939188832913054</v>
      </c>
      <c r="F258">
        <v>50.797482527597772</v>
      </c>
      <c r="G258">
        <v>40.020160645524705</v>
      </c>
      <c r="H258">
        <v>36.026915029191798</v>
      </c>
      <c r="I258">
        <v>39.349328945101298</v>
      </c>
      <c r="J258">
        <v>40.992481174535946</v>
      </c>
      <c r="K258">
        <v>38.289638131612683</v>
      </c>
      <c r="L258">
        <v>38.079551897971875</v>
      </c>
      <c r="M258">
        <v>44.499167151331562</v>
      </c>
      <c r="N258">
        <v>459.56536928898555</v>
      </c>
      <c r="P258">
        <v>17359.445474027627</v>
      </c>
    </row>
    <row r="259" spans="1:16">
      <c r="A259" t="s">
        <v>296</v>
      </c>
      <c r="B259">
        <v>40.452675215366249</v>
      </c>
      <c r="C259">
        <v>1193.7310590541936</v>
      </c>
      <c r="D259">
        <v>94.054640032488123</v>
      </c>
      <c r="E259">
        <v>38.528890764426144</v>
      </c>
      <c r="F259">
        <v>50.97000371065527</v>
      </c>
      <c r="G259">
        <v>40.345013894126389</v>
      </c>
      <c r="H259">
        <v>36.306870197527019</v>
      </c>
      <c r="I259">
        <v>39.003223424990104</v>
      </c>
      <c r="J259">
        <v>41.546811961776712</v>
      </c>
      <c r="K259">
        <v>37.534400118225598</v>
      </c>
      <c r="L259">
        <v>37.706762498885638</v>
      </c>
      <c r="M259">
        <v>44.374666787544562</v>
      </c>
      <c r="N259">
        <v>460.37128339064566</v>
      </c>
      <c r="P259">
        <v>17483.474900096415</v>
      </c>
    </row>
    <row r="260" spans="1:16">
      <c r="A260" t="s">
        <v>297</v>
      </c>
      <c r="B260">
        <v>40.814651587553648</v>
      </c>
      <c r="C260">
        <v>1194.4025817080549</v>
      </c>
      <c r="D260">
        <v>94.287186198038853</v>
      </c>
      <c r="E260">
        <v>38.295160050805997</v>
      </c>
      <c r="F260">
        <v>51.110517658853276</v>
      </c>
      <c r="G260">
        <v>39.550281580664276</v>
      </c>
      <c r="H260">
        <v>36.588651999585636</v>
      </c>
      <c r="I260">
        <v>39.751532752615326</v>
      </c>
      <c r="J260">
        <v>41.903286378475237</v>
      </c>
      <c r="K260">
        <v>38.300013214341298</v>
      </c>
      <c r="L260">
        <v>37.885965924017263</v>
      </c>
      <c r="M260">
        <v>44.421682207352255</v>
      </c>
      <c r="N260">
        <v>462.09427796474944</v>
      </c>
      <c r="P260">
        <v>18034.001376665157</v>
      </c>
    </row>
    <row r="261" spans="1:16">
      <c r="A261" t="s">
        <v>298</v>
      </c>
      <c r="B261">
        <v>40.827340452413964</v>
      </c>
      <c r="C261">
        <v>1193.937312956715</v>
      </c>
      <c r="D261">
        <v>94.758465159013625</v>
      </c>
      <c r="E261">
        <v>38.80959778586206</v>
      </c>
      <c r="F261">
        <v>51.439174852842484</v>
      </c>
      <c r="G261">
        <v>40.722348042502475</v>
      </c>
      <c r="H261">
        <v>36.25156346911853</v>
      </c>
      <c r="I261">
        <v>39.985090164653478</v>
      </c>
      <c r="J261">
        <v>41.399268202731534</v>
      </c>
      <c r="K261">
        <v>38.706883252092958</v>
      </c>
      <c r="L261">
        <v>38.829198931632227</v>
      </c>
      <c r="M261">
        <v>45.112110664624851</v>
      </c>
      <c r="N261">
        <v>466.01370052507423</v>
      </c>
      <c r="P261">
        <v>17947.657389025797</v>
      </c>
    </row>
    <row r="262" spans="1:16">
      <c r="A262" t="s">
        <v>299</v>
      </c>
      <c r="B262">
        <v>40.271055321884312</v>
      </c>
      <c r="C262">
        <v>1194.5942367789366</v>
      </c>
      <c r="D262">
        <v>93.979783779007562</v>
      </c>
      <c r="E262">
        <v>39.172559041302328</v>
      </c>
      <c r="F262">
        <v>51.662998787269288</v>
      </c>
      <c r="G262">
        <v>40.426433388524181</v>
      </c>
      <c r="H262">
        <v>37.064944411606128</v>
      </c>
      <c r="I262">
        <v>39.45413765554806</v>
      </c>
      <c r="J262">
        <v>41.628999568576873</v>
      </c>
      <c r="K262">
        <v>38.626753854836835</v>
      </c>
      <c r="L262">
        <v>38.789083017476699</v>
      </c>
      <c r="M262">
        <v>45.303076416950752</v>
      </c>
      <c r="N262">
        <v>466.10876992109866</v>
      </c>
      <c r="P262">
        <v>18442.344686353816</v>
      </c>
    </row>
    <row r="263" spans="1:16">
      <c r="A263" t="s">
        <v>300</v>
      </c>
      <c r="B263">
        <v>40.775028202968713</v>
      </c>
      <c r="C263">
        <v>1194.7783074993586</v>
      </c>
      <c r="D263">
        <v>95.113581397644921</v>
      </c>
      <c r="E263">
        <v>39.015431766537063</v>
      </c>
      <c r="F263">
        <v>51.74686792665382</v>
      </c>
      <c r="G263">
        <v>40.602679894921124</v>
      </c>
      <c r="H263">
        <v>36.465396003876407</v>
      </c>
      <c r="I263">
        <v>39.476672766224532</v>
      </c>
      <c r="J263">
        <v>42.618950598429073</v>
      </c>
      <c r="K263">
        <v>38.385938312275137</v>
      </c>
      <c r="L263">
        <v>37.878371792012452</v>
      </c>
      <c r="M263">
        <v>45.264339373883118</v>
      </c>
      <c r="N263">
        <v>466.56822983245758</v>
      </c>
      <c r="P263">
        <v>19919.25790148653</v>
      </c>
    </row>
    <row r="264" spans="1:16">
      <c r="A264" t="s">
        <v>301</v>
      </c>
      <c r="B264">
        <v>41.033429249082438</v>
      </c>
      <c r="C264">
        <v>1194.299492450011</v>
      </c>
      <c r="D264">
        <v>94.950821022783487</v>
      </c>
      <c r="E264">
        <v>38.585578898510441</v>
      </c>
      <c r="F264">
        <v>52.078394476106141</v>
      </c>
      <c r="G264">
        <v>40.513838517093923</v>
      </c>
      <c r="H264">
        <v>36.440230159156293</v>
      </c>
      <c r="I264">
        <v>40.564684447977235</v>
      </c>
      <c r="J264">
        <v>41.779164984614972</v>
      </c>
      <c r="K264">
        <v>38.695708902894502</v>
      </c>
      <c r="L264">
        <v>38.649351651790418</v>
      </c>
      <c r="M264">
        <v>45.581212395229102</v>
      </c>
      <c r="N264">
        <v>467.83898545615654</v>
      </c>
      <c r="P264">
        <v>19168.976317991321</v>
      </c>
    </row>
    <row r="265" spans="1:16">
      <c r="A265" t="s">
        <v>302</v>
      </c>
      <c r="B265">
        <v>40.730394301248523</v>
      </c>
      <c r="C265">
        <v>1194.6640060631946</v>
      </c>
      <c r="D265">
        <v>94.589214921702236</v>
      </c>
      <c r="E265">
        <v>39.278920937074453</v>
      </c>
      <c r="F265">
        <v>52.160691509531723</v>
      </c>
      <c r="G265">
        <v>40.997102340749343</v>
      </c>
      <c r="H265">
        <v>37.559892307724645</v>
      </c>
      <c r="I265">
        <v>40.432528797255117</v>
      </c>
      <c r="J265">
        <v>42.370874600212595</v>
      </c>
      <c r="K265">
        <v>39.579832402641308</v>
      </c>
      <c r="L265">
        <v>38.898296956658896</v>
      </c>
      <c r="M265">
        <v>46.084858960222348</v>
      </c>
      <c r="N265">
        <v>471.95221373377262</v>
      </c>
      <c r="P265">
        <v>20410.69988401642</v>
      </c>
    </row>
    <row r="266" spans="1:16">
      <c r="A266" t="s">
        <v>303</v>
      </c>
      <c r="B266">
        <v>41.336990261410278</v>
      </c>
      <c r="C266">
        <v>1194.7145627990767</v>
      </c>
      <c r="D266">
        <v>95.519488621575448</v>
      </c>
      <c r="E266">
        <v>39.946502401587907</v>
      </c>
      <c r="F266">
        <v>52.072279108274131</v>
      </c>
      <c r="G266">
        <v>40.657018075360391</v>
      </c>
      <c r="H266">
        <v>36.973249286249441</v>
      </c>
      <c r="I266">
        <v>39.872714100186798</v>
      </c>
      <c r="J266">
        <v>42.949258252473385</v>
      </c>
      <c r="K266">
        <v>38.62906924593937</v>
      </c>
      <c r="L266">
        <v>39.305155787153964</v>
      </c>
      <c r="M266">
        <v>45.616726377987071</v>
      </c>
      <c r="N266">
        <v>471.5414612567879</v>
      </c>
      <c r="P266">
        <v>19376.025955007757</v>
      </c>
    </row>
    <row r="267" spans="1:16">
      <c r="A267" t="s">
        <v>304</v>
      </c>
      <c r="B267">
        <v>41.138431439021801</v>
      </c>
      <c r="C267">
        <v>1194.797033229217</v>
      </c>
      <c r="D267">
        <v>95.394385965938739</v>
      </c>
      <c r="E267">
        <v>39.396992125900603</v>
      </c>
      <c r="F267">
        <v>52.270053008632949</v>
      </c>
      <c r="G267">
        <v>41.213303770268773</v>
      </c>
      <c r="H267">
        <v>36.614948437521697</v>
      </c>
      <c r="I267">
        <v>40.774332871248731</v>
      </c>
      <c r="J267">
        <v>43.186634296083099</v>
      </c>
      <c r="K267">
        <v>38.778358728334446</v>
      </c>
      <c r="L267">
        <v>39.091735451104498</v>
      </c>
      <c r="M267">
        <v>46.384723778432075</v>
      </c>
      <c r="N267">
        <v>473.1054684334656</v>
      </c>
      <c r="P267">
        <v>20879.085739874048</v>
      </c>
    </row>
    <row r="268" spans="1:16">
      <c r="A268" t="s">
        <v>305</v>
      </c>
      <c r="B268">
        <v>41.710224352132379</v>
      </c>
      <c r="C268">
        <v>1195.4514979153548</v>
      </c>
      <c r="D268">
        <v>95.200285427432831</v>
      </c>
      <c r="E268">
        <v>39.198144455900774</v>
      </c>
      <c r="F268">
        <v>52.290897876361662</v>
      </c>
      <c r="G268">
        <v>41.147747946385707</v>
      </c>
      <c r="H268">
        <v>37.082221802142833</v>
      </c>
      <c r="I268">
        <v>40.93945898101456</v>
      </c>
      <c r="J268">
        <v>42.121975171760262</v>
      </c>
      <c r="K268">
        <v>39.594997241764524</v>
      </c>
      <c r="L268">
        <v>39.044086679407684</v>
      </c>
      <c r="M268">
        <v>45.909410588022624</v>
      </c>
      <c r="N268">
        <v>472.52922617019351</v>
      </c>
      <c r="P268">
        <v>19962.760507455536</v>
      </c>
    </row>
    <row r="269" spans="1:16">
      <c r="A269" t="s">
        <v>306</v>
      </c>
      <c r="B269">
        <v>42.033399521206157</v>
      </c>
      <c r="C269">
        <v>1195.5980163031186</v>
      </c>
      <c r="D269">
        <v>95.455658750455839</v>
      </c>
      <c r="E269">
        <v>39.68250158021506</v>
      </c>
      <c r="F269">
        <v>53.112614077196213</v>
      </c>
      <c r="G269">
        <v>41.538104481780429</v>
      </c>
      <c r="H269">
        <v>37.760865799083284</v>
      </c>
      <c r="I269">
        <v>41.004803508950296</v>
      </c>
      <c r="J269">
        <v>43.578207743659362</v>
      </c>
      <c r="K269">
        <v>40.055689035500109</v>
      </c>
      <c r="L269">
        <v>39.222639291536034</v>
      </c>
      <c r="M269">
        <v>46.101181864523937</v>
      </c>
      <c r="N269">
        <v>477.51226613290061</v>
      </c>
      <c r="P269">
        <v>22134.451477934046</v>
      </c>
    </row>
    <row r="270" spans="1:16">
      <c r="A270" t="s">
        <v>307</v>
      </c>
      <c r="B270">
        <v>41.914622578089606</v>
      </c>
      <c r="C270">
        <v>1195.2977752680176</v>
      </c>
      <c r="D270">
        <v>96.240465005069311</v>
      </c>
      <c r="E270">
        <v>40.065248924834535</v>
      </c>
      <c r="F270">
        <v>53.10934672100889</v>
      </c>
      <c r="G270">
        <v>41.395384537780608</v>
      </c>
      <c r="H270">
        <v>36.990884573499443</v>
      </c>
      <c r="I270">
        <v>41.213247456849018</v>
      </c>
      <c r="J270">
        <v>43.683143536461877</v>
      </c>
      <c r="K270">
        <v>39.280605814635727</v>
      </c>
      <c r="L270">
        <v>39.513023133536116</v>
      </c>
      <c r="M270">
        <v>46.572332006807713</v>
      </c>
      <c r="N270">
        <v>478.06368171048331</v>
      </c>
      <c r="P270">
        <v>21821.707139907066</v>
      </c>
    </row>
    <row r="271" spans="1:16">
      <c r="A271" t="s">
        <v>308</v>
      </c>
      <c r="B271">
        <v>42.420778998440277</v>
      </c>
      <c r="C271">
        <v>1195.2496098252775</v>
      </c>
      <c r="D271">
        <v>96.237887272566525</v>
      </c>
      <c r="E271">
        <v>39.475522253101751</v>
      </c>
      <c r="F271">
        <v>52.39434072139742</v>
      </c>
      <c r="G271">
        <v>41.866980415779402</v>
      </c>
      <c r="H271">
        <v>37.406288192414209</v>
      </c>
      <c r="I271">
        <v>41.312381458835219</v>
      </c>
      <c r="J271">
        <v>42.998531352479716</v>
      </c>
      <c r="K271">
        <v>40.154403893502767</v>
      </c>
      <c r="L271">
        <v>39.640411811015277</v>
      </c>
      <c r="M271">
        <v>46.298299975345685</v>
      </c>
      <c r="N271">
        <v>477.78504734643792</v>
      </c>
      <c r="P271">
        <v>20823.875177687045</v>
      </c>
    </row>
    <row r="272" spans="1:16">
      <c r="A272" t="s">
        <v>309</v>
      </c>
      <c r="B272">
        <v>42.232213807345033</v>
      </c>
      <c r="C272">
        <v>1196.2820373080731</v>
      </c>
      <c r="D272">
        <v>95.697941634432667</v>
      </c>
      <c r="E272">
        <v>39.719014285174765</v>
      </c>
      <c r="F272">
        <v>53.431573942041275</v>
      </c>
      <c r="G272">
        <v>41.485167462295088</v>
      </c>
      <c r="H272">
        <v>37.66758453231698</v>
      </c>
      <c r="I272">
        <v>41.278154091168084</v>
      </c>
      <c r="J272">
        <v>43.496794769495821</v>
      </c>
      <c r="K272">
        <v>40.223378516043901</v>
      </c>
      <c r="L272">
        <v>39.773267960225631</v>
      </c>
      <c r="M272">
        <v>46.460261996934825</v>
      </c>
      <c r="N272">
        <v>479.23313919012901</v>
      </c>
      <c r="P272">
        <v>22306.262660022065</v>
      </c>
    </row>
    <row r="273" spans="1:16">
      <c r="A273" t="s">
        <v>310</v>
      </c>
      <c r="B273">
        <v>42.260361469600447</v>
      </c>
      <c r="C273">
        <v>1196.3094577466018</v>
      </c>
      <c r="D273">
        <v>96.475051186908146</v>
      </c>
      <c r="E273">
        <v>40.841351636870137</v>
      </c>
      <c r="F273">
        <v>54.041353001573846</v>
      </c>
      <c r="G273">
        <v>41.754479428609919</v>
      </c>
      <c r="H273">
        <v>37.730371750179643</v>
      </c>
      <c r="I273">
        <v>41.782598129454293</v>
      </c>
      <c r="J273">
        <v>43.661213842308229</v>
      </c>
      <c r="K273">
        <v>40.622167931042931</v>
      </c>
      <c r="L273">
        <v>40.038546607906568</v>
      </c>
      <c r="M273">
        <v>46.613837814313079</v>
      </c>
      <c r="N273">
        <v>483.56097132916676</v>
      </c>
      <c r="P273">
        <v>22719.213272044901</v>
      </c>
    </row>
    <row r="274" spans="1:16">
      <c r="A274" t="s">
        <v>311</v>
      </c>
      <c r="B274">
        <v>42.817186380230225</v>
      </c>
      <c r="C274">
        <v>1195.547851041666</v>
      </c>
      <c r="D274">
        <v>96.974461136868214</v>
      </c>
      <c r="E274">
        <v>40.097009326742352</v>
      </c>
      <c r="F274">
        <v>53.348354925192723</v>
      </c>
      <c r="G274">
        <v>41.829271112930698</v>
      </c>
      <c r="H274">
        <v>37.63551658309828</v>
      </c>
      <c r="I274">
        <v>41.895520672417199</v>
      </c>
      <c r="J274">
        <v>43.426601093710318</v>
      </c>
      <c r="K274">
        <v>40.545047919405441</v>
      </c>
      <c r="L274">
        <v>39.782199540978766</v>
      </c>
      <c r="M274">
        <v>47.301126015619985</v>
      </c>
      <c r="N274">
        <v>482.8351083269639</v>
      </c>
      <c r="P274">
        <v>22891.193458611458</v>
      </c>
    </row>
    <row r="275" spans="1:16">
      <c r="A275" t="s">
        <v>312</v>
      </c>
      <c r="B275">
        <v>42.756635312723333</v>
      </c>
      <c r="C275">
        <v>1196.3395071458688</v>
      </c>
      <c r="D275">
        <v>96.348904281023508</v>
      </c>
      <c r="E275">
        <v>39.719861401696981</v>
      </c>
      <c r="F275">
        <v>53.459452606460573</v>
      </c>
      <c r="G275">
        <v>42.179446986033803</v>
      </c>
      <c r="H275">
        <v>37.799794086500825</v>
      </c>
      <c r="I275">
        <v>41.638158295809184</v>
      </c>
      <c r="J275">
        <v>43.63949734609789</v>
      </c>
      <c r="K275">
        <v>40.206888217427057</v>
      </c>
      <c r="L275">
        <v>40.237296321362983</v>
      </c>
      <c r="M275">
        <v>46.389397674117291</v>
      </c>
      <c r="N275">
        <v>481.61869721653005</v>
      </c>
      <c r="P275">
        <v>21796.870099307085</v>
      </c>
    </row>
    <row r="276" spans="1:16">
      <c r="A276" t="s">
        <v>313</v>
      </c>
      <c r="B276">
        <v>42.895738825807662</v>
      </c>
      <c r="C276">
        <v>1197.2098446031926</v>
      </c>
      <c r="D276">
        <v>96.47017772363138</v>
      </c>
      <c r="E276">
        <v>41.072556162189642</v>
      </c>
      <c r="F276">
        <v>54.387231611947477</v>
      </c>
      <c r="G276">
        <v>41.664286971794724</v>
      </c>
      <c r="H276">
        <v>37.781922782583159</v>
      </c>
      <c r="I276">
        <v>42.257988907963551</v>
      </c>
      <c r="J276">
        <v>44.275245790174147</v>
      </c>
      <c r="K276">
        <v>41.255389280242575</v>
      </c>
      <c r="L276">
        <v>40.715428507377794</v>
      </c>
      <c r="M276">
        <v>47.475600910941317</v>
      </c>
      <c r="N276">
        <v>487.35582864884572</v>
      </c>
      <c r="P276">
        <v>24444.833070896755</v>
      </c>
    </row>
    <row r="277" spans="1:16">
      <c r="A277" t="s">
        <v>314</v>
      </c>
      <c r="B277">
        <v>43.372763900977468</v>
      </c>
      <c r="C277">
        <v>1196.9028943638261</v>
      </c>
      <c r="D277">
        <v>96.803240593506416</v>
      </c>
      <c r="E277">
        <v>41.022437213670337</v>
      </c>
      <c r="F277">
        <v>54.430877998076369</v>
      </c>
      <c r="G277">
        <v>41.891275933324636</v>
      </c>
      <c r="H277">
        <v>38.43412617166863</v>
      </c>
      <c r="I277">
        <v>42.721898360607788</v>
      </c>
      <c r="J277">
        <v>44.417877441812728</v>
      </c>
      <c r="K277">
        <v>41.459354454137177</v>
      </c>
      <c r="L277">
        <v>40.028444723990518</v>
      </c>
      <c r="M277">
        <v>47.033809918180395</v>
      </c>
      <c r="N277">
        <v>488.24334280897494</v>
      </c>
      <c r="P277">
        <v>24544.779819984113</v>
      </c>
    </row>
    <row r="278" spans="1:16">
      <c r="A278" t="s">
        <v>315</v>
      </c>
      <c r="B278">
        <v>43.637243109427239</v>
      </c>
      <c r="C278">
        <v>1196.6471275042754</v>
      </c>
      <c r="D278">
        <v>97.046820790897499</v>
      </c>
      <c r="E278">
        <v>40.093775992448755</v>
      </c>
      <c r="F278">
        <v>53.781864071662888</v>
      </c>
      <c r="G278">
        <v>42.87915095559103</v>
      </c>
      <c r="H278">
        <v>38.656774124713941</v>
      </c>
      <c r="I278">
        <v>42.140386316149502</v>
      </c>
      <c r="J278">
        <v>43.853232418525423</v>
      </c>
      <c r="K278">
        <v>41.146403520302968</v>
      </c>
      <c r="L278">
        <v>40.978416541114981</v>
      </c>
      <c r="M278">
        <v>47.617044984649375</v>
      </c>
      <c r="N278">
        <v>488.19386971605638</v>
      </c>
      <c r="P278">
        <v>23287.999689674787</v>
      </c>
    </row>
    <row r="279" spans="1:16">
      <c r="A279" t="s">
        <v>316</v>
      </c>
      <c r="B279">
        <v>43.577177899635046</v>
      </c>
      <c r="C279">
        <v>1197.636037713509</v>
      </c>
      <c r="D279">
        <v>97.069228252635867</v>
      </c>
      <c r="E279">
        <v>41.13052522723163</v>
      </c>
      <c r="F279">
        <v>54.741761511883475</v>
      </c>
      <c r="G279">
        <v>42.054774778366387</v>
      </c>
      <c r="H279">
        <v>38.2344336646727</v>
      </c>
      <c r="I279">
        <v>42.437069891087603</v>
      </c>
      <c r="J279">
        <v>44.516411395203185</v>
      </c>
      <c r="K279">
        <v>41.150454722387735</v>
      </c>
      <c r="L279">
        <v>41.149557628119169</v>
      </c>
      <c r="M279">
        <v>47.435874541229389</v>
      </c>
      <c r="N279">
        <v>489.92009161281715</v>
      </c>
      <c r="P279">
        <v>24246.063647643674</v>
      </c>
    </row>
    <row r="280" spans="1:16">
      <c r="A280" t="s">
        <v>317</v>
      </c>
      <c r="B280">
        <v>44.09986632497997</v>
      </c>
      <c r="C280">
        <v>1197.7065829857711</v>
      </c>
      <c r="D280">
        <v>96.984368180117528</v>
      </c>
      <c r="E280">
        <v>41.41384561538527</v>
      </c>
      <c r="F280">
        <v>55.38387625924404</v>
      </c>
      <c r="G280">
        <v>42.244884046125783</v>
      </c>
      <c r="H280">
        <v>38.620216318698503</v>
      </c>
      <c r="I280">
        <v>42.722295586963078</v>
      </c>
      <c r="J280">
        <v>44.921376671939626</v>
      </c>
      <c r="K280">
        <v>41.666475224129925</v>
      </c>
      <c r="L280">
        <v>40.824594793717139</v>
      </c>
      <c r="M280">
        <v>47.997121383569628</v>
      </c>
      <c r="N280">
        <v>492.7790540798905</v>
      </c>
      <c r="P280">
        <v>26592.275430066951</v>
      </c>
    </row>
    <row r="281" spans="1:16">
      <c r="A281" t="s">
        <v>318</v>
      </c>
      <c r="B281">
        <v>43.910867622785581</v>
      </c>
      <c r="C281">
        <v>1197.2528416215655</v>
      </c>
      <c r="D281">
        <v>97.257969115748438</v>
      </c>
      <c r="E281">
        <v>41.189164446149043</v>
      </c>
      <c r="F281">
        <v>54.236127609151268</v>
      </c>
      <c r="G281">
        <v>42.408485923312057</v>
      </c>
      <c r="H281">
        <v>38.655234130706972</v>
      </c>
      <c r="I281">
        <v>43.423957866678926</v>
      </c>
      <c r="J281">
        <v>44.252647104014748</v>
      </c>
      <c r="K281">
        <v>41.997982817355847</v>
      </c>
      <c r="L281">
        <v>40.891338904473763</v>
      </c>
      <c r="M281">
        <v>47.86717514588539</v>
      </c>
      <c r="N281">
        <v>492.18008306347639</v>
      </c>
      <c r="P281">
        <v>24533.559437408581</v>
      </c>
    </row>
    <row r="282" spans="1:16">
      <c r="A282" t="s">
        <v>319</v>
      </c>
      <c r="B282">
        <v>44.281522060493948</v>
      </c>
      <c r="C282">
        <v>1197.3237499344596</v>
      </c>
      <c r="D282">
        <v>97.548976367380632</v>
      </c>
      <c r="E282">
        <v>40.787517740834879</v>
      </c>
      <c r="F282">
        <v>54.684312774079572</v>
      </c>
      <c r="G282">
        <v>42.519563734068001</v>
      </c>
      <c r="H282">
        <v>39.053000679065583</v>
      </c>
      <c r="I282">
        <v>42.754528272292674</v>
      </c>
      <c r="J282">
        <v>45.036725337778059</v>
      </c>
      <c r="K282">
        <v>42.141470699540704</v>
      </c>
      <c r="L282">
        <v>41.934940765322033</v>
      </c>
      <c r="M282">
        <v>48.434876775083389</v>
      </c>
      <c r="N282">
        <v>494.8959131454456</v>
      </c>
      <c r="P282">
        <v>25827.053404217666</v>
      </c>
    </row>
    <row r="283" spans="1:16">
      <c r="A283" t="s">
        <v>320</v>
      </c>
      <c r="B283">
        <v>44.638129014622955</v>
      </c>
      <c r="C283">
        <v>1198.6079675600347</v>
      </c>
      <c r="D283">
        <v>97.727568235376353</v>
      </c>
      <c r="E283">
        <v>41.68183796813647</v>
      </c>
      <c r="F283">
        <v>55.7567730435035</v>
      </c>
      <c r="G283">
        <v>42.40817205167999</v>
      </c>
      <c r="H283">
        <v>38.665084063142473</v>
      </c>
      <c r="I283">
        <v>42.79143645790095</v>
      </c>
      <c r="J283">
        <v>45.365484269838198</v>
      </c>
      <c r="K283">
        <v>41.92126824732793</v>
      </c>
      <c r="L283">
        <v>41.128835003390783</v>
      </c>
      <c r="M283">
        <v>48.701144115403032</v>
      </c>
      <c r="N283">
        <v>496.14760345569971</v>
      </c>
      <c r="P283">
        <v>28235.117550700885</v>
      </c>
    </row>
    <row r="284" spans="1:16">
      <c r="A284" t="s">
        <v>321</v>
      </c>
      <c r="B284">
        <v>44.957742661547726</v>
      </c>
      <c r="C284">
        <v>1197.9407112210674</v>
      </c>
      <c r="D284">
        <v>97.275581155459207</v>
      </c>
      <c r="E284">
        <v>41.89800097540671</v>
      </c>
      <c r="F284">
        <v>55.568214005212631</v>
      </c>
      <c r="G284">
        <v>43.096691048992319</v>
      </c>
      <c r="H284">
        <v>38.834878460691492</v>
      </c>
      <c r="I284">
        <v>43.152707564950077</v>
      </c>
      <c r="J284">
        <v>45.345982626342888</v>
      </c>
      <c r="K284">
        <v>42.010950130185819</v>
      </c>
      <c r="L284">
        <v>41.210629960717583</v>
      </c>
      <c r="M284">
        <v>48.122539330704186</v>
      </c>
      <c r="N284">
        <v>496.516175258663</v>
      </c>
      <c r="P284">
        <v>27066.818669996985</v>
      </c>
    </row>
    <row r="285" spans="1:16">
      <c r="A285" t="s">
        <v>322</v>
      </c>
      <c r="B285">
        <v>44.17717481426233</v>
      </c>
      <c r="C285">
        <v>1197.6851117126541</v>
      </c>
      <c r="D285">
        <v>98.264031891309827</v>
      </c>
      <c r="E285">
        <v>41.063779563185442</v>
      </c>
      <c r="F285">
        <v>54.474529457468208</v>
      </c>
      <c r="G285">
        <v>42.675459570689064</v>
      </c>
      <c r="H285">
        <v>39.337211644348898</v>
      </c>
      <c r="I285">
        <v>43.897558479991261</v>
      </c>
      <c r="J285">
        <v>45.138019741288076</v>
      </c>
      <c r="K285">
        <v>42.304103641484112</v>
      </c>
      <c r="L285">
        <v>41.77066804269576</v>
      </c>
      <c r="M285">
        <v>48.29545997978029</v>
      </c>
      <c r="N285">
        <v>497.22082201224094</v>
      </c>
      <c r="P285">
        <v>25264.657994011061</v>
      </c>
    </row>
    <row r="286" spans="1:16">
      <c r="A286" t="s">
        <v>323</v>
      </c>
      <c r="B286">
        <v>45.26806844688317</v>
      </c>
      <c r="C286">
        <v>1197.9923429568253</v>
      </c>
      <c r="D286">
        <v>98.064379188726036</v>
      </c>
      <c r="E286">
        <v>41.91671692816346</v>
      </c>
      <c r="F286">
        <v>55.489221168183434</v>
      </c>
      <c r="G286">
        <v>43.460720755398434</v>
      </c>
      <c r="H286">
        <v>39.01358688937254</v>
      </c>
      <c r="I286">
        <v>43.150021615850626</v>
      </c>
      <c r="J286">
        <v>45.338295967984827</v>
      </c>
      <c r="K286">
        <v>43.022987754200308</v>
      </c>
      <c r="L286">
        <v>42.365092719458218</v>
      </c>
      <c r="M286">
        <v>48.579990003498679</v>
      </c>
      <c r="N286">
        <v>500.40101299083653</v>
      </c>
      <c r="P286">
        <v>27130.459305533514</v>
      </c>
    </row>
    <row r="287" spans="1:16">
      <c r="A287" t="s">
        <v>324</v>
      </c>
      <c r="B287">
        <v>45.63095914058718</v>
      </c>
      <c r="C287">
        <v>1199.2609803809084</v>
      </c>
      <c r="D287">
        <v>97.918562182809822</v>
      </c>
      <c r="E287">
        <v>42.095779808151917</v>
      </c>
      <c r="F287">
        <v>56.508262196674096</v>
      </c>
      <c r="G287">
        <v>43.385820080419464</v>
      </c>
      <c r="H287">
        <v>39.094246013237708</v>
      </c>
      <c r="I287">
        <v>43.045332166916829</v>
      </c>
      <c r="J287">
        <v>45.47379808491155</v>
      </c>
      <c r="K287">
        <v>42.548026316159628</v>
      </c>
      <c r="L287">
        <v>41.47143791330295</v>
      </c>
      <c r="M287">
        <v>49.031032092214872</v>
      </c>
      <c r="N287">
        <v>500.57229685479876</v>
      </c>
      <c r="P287">
        <v>29663.862428531367</v>
      </c>
    </row>
    <row r="288" spans="1:16">
      <c r="A288" t="s">
        <v>325</v>
      </c>
      <c r="B288">
        <v>45.082613876015628</v>
      </c>
      <c r="C288">
        <v>1198.63558777813</v>
      </c>
      <c r="D288">
        <v>97.889266578385246</v>
      </c>
      <c r="E288">
        <v>41.95868602107425</v>
      </c>
      <c r="F288">
        <v>55.479428228935248</v>
      </c>
      <c r="G288">
        <v>43.798657863690259</v>
      </c>
      <c r="H288">
        <v>39.821532308891356</v>
      </c>
      <c r="I288">
        <v>44.250575422158505</v>
      </c>
      <c r="J288">
        <v>45.919208764182301</v>
      </c>
      <c r="K288">
        <v>42.964770288295881</v>
      </c>
      <c r="L288">
        <v>42.019437657643167</v>
      </c>
      <c r="M288">
        <v>48.585238675574054</v>
      </c>
      <c r="N288">
        <v>502.68680180883024</v>
      </c>
      <c r="P288">
        <v>27648.512976673748</v>
      </c>
    </row>
    <row r="289" spans="1:16">
      <c r="A289" t="s">
        <v>326</v>
      </c>
      <c r="B289">
        <v>44.741997264912641</v>
      </c>
      <c r="C289">
        <v>1197.9854597071567</v>
      </c>
      <c r="D289">
        <v>98.54840759488016</v>
      </c>
      <c r="E289">
        <v>41.97628820707363</v>
      </c>
      <c r="F289">
        <v>55.222489406554303</v>
      </c>
      <c r="G289">
        <v>43.112078906188209</v>
      </c>
      <c r="H289">
        <v>39.83981657814018</v>
      </c>
      <c r="I289">
        <v>43.742531982975805</v>
      </c>
      <c r="J289">
        <v>46.17981107047757</v>
      </c>
      <c r="K289">
        <v>42.890870709458191</v>
      </c>
      <c r="L289">
        <v>42.975579155180426</v>
      </c>
      <c r="M289">
        <v>48.912307430946612</v>
      </c>
      <c r="N289">
        <v>503.40018104187504</v>
      </c>
      <c r="P289">
        <v>27001.14399281345</v>
      </c>
    </row>
    <row r="290" spans="1:16">
      <c r="A290" t="s">
        <v>327</v>
      </c>
      <c r="B290">
        <v>46.086356215180906</v>
      </c>
      <c r="C290">
        <v>1199.1016689077471</v>
      </c>
      <c r="D290">
        <v>98.751621550280518</v>
      </c>
      <c r="E290">
        <v>42.243469001301044</v>
      </c>
      <c r="F290">
        <v>56.468172461204716</v>
      </c>
      <c r="G290">
        <v>44.334920038376538</v>
      </c>
      <c r="H290">
        <v>39.857667662706163</v>
      </c>
      <c r="I290">
        <v>43.685157351637145</v>
      </c>
      <c r="J290">
        <v>45.990701508381001</v>
      </c>
      <c r="K290">
        <v>43.678225653353067</v>
      </c>
      <c r="L290">
        <v>42.652376617572692</v>
      </c>
      <c r="M290">
        <v>49.75497564635738</v>
      </c>
      <c r="N290">
        <v>507.41728749117027</v>
      </c>
      <c r="P290">
        <v>30574.734534802978</v>
      </c>
    </row>
    <row r="291" spans="1:16">
      <c r="A291" t="s">
        <v>328</v>
      </c>
      <c r="B291">
        <v>45.569197515672705</v>
      </c>
      <c r="C291">
        <v>1199.1087979954864</v>
      </c>
      <c r="D291">
        <v>98.618681994226279</v>
      </c>
      <c r="E291">
        <v>42.099927071101703</v>
      </c>
      <c r="F291">
        <v>56.212924797641776</v>
      </c>
      <c r="G291">
        <v>44.428757618700594</v>
      </c>
      <c r="H291">
        <v>40.183806364465546</v>
      </c>
      <c r="I291">
        <v>44.264313242631744</v>
      </c>
      <c r="J291">
        <v>46.211125546250699</v>
      </c>
      <c r="K291">
        <v>43.624700424067214</v>
      </c>
      <c r="L291">
        <v>42.606823074999902</v>
      </c>
      <c r="M291">
        <v>48.907435622371239</v>
      </c>
      <c r="N291">
        <v>507.15849575645672</v>
      </c>
      <c r="P291">
        <v>29014.873435295238</v>
      </c>
    </row>
    <row r="292" spans="1:16">
      <c r="A292" t="s">
        <v>329</v>
      </c>
      <c r="B292">
        <v>45.230990983781624</v>
      </c>
      <c r="C292">
        <v>1198.443976909949</v>
      </c>
      <c r="D292">
        <v>98.773001854744564</v>
      </c>
      <c r="E292">
        <v>42.275222292072371</v>
      </c>
      <c r="F292">
        <v>55.980764528727292</v>
      </c>
      <c r="G292">
        <v>44.114555479989917</v>
      </c>
      <c r="H292">
        <v>40.378347265587742</v>
      </c>
      <c r="I292">
        <v>44.947550904590933</v>
      </c>
      <c r="J292">
        <v>46.686019506676828</v>
      </c>
      <c r="K292">
        <v>43.205566312295311</v>
      </c>
      <c r="L292">
        <v>43.299349256559111</v>
      </c>
      <c r="M292">
        <v>49.367493748058131</v>
      </c>
      <c r="N292">
        <v>509.0278711493022</v>
      </c>
      <c r="P292">
        <v>28483.651236690603</v>
      </c>
    </row>
    <row r="293" spans="1:16">
      <c r="A293" t="s">
        <v>330</v>
      </c>
      <c r="B293">
        <v>45.965959301995824</v>
      </c>
      <c r="C293">
        <v>1199.4716346277544</v>
      </c>
      <c r="D293">
        <v>99.388581467953031</v>
      </c>
      <c r="E293">
        <v>42.3739061438786</v>
      </c>
      <c r="F293">
        <v>56.265473628681725</v>
      </c>
      <c r="G293">
        <v>44.459611587977129</v>
      </c>
      <c r="H293">
        <v>40.713157156415072</v>
      </c>
      <c r="I293">
        <v>44.470275085059278</v>
      </c>
      <c r="J293">
        <v>46.735481644182904</v>
      </c>
      <c r="K293">
        <v>43.366788458399576</v>
      </c>
      <c r="L293">
        <v>43.075003500795709</v>
      </c>
      <c r="M293">
        <v>49.652582194175082</v>
      </c>
      <c r="N293">
        <v>510.5008608675181</v>
      </c>
      <c r="P293">
        <v>29677.323113728133</v>
      </c>
    </row>
    <row r="294" spans="1:16">
      <c r="A294" t="s">
        <v>331</v>
      </c>
      <c r="B294">
        <v>46.086143730185874</v>
      </c>
      <c r="C294">
        <v>1199.9071355210885</v>
      </c>
      <c r="D294">
        <v>99.536300336197044</v>
      </c>
      <c r="E294">
        <v>42.529334928888339</v>
      </c>
      <c r="F294">
        <v>56.56342979192749</v>
      </c>
      <c r="G294">
        <v>45.114248088382787</v>
      </c>
      <c r="H294">
        <v>40.862008529780894</v>
      </c>
      <c r="I294">
        <v>44.400847899163715</v>
      </c>
      <c r="J294">
        <v>46.246015499869515</v>
      </c>
      <c r="K294">
        <v>43.772447843184771</v>
      </c>
      <c r="L294">
        <v>42.778131448353157</v>
      </c>
      <c r="M294">
        <v>49.905454027599021</v>
      </c>
      <c r="N294">
        <v>511.70821839334678</v>
      </c>
      <c r="P294">
        <v>30505.771788211779</v>
      </c>
    </row>
    <row r="295" spans="1:16">
      <c r="A295" t="s">
        <v>332</v>
      </c>
      <c r="B295">
        <v>46.378754678158074</v>
      </c>
      <c r="C295">
        <v>1199.530116189829</v>
      </c>
      <c r="D295">
        <v>99.036500503144168</v>
      </c>
      <c r="E295">
        <v>42.794096304674916</v>
      </c>
      <c r="F295">
        <v>57.057685782027015</v>
      </c>
      <c r="G295">
        <v>44.776962168197159</v>
      </c>
      <c r="H295">
        <v>40.566485582194481</v>
      </c>
      <c r="I295">
        <v>44.813436157008653</v>
      </c>
      <c r="J295">
        <v>46.931934880280956</v>
      </c>
      <c r="K295">
        <v>43.974399564079228</v>
      </c>
      <c r="L295">
        <v>43.876851672737892</v>
      </c>
      <c r="M295">
        <v>49.473130750780157</v>
      </c>
      <c r="N295">
        <v>513.30148336512468</v>
      </c>
      <c r="P295">
        <v>30126.759051684858</v>
      </c>
    </row>
    <row r="296" spans="1:16">
      <c r="A296" t="s">
        <v>333</v>
      </c>
      <c r="B296">
        <v>46.543735651518041</v>
      </c>
      <c r="C296">
        <v>1199.4990654669846</v>
      </c>
      <c r="D296">
        <v>99.867018749991686</v>
      </c>
      <c r="E296">
        <v>43.321911641173166</v>
      </c>
      <c r="F296">
        <v>56.264341941621716</v>
      </c>
      <c r="G296">
        <v>44.42826569880323</v>
      </c>
      <c r="H296">
        <v>40.683968308736212</v>
      </c>
      <c r="I296">
        <v>44.724385858418231</v>
      </c>
      <c r="J296">
        <v>46.856875531536993</v>
      </c>
      <c r="K296">
        <v>43.355533370861608</v>
      </c>
      <c r="L296">
        <v>43.21403687605315</v>
      </c>
      <c r="M296">
        <v>50.371242738552958</v>
      </c>
      <c r="N296">
        <v>513.08758071574903</v>
      </c>
      <c r="P296">
        <v>30362.07080281556</v>
      </c>
    </row>
    <row r="297" spans="1:16">
      <c r="A297" t="s">
        <v>334</v>
      </c>
      <c r="B297">
        <v>46.306150716787975</v>
      </c>
      <c r="C297">
        <v>1200.3662255535239</v>
      </c>
      <c r="D297">
        <v>99.864968071199812</v>
      </c>
      <c r="E297">
        <v>43.051917865593772</v>
      </c>
      <c r="F297">
        <v>57.178966320263001</v>
      </c>
      <c r="G297">
        <v>45.149568138061127</v>
      </c>
      <c r="H297">
        <v>41.650461314012958</v>
      </c>
      <c r="I297">
        <v>44.920272248810221</v>
      </c>
      <c r="J297">
        <v>47.215168213940842</v>
      </c>
      <c r="K297">
        <v>43.835583370887647</v>
      </c>
      <c r="L297">
        <v>43.679057181768101</v>
      </c>
      <c r="M297">
        <v>50.485785771152138</v>
      </c>
      <c r="N297">
        <v>517.03174849568961</v>
      </c>
      <c r="P297">
        <v>31847.313412146381</v>
      </c>
    </row>
    <row r="298" spans="1:16">
      <c r="A298" t="s">
        <v>335</v>
      </c>
      <c r="B298">
        <v>46.578001472398107</v>
      </c>
      <c r="C298">
        <v>1199.9431305024459</v>
      </c>
      <c r="D298">
        <v>99.658955911353118</v>
      </c>
      <c r="E298">
        <v>43.500095803833901</v>
      </c>
      <c r="F298">
        <v>57.186597728051318</v>
      </c>
      <c r="G298">
        <v>45.501139478915974</v>
      </c>
      <c r="H298">
        <v>40.861724432539852</v>
      </c>
      <c r="I298">
        <v>45.318422658620825</v>
      </c>
      <c r="J298">
        <v>47.031014689456832</v>
      </c>
      <c r="K298">
        <v>44.670795614846568</v>
      </c>
      <c r="L298">
        <v>44.099119095405619</v>
      </c>
      <c r="M298">
        <v>49.832157764445355</v>
      </c>
      <c r="N298">
        <v>517.66002317746938</v>
      </c>
      <c r="P298">
        <v>30890.915129183104</v>
      </c>
    </row>
    <row r="299" spans="1:16">
      <c r="A299" t="s">
        <v>336</v>
      </c>
      <c r="B299">
        <v>46.92526473149568</v>
      </c>
      <c r="C299">
        <v>1199.5342971166767</v>
      </c>
      <c r="D299">
        <v>99.613095992581236</v>
      </c>
      <c r="E299">
        <v>43.974885959131214</v>
      </c>
      <c r="F299">
        <v>57.588235263430121</v>
      </c>
      <c r="G299">
        <v>44.766524997135519</v>
      </c>
      <c r="H299">
        <v>41.331235206432645</v>
      </c>
      <c r="I299">
        <v>45.427573827156387</v>
      </c>
      <c r="J299">
        <v>47.514255803061069</v>
      </c>
      <c r="K299">
        <v>44.209884438398923</v>
      </c>
      <c r="L299">
        <v>44.076685565825784</v>
      </c>
      <c r="M299">
        <v>50.759729977139813</v>
      </c>
      <c r="N299">
        <v>519.26210703029278</v>
      </c>
      <c r="P299">
        <v>32720.096250035123</v>
      </c>
    </row>
    <row r="300" spans="1:16">
      <c r="A300" t="s">
        <v>337</v>
      </c>
      <c r="B300">
        <v>46.835376612775534</v>
      </c>
      <c r="C300">
        <v>1200.3303727583025</v>
      </c>
      <c r="D300">
        <v>100.71375565812082</v>
      </c>
      <c r="E300">
        <v>43.813533436658517</v>
      </c>
      <c r="F300">
        <v>57.315319300880461</v>
      </c>
      <c r="G300">
        <v>45.131076457191469</v>
      </c>
      <c r="H300">
        <v>41.923184801068274</v>
      </c>
      <c r="I300">
        <v>45.099913911088649</v>
      </c>
      <c r="J300">
        <v>47.056997682487243</v>
      </c>
      <c r="K300">
        <v>43.859460009908226</v>
      </c>
      <c r="L300">
        <v>44.38360082238944</v>
      </c>
      <c r="M300">
        <v>51.228964961725666</v>
      </c>
      <c r="N300">
        <v>520.52580704151876</v>
      </c>
      <c r="P300">
        <v>31683.93270878783</v>
      </c>
    </row>
    <row r="301" spans="1:16">
      <c r="A301" t="s">
        <v>338</v>
      </c>
      <c r="B301">
        <v>46.604273434308247</v>
      </c>
      <c r="C301">
        <v>1201.1162630498354</v>
      </c>
      <c r="D301">
        <v>99.947736648702161</v>
      </c>
      <c r="E301">
        <v>44.041471788077999</v>
      </c>
      <c r="F301">
        <v>57.923720791254517</v>
      </c>
      <c r="G301">
        <v>45.97201669563303</v>
      </c>
      <c r="H301">
        <v>42.09024155576968</v>
      </c>
      <c r="I301">
        <v>45.775411998388634</v>
      </c>
      <c r="J301">
        <v>47.474306776227635</v>
      </c>
      <c r="K301">
        <v>45.209981464042706</v>
      </c>
      <c r="L301">
        <v>44.175236360521495</v>
      </c>
      <c r="M301">
        <v>50.374135832571554</v>
      </c>
      <c r="N301">
        <v>522.9842599111895</v>
      </c>
      <c r="P301">
        <v>33050.987283468923</v>
      </c>
    </row>
    <row r="302" spans="1:16">
      <c r="A302" t="s">
        <v>339</v>
      </c>
      <c r="B302">
        <v>47.164678154027911</v>
      </c>
      <c r="C302">
        <v>1200.7131380550397</v>
      </c>
      <c r="D302">
        <v>100.56537760163596</v>
      </c>
      <c r="E302">
        <v>43.891709987204862</v>
      </c>
      <c r="F302">
        <v>57.73512830613717</v>
      </c>
      <c r="G302">
        <v>45.650336990987469</v>
      </c>
      <c r="H302">
        <v>41.713994846659148</v>
      </c>
      <c r="I302">
        <v>45.878170756212562</v>
      </c>
      <c r="J302">
        <v>47.407187773782461</v>
      </c>
      <c r="K302">
        <v>44.681548896081871</v>
      </c>
      <c r="L302">
        <v>44.536080073454023</v>
      </c>
      <c r="M302">
        <v>50.41250139931882</v>
      </c>
      <c r="N302">
        <v>522.47203663147434</v>
      </c>
      <c r="P302">
        <v>31768.065554289769</v>
      </c>
    </row>
    <row r="303" spans="1:16">
      <c r="A303" t="s">
        <v>340</v>
      </c>
      <c r="B303">
        <v>47.665922659235918</v>
      </c>
      <c r="C303">
        <v>1200.1454763025877</v>
      </c>
      <c r="D303">
        <v>100.36191130681296</v>
      </c>
      <c r="E303">
        <v>44.785910504405422</v>
      </c>
      <c r="F303">
        <v>57.880276452375824</v>
      </c>
      <c r="G303">
        <v>45.926640028142813</v>
      </c>
      <c r="H303">
        <v>41.8699846986013</v>
      </c>
      <c r="I303">
        <v>45.436145148966474</v>
      </c>
      <c r="J303">
        <v>47.305929142433726</v>
      </c>
      <c r="K303">
        <v>44.902479174588962</v>
      </c>
      <c r="L303">
        <v>44.350423597436105</v>
      </c>
      <c r="M303">
        <v>51.546829926059004</v>
      </c>
      <c r="N303">
        <v>524.36652997982253</v>
      </c>
      <c r="P303">
        <v>34150.750845454255</v>
      </c>
    </row>
    <row r="304" spans="1:16">
      <c r="A304" t="s">
        <v>341</v>
      </c>
      <c r="B304">
        <v>46.801733293116733</v>
      </c>
      <c r="C304">
        <v>1200.9581636418964</v>
      </c>
      <c r="D304">
        <v>101.04929481385426</v>
      </c>
      <c r="E304">
        <v>44.262566462530899</v>
      </c>
      <c r="F304">
        <v>57.854802105936649</v>
      </c>
      <c r="G304">
        <v>46.141253172653215</v>
      </c>
      <c r="H304">
        <v>42.415888686498036</v>
      </c>
      <c r="I304">
        <v>45.772149277849827</v>
      </c>
      <c r="J304">
        <v>47.406209901176453</v>
      </c>
      <c r="K304">
        <v>44.592847692790869</v>
      </c>
      <c r="L304">
        <v>44.42032364326959</v>
      </c>
      <c r="M304">
        <v>51.539211195448367</v>
      </c>
      <c r="N304">
        <v>525.45454695200817</v>
      </c>
      <c r="P304">
        <v>33611.376040580784</v>
      </c>
    </row>
    <row r="305" spans="1:16">
      <c r="A305" t="s">
        <v>342</v>
      </c>
      <c r="B305">
        <v>46.922790444698038</v>
      </c>
      <c r="C305">
        <v>1200.9760744982793</v>
      </c>
      <c r="D305">
        <v>100.8152710981162</v>
      </c>
      <c r="E305">
        <v>44.837686057498118</v>
      </c>
      <c r="F305">
        <v>58.199377531916191</v>
      </c>
      <c r="G305">
        <v>46.206548382140802</v>
      </c>
      <c r="H305">
        <v>42.556268256660076</v>
      </c>
      <c r="I305">
        <v>46.112330470160295</v>
      </c>
      <c r="J305">
        <v>47.738887409975014</v>
      </c>
      <c r="K305">
        <v>45.889026296251707</v>
      </c>
      <c r="L305">
        <v>44.356977646513585</v>
      </c>
      <c r="M305">
        <v>50.422782800777071</v>
      </c>
      <c r="N305">
        <v>527.13515595000911</v>
      </c>
      <c r="P305">
        <v>33568.838702123161</v>
      </c>
    </row>
    <row r="306" spans="1:16">
      <c r="A306" t="s">
        <v>343</v>
      </c>
      <c r="B306">
        <v>47.731027493932636</v>
      </c>
      <c r="C306">
        <v>1200.7123780702855</v>
      </c>
      <c r="D306">
        <v>101.4158659276187</v>
      </c>
      <c r="E306">
        <v>44.614976167349447</v>
      </c>
      <c r="F306">
        <v>58.585903117275038</v>
      </c>
      <c r="G306">
        <v>45.883561427402135</v>
      </c>
      <c r="H306">
        <v>41.823535626783801</v>
      </c>
      <c r="I306">
        <v>46.269701152009532</v>
      </c>
      <c r="J306">
        <v>47.839618098931673</v>
      </c>
      <c r="K306">
        <v>45.218673562932345</v>
      </c>
      <c r="L306">
        <v>45.425828373623695</v>
      </c>
      <c r="M306">
        <v>51.906947649374779</v>
      </c>
      <c r="N306">
        <v>528.98461110330106</v>
      </c>
      <c r="P306">
        <v>35027.562217577637</v>
      </c>
    </row>
    <row r="307" spans="1:16">
      <c r="A307" t="s">
        <v>344</v>
      </c>
      <c r="B307">
        <v>48.082431126837186</v>
      </c>
      <c r="C307">
        <v>1200.6726873794887</v>
      </c>
      <c r="D307">
        <v>100.91676400227658</v>
      </c>
      <c r="E307">
        <v>44.756162235209061</v>
      </c>
      <c r="F307">
        <v>58.376384395214131</v>
      </c>
      <c r="G307">
        <v>46.420456184441768</v>
      </c>
      <c r="H307">
        <v>42.665101059708604</v>
      </c>
      <c r="I307">
        <v>45.651225951421239</v>
      </c>
      <c r="J307">
        <v>48.271715939963165</v>
      </c>
      <c r="K307">
        <v>45.24341384807191</v>
      </c>
      <c r="L307">
        <v>44.731256569995885</v>
      </c>
      <c r="M307">
        <v>52.272200834767439</v>
      </c>
      <c r="N307">
        <v>529.30468102106977</v>
      </c>
      <c r="P307">
        <v>37127.178667326152</v>
      </c>
    </row>
    <row r="308" spans="1:16">
      <c r="A308" t="s">
        <v>345</v>
      </c>
      <c r="B308">
        <v>47.023446281074278</v>
      </c>
      <c r="C308">
        <v>1201.8452130479645</v>
      </c>
      <c r="D308">
        <v>100.99861460395196</v>
      </c>
      <c r="E308">
        <v>45.39579713155198</v>
      </c>
      <c r="F308">
        <v>58.089314685148743</v>
      </c>
      <c r="G308">
        <v>46.264408477315484</v>
      </c>
      <c r="H308">
        <v>43.178509445010853</v>
      </c>
      <c r="I308">
        <v>46.85879105971653</v>
      </c>
      <c r="J308">
        <v>48.02267214549132</v>
      </c>
      <c r="K308">
        <v>45.874594393558688</v>
      </c>
      <c r="L308">
        <v>44.757188845649189</v>
      </c>
      <c r="M308">
        <v>51.219645276360993</v>
      </c>
      <c r="N308">
        <v>530.6595360637557</v>
      </c>
      <c r="P308">
        <v>34159.02855597961</v>
      </c>
    </row>
    <row r="309" spans="1:16">
      <c r="A309" t="s">
        <v>346</v>
      </c>
      <c r="B309">
        <v>47.465610918720508</v>
      </c>
      <c r="C309">
        <v>1201.4412091910197</v>
      </c>
      <c r="D309">
        <v>101.48106145768969</v>
      </c>
      <c r="E309">
        <v>45.447966661362557</v>
      </c>
      <c r="F309">
        <v>58.792609868561257</v>
      </c>
      <c r="G309">
        <v>46.086640882651324</v>
      </c>
      <c r="H309">
        <v>43.149116606967304</v>
      </c>
      <c r="I309">
        <v>47.051210093240485</v>
      </c>
      <c r="J309">
        <v>48.11604447513195</v>
      </c>
      <c r="K309">
        <v>46.448746021192783</v>
      </c>
      <c r="L309">
        <v>45.147308124144779</v>
      </c>
      <c r="M309">
        <v>51.465754576207509</v>
      </c>
      <c r="N309">
        <v>533.18645876714959</v>
      </c>
      <c r="P309">
        <v>35514.691122666824</v>
      </c>
    </row>
    <row r="310" spans="1:16">
      <c r="A310" t="s">
        <v>347</v>
      </c>
      <c r="B310">
        <v>48.197016908505802</v>
      </c>
      <c r="C310">
        <v>1201.6687666765649</v>
      </c>
      <c r="D310">
        <v>101.38442775104443</v>
      </c>
      <c r="E310">
        <v>44.980324126449943</v>
      </c>
      <c r="F310">
        <v>58.600253696696022</v>
      </c>
      <c r="G310">
        <v>47.135740669278398</v>
      </c>
      <c r="H310">
        <v>42.666725168697106</v>
      </c>
      <c r="I310">
        <v>46.80915936741296</v>
      </c>
      <c r="J310">
        <v>48.885856570583073</v>
      </c>
      <c r="K310">
        <v>45.399465902114684</v>
      </c>
      <c r="L310">
        <v>45.693529179084379</v>
      </c>
      <c r="M310">
        <v>52.193085629534188</v>
      </c>
      <c r="N310">
        <v>533.7485680608952</v>
      </c>
      <c r="P310">
        <v>36626.957071307144</v>
      </c>
    </row>
    <row r="311" spans="1:16">
      <c r="A311" t="s">
        <v>348</v>
      </c>
      <c r="B311">
        <v>47.858091170998009</v>
      </c>
      <c r="C311">
        <v>1201.6738963123366</v>
      </c>
      <c r="D311">
        <v>101.8837055953576</v>
      </c>
      <c r="E311">
        <v>46.061031230348036</v>
      </c>
      <c r="F311">
        <v>58.342778216033977</v>
      </c>
      <c r="G311">
        <v>47.183725383654789</v>
      </c>
      <c r="H311">
        <v>43.675109205967082</v>
      </c>
      <c r="I311">
        <v>47.182776760760028</v>
      </c>
      <c r="J311">
        <v>48.920128602390044</v>
      </c>
      <c r="K311">
        <v>46.037352002789952</v>
      </c>
      <c r="L311">
        <v>45.478806256649307</v>
      </c>
      <c r="M311">
        <v>52.704933074267792</v>
      </c>
      <c r="N311">
        <v>537.47034632821862</v>
      </c>
      <c r="P311">
        <v>37358.254114494928</v>
      </c>
    </row>
    <row r="312" spans="1:16">
      <c r="A312" t="s">
        <v>349</v>
      </c>
      <c r="B312">
        <v>47.321760058740516</v>
      </c>
      <c r="C312">
        <v>1202.3563819071535</v>
      </c>
      <c r="D312">
        <v>101.40890434017381</v>
      </c>
      <c r="E312">
        <v>46.022078356209519</v>
      </c>
      <c r="F312">
        <v>58.753178351951817</v>
      </c>
      <c r="G312">
        <v>47.005469325546478</v>
      </c>
      <c r="H312">
        <v>43.761878043194415</v>
      </c>
      <c r="I312">
        <v>47.901651756569841</v>
      </c>
      <c r="J312">
        <v>48.637827221443381</v>
      </c>
      <c r="K312">
        <v>46.660513584557101</v>
      </c>
      <c r="L312">
        <v>45.682711237260463</v>
      </c>
      <c r="M312">
        <v>51.539113575928482</v>
      </c>
      <c r="N312">
        <v>537.37332579283532</v>
      </c>
      <c r="P312">
        <v>35385.468621950575</v>
      </c>
    </row>
    <row r="313" spans="1:16">
      <c r="A313" t="s">
        <v>350</v>
      </c>
      <c r="B313">
        <v>48.257222509022675</v>
      </c>
      <c r="C313">
        <v>1201.6977089902634</v>
      </c>
      <c r="D313">
        <v>102.17411817713598</v>
      </c>
      <c r="E313">
        <v>45.829861299800811</v>
      </c>
      <c r="F313">
        <v>59.606410918687374</v>
      </c>
      <c r="G313">
        <v>46.875371567623809</v>
      </c>
      <c r="H313">
        <v>43.209297680365495</v>
      </c>
      <c r="I313">
        <v>47.130813579874186</v>
      </c>
      <c r="J313">
        <v>49.46664829971504</v>
      </c>
      <c r="K313">
        <v>46.615047776687383</v>
      </c>
      <c r="L313">
        <v>46.008481018681238</v>
      </c>
      <c r="M313">
        <v>52.313061317777404</v>
      </c>
      <c r="N313">
        <v>539.22911163634876</v>
      </c>
      <c r="P313">
        <v>39212.513853089586</v>
      </c>
    </row>
    <row r="314" spans="1:16">
      <c r="A314" t="s">
        <v>351</v>
      </c>
      <c r="B314">
        <v>48.689454048145386</v>
      </c>
      <c r="C314">
        <v>1202.5168768641418</v>
      </c>
      <c r="D314">
        <v>101.83259331888107</v>
      </c>
      <c r="E314">
        <v>46.199701454484419</v>
      </c>
      <c r="F314">
        <v>58.71585579347348</v>
      </c>
      <c r="G314">
        <v>47.363303577291404</v>
      </c>
      <c r="H314">
        <v>43.779547073735387</v>
      </c>
      <c r="I314">
        <v>47.928098853165984</v>
      </c>
      <c r="J314">
        <v>49.037167761752073</v>
      </c>
      <c r="K314">
        <v>46.2979488296371</v>
      </c>
      <c r="L314">
        <v>45.911240541447995</v>
      </c>
      <c r="M314">
        <v>52.886187518776417</v>
      </c>
      <c r="N314">
        <v>539.95164472264537</v>
      </c>
      <c r="P314">
        <v>37875.187102746881</v>
      </c>
    </row>
    <row r="315" spans="1:16">
      <c r="A315" t="s">
        <v>352</v>
      </c>
      <c r="B315">
        <v>47.888895882276422</v>
      </c>
      <c r="C315">
        <v>1202.5533582483529</v>
      </c>
      <c r="D315">
        <v>101.67779901817401</v>
      </c>
      <c r="E315">
        <v>46.228232375353862</v>
      </c>
      <c r="F315">
        <v>58.664156554342767</v>
      </c>
      <c r="G315">
        <v>47.22753541130799</v>
      </c>
      <c r="H315">
        <v>44.713471379248531</v>
      </c>
      <c r="I315">
        <v>47.933675637233748</v>
      </c>
      <c r="J315">
        <v>49.174980508715386</v>
      </c>
      <c r="K315">
        <v>47.269120306194083</v>
      </c>
      <c r="L315">
        <v>46.292989659032543</v>
      </c>
      <c r="M315">
        <v>52.906052667830814</v>
      </c>
      <c r="N315">
        <v>542.08801351743375</v>
      </c>
      <c r="P315">
        <v>38307.765777058623</v>
      </c>
    </row>
    <row r="316" spans="1:16">
      <c r="A316" t="s">
        <v>353</v>
      </c>
      <c r="B316">
        <v>48.046483216449587</v>
      </c>
      <c r="C316">
        <v>1202.9602966186771</v>
      </c>
      <c r="D316">
        <v>102.69398477249602</v>
      </c>
      <c r="E316">
        <v>46.47714039834522</v>
      </c>
      <c r="F316">
        <v>59.743059497267005</v>
      </c>
      <c r="G316">
        <v>47.58139769146333</v>
      </c>
      <c r="H316">
        <v>43.740988943839831</v>
      </c>
      <c r="I316">
        <v>47.595173565892139</v>
      </c>
      <c r="J316">
        <v>49.230022842497128</v>
      </c>
      <c r="K316">
        <v>46.639305252953534</v>
      </c>
      <c r="L316">
        <v>46.119697190331735</v>
      </c>
      <c r="M316">
        <v>52.679690218002236</v>
      </c>
      <c r="N316">
        <v>542.50046037308823</v>
      </c>
      <c r="P316">
        <v>39115.043172189195</v>
      </c>
    </row>
    <row r="317" spans="1:16">
      <c r="A317" t="s">
        <v>354</v>
      </c>
      <c r="B317">
        <v>48.920860903267929</v>
      </c>
      <c r="C317">
        <v>1202.4843152749477</v>
      </c>
      <c r="D317">
        <v>102.63171607090946</v>
      </c>
      <c r="E317">
        <v>46.1909528697228</v>
      </c>
      <c r="F317">
        <v>59.774517068757476</v>
      </c>
      <c r="G317">
        <v>47.403749477744448</v>
      </c>
      <c r="H317">
        <v>43.641726461160879</v>
      </c>
      <c r="I317">
        <v>47.75032328947831</v>
      </c>
      <c r="J317">
        <v>49.559138259462557</v>
      </c>
      <c r="K317">
        <v>46.792437839920581</v>
      </c>
      <c r="L317">
        <v>46.065814739521642</v>
      </c>
      <c r="M317">
        <v>52.6073730330329</v>
      </c>
      <c r="N317">
        <v>542.41774910971105</v>
      </c>
      <c r="P317">
        <v>39822.010399266415</v>
      </c>
    </row>
    <row r="318" spans="1:16">
      <c r="A318" t="s">
        <v>355</v>
      </c>
      <c r="B318">
        <v>49.165048529315939</v>
      </c>
      <c r="C318">
        <v>1202.5423944024831</v>
      </c>
      <c r="D318">
        <v>102.74694160661228</v>
      </c>
      <c r="E318">
        <v>46.87700019562439</v>
      </c>
      <c r="F318">
        <v>59.440620710708835</v>
      </c>
      <c r="G318">
        <v>47.310504726371654</v>
      </c>
      <c r="H318">
        <v>45.201803931365149</v>
      </c>
      <c r="I318">
        <v>47.986763634220409</v>
      </c>
      <c r="J318">
        <v>49.723580506909805</v>
      </c>
      <c r="K318">
        <v>47.627380201751357</v>
      </c>
      <c r="L318">
        <v>46.631647339800239</v>
      </c>
      <c r="M318">
        <v>52.981290174712626</v>
      </c>
      <c r="N318">
        <v>546.52753302807673</v>
      </c>
      <c r="P318">
        <v>39612.440766463995</v>
      </c>
    </row>
    <row r="319" spans="1:16">
      <c r="A319" t="s">
        <v>356</v>
      </c>
      <c r="B319">
        <v>48.125487597214487</v>
      </c>
      <c r="C319">
        <v>1203.2682545758323</v>
      </c>
      <c r="D319">
        <v>102.82559873762041</v>
      </c>
      <c r="E319">
        <v>46.916567026943092</v>
      </c>
      <c r="F319">
        <v>60.046497566638969</v>
      </c>
      <c r="G319">
        <v>47.559138192721534</v>
      </c>
      <c r="H319">
        <v>44.249777878012814</v>
      </c>
      <c r="I319">
        <v>48.402520341401228</v>
      </c>
      <c r="J319">
        <v>49.812273605859914</v>
      </c>
      <c r="K319">
        <v>47.527776722032463</v>
      </c>
      <c r="L319">
        <v>47.094098587842431</v>
      </c>
      <c r="M319">
        <v>52.900835483250944</v>
      </c>
      <c r="N319">
        <v>547.33508414232381</v>
      </c>
      <c r="P319">
        <v>39943.638786912416</v>
      </c>
    </row>
    <row r="320" spans="1:16">
      <c r="A320" t="s">
        <v>357</v>
      </c>
      <c r="B320">
        <v>48.550922877058724</v>
      </c>
      <c r="C320">
        <v>1203.2420390329664</v>
      </c>
      <c r="D320">
        <v>102.88446955316421</v>
      </c>
      <c r="E320">
        <v>47.109488520228048</v>
      </c>
      <c r="F320">
        <v>60.662640467269092</v>
      </c>
      <c r="G320">
        <v>47.986979453869985</v>
      </c>
      <c r="H320">
        <v>43.932009539891546</v>
      </c>
      <c r="I320">
        <v>48.500744517381641</v>
      </c>
      <c r="J320">
        <v>49.990622414745033</v>
      </c>
      <c r="K320">
        <v>46.942243680222468</v>
      </c>
      <c r="L320">
        <v>46.313634404577734</v>
      </c>
      <c r="M320">
        <v>52.980639399972397</v>
      </c>
      <c r="N320">
        <v>547.30347195132208</v>
      </c>
      <c r="P320">
        <v>41774.630039935488</v>
      </c>
    </row>
    <row r="321" spans="1:16">
      <c r="A321" t="s">
        <v>358</v>
      </c>
      <c r="B321">
        <v>49.353603367728944</v>
      </c>
      <c r="C321">
        <v>1202.6648344871394</v>
      </c>
      <c r="D321">
        <v>103.59553415355815</v>
      </c>
      <c r="E321">
        <v>46.652337349424961</v>
      </c>
      <c r="F321">
        <v>60.360152917412975</v>
      </c>
      <c r="G321">
        <v>48.169627611473572</v>
      </c>
      <c r="H321">
        <v>45.288503201609231</v>
      </c>
      <c r="I321">
        <v>48.352635608842888</v>
      </c>
      <c r="J321">
        <v>50.339052919972417</v>
      </c>
      <c r="K321">
        <v>47.305183688759215</v>
      </c>
      <c r="L321">
        <v>46.445735910929898</v>
      </c>
      <c r="M321">
        <v>53.754700248782029</v>
      </c>
      <c r="N321">
        <v>550.26346361076526</v>
      </c>
      <c r="P321">
        <v>43459.078617416468</v>
      </c>
    </row>
    <row r="322" spans="1:16">
      <c r="A322" t="s">
        <v>359</v>
      </c>
      <c r="B322">
        <v>48.822203885418268</v>
      </c>
      <c r="C322">
        <v>1203.0790609648195</v>
      </c>
      <c r="D322">
        <v>103.52243830267065</v>
      </c>
      <c r="E322">
        <v>47.702355042096023</v>
      </c>
      <c r="F322">
        <v>60.03422692856423</v>
      </c>
      <c r="G322">
        <v>47.906158414939689</v>
      </c>
      <c r="H322">
        <v>45.457496626876129</v>
      </c>
      <c r="I322">
        <v>48.253726322324951</v>
      </c>
      <c r="J322">
        <v>50.360877624354323</v>
      </c>
      <c r="K322">
        <v>48.56514667397316</v>
      </c>
      <c r="L322">
        <v>46.950722203930766</v>
      </c>
      <c r="M322">
        <v>53.603966182564982</v>
      </c>
      <c r="N322">
        <v>552.35711432229493</v>
      </c>
      <c r="P322">
        <v>43055.73705954157</v>
      </c>
    </row>
    <row r="323" spans="1:16">
      <c r="A323" t="s">
        <v>360</v>
      </c>
      <c r="B323">
        <v>48.590306639735367</v>
      </c>
      <c r="C323">
        <v>1203.8950641946954</v>
      </c>
      <c r="D323">
        <v>103.62311977743254</v>
      </c>
      <c r="E323">
        <v>47.857189335262376</v>
      </c>
      <c r="F323">
        <v>60.977052206039211</v>
      </c>
      <c r="G323">
        <v>48.183421682752133</v>
      </c>
      <c r="H323">
        <v>44.782366419194787</v>
      </c>
      <c r="I323">
        <v>49.196210870248215</v>
      </c>
      <c r="J323">
        <v>50.680613017505692</v>
      </c>
      <c r="K323">
        <v>47.54675556357909</v>
      </c>
      <c r="L323">
        <v>46.998546471248432</v>
      </c>
      <c r="M323">
        <v>53.47975142747066</v>
      </c>
      <c r="N323">
        <v>553.32502677073307</v>
      </c>
      <c r="P323">
        <v>43257.377928200025</v>
      </c>
    </row>
    <row r="324" spans="1:16">
      <c r="A324" t="s">
        <v>361</v>
      </c>
      <c r="B324">
        <v>49.213016426289059</v>
      </c>
      <c r="C324">
        <v>1203.1743104292068</v>
      </c>
      <c r="D324">
        <v>103.56292359226956</v>
      </c>
      <c r="E324">
        <v>47.526315197872393</v>
      </c>
      <c r="F324">
        <v>61.379796505488649</v>
      </c>
      <c r="G324">
        <v>48.84348891823813</v>
      </c>
      <c r="H324">
        <v>44.832678463107527</v>
      </c>
      <c r="I324">
        <v>48.927973256667443</v>
      </c>
      <c r="J324">
        <v>50.749488186010673</v>
      </c>
      <c r="K324">
        <v>47.46692059656143</v>
      </c>
      <c r="L324">
        <v>47.115701395648721</v>
      </c>
      <c r="M324">
        <v>53.926156359718796</v>
      </c>
      <c r="N324">
        <v>554.33144247158339</v>
      </c>
      <c r="P324">
        <v>45116.503445620539</v>
      </c>
    </row>
    <row r="325" spans="1:16">
      <c r="A325" t="s">
        <v>362</v>
      </c>
      <c r="B325">
        <v>49.434947279087055</v>
      </c>
      <c r="C325">
        <v>1202.920758849222</v>
      </c>
      <c r="D325">
        <v>103.80580762973943</v>
      </c>
      <c r="E325">
        <v>47.370190235596219</v>
      </c>
      <c r="F325">
        <v>60.651588668327598</v>
      </c>
      <c r="G325">
        <v>48.433154216232403</v>
      </c>
      <c r="H325">
        <v>46.146302650204504</v>
      </c>
      <c r="I325">
        <v>48.825352111361248</v>
      </c>
      <c r="J325">
        <v>50.853429640337737</v>
      </c>
      <c r="K325">
        <v>48.587821957142509</v>
      </c>
      <c r="L325">
        <v>47.255006009874982</v>
      </c>
      <c r="M325">
        <v>54.264100785398007</v>
      </c>
      <c r="N325">
        <v>556.19275390421478</v>
      </c>
      <c r="P325">
        <v>45655.404854368797</v>
      </c>
    </row>
    <row r="326" spans="1:16">
      <c r="A326" t="s">
        <v>363</v>
      </c>
      <c r="B326">
        <v>49.323604769872624</v>
      </c>
      <c r="C326">
        <v>1203.8677606220938</v>
      </c>
      <c r="D326">
        <v>104.46847839880739</v>
      </c>
      <c r="E326">
        <v>47.916092811972234</v>
      </c>
      <c r="F326">
        <v>61.088000743504942</v>
      </c>
      <c r="G326">
        <v>48.478876721995626</v>
      </c>
      <c r="H326">
        <v>45.812197602423346</v>
      </c>
      <c r="I326">
        <v>48.883005983983239</v>
      </c>
      <c r="J326">
        <v>51.33161773210972</v>
      </c>
      <c r="K326">
        <v>48.137085900308989</v>
      </c>
      <c r="L326">
        <v>47.331011608797738</v>
      </c>
      <c r="M326">
        <v>54.229379613170948</v>
      </c>
      <c r="N326">
        <v>557.67574711707414</v>
      </c>
      <c r="P326">
        <v>46191.416958721813</v>
      </c>
    </row>
    <row r="327" spans="1:16">
      <c r="A327" t="s">
        <v>364</v>
      </c>
      <c r="B327">
        <v>48.92832147057581</v>
      </c>
      <c r="C327">
        <v>1204.2318916770769</v>
      </c>
      <c r="D327">
        <v>104.23900631129401</v>
      </c>
      <c r="E327">
        <v>47.818652134344958</v>
      </c>
      <c r="F327">
        <v>62.130416502710325</v>
      </c>
      <c r="G327">
        <v>48.656099678909889</v>
      </c>
      <c r="H327">
        <v>45.308459222749633</v>
      </c>
      <c r="I327">
        <v>49.481072470658084</v>
      </c>
      <c r="J327">
        <v>51.001317763701998</v>
      </c>
      <c r="K327">
        <v>48.387808989399865</v>
      </c>
      <c r="L327">
        <v>47.486950016593916</v>
      </c>
      <c r="M327">
        <v>54.400433404469254</v>
      </c>
      <c r="N327">
        <v>558.91021649483196</v>
      </c>
      <c r="P327">
        <v>47965.036578164487</v>
      </c>
    </row>
    <row r="328" spans="1:16">
      <c r="A328" t="s">
        <v>365</v>
      </c>
      <c r="B328">
        <v>50.144519591301375</v>
      </c>
      <c r="C328">
        <v>1203.3505783622375</v>
      </c>
      <c r="D328">
        <v>103.84217208371251</v>
      </c>
      <c r="E328">
        <v>47.92704314091138</v>
      </c>
      <c r="F328">
        <v>61.362723000456647</v>
      </c>
      <c r="G328">
        <v>49.524390531269077</v>
      </c>
      <c r="H328">
        <v>45.628981973118655</v>
      </c>
      <c r="I328">
        <v>49.827580868473795</v>
      </c>
      <c r="J328">
        <v>50.978920182986016</v>
      </c>
      <c r="K328">
        <v>48.749204542233727</v>
      </c>
      <c r="L328">
        <v>48.143715568087778</v>
      </c>
      <c r="M328">
        <v>54.911960364591145</v>
      </c>
      <c r="N328">
        <v>560.89669225584066</v>
      </c>
      <c r="P328">
        <v>47304.271269820856</v>
      </c>
    </row>
    <row r="329" spans="1:16">
      <c r="A329" t="s">
        <v>366</v>
      </c>
      <c r="B329">
        <v>50.076580831307766</v>
      </c>
      <c r="C329">
        <v>1203.4561935144282</v>
      </c>
      <c r="D329">
        <v>104.27621508196899</v>
      </c>
      <c r="E329">
        <v>48.553915541647413</v>
      </c>
      <c r="F329">
        <v>60.88447391096517</v>
      </c>
      <c r="G329">
        <v>48.977236305112832</v>
      </c>
      <c r="H329">
        <v>46.364669095602679</v>
      </c>
      <c r="I329">
        <v>49.202228546075602</v>
      </c>
      <c r="J329">
        <v>51.874703558864724</v>
      </c>
      <c r="K329">
        <v>48.818024328204125</v>
      </c>
      <c r="L329">
        <v>47.788211942042999</v>
      </c>
      <c r="M329">
        <v>55.083079550124658</v>
      </c>
      <c r="N329">
        <v>561.82275786060916</v>
      </c>
      <c r="P329">
        <v>48822.742572975869</v>
      </c>
    </row>
    <row r="330" spans="1:16">
      <c r="A330" t="s">
        <v>367</v>
      </c>
      <c r="B330">
        <v>49.674291954352974</v>
      </c>
      <c r="C330">
        <v>1204.3642551625228</v>
      </c>
      <c r="D330">
        <v>104.66246102131269</v>
      </c>
      <c r="E330">
        <v>48.505960662809912</v>
      </c>
      <c r="F330">
        <v>61.680436631485072</v>
      </c>
      <c r="G330">
        <v>48.863195283198344</v>
      </c>
      <c r="H330">
        <v>46.549198576367814</v>
      </c>
      <c r="I330">
        <v>50.065727510908836</v>
      </c>
      <c r="J330">
        <v>51.642362844332432</v>
      </c>
      <c r="K330">
        <v>48.63382930677195</v>
      </c>
      <c r="L330">
        <v>47.872759810519774</v>
      </c>
      <c r="M330">
        <v>54.98214255031241</v>
      </c>
      <c r="N330">
        <v>563.45807419801929</v>
      </c>
      <c r="P330">
        <v>48474.195267485746</v>
      </c>
    </row>
    <row r="331" spans="1:16">
      <c r="A331" t="s">
        <v>368</v>
      </c>
      <c r="B331">
        <v>49.939155282457001</v>
      </c>
      <c r="C331">
        <v>1203.833997598472</v>
      </c>
      <c r="D331">
        <v>104.92101140550967</v>
      </c>
      <c r="E331">
        <v>48.338895040032348</v>
      </c>
      <c r="F331">
        <v>62.005683503712035</v>
      </c>
      <c r="G331">
        <v>49.5278056642831</v>
      </c>
      <c r="H331">
        <v>46.022675546587578</v>
      </c>
      <c r="I331">
        <v>49.935733772851172</v>
      </c>
      <c r="J331">
        <v>51.102171641156758</v>
      </c>
      <c r="K331">
        <v>49.184018433141951</v>
      </c>
      <c r="L331">
        <v>48.629914697938347</v>
      </c>
      <c r="M331">
        <v>54.748929269866608</v>
      </c>
      <c r="N331">
        <v>564.41683897507949</v>
      </c>
      <c r="P331">
        <v>47216.548275174027</v>
      </c>
    </row>
    <row r="332" spans="1:16">
      <c r="A332" t="s">
        <v>369</v>
      </c>
      <c r="B332">
        <v>50.96661246133111</v>
      </c>
      <c r="C332">
        <v>1204.2584828067129</v>
      </c>
      <c r="D332">
        <v>104.70516928828245</v>
      </c>
      <c r="E332">
        <v>48.52652582351412</v>
      </c>
      <c r="F332">
        <v>61.197398687633324</v>
      </c>
      <c r="G332">
        <v>49.388705544529159</v>
      </c>
      <c r="H332">
        <v>46.265119443970256</v>
      </c>
      <c r="I332">
        <v>49.743146272811003</v>
      </c>
      <c r="J332">
        <v>52.124285537485882</v>
      </c>
      <c r="K332">
        <v>49.335860988975419</v>
      </c>
      <c r="L332">
        <v>48.49517612547384</v>
      </c>
      <c r="M332">
        <v>55.499118757603405</v>
      </c>
      <c r="N332">
        <v>565.28050647027885</v>
      </c>
      <c r="P332">
        <v>50403.269610393152</v>
      </c>
    </row>
    <row r="333" spans="1:16">
      <c r="A333" t="s">
        <v>370</v>
      </c>
      <c r="B333">
        <v>49.98805515958388</v>
      </c>
      <c r="C333">
        <v>1204.5900507217684</v>
      </c>
      <c r="D333">
        <v>105.22090188065522</v>
      </c>
      <c r="E333">
        <v>48.596002259839004</v>
      </c>
      <c r="F333">
        <v>61.33354703009794</v>
      </c>
      <c r="G333">
        <v>49.158673150275256</v>
      </c>
      <c r="H333">
        <v>47.284347773045987</v>
      </c>
      <c r="I333">
        <v>49.938294440538371</v>
      </c>
      <c r="J333">
        <v>52.746477023661726</v>
      </c>
      <c r="K333">
        <v>49.707585919677229</v>
      </c>
      <c r="L333">
        <v>48.669843053367948</v>
      </c>
      <c r="M333">
        <v>55.927372137461361</v>
      </c>
      <c r="N333">
        <v>568.58304466862</v>
      </c>
      <c r="P333">
        <v>52595.558020202283</v>
      </c>
    </row>
    <row r="334" spans="1:16">
      <c r="A334" t="s">
        <v>371</v>
      </c>
      <c r="B334">
        <v>49.894917108320868</v>
      </c>
      <c r="C334">
        <v>1204.4279480627756</v>
      </c>
      <c r="D334">
        <v>105.73308857623032</v>
      </c>
      <c r="E334">
        <v>48.8572960596317</v>
      </c>
      <c r="F334">
        <v>62.493057480889028</v>
      </c>
      <c r="G334">
        <v>49.270480643078578</v>
      </c>
      <c r="H334">
        <v>46.629667188697724</v>
      </c>
      <c r="I334">
        <v>50.223458100913518</v>
      </c>
      <c r="J334">
        <v>52.218784516518944</v>
      </c>
      <c r="K334">
        <v>49.741069472758149</v>
      </c>
      <c r="L334">
        <v>49.078835851145811</v>
      </c>
      <c r="M334">
        <v>54.894534516470003</v>
      </c>
      <c r="N334">
        <v>569.14027240633391</v>
      </c>
      <c r="P334">
        <v>49680.954688572048</v>
      </c>
    </row>
    <row r="335" spans="1:16">
      <c r="A335" t="s">
        <v>372</v>
      </c>
      <c r="B335">
        <v>50.455205584890912</v>
      </c>
      <c r="C335">
        <v>1204.5999911595777</v>
      </c>
      <c r="D335">
        <v>105.50861068014584</v>
      </c>
      <c r="E335">
        <v>49.01750221266726</v>
      </c>
      <c r="F335">
        <v>61.786072450810416</v>
      </c>
      <c r="G335">
        <v>50.329847017790826</v>
      </c>
      <c r="H335">
        <v>46.3344474942175</v>
      </c>
      <c r="I335">
        <v>50.189983386697946</v>
      </c>
      <c r="J335">
        <v>51.820358281701147</v>
      </c>
      <c r="K335">
        <v>50.158311164987914</v>
      </c>
      <c r="L335">
        <v>49.368881570782172</v>
      </c>
      <c r="M335">
        <v>55.948964465084245</v>
      </c>
      <c r="N335">
        <v>570.46297872488526</v>
      </c>
      <c r="P335">
        <v>51289.699675977448</v>
      </c>
    </row>
    <row r="336" spans="1:16">
      <c r="A336" t="s">
        <v>373</v>
      </c>
      <c r="B336">
        <v>50.61757912866377</v>
      </c>
      <c r="C336">
        <v>1205.2336681745505</v>
      </c>
      <c r="D336">
        <v>104.98491316670486</v>
      </c>
      <c r="E336">
        <v>48.768445653584529</v>
      </c>
      <c r="F336">
        <v>61.851147403799054</v>
      </c>
      <c r="G336">
        <v>49.709376120334788</v>
      </c>
      <c r="H336">
        <v>46.813057806748503</v>
      </c>
      <c r="I336">
        <v>50.733610841877805</v>
      </c>
      <c r="J336">
        <v>53.13509355428895</v>
      </c>
      <c r="K336">
        <v>49.738026917164184</v>
      </c>
      <c r="L336">
        <v>49.546409646573032</v>
      </c>
      <c r="M336">
        <v>55.785039077090595</v>
      </c>
      <c r="N336">
        <v>571.06512018816636</v>
      </c>
      <c r="P336">
        <v>52374.988613946683</v>
      </c>
    </row>
    <row r="337" spans="1:16">
      <c r="A337" t="s">
        <v>374</v>
      </c>
      <c r="B337">
        <v>50.884420670491828</v>
      </c>
      <c r="C337">
        <v>1204.9102104936219</v>
      </c>
      <c r="D337">
        <v>105.6563453842296</v>
      </c>
      <c r="E337">
        <v>49.375560723138115</v>
      </c>
      <c r="F337">
        <v>62.105732133226532</v>
      </c>
      <c r="G337">
        <v>49.542322332638896</v>
      </c>
      <c r="H337">
        <v>47.178203511944972</v>
      </c>
      <c r="I337">
        <v>50.312149149888846</v>
      </c>
      <c r="J337">
        <v>52.639306060863674</v>
      </c>
      <c r="K337">
        <v>50.131326219178497</v>
      </c>
      <c r="L337">
        <v>49.754659478061917</v>
      </c>
      <c r="M337">
        <v>55.979455644752683</v>
      </c>
      <c r="N337">
        <v>572.67506063792371</v>
      </c>
      <c r="P337">
        <v>52053.346746846459</v>
      </c>
    </row>
    <row r="338" spans="1:16">
      <c r="A338" t="s">
        <v>375</v>
      </c>
      <c r="B338">
        <v>50.622265723828761</v>
      </c>
      <c r="C338">
        <v>1204.5675677178051</v>
      </c>
      <c r="D338">
        <v>105.65258705676059</v>
      </c>
      <c r="E338">
        <v>49.929531386586348</v>
      </c>
      <c r="F338">
        <v>62.847434933577937</v>
      </c>
      <c r="G338">
        <v>50.622395097432076</v>
      </c>
      <c r="H338">
        <v>47.101882440975992</v>
      </c>
      <c r="I338">
        <v>51.004770211455785</v>
      </c>
      <c r="J338">
        <v>52.953016703365641</v>
      </c>
      <c r="K338">
        <v>50.798202705538962</v>
      </c>
      <c r="L338">
        <v>49.950026442462708</v>
      </c>
      <c r="M338">
        <v>55.817252250772903</v>
      </c>
      <c r="N338">
        <v>576.67709922892891</v>
      </c>
      <c r="P338">
        <v>53745.28731196931</v>
      </c>
    </row>
    <row r="339" spans="1:16">
      <c r="A339" t="s">
        <v>376</v>
      </c>
      <c r="B339">
        <v>50.918394448051629</v>
      </c>
      <c r="C339">
        <v>1205.8291139356725</v>
      </c>
      <c r="D339">
        <v>105.84035510395985</v>
      </c>
      <c r="E339">
        <v>49.43952182696011</v>
      </c>
      <c r="F339">
        <v>62.330709073979264</v>
      </c>
      <c r="G339">
        <v>50.623712109505512</v>
      </c>
      <c r="H339">
        <v>47.437641652819316</v>
      </c>
      <c r="I339">
        <v>50.848029677794976</v>
      </c>
      <c r="J339">
        <v>52.661353801293401</v>
      </c>
      <c r="K339">
        <v>50.918391698298464</v>
      </c>
      <c r="L339">
        <v>49.885157529238185</v>
      </c>
      <c r="M339">
        <v>56.448645228228798</v>
      </c>
      <c r="N339">
        <v>576.43351770207778</v>
      </c>
      <c r="P339">
        <v>54758.194690551783</v>
      </c>
    </row>
    <row r="340" spans="1:16">
      <c r="A340" t="s">
        <v>377</v>
      </c>
      <c r="B340">
        <v>51.147952933000354</v>
      </c>
      <c r="C340">
        <v>1205.262037203014</v>
      </c>
      <c r="D340">
        <v>105.41055223198249</v>
      </c>
      <c r="E340">
        <v>49.775483828226385</v>
      </c>
      <c r="F340">
        <v>62.63158925096203</v>
      </c>
      <c r="G340">
        <v>50.454676709452663</v>
      </c>
      <c r="H340">
        <v>47.364342491622367</v>
      </c>
      <c r="I340">
        <v>50.639367617384778</v>
      </c>
      <c r="J340">
        <v>53.713783477746091</v>
      </c>
      <c r="K340">
        <v>50.757059262391635</v>
      </c>
      <c r="L340">
        <v>50.323993814811978</v>
      </c>
      <c r="M340">
        <v>55.948021407844607</v>
      </c>
      <c r="N340">
        <v>577.01887009242512</v>
      </c>
      <c r="P340">
        <v>54906.638926156709</v>
      </c>
    </row>
    <row r="341" spans="1:16">
      <c r="A341" t="s">
        <v>378</v>
      </c>
      <c r="B341">
        <v>51.496882654721247</v>
      </c>
      <c r="C341">
        <v>1205.0255184083103</v>
      </c>
      <c r="D341">
        <v>105.82206517015514</v>
      </c>
      <c r="E341">
        <v>49.986773898444497</v>
      </c>
      <c r="F341">
        <v>62.984073368918274</v>
      </c>
      <c r="G341">
        <v>50.196728135798402</v>
      </c>
      <c r="H341">
        <v>48.003554297184237</v>
      </c>
      <c r="I341">
        <v>51.576934669400359</v>
      </c>
      <c r="J341">
        <v>53.495433905775833</v>
      </c>
      <c r="K341">
        <v>50.786222924347598</v>
      </c>
      <c r="L341">
        <v>50.549065506496007</v>
      </c>
      <c r="M341">
        <v>56.853714923711131</v>
      </c>
      <c r="N341">
        <v>580.25456680023149</v>
      </c>
      <c r="P341">
        <v>56492.480026784848</v>
      </c>
    </row>
    <row r="342" spans="1:16">
      <c r="A342" t="s">
        <v>379</v>
      </c>
      <c r="B342">
        <v>51.706059414517654</v>
      </c>
      <c r="C342">
        <v>1205.782385660327</v>
      </c>
      <c r="D342">
        <v>105.97213738719371</v>
      </c>
      <c r="E342">
        <v>50.599459103740024</v>
      </c>
      <c r="F342">
        <v>63.528267376609676</v>
      </c>
      <c r="G342">
        <v>51.098681386284937</v>
      </c>
      <c r="H342">
        <v>48.083092555344145</v>
      </c>
      <c r="I342">
        <v>50.972257834014449</v>
      </c>
      <c r="J342">
        <v>53.546119398617826</v>
      </c>
      <c r="K342">
        <v>51.366796521796267</v>
      </c>
      <c r="L342">
        <v>50.465943452385851</v>
      </c>
      <c r="M342">
        <v>56.951980297807737</v>
      </c>
      <c r="N342">
        <v>582.58473531379457</v>
      </c>
      <c r="P342">
        <v>59309.521071950985</v>
      </c>
    </row>
    <row r="343" spans="1:16">
      <c r="A343" t="s">
        <v>380</v>
      </c>
      <c r="B343">
        <v>51.342732513775964</v>
      </c>
      <c r="C343">
        <v>1206.1745927145746</v>
      </c>
      <c r="D343">
        <v>105.74081176955731</v>
      </c>
      <c r="E343">
        <v>49.635418204989392</v>
      </c>
      <c r="F343">
        <v>62.651918877956504</v>
      </c>
      <c r="G343">
        <v>50.83692242747027</v>
      </c>
      <c r="H343">
        <v>48.347326009725784</v>
      </c>
      <c r="I343">
        <v>51.731982381043309</v>
      </c>
      <c r="J343">
        <v>53.816415533610439</v>
      </c>
      <c r="K343">
        <v>51.212528986508225</v>
      </c>
      <c r="L343">
        <v>50.678579319526143</v>
      </c>
      <c r="M343">
        <v>57.106160213625564</v>
      </c>
      <c r="N343">
        <v>581.75806372401303</v>
      </c>
      <c r="P343">
        <v>58094.60123647048</v>
      </c>
    </row>
    <row r="344" spans="1:16">
      <c r="A344" t="s">
        <v>381</v>
      </c>
      <c r="B344">
        <v>51.943830133748236</v>
      </c>
      <c r="C344">
        <v>1205.2013339281916</v>
      </c>
      <c r="D344">
        <v>106.2180800904767</v>
      </c>
      <c r="E344">
        <v>50.080544931660178</v>
      </c>
      <c r="F344">
        <v>63.318171845606429</v>
      </c>
      <c r="G344">
        <v>50.527056896733939</v>
      </c>
      <c r="H344">
        <v>48.567242375399935</v>
      </c>
      <c r="I344">
        <v>51.817061830085635</v>
      </c>
      <c r="J344">
        <v>54.440246123916182</v>
      </c>
      <c r="K344">
        <v>51.220375636015497</v>
      </c>
      <c r="L344">
        <v>50.624400932539295</v>
      </c>
      <c r="M344">
        <v>56.849603661515374</v>
      </c>
      <c r="N344">
        <v>583.66278432394927</v>
      </c>
      <c r="P344">
        <v>59228.472913823884</v>
      </c>
    </row>
    <row r="345" spans="1:16">
      <c r="A345" t="s">
        <v>382</v>
      </c>
      <c r="B345">
        <v>52.125600200286733</v>
      </c>
      <c r="C345">
        <v>1206.0986337899183</v>
      </c>
      <c r="D345">
        <v>106.05152431058424</v>
      </c>
      <c r="E345">
        <v>50.777637272318543</v>
      </c>
      <c r="F345">
        <v>63.268738722406148</v>
      </c>
      <c r="G345">
        <v>50.762205153909605</v>
      </c>
      <c r="H345">
        <v>48.855864884010266</v>
      </c>
      <c r="I345">
        <v>52.270054838255405</v>
      </c>
      <c r="J345">
        <v>53.932658827890911</v>
      </c>
      <c r="K345">
        <v>51.517842941928855</v>
      </c>
      <c r="L345">
        <v>51.407220947583113</v>
      </c>
      <c r="M345">
        <v>57.776575892936862</v>
      </c>
      <c r="N345">
        <v>586.62032379182392</v>
      </c>
      <c r="P345">
        <v>59662.329938296381</v>
      </c>
    </row>
    <row r="346" spans="1:16">
      <c r="A346" t="s">
        <v>383</v>
      </c>
      <c r="B346">
        <v>51.925717847611338</v>
      </c>
      <c r="C346">
        <v>1206.7110552910258</v>
      </c>
      <c r="D346">
        <v>106.51229864065434</v>
      </c>
      <c r="E346">
        <v>50.567702984585118</v>
      </c>
      <c r="F346">
        <v>64.067787276799962</v>
      </c>
      <c r="G346">
        <v>51.121871448239787</v>
      </c>
      <c r="H346">
        <v>49.196290034038185</v>
      </c>
      <c r="I346">
        <v>51.499287250941741</v>
      </c>
      <c r="J346">
        <v>54.604915552860263</v>
      </c>
      <c r="K346">
        <v>51.694817569058479</v>
      </c>
      <c r="L346">
        <v>50.806578498732321</v>
      </c>
      <c r="M346">
        <v>57.969102226344681</v>
      </c>
      <c r="N346">
        <v>588.04065148225482</v>
      </c>
      <c r="P346">
        <v>65559.348916291987</v>
      </c>
    </row>
    <row r="347" spans="1:16">
      <c r="A347" t="s">
        <v>384</v>
      </c>
      <c r="B347">
        <v>51.882563200371301</v>
      </c>
      <c r="C347">
        <v>1206.0977725726239</v>
      </c>
      <c r="D347">
        <v>106.68257916036266</v>
      </c>
      <c r="E347">
        <v>50.641844071177417</v>
      </c>
      <c r="F347">
        <v>63.575524066123087</v>
      </c>
      <c r="G347">
        <v>50.992432503065693</v>
      </c>
      <c r="H347">
        <v>48.759710942489733</v>
      </c>
      <c r="I347">
        <v>51.788797757474725</v>
      </c>
      <c r="J347">
        <v>54.347524201017094</v>
      </c>
      <c r="K347">
        <v>51.427014987554649</v>
      </c>
      <c r="L347">
        <v>51.493980888973589</v>
      </c>
      <c r="M347">
        <v>57.213857190706833</v>
      </c>
      <c r="N347">
        <v>586.92326576894538</v>
      </c>
      <c r="P347">
        <v>59074.408865924248</v>
      </c>
    </row>
    <row r="348" spans="1:16">
      <c r="A348" t="s">
        <v>385</v>
      </c>
      <c r="B348">
        <v>52.255070992419483</v>
      </c>
      <c r="C348">
        <v>1205.9101281734738</v>
      </c>
      <c r="D348">
        <v>106.81292649476825</v>
      </c>
      <c r="E348">
        <v>51.348950478861312</v>
      </c>
      <c r="F348">
        <v>63.609444382556852</v>
      </c>
      <c r="G348">
        <v>51.258290379276829</v>
      </c>
      <c r="H348">
        <v>49.437432715750042</v>
      </c>
      <c r="I348">
        <v>52.228962143117052</v>
      </c>
      <c r="J348">
        <v>54.294037836454251</v>
      </c>
      <c r="K348">
        <v>51.548114291685266</v>
      </c>
      <c r="L348">
        <v>51.345353948739103</v>
      </c>
      <c r="M348">
        <v>58.065617811659273</v>
      </c>
      <c r="N348">
        <v>589.94913048286821</v>
      </c>
      <c r="P348">
        <v>61555.518881694217</v>
      </c>
    </row>
    <row r="349" spans="1:16">
      <c r="A349" t="s">
        <v>386</v>
      </c>
      <c r="B349">
        <v>52.605962775152086</v>
      </c>
      <c r="C349">
        <v>1206.7841827501179</v>
      </c>
      <c r="D349">
        <v>106.89112737984713</v>
      </c>
      <c r="E349">
        <v>50.67794804940614</v>
      </c>
      <c r="F349">
        <v>64.64978049580516</v>
      </c>
      <c r="G349">
        <v>51.392422924571484</v>
      </c>
      <c r="H349">
        <v>49.73958791390519</v>
      </c>
      <c r="I349">
        <v>52.495827364581075</v>
      </c>
      <c r="J349">
        <v>55.191138263445083</v>
      </c>
      <c r="K349">
        <v>52.596562957437193</v>
      </c>
      <c r="L349">
        <v>51.114680132341704</v>
      </c>
      <c r="M349">
        <v>58.163296597531719</v>
      </c>
      <c r="N349">
        <v>592.91237207887195</v>
      </c>
      <c r="P349">
        <v>68987.041291509813</v>
      </c>
    </row>
    <row r="350" spans="1:16">
      <c r="A350" t="s">
        <v>387</v>
      </c>
      <c r="B350">
        <v>52.125352693355353</v>
      </c>
      <c r="C350">
        <v>1207.3877089178623</v>
      </c>
      <c r="D350">
        <v>106.97996253313832</v>
      </c>
      <c r="E350">
        <v>51.145266483532382</v>
      </c>
      <c r="F350">
        <v>64.499013187792798</v>
      </c>
      <c r="G350">
        <v>51.842820818746105</v>
      </c>
      <c r="H350">
        <v>49.592084348748294</v>
      </c>
      <c r="I350">
        <v>52.578651242356713</v>
      </c>
      <c r="J350">
        <v>54.947781457515404</v>
      </c>
      <c r="K350">
        <v>51.681782170573825</v>
      </c>
      <c r="L350">
        <v>51.281317406376054</v>
      </c>
      <c r="M350">
        <v>58.073620748227015</v>
      </c>
      <c r="N350">
        <v>592.62230039700682</v>
      </c>
      <c r="P350">
        <v>65485.335612642448</v>
      </c>
    </row>
    <row r="351" spans="1:16">
      <c r="A351" t="s">
        <v>388</v>
      </c>
      <c r="B351">
        <v>52.268755947037299</v>
      </c>
      <c r="C351">
        <v>1206.8444896864719</v>
      </c>
      <c r="D351">
        <v>106.82398912349109</v>
      </c>
      <c r="E351">
        <v>51.201020742759894</v>
      </c>
      <c r="F351">
        <v>64.110816242180576</v>
      </c>
      <c r="G351">
        <v>51.565562282236158</v>
      </c>
      <c r="H351">
        <v>49.595939438128312</v>
      </c>
      <c r="I351">
        <v>52.380525158329242</v>
      </c>
      <c r="J351">
        <v>54.979035258544187</v>
      </c>
      <c r="K351">
        <v>52.455834535719909</v>
      </c>
      <c r="L351">
        <v>51.656859044901466</v>
      </c>
      <c r="M351">
        <v>58.076241337882351</v>
      </c>
      <c r="N351">
        <v>592.84582316417323</v>
      </c>
      <c r="P351">
        <v>65365.088299390627</v>
      </c>
    </row>
    <row r="352" spans="1:16">
      <c r="A352" t="s">
        <v>389</v>
      </c>
      <c r="B352">
        <v>52.975576127103658</v>
      </c>
      <c r="C352">
        <v>1206.5669839783179</v>
      </c>
      <c r="D352">
        <v>107.23954509637736</v>
      </c>
      <c r="E352">
        <v>51.47792470700039</v>
      </c>
      <c r="F352">
        <v>64.239096521624219</v>
      </c>
      <c r="G352">
        <v>51.681524104776692</v>
      </c>
      <c r="H352">
        <v>50.133634196089147</v>
      </c>
      <c r="I352">
        <v>52.860173627713991</v>
      </c>
      <c r="J352">
        <v>55.381313489768615</v>
      </c>
      <c r="K352">
        <v>52.727402687842684</v>
      </c>
      <c r="L352">
        <v>51.552881109217473</v>
      </c>
      <c r="M352">
        <v>58.513161302844672</v>
      </c>
      <c r="N352">
        <v>595.80665684325527</v>
      </c>
      <c r="P352">
        <v>68145.88563718267</v>
      </c>
    </row>
    <row r="353" spans="1:16">
      <c r="A353" t="s">
        <v>390</v>
      </c>
      <c r="B353">
        <v>53.221053744899926</v>
      </c>
      <c r="C353">
        <v>1207.8692449692842</v>
      </c>
      <c r="D353">
        <v>107.83095095930803</v>
      </c>
      <c r="E353">
        <v>51.280614264030476</v>
      </c>
      <c r="F353">
        <v>65.300261962025729</v>
      </c>
      <c r="G353">
        <v>52.52643517228644</v>
      </c>
      <c r="H353">
        <v>49.668379227804444</v>
      </c>
      <c r="I353">
        <v>53.217972501715415</v>
      </c>
      <c r="J353">
        <v>55.363663901513164</v>
      </c>
      <c r="K353">
        <v>52.183666404473847</v>
      </c>
      <c r="L353">
        <v>51.821824517870219</v>
      </c>
      <c r="M353">
        <v>58.866601096233204</v>
      </c>
      <c r="N353">
        <v>598.06037000726099</v>
      </c>
      <c r="P353">
        <v>70662.573070448561</v>
      </c>
    </row>
    <row r="354" spans="1:16">
      <c r="A354" t="s">
        <v>391</v>
      </c>
      <c r="B354">
        <v>52.893682121831247</v>
      </c>
      <c r="C354">
        <v>1207.5261516051828</v>
      </c>
      <c r="D354">
        <v>107.20164955201895</v>
      </c>
      <c r="E354">
        <v>51.797448032061588</v>
      </c>
      <c r="F354">
        <v>64.962071510359308</v>
      </c>
      <c r="G354">
        <v>52.64317010489281</v>
      </c>
      <c r="H354">
        <v>49.650949554386685</v>
      </c>
      <c r="I354">
        <v>53.145196049125381</v>
      </c>
      <c r="J354">
        <v>55.606695001527399</v>
      </c>
      <c r="K354">
        <v>52.666148238813761</v>
      </c>
      <c r="L354">
        <v>52.418562748817898</v>
      </c>
      <c r="M354">
        <v>58.671727236454224</v>
      </c>
      <c r="N354">
        <v>598.76361802845804</v>
      </c>
      <c r="P354">
        <v>69278.10302629706</v>
      </c>
    </row>
    <row r="355" spans="1:16">
      <c r="A355" t="s">
        <v>392</v>
      </c>
      <c r="B355">
        <v>53.065608776138781</v>
      </c>
      <c r="C355">
        <v>1206.717965335215</v>
      </c>
      <c r="D355">
        <v>107.55899045112689</v>
      </c>
      <c r="E355">
        <v>51.732814524011154</v>
      </c>
      <c r="F355">
        <v>64.811883443896676</v>
      </c>
      <c r="G355">
        <v>52.562316793293711</v>
      </c>
      <c r="H355">
        <v>50.516378429861398</v>
      </c>
      <c r="I355">
        <v>53.241344787697805</v>
      </c>
      <c r="J355">
        <v>55.89730801678774</v>
      </c>
      <c r="K355">
        <v>53.141508512621009</v>
      </c>
      <c r="L355">
        <v>52.564974370088535</v>
      </c>
      <c r="M355">
        <v>59.057308413517219</v>
      </c>
      <c r="N355">
        <v>601.08482774290212</v>
      </c>
      <c r="P355">
        <v>71015.448594032277</v>
      </c>
    </row>
    <row r="356" spans="1:16">
      <c r="A356" t="s">
        <v>393</v>
      </c>
      <c r="B356">
        <v>53.187834661448079</v>
      </c>
      <c r="C356">
        <v>1207.2902077853792</v>
      </c>
      <c r="D356">
        <v>107.80611802272885</v>
      </c>
      <c r="E356">
        <v>52.039891244164089</v>
      </c>
      <c r="F356">
        <v>65.758644059625354</v>
      </c>
      <c r="G356">
        <v>52.674531404798408</v>
      </c>
      <c r="H356">
        <v>50.064651593736137</v>
      </c>
      <c r="I356">
        <v>53.95813421760068</v>
      </c>
      <c r="J356">
        <v>56.316973499766291</v>
      </c>
      <c r="K356">
        <v>52.550201437130305</v>
      </c>
      <c r="L356">
        <v>52.547554512889</v>
      </c>
      <c r="M356">
        <v>59.436154314507561</v>
      </c>
      <c r="N356">
        <v>603.15285430694667</v>
      </c>
      <c r="P356">
        <v>74572.921528163308</v>
      </c>
    </row>
    <row r="357" spans="1:16">
      <c r="A357" t="s">
        <v>394</v>
      </c>
      <c r="B357">
        <v>54.049109193442924</v>
      </c>
      <c r="C357">
        <v>1208.661118958159</v>
      </c>
      <c r="D357">
        <v>107.8530783392347</v>
      </c>
      <c r="E357">
        <v>51.922008205070043</v>
      </c>
      <c r="F357">
        <v>65.486710190967344</v>
      </c>
      <c r="G357">
        <v>52.726855096830924</v>
      </c>
      <c r="H357">
        <v>49.789076171876118</v>
      </c>
      <c r="I357">
        <v>54.005202185305912</v>
      </c>
      <c r="J357">
        <v>56.174262688422353</v>
      </c>
      <c r="K357">
        <v>52.559933166744187</v>
      </c>
      <c r="L357">
        <v>52.295655302088512</v>
      </c>
      <c r="M357">
        <v>58.832166682134982</v>
      </c>
      <c r="N357">
        <v>601.64494802867512</v>
      </c>
      <c r="P357">
        <v>71918.419793556299</v>
      </c>
    </row>
    <row r="358" spans="1:16">
      <c r="A358" t="s">
        <v>395</v>
      </c>
      <c r="B358">
        <v>53.809666856268038</v>
      </c>
      <c r="C358">
        <v>1207.3476397050906</v>
      </c>
      <c r="D358">
        <v>108.16520291496367</v>
      </c>
      <c r="E358">
        <v>52.499946822287228</v>
      </c>
      <c r="F358">
        <v>64.965415769894406</v>
      </c>
      <c r="G358">
        <v>52.859050903575806</v>
      </c>
      <c r="H358">
        <v>50.410413307226435</v>
      </c>
      <c r="I358">
        <v>53.286593658022831</v>
      </c>
      <c r="J358">
        <v>56.189252533792789</v>
      </c>
      <c r="K358">
        <v>53.027929167384713</v>
      </c>
      <c r="L358">
        <v>53.015753540181521</v>
      </c>
      <c r="M358">
        <v>58.916918669585627</v>
      </c>
      <c r="N358">
        <v>603.33647728691494</v>
      </c>
      <c r="P358">
        <v>69739.683299171214</v>
      </c>
    </row>
    <row r="359" spans="1:16">
      <c r="A359" t="s">
        <v>396</v>
      </c>
      <c r="B359">
        <v>53.885673718790841</v>
      </c>
      <c r="C359">
        <v>1207.4191454518314</v>
      </c>
      <c r="D359">
        <v>108.089411533147</v>
      </c>
      <c r="E359">
        <v>52.015969114723937</v>
      </c>
      <c r="F359">
        <v>66.150377792522292</v>
      </c>
      <c r="G359">
        <v>53.473874359852779</v>
      </c>
      <c r="H359">
        <v>50.393371619269246</v>
      </c>
      <c r="I359">
        <v>54.325979063365061</v>
      </c>
      <c r="J359">
        <v>56.593202176321668</v>
      </c>
      <c r="K359">
        <v>53.202673145946008</v>
      </c>
      <c r="L359">
        <v>53.381883546100298</v>
      </c>
      <c r="M359">
        <v>60.201205626256119</v>
      </c>
      <c r="N359">
        <v>607.82794797750432</v>
      </c>
      <c r="P359">
        <v>78848.52088193997</v>
      </c>
    </row>
    <row r="360" spans="1:16">
      <c r="A360" t="s">
        <v>397</v>
      </c>
      <c r="B360">
        <v>53.808137397048434</v>
      </c>
      <c r="C360">
        <v>1208.0889936744884</v>
      </c>
      <c r="D360">
        <v>108.58640644943063</v>
      </c>
      <c r="E360">
        <v>52.520974493606566</v>
      </c>
      <c r="F360">
        <v>66.196216970799</v>
      </c>
      <c r="G360">
        <v>52.748231249947949</v>
      </c>
      <c r="H360">
        <v>50.735835976427808</v>
      </c>
      <c r="I360">
        <v>54.509176750251065</v>
      </c>
      <c r="J360">
        <v>56.820372242229098</v>
      </c>
      <c r="K360">
        <v>53.217517851404899</v>
      </c>
      <c r="L360">
        <v>52.834625171591398</v>
      </c>
      <c r="M360">
        <v>59.765006852097493</v>
      </c>
      <c r="N360">
        <v>607.93436400778592</v>
      </c>
      <c r="P360">
        <v>77888.672552583477</v>
      </c>
    </row>
    <row r="361" spans="1:16">
      <c r="A361" t="s">
        <v>398</v>
      </c>
      <c r="B361">
        <v>54.333107185826833</v>
      </c>
      <c r="C361">
        <v>1208.8734557683972</v>
      </c>
      <c r="D361">
        <v>108.11548919236796</v>
      </c>
      <c r="E361">
        <v>52.48139707729139</v>
      </c>
      <c r="F361">
        <v>65.776917276677565</v>
      </c>
      <c r="G361">
        <v>53.707030852606039</v>
      </c>
      <c r="H361">
        <v>50.187311124561859</v>
      </c>
      <c r="I361">
        <v>54.106987229424107</v>
      </c>
      <c r="J361">
        <v>56.497672458191516</v>
      </c>
      <c r="K361">
        <v>53.59124874906928</v>
      </c>
      <c r="L361">
        <v>53.368437257487876</v>
      </c>
      <c r="M361">
        <v>59.873530753345754</v>
      </c>
      <c r="N361">
        <v>607.70602197102346</v>
      </c>
      <c r="P361">
        <v>77238.958076712937</v>
      </c>
    </row>
    <row r="362" spans="1:16">
      <c r="A362" t="s">
        <v>399</v>
      </c>
      <c r="B362">
        <v>54.570557339528328</v>
      </c>
      <c r="C362">
        <v>1207.5419910622804</v>
      </c>
      <c r="D362">
        <v>108.70829181607117</v>
      </c>
      <c r="E362">
        <v>52.894386101285782</v>
      </c>
      <c r="F362">
        <v>65.859951127614579</v>
      </c>
      <c r="G362">
        <v>53.829826929868879</v>
      </c>
      <c r="H362">
        <v>50.913664186593699</v>
      </c>
      <c r="I362">
        <v>54.424399656808184</v>
      </c>
      <c r="J362">
        <v>56.956660539552814</v>
      </c>
      <c r="K362">
        <v>53.600482897094814</v>
      </c>
      <c r="L362">
        <v>53.610532320432938</v>
      </c>
      <c r="M362">
        <v>60.282094258551211</v>
      </c>
      <c r="N362">
        <v>611.08028983387408</v>
      </c>
      <c r="P362">
        <v>78590.797785956485</v>
      </c>
    </row>
    <row r="363" spans="1:16">
      <c r="A363" t="s">
        <v>400</v>
      </c>
      <c r="B363">
        <v>54.509368430647726</v>
      </c>
      <c r="C363">
        <v>1208.26337981046</v>
      </c>
      <c r="D363">
        <v>108.69190593117284</v>
      </c>
      <c r="E363">
        <v>53.03457224527947</v>
      </c>
      <c r="F363">
        <v>66.396493229973004</v>
      </c>
      <c r="G363">
        <v>53.845774641203455</v>
      </c>
      <c r="H363">
        <v>50.649925268419899</v>
      </c>
      <c r="I363">
        <v>54.81222630718576</v>
      </c>
      <c r="J363">
        <v>56.813003930825474</v>
      </c>
      <c r="K363">
        <v>53.390202365453234</v>
      </c>
      <c r="L363">
        <v>53.967911722411621</v>
      </c>
      <c r="M363">
        <v>60.003211007512732</v>
      </c>
      <c r="N363">
        <v>611.60522664943744</v>
      </c>
      <c r="P363">
        <v>76789.042367841816</v>
      </c>
    </row>
    <row r="364" spans="1:16">
      <c r="A364" t="s">
        <v>401</v>
      </c>
      <c r="B364">
        <v>54.781672034495521</v>
      </c>
      <c r="C364">
        <v>1209.2011674953421</v>
      </c>
      <c r="D364">
        <v>109.25438595044793</v>
      </c>
      <c r="E364">
        <v>52.892632380087122</v>
      </c>
      <c r="F364">
        <v>66.108777181050186</v>
      </c>
      <c r="G364">
        <v>53.255296875594446</v>
      </c>
      <c r="H364">
        <v>50.9595803942807</v>
      </c>
      <c r="I364">
        <v>54.798180571193988</v>
      </c>
      <c r="J364">
        <v>56.806471216736206</v>
      </c>
      <c r="K364">
        <v>53.788009592355344</v>
      </c>
      <c r="L364">
        <v>53.796404044788609</v>
      </c>
      <c r="M364">
        <v>59.843593104480711</v>
      </c>
      <c r="N364">
        <v>611.50333131101536</v>
      </c>
      <c r="P364">
        <v>76191.964779177812</v>
      </c>
    </row>
    <row r="365" spans="1:16">
      <c r="A365" t="s">
        <v>402</v>
      </c>
      <c r="B365">
        <v>55.327137973210704</v>
      </c>
      <c r="C365">
        <v>1209.0434150204533</v>
      </c>
      <c r="D365">
        <v>108.71203197937109</v>
      </c>
      <c r="E365">
        <v>53.614305144915853</v>
      </c>
      <c r="F365">
        <v>66.14260273922406</v>
      </c>
      <c r="G365">
        <v>54.152180431996506</v>
      </c>
      <c r="H365">
        <v>51.491724369377309</v>
      </c>
      <c r="I365">
        <v>54.322689405964326</v>
      </c>
      <c r="J365">
        <v>56.899316677462465</v>
      </c>
      <c r="K365">
        <v>54.333746973197229</v>
      </c>
      <c r="L365">
        <v>53.936645136396308</v>
      </c>
      <c r="M365">
        <v>60.927511259595619</v>
      </c>
      <c r="N365">
        <v>614.53275411750076</v>
      </c>
      <c r="P365">
        <v>82674.282170573613</v>
      </c>
    </row>
    <row r="366" spans="1:16">
      <c r="A366" t="s">
        <v>403</v>
      </c>
      <c r="B366">
        <v>54.540052693792042</v>
      </c>
      <c r="C366">
        <v>1208.5586896675884</v>
      </c>
      <c r="D366">
        <v>108.75721418976576</v>
      </c>
      <c r="E366">
        <v>53.349987870036927</v>
      </c>
      <c r="F366">
        <v>66.23677129925963</v>
      </c>
      <c r="G366">
        <v>54.556552168806235</v>
      </c>
      <c r="H366">
        <v>51.38052303730688</v>
      </c>
      <c r="I366">
        <v>55.454639058659474</v>
      </c>
      <c r="J366">
        <v>57.042959878709446</v>
      </c>
      <c r="K366">
        <v>53.84606602825729</v>
      </c>
      <c r="L366">
        <v>54.561169392552692</v>
      </c>
      <c r="M366">
        <v>60.623191316303441</v>
      </c>
      <c r="N366">
        <v>615.80907423965778</v>
      </c>
      <c r="P366">
        <v>78538.736795088204</v>
      </c>
    </row>
    <row r="367" spans="1:16">
      <c r="A367" t="s">
        <v>404</v>
      </c>
      <c r="B367">
        <v>55.354799774005464</v>
      </c>
      <c r="C367">
        <v>1209.2947183380957</v>
      </c>
      <c r="D367">
        <v>109.03644380942194</v>
      </c>
      <c r="E367">
        <v>53.271271440192741</v>
      </c>
      <c r="F367">
        <v>66.847841752220901</v>
      </c>
      <c r="G367">
        <v>54.263102912417757</v>
      </c>
      <c r="H367">
        <v>51.802269811179585</v>
      </c>
      <c r="I367">
        <v>55.704096458371353</v>
      </c>
      <c r="J367">
        <v>57.549459683408763</v>
      </c>
      <c r="K367">
        <v>53.683053243950887</v>
      </c>
      <c r="L367">
        <v>53.905408148986858</v>
      </c>
      <c r="M367">
        <v>60.031356119559959</v>
      </c>
      <c r="N367">
        <v>616.09430337971082</v>
      </c>
      <c r="P367">
        <v>79431.165361254883</v>
      </c>
    </row>
    <row r="368" spans="1:16">
      <c r="A368" t="s">
        <v>405</v>
      </c>
      <c r="B368">
        <v>55.686386936376628</v>
      </c>
      <c r="C368">
        <v>1210.10302770412</v>
      </c>
      <c r="D368">
        <v>109.78340475718548</v>
      </c>
      <c r="E368">
        <v>53.746732186192041</v>
      </c>
      <c r="F368">
        <v>66.336945058192001</v>
      </c>
      <c r="G368">
        <v>54.658234680357062</v>
      </c>
      <c r="H368">
        <v>51.577447444752167</v>
      </c>
      <c r="I368">
        <v>54.793614951140825</v>
      </c>
      <c r="J368">
        <v>57.353658318979384</v>
      </c>
      <c r="K368">
        <v>54.529468350489545</v>
      </c>
      <c r="L368">
        <v>54.302850586815488</v>
      </c>
      <c r="M368">
        <v>60.849678348873823</v>
      </c>
      <c r="N368">
        <v>617.93203468297781</v>
      </c>
      <c r="P368">
        <v>82906.993291682025</v>
      </c>
    </row>
    <row r="369" spans="1:16">
      <c r="A369" t="s">
        <v>406</v>
      </c>
      <c r="B369">
        <v>55.018460332614609</v>
      </c>
      <c r="C369">
        <v>1209.2700326824558</v>
      </c>
      <c r="D369">
        <v>108.89290268480707</v>
      </c>
      <c r="E369">
        <v>53.960484201318124</v>
      </c>
      <c r="F369">
        <v>67.111522142572554</v>
      </c>
      <c r="G369">
        <v>54.682717637951242</v>
      </c>
      <c r="H369">
        <v>51.648729115309344</v>
      </c>
      <c r="I369">
        <v>55.426056428309458</v>
      </c>
      <c r="J369">
        <v>57.749235234506124</v>
      </c>
      <c r="K369">
        <v>54.535512536922873</v>
      </c>
      <c r="L369">
        <v>54.965089214894853</v>
      </c>
      <c r="M369">
        <v>61.378302141254167</v>
      </c>
      <c r="N369">
        <v>620.35055133784567</v>
      </c>
      <c r="P369">
        <v>86886.590312656263</v>
      </c>
    </row>
    <row r="370" spans="1:16">
      <c r="A370" t="s">
        <v>407</v>
      </c>
      <c r="B370">
        <v>55.85330021934076</v>
      </c>
      <c r="C370">
        <v>1209.8848528400583</v>
      </c>
      <c r="D370">
        <v>109.82898653564946</v>
      </c>
      <c r="E370">
        <v>53.874867617550485</v>
      </c>
      <c r="F370">
        <v>66.725140678603765</v>
      </c>
      <c r="G370">
        <v>54.46151994665702</v>
      </c>
      <c r="H370">
        <v>51.831167989016208</v>
      </c>
      <c r="I370">
        <v>55.964320905891931</v>
      </c>
      <c r="J370">
        <v>57.700952911870495</v>
      </c>
      <c r="K370">
        <v>54.700171029046558</v>
      </c>
      <c r="L370">
        <v>55.180727468106241</v>
      </c>
      <c r="M370">
        <v>60.348408548242446</v>
      </c>
      <c r="N370">
        <v>620.61626363063465</v>
      </c>
      <c r="P370">
        <v>79230.207129550312</v>
      </c>
    </row>
    <row r="371" spans="1:16">
      <c r="A371" t="s">
        <v>408</v>
      </c>
      <c r="B371">
        <v>56.105662352525869</v>
      </c>
      <c r="C371">
        <v>1210.2615818298164</v>
      </c>
      <c r="D371">
        <v>109.63475694439471</v>
      </c>
      <c r="E371">
        <v>54.132422233376829</v>
      </c>
      <c r="F371">
        <v>67.100817770194368</v>
      </c>
      <c r="G371">
        <v>55.037962674656164</v>
      </c>
      <c r="H371">
        <v>52.606480091289534</v>
      </c>
      <c r="I371">
        <v>55.840700465569569</v>
      </c>
      <c r="J371">
        <v>58.324053393742226</v>
      </c>
      <c r="K371">
        <v>54.165621407151093</v>
      </c>
      <c r="L371">
        <v>54.967621519602432</v>
      </c>
      <c r="M371">
        <v>60.449217071396546</v>
      </c>
      <c r="N371">
        <v>622.25965357137352</v>
      </c>
      <c r="P371">
        <v>81567.897588661624</v>
      </c>
    </row>
    <row r="372" spans="1:16">
      <c r="A372" t="s">
        <v>409</v>
      </c>
      <c r="B372">
        <v>55.424784703440416</v>
      </c>
      <c r="C372">
        <v>1210.498012993618</v>
      </c>
      <c r="D372">
        <v>109.95616206089041</v>
      </c>
      <c r="E372">
        <v>54.002594650049566</v>
      </c>
      <c r="F372">
        <v>66.81359807610383</v>
      </c>
      <c r="G372">
        <v>54.870974248851702</v>
      </c>
      <c r="H372">
        <v>51.731122065545215</v>
      </c>
      <c r="I372">
        <v>55.719713700056893</v>
      </c>
      <c r="J372">
        <v>57.981174806347973</v>
      </c>
      <c r="K372">
        <v>54.837064238420687</v>
      </c>
      <c r="L372">
        <v>55.55497100061848</v>
      </c>
      <c r="M372">
        <v>61.511657713751291</v>
      </c>
      <c r="N372">
        <v>622.97903256063603</v>
      </c>
      <c r="P372">
        <v>86015.595404399384</v>
      </c>
    </row>
    <row r="373" spans="1:16">
      <c r="A373" t="s">
        <v>410</v>
      </c>
      <c r="B373">
        <v>55.706014182943299</v>
      </c>
      <c r="C373">
        <v>1210.2529934145659</v>
      </c>
      <c r="D373">
        <v>109.42504678172961</v>
      </c>
      <c r="E373">
        <v>54.839656679489252</v>
      </c>
      <c r="F373">
        <v>67.115995918205371</v>
      </c>
      <c r="G373">
        <v>54.860964878188156</v>
      </c>
      <c r="H373">
        <v>52.068387145143063</v>
      </c>
      <c r="I373">
        <v>56.409255908808042</v>
      </c>
      <c r="J373">
        <v>58.556650194518411</v>
      </c>
      <c r="K373">
        <v>55.61139324595532</v>
      </c>
      <c r="L373">
        <v>55.073806283277811</v>
      </c>
      <c r="M373">
        <v>61.421943932077895</v>
      </c>
      <c r="N373">
        <v>625.38310096739292</v>
      </c>
      <c r="P373">
        <v>90197.56408983389</v>
      </c>
    </row>
    <row r="374" spans="1:16">
      <c r="A374" t="s">
        <v>411</v>
      </c>
      <c r="B374">
        <v>56.726615062306465</v>
      </c>
      <c r="C374">
        <v>1210.2159698917749</v>
      </c>
      <c r="D374">
        <v>110.27219026936665</v>
      </c>
      <c r="E374">
        <v>54.010206456450383</v>
      </c>
      <c r="F374">
        <v>67.068261795541943</v>
      </c>
      <c r="G374">
        <v>55.58299453449014</v>
      </c>
      <c r="H374">
        <v>52.856862615345548</v>
      </c>
      <c r="I374">
        <v>56.815748033744732</v>
      </c>
      <c r="J374">
        <v>58.020252397770626</v>
      </c>
      <c r="K374">
        <v>54.800119845065318</v>
      </c>
      <c r="L374">
        <v>55.924357722671928</v>
      </c>
      <c r="M374">
        <v>61.220612412978603</v>
      </c>
      <c r="N374">
        <v>626.57160608342588</v>
      </c>
      <c r="P374">
        <v>82436.438329357319</v>
      </c>
    </row>
    <row r="375" spans="1:16">
      <c r="A375" t="s">
        <v>412</v>
      </c>
      <c r="B375">
        <v>56.475002746738731</v>
      </c>
      <c r="C375">
        <v>1210.9030578491602</v>
      </c>
      <c r="D375">
        <v>109.93520254774268</v>
      </c>
      <c r="E375">
        <v>54.967446493864053</v>
      </c>
      <c r="F375">
        <v>67.800885988987133</v>
      </c>
      <c r="G375">
        <v>55.488398221690453</v>
      </c>
      <c r="H375">
        <v>52.804667884107218</v>
      </c>
      <c r="I375">
        <v>56.399093265731324</v>
      </c>
      <c r="J375">
        <v>58.588887920861957</v>
      </c>
      <c r="K375">
        <v>55.436879324122593</v>
      </c>
      <c r="L375">
        <v>55.56351886293298</v>
      </c>
      <c r="M375">
        <v>61.244840536632722</v>
      </c>
      <c r="N375">
        <v>628.22982104667312</v>
      </c>
      <c r="P375">
        <v>88738.083823253706</v>
      </c>
    </row>
    <row r="376" spans="1:16">
      <c r="A376" t="s">
        <v>413</v>
      </c>
      <c r="B376">
        <v>56.473111666497353</v>
      </c>
      <c r="C376">
        <v>1210.9321711712621</v>
      </c>
      <c r="D376">
        <v>110.01539656862217</v>
      </c>
      <c r="E376">
        <v>54.946470302818454</v>
      </c>
      <c r="F376">
        <v>67.842505170879264</v>
      </c>
      <c r="G376">
        <v>55.855779200115222</v>
      </c>
      <c r="H376">
        <v>52.884725217220492</v>
      </c>
      <c r="I376">
        <v>56.787510438200663</v>
      </c>
      <c r="J376">
        <v>59.25404767668541</v>
      </c>
      <c r="K376">
        <v>55.686011622363466</v>
      </c>
      <c r="L376">
        <v>55.589910608389324</v>
      </c>
      <c r="M376">
        <v>62.129648133444988</v>
      </c>
      <c r="N376">
        <v>630.99200493873946</v>
      </c>
      <c r="P376">
        <v>96538.452779061132</v>
      </c>
    </row>
    <row r="377" spans="1:16">
      <c r="A377" t="s">
        <v>414</v>
      </c>
      <c r="B377">
        <v>56.974795077006313</v>
      </c>
      <c r="C377">
        <v>1210.6760481490196</v>
      </c>
      <c r="D377">
        <v>110.23956044575581</v>
      </c>
      <c r="E377">
        <v>54.902609498835247</v>
      </c>
      <c r="F377">
        <v>68.04741076111614</v>
      </c>
      <c r="G377">
        <v>55.869877873926917</v>
      </c>
      <c r="H377">
        <v>53.056497171410712</v>
      </c>
      <c r="I377">
        <v>56.82447429374804</v>
      </c>
      <c r="J377">
        <v>59.026336691809675</v>
      </c>
      <c r="K377">
        <v>55.772864756934531</v>
      </c>
      <c r="L377">
        <v>56.300643620374892</v>
      </c>
      <c r="M377">
        <v>61.440232231944613</v>
      </c>
      <c r="N377">
        <v>631.48050734585649</v>
      </c>
      <c r="P377">
        <v>90066.070456289322</v>
      </c>
    </row>
    <row r="378" spans="1:16">
      <c r="A378" t="s">
        <v>415</v>
      </c>
      <c r="B378">
        <v>56.602122233695816</v>
      </c>
      <c r="C378">
        <v>1210.5876977396301</v>
      </c>
      <c r="D378">
        <v>110.89829318280407</v>
      </c>
      <c r="E378">
        <v>54.673324263516115</v>
      </c>
      <c r="F378">
        <v>68.319901444081481</v>
      </c>
      <c r="G378">
        <v>55.683310098933362</v>
      </c>
      <c r="H378">
        <v>53.727805230487213</v>
      </c>
      <c r="I378">
        <v>57.227437341786839</v>
      </c>
      <c r="J378">
        <v>58.780572439755595</v>
      </c>
      <c r="K378">
        <v>55.917620682273281</v>
      </c>
      <c r="L378">
        <v>55.803647724071944</v>
      </c>
      <c r="M378">
        <v>61.494144833333131</v>
      </c>
      <c r="N378">
        <v>632.52605724104308</v>
      </c>
      <c r="P378">
        <v>90928.420032643262</v>
      </c>
    </row>
    <row r="379" spans="1:16">
      <c r="A379" t="s">
        <v>416</v>
      </c>
      <c r="B379">
        <v>56.718348538625989</v>
      </c>
      <c r="C379">
        <v>1210.9866703863909</v>
      </c>
      <c r="D379">
        <v>110.44781098606953</v>
      </c>
      <c r="E379">
        <v>55.298940509614795</v>
      </c>
      <c r="F379">
        <v>68.051465681297231</v>
      </c>
      <c r="G379">
        <v>55.839757822625906</v>
      </c>
      <c r="H379">
        <v>53.776466435583927</v>
      </c>
      <c r="I379">
        <v>56.968260602507904</v>
      </c>
      <c r="J379">
        <v>59.572140430812972</v>
      </c>
      <c r="K379">
        <v>56.147592959959113</v>
      </c>
      <c r="L379">
        <v>55.95274304517018</v>
      </c>
      <c r="M379">
        <v>62.431726731993543</v>
      </c>
      <c r="N379">
        <v>634.48690520563514</v>
      </c>
      <c r="P379">
        <v>98757.928486597244</v>
      </c>
    </row>
    <row r="380" spans="1:16">
      <c r="A380" t="s">
        <v>417</v>
      </c>
      <c r="B380">
        <v>57.40472787546954</v>
      </c>
      <c r="C380">
        <v>1211.7018458783043</v>
      </c>
      <c r="D380">
        <v>110.38192350882568</v>
      </c>
      <c r="E380">
        <v>55.416237655041023</v>
      </c>
      <c r="F380">
        <v>67.977887497804076</v>
      </c>
      <c r="G380">
        <v>56.686278280136818</v>
      </c>
      <c r="H380">
        <v>53.862970771847536</v>
      </c>
      <c r="I380">
        <v>56.894472863926318</v>
      </c>
      <c r="J380">
        <v>59.806156443884674</v>
      </c>
      <c r="K380">
        <v>55.940720206737687</v>
      </c>
      <c r="L380">
        <v>56.009422666624261</v>
      </c>
      <c r="M380">
        <v>61.906983309746416</v>
      </c>
      <c r="N380">
        <v>634.88305320457448</v>
      </c>
      <c r="P380">
        <v>95754.567000927025</v>
      </c>
    </row>
    <row r="381" spans="1:16">
      <c r="A381" t="s">
        <v>418</v>
      </c>
      <c r="B381">
        <v>56.923538395808755</v>
      </c>
      <c r="C381">
        <v>1210.8253010747965</v>
      </c>
      <c r="D381">
        <v>111.13813933240033</v>
      </c>
      <c r="E381">
        <v>55.25185139976638</v>
      </c>
      <c r="F381">
        <v>68.548739966690277</v>
      </c>
      <c r="G381">
        <v>56.145064191841279</v>
      </c>
      <c r="H381">
        <v>54.09098064767872</v>
      </c>
      <c r="I381">
        <v>57.267551515158964</v>
      </c>
      <c r="J381">
        <v>59.22220189414805</v>
      </c>
      <c r="K381">
        <v>56.636812360816215</v>
      </c>
      <c r="L381">
        <v>56.266433641168078</v>
      </c>
      <c r="M381">
        <v>62.346344778279338</v>
      </c>
      <c r="N381">
        <v>636.91411972794765</v>
      </c>
      <c r="P381">
        <v>97924.888052708804</v>
      </c>
    </row>
    <row r="382" spans="1:16">
      <c r="A382" t="s">
        <v>419</v>
      </c>
      <c r="B382">
        <v>57.51472599037394</v>
      </c>
      <c r="C382">
        <v>1211.5024530804956</v>
      </c>
      <c r="D382">
        <v>110.83944510389054</v>
      </c>
      <c r="E382">
        <v>55.862582541389806</v>
      </c>
      <c r="F382">
        <v>68.301956192090159</v>
      </c>
      <c r="G382">
        <v>56.014644064004841</v>
      </c>
      <c r="H382">
        <v>54.302131715265752</v>
      </c>
      <c r="I382">
        <v>57.546717028525322</v>
      </c>
      <c r="J382">
        <v>59.460076906053601</v>
      </c>
      <c r="K382">
        <v>56.051169961157534</v>
      </c>
      <c r="L382">
        <v>56.18087754009612</v>
      </c>
      <c r="M382">
        <v>62.918234069845802</v>
      </c>
      <c r="N382">
        <v>637.47783512231945</v>
      </c>
      <c r="P382">
        <v>99718.117408011967</v>
      </c>
    </row>
    <row r="383" spans="1:16">
      <c r="A383" t="s">
        <v>420</v>
      </c>
      <c r="B383">
        <v>57.258568517888932</v>
      </c>
      <c r="C383">
        <v>1211.9514282446282</v>
      </c>
      <c r="D383">
        <v>111.13799176818975</v>
      </c>
      <c r="E383">
        <v>56.049101908415579</v>
      </c>
      <c r="F383">
        <v>68.274433625396938</v>
      </c>
      <c r="G383">
        <v>56.275477587093214</v>
      </c>
      <c r="H383">
        <v>53.945866637031031</v>
      </c>
      <c r="I383">
        <v>57.863813941553431</v>
      </c>
      <c r="J383">
        <v>59.907495708599235</v>
      </c>
      <c r="K383">
        <v>56.746036386990887</v>
      </c>
      <c r="L383">
        <v>56.099892188649832</v>
      </c>
      <c r="M383">
        <v>62.544741635720811</v>
      </c>
      <c r="N383">
        <v>638.84485138764069</v>
      </c>
      <c r="P383">
        <v>100859.05748880061</v>
      </c>
    </row>
    <row r="384" spans="1:16">
      <c r="A384" t="s">
        <v>421</v>
      </c>
      <c r="B384">
        <v>57.230215458169965</v>
      </c>
      <c r="C384">
        <v>1211.3255501141928</v>
      </c>
      <c r="D384">
        <v>111.00892179008828</v>
      </c>
      <c r="E384">
        <v>56.294540270386534</v>
      </c>
      <c r="F384">
        <v>68.788755509080318</v>
      </c>
      <c r="G384">
        <v>57.248003936584354</v>
      </c>
      <c r="H384">
        <v>54.506348957393598</v>
      </c>
      <c r="I384">
        <v>58.052137454809603</v>
      </c>
      <c r="J384">
        <v>59.731397561016223</v>
      </c>
      <c r="K384">
        <v>56.572491154971992</v>
      </c>
      <c r="L384">
        <v>56.34856268711583</v>
      </c>
      <c r="M384">
        <v>62.158437551081441</v>
      </c>
      <c r="N384">
        <v>640.70959687252821</v>
      </c>
      <c r="P384">
        <v>97467.211018717338</v>
      </c>
    </row>
    <row r="385" spans="1:16">
      <c r="A385" t="s">
        <v>422</v>
      </c>
      <c r="B385">
        <v>57.961846921587892</v>
      </c>
      <c r="C385">
        <v>1211.4805130431726</v>
      </c>
      <c r="D385">
        <v>111.34444531964003</v>
      </c>
      <c r="E385">
        <v>56.190077523081086</v>
      </c>
      <c r="F385">
        <v>68.790547048492868</v>
      </c>
      <c r="G385">
        <v>56.365465793551238</v>
      </c>
      <c r="H385">
        <v>54.354713747913344</v>
      </c>
      <c r="I385">
        <v>58.172411770135568</v>
      </c>
      <c r="J385">
        <v>59.626086053526876</v>
      </c>
      <c r="K385">
        <v>57.079292145276433</v>
      </c>
      <c r="L385">
        <v>56.922914635612202</v>
      </c>
      <c r="M385">
        <v>63.332571221914577</v>
      </c>
      <c r="N385">
        <v>642.17852525914418</v>
      </c>
      <c r="P385">
        <v>103921.72783282802</v>
      </c>
    </row>
    <row r="386" spans="1:16">
      <c r="A386" t="s">
        <v>423</v>
      </c>
      <c r="B386">
        <v>58.288096599748599</v>
      </c>
      <c r="C386">
        <v>1212.282412660478</v>
      </c>
      <c r="D386">
        <v>111.11945924091997</v>
      </c>
      <c r="E386">
        <v>56.368340143281422</v>
      </c>
      <c r="F386">
        <v>68.939373346762309</v>
      </c>
      <c r="G386">
        <v>56.782622604605031</v>
      </c>
      <c r="H386">
        <v>54.831337231721683</v>
      </c>
      <c r="I386">
        <v>58.07799340601904</v>
      </c>
      <c r="J386">
        <v>60.290794806951759</v>
      </c>
      <c r="K386">
        <v>56.898794318583427</v>
      </c>
      <c r="L386">
        <v>56.621011384541227</v>
      </c>
      <c r="M386">
        <v>63.209201679575209</v>
      </c>
      <c r="N386">
        <v>643.13892816296118</v>
      </c>
      <c r="P386">
        <v>106540.23905230132</v>
      </c>
    </row>
    <row r="387" spans="1:16">
      <c r="A387" t="s">
        <v>424</v>
      </c>
      <c r="B387">
        <v>57.641415603562734</v>
      </c>
      <c r="C387">
        <v>1212.1359177759166</v>
      </c>
      <c r="D387">
        <v>111.12364838902367</v>
      </c>
      <c r="E387">
        <v>57.0806154776675</v>
      </c>
      <c r="F387">
        <v>68.79521243578958</v>
      </c>
      <c r="G387">
        <v>57.732781548585216</v>
      </c>
      <c r="H387">
        <v>55.215049390528854</v>
      </c>
      <c r="I387">
        <v>58.323036023862713</v>
      </c>
      <c r="J387">
        <v>60.805892025397071</v>
      </c>
      <c r="K387">
        <v>57.569826516888128</v>
      </c>
      <c r="L387">
        <v>56.909970867162862</v>
      </c>
      <c r="M387">
        <v>62.984570963443502</v>
      </c>
      <c r="N387">
        <v>646.54060363834913</v>
      </c>
      <c r="P387">
        <v>106461.34575113856</v>
      </c>
    </row>
    <row r="388" spans="1:16">
      <c r="A388" t="s">
        <v>425</v>
      </c>
      <c r="B388">
        <v>58.492050928909066</v>
      </c>
      <c r="C388">
        <v>1212.1269942195083</v>
      </c>
      <c r="D388">
        <v>111.58654090676235</v>
      </c>
      <c r="E388">
        <v>57.215814052168547</v>
      </c>
      <c r="F388">
        <v>69.356070253139166</v>
      </c>
      <c r="G388">
        <v>56.96127351531868</v>
      </c>
      <c r="H388">
        <v>54.689407718200606</v>
      </c>
      <c r="I388">
        <v>58.484730430116556</v>
      </c>
      <c r="J388">
        <v>60.57592738138321</v>
      </c>
      <c r="K388">
        <v>57.749865520614314</v>
      </c>
      <c r="L388">
        <v>56.932406392881049</v>
      </c>
      <c r="M388">
        <v>63.244370871942628</v>
      </c>
      <c r="N388">
        <v>646.79640704252699</v>
      </c>
      <c r="P388">
        <v>109359.65710095729</v>
      </c>
    </row>
    <row r="389" spans="1:16">
      <c r="A389" t="s">
        <v>426</v>
      </c>
      <c r="B389">
        <v>58.543331550498181</v>
      </c>
      <c r="C389">
        <v>1212.5607847373785</v>
      </c>
      <c r="D389">
        <v>111.38071739177184</v>
      </c>
      <c r="E389">
        <v>56.320752782728185</v>
      </c>
      <c r="F389">
        <v>69.31892901818523</v>
      </c>
      <c r="G389">
        <v>57.299714034118466</v>
      </c>
      <c r="H389">
        <v>54.964334233851687</v>
      </c>
      <c r="I389">
        <v>58.258809545237227</v>
      </c>
      <c r="J389">
        <v>60.857579519651019</v>
      </c>
      <c r="K389">
        <v>57.915887545488069</v>
      </c>
      <c r="L389">
        <v>57.549972082120746</v>
      </c>
      <c r="M389">
        <v>63.672983482011666</v>
      </c>
      <c r="N389">
        <v>647.53967963516425</v>
      </c>
      <c r="P389">
        <v>112962.92593635956</v>
      </c>
    </row>
    <row r="390" spans="1:16">
      <c r="A390" t="s">
        <v>427</v>
      </c>
      <c r="B390">
        <v>58.526835400728125</v>
      </c>
      <c r="C390">
        <v>1212.9334197577562</v>
      </c>
      <c r="D390">
        <v>111.66010481317876</v>
      </c>
      <c r="E390">
        <v>57.07945116930005</v>
      </c>
      <c r="F390">
        <v>69.301537480760913</v>
      </c>
      <c r="G390">
        <v>58.166397543233224</v>
      </c>
      <c r="H390">
        <v>55.252587315821451</v>
      </c>
      <c r="I390">
        <v>59.199743259632612</v>
      </c>
      <c r="J390">
        <v>60.693211552669851</v>
      </c>
      <c r="K390">
        <v>57.837863213145532</v>
      </c>
      <c r="L390">
        <v>57.370583832429787</v>
      </c>
      <c r="M390">
        <v>63.831767702475709</v>
      </c>
      <c r="N390">
        <v>650.39324788264798</v>
      </c>
      <c r="P390">
        <v>112045.62685166136</v>
      </c>
    </row>
    <row r="391" spans="1:16">
      <c r="A391" t="s">
        <v>428</v>
      </c>
      <c r="B391">
        <v>58.868433254824247</v>
      </c>
      <c r="C391">
        <v>1212.8996969462271</v>
      </c>
      <c r="D391">
        <v>112.33774720046438</v>
      </c>
      <c r="E391">
        <v>57.942436875330522</v>
      </c>
      <c r="F391">
        <v>69.363509355084091</v>
      </c>
      <c r="G391">
        <v>58.13442305986419</v>
      </c>
      <c r="H391">
        <v>55.4104195285461</v>
      </c>
      <c r="I391">
        <v>58.411017033526512</v>
      </c>
      <c r="J391">
        <v>61.206232011667808</v>
      </c>
      <c r="K391">
        <v>58.398355189380773</v>
      </c>
      <c r="L391">
        <v>57.150014532913268</v>
      </c>
      <c r="M391">
        <v>63.966544963376897</v>
      </c>
      <c r="N391">
        <v>652.32069975015452</v>
      </c>
      <c r="P391">
        <v>117176.00676226885</v>
      </c>
    </row>
    <row r="392" spans="1:16">
      <c r="A392" t="s">
        <v>429</v>
      </c>
      <c r="B392">
        <v>58.931461097307661</v>
      </c>
      <c r="C392">
        <v>1212.6738625507419</v>
      </c>
      <c r="D392">
        <v>112.12393696958338</v>
      </c>
      <c r="E392">
        <v>57.564147114476938</v>
      </c>
      <c r="F392">
        <v>69.633721358562028</v>
      </c>
      <c r="G392">
        <v>57.601121288330347</v>
      </c>
      <c r="H392">
        <v>55.814682089864107</v>
      </c>
      <c r="I392">
        <v>58.809212606355068</v>
      </c>
      <c r="J392">
        <v>61.163043883816378</v>
      </c>
      <c r="K392">
        <v>58.775934681279026</v>
      </c>
      <c r="L392">
        <v>58.219654759427158</v>
      </c>
      <c r="M392">
        <v>63.959912439327717</v>
      </c>
      <c r="N392">
        <v>653.66536719102214</v>
      </c>
      <c r="P392">
        <v>114645.40634396339</v>
      </c>
    </row>
    <row r="393" spans="1:16">
      <c r="A393" t="s">
        <v>430</v>
      </c>
      <c r="B393">
        <v>59.067977754562662</v>
      </c>
      <c r="C393">
        <v>1212.934289700738</v>
      </c>
      <c r="D393">
        <v>111.75054102083719</v>
      </c>
      <c r="E393">
        <v>57.063196146788549</v>
      </c>
      <c r="F393">
        <v>69.932247757381134</v>
      </c>
      <c r="G393">
        <v>57.830127828652373</v>
      </c>
      <c r="H393">
        <v>55.250640116699067</v>
      </c>
      <c r="I393">
        <v>59.588595180032378</v>
      </c>
      <c r="J393">
        <v>60.840965550347612</v>
      </c>
      <c r="K393">
        <v>58.773110777611763</v>
      </c>
      <c r="L393">
        <v>57.893251856684287</v>
      </c>
      <c r="M393">
        <v>64.20037891040144</v>
      </c>
      <c r="N393">
        <v>653.12305514543584</v>
      </c>
      <c r="P393">
        <v>118068.64933360823</v>
      </c>
    </row>
    <row r="394" spans="1:16">
      <c r="A394" t="s">
        <v>431</v>
      </c>
      <c r="B394">
        <v>58.856234957017357</v>
      </c>
      <c r="C394">
        <v>1213.699045723235</v>
      </c>
      <c r="D394">
        <v>112.48342605643298</v>
      </c>
      <c r="E394">
        <v>58.268444780946908</v>
      </c>
      <c r="F394">
        <v>69.467766369582577</v>
      </c>
      <c r="G394">
        <v>58.810653739777607</v>
      </c>
      <c r="H394">
        <v>56.217382093790377</v>
      </c>
      <c r="I394">
        <v>59.153256440848679</v>
      </c>
      <c r="J394">
        <v>61.526875989820063</v>
      </c>
      <c r="K394">
        <v>58.916169827579139</v>
      </c>
      <c r="L394">
        <v>57.499559988202954</v>
      </c>
      <c r="M394">
        <v>64.702186848928363</v>
      </c>
      <c r="N394">
        <v>657.04572213590961</v>
      </c>
      <c r="P394">
        <v>123453.72042351261</v>
      </c>
    </row>
    <row r="395" spans="1:16">
      <c r="A395" t="s">
        <v>432</v>
      </c>
      <c r="B395">
        <v>59.784793390101591</v>
      </c>
      <c r="C395">
        <v>1213.2768226470862</v>
      </c>
      <c r="D395">
        <v>112.54501766870693</v>
      </c>
      <c r="E395">
        <v>57.90698146455459</v>
      </c>
      <c r="F395">
        <v>69.54777553689398</v>
      </c>
      <c r="G395">
        <v>58.128999146767114</v>
      </c>
      <c r="H395">
        <v>55.99427794253392</v>
      </c>
      <c r="I395">
        <v>59.310758764821756</v>
      </c>
      <c r="J395">
        <v>61.740559404536988</v>
      </c>
      <c r="K395">
        <v>59.200277367970642</v>
      </c>
      <c r="L395">
        <v>57.956913360036793</v>
      </c>
      <c r="M395">
        <v>64.260374781100296</v>
      </c>
      <c r="N395">
        <v>656.59193543792298</v>
      </c>
      <c r="P395">
        <v>120339.4643055888</v>
      </c>
    </row>
    <row r="396" spans="1:16">
      <c r="A396" t="s">
        <v>433</v>
      </c>
      <c r="B396">
        <v>59.026557823703669</v>
      </c>
      <c r="C396">
        <v>1212.8508672418325</v>
      </c>
      <c r="D396">
        <v>111.97888037241469</v>
      </c>
      <c r="E396">
        <v>57.939071470371708</v>
      </c>
      <c r="F396">
        <v>70.646912403369157</v>
      </c>
      <c r="G396">
        <v>58.410702605915596</v>
      </c>
      <c r="H396">
        <v>56.162273063998761</v>
      </c>
      <c r="I396">
        <v>59.676723639152755</v>
      </c>
      <c r="J396">
        <v>61.353582024068203</v>
      </c>
      <c r="K396">
        <v>59.630962988336137</v>
      </c>
      <c r="L396">
        <v>58.675204171870476</v>
      </c>
      <c r="M396">
        <v>65.037279585160888</v>
      </c>
      <c r="N396">
        <v>659.5115923246583</v>
      </c>
      <c r="P396">
        <v>127596.18684705753</v>
      </c>
    </row>
    <row r="397" spans="1:16">
      <c r="A397" t="s">
        <v>434</v>
      </c>
      <c r="B397">
        <v>59.562178810931727</v>
      </c>
      <c r="C397">
        <v>1214.1117969180232</v>
      </c>
      <c r="D397">
        <v>112.66703413272219</v>
      </c>
      <c r="E397">
        <v>58.143672471408436</v>
      </c>
      <c r="F397">
        <v>70.252834637429274</v>
      </c>
      <c r="G397">
        <v>58.679575369441807</v>
      </c>
      <c r="H397">
        <v>56.351011484417974</v>
      </c>
      <c r="I397">
        <v>59.857553270003386</v>
      </c>
      <c r="J397">
        <v>61.551282925833618</v>
      </c>
      <c r="K397">
        <v>59.63640379390074</v>
      </c>
      <c r="L397">
        <v>58.367228345296802</v>
      </c>
      <c r="M397">
        <v>65.106810832449554</v>
      </c>
      <c r="N397">
        <v>660.61340726290382</v>
      </c>
      <c r="P397">
        <v>128090.10562667399</v>
      </c>
    </row>
    <row r="398" spans="1:16">
      <c r="A398" t="s">
        <v>435</v>
      </c>
      <c r="B398">
        <v>59.816812188038007</v>
      </c>
      <c r="C398">
        <v>1213.6102377959512</v>
      </c>
      <c r="D398">
        <v>112.85632647853542</v>
      </c>
      <c r="E398">
        <v>59.046298027766063</v>
      </c>
      <c r="F398">
        <v>69.959833908332726</v>
      </c>
      <c r="G398">
        <v>59.045490066355775</v>
      </c>
      <c r="H398">
        <v>56.136939327108138</v>
      </c>
      <c r="I398">
        <v>59.867612124524157</v>
      </c>
      <c r="J398">
        <v>62.031186266338409</v>
      </c>
      <c r="K398">
        <v>59.613065699549509</v>
      </c>
      <c r="L398">
        <v>58.612659395567881</v>
      </c>
      <c r="M398">
        <v>65.03964313114885</v>
      </c>
      <c r="N398">
        <v>662.2090544252269</v>
      </c>
      <c r="P398">
        <v>126649.10446211055</v>
      </c>
    </row>
    <row r="399" spans="1:16">
      <c r="A399" t="s">
        <v>436</v>
      </c>
      <c r="B399">
        <v>59.536580480383378</v>
      </c>
      <c r="C399">
        <v>1213.46898875287</v>
      </c>
      <c r="D399">
        <v>113.03145566779713</v>
      </c>
      <c r="E399">
        <v>58.544354622019107</v>
      </c>
      <c r="F399">
        <v>70.971732539415626</v>
      </c>
      <c r="G399">
        <v>58.759625165289577</v>
      </c>
      <c r="H399">
        <v>56.27528297291277</v>
      </c>
      <c r="I399">
        <v>60.40409078946999</v>
      </c>
      <c r="J399">
        <v>61.834076692067313</v>
      </c>
      <c r="K399">
        <v>59.623408046032267</v>
      </c>
      <c r="L399">
        <v>58.356963634453116</v>
      </c>
      <c r="M399">
        <v>65.399470696902355</v>
      </c>
      <c r="N399">
        <v>663.20046082635918</v>
      </c>
      <c r="P399">
        <v>133362.29953416626</v>
      </c>
    </row>
    <row r="400" spans="1:16">
      <c r="A400" t="s">
        <v>437</v>
      </c>
      <c r="B400">
        <v>59.678656521709314</v>
      </c>
      <c r="C400">
        <v>1213.6060927975334</v>
      </c>
      <c r="D400">
        <v>112.64732636231057</v>
      </c>
      <c r="E400">
        <v>58.31480149976683</v>
      </c>
      <c r="F400">
        <v>70.783121286173497</v>
      </c>
      <c r="G400">
        <v>58.759158282418127</v>
      </c>
      <c r="H400">
        <v>57.21929537725606</v>
      </c>
      <c r="I400">
        <v>60.326581702231792</v>
      </c>
      <c r="J400">
        <v>62.122636094738205</v>
      </c>
      <c r="K400">
        <v>59.654948758382176</v>
      </c>
      <c r="L400">
        <v>58.879224197027341</v>
      </c>
      <c r="M400">
        <v>65.512347051010408</v>
      </c>
      <c r="N400">
        <v>664.21944061131512</v>
      </c>
      <c r="P400">
        <v>132503.35524875365</v>
      </c>
    </row>
    <row r="401" spans="1:16">
      <c r="A401" t="s">
        <v>438</v>
      </c>
      <c r="B401">
        <v>59.789018071118718</v>
      </c>
      <c r="C401">
        <v>1214.6073001552602</v>
      </c>
      <c r="D401">
        <v>113.40560778698854</v>
      </c>
      <c r="E401">
        <v>59.392840108602122</v>
      </c>
      <c r="F401">
        <v>70.544555183627438</v>
      </c>
      <c r="G401">
        <v>59.401579648037064</v>
      </c>
      <c r="H401">
        <v>56.785625793873734</v>
      </c>
      <c r="I401">
        <v>60.389759943123501</v>
      </c>
      <c r="J401">
        <v>62.06885052599727</v>
      </c>
      <c r="K401">
        <v>60.140444034875458</v>
      </c>
      <c r="L401">
        <v>58.576471981532123</v>
      </c>
      <c r="M401">
        <v>65.422164647036581</v>
      </c>
      <c r="N401">
        <v>666.12789965369382</v>
      </c>
      <c r="P401">
        <v>132648.2800226876</v>
      </c>
    </row>
    <row r="402" spans="1:16">
      <c r="A402" t="s">
        <v>439</v>
      </c>
      <c r="B402">
        <v>60.297650654201291</v>
      </c>
      <c r="C402">
        <v>1214.0191238712857</v>
      </c>
      <c r="D402">
        <v>113.20733365940323</v>
      </c>
      <c r="E402">
        <v>59.489780241679817</v>
      </c>
      <c r="F402">
        <v>70.496122691169518</v>
      </c>
      <c r="G402">
        <v>59.212720738320918</v>
      </c>
      <c r="H402">
        <v>57.068403240421461</v>
      </c>
      <c r="I402">
        <v>60.493471564359126</v>
      </c>
      <c r="J402">
        <v>62.750016839572588</v>
      </c>
      <c r="K402">
        <v>60.502637136404495</v>
      </c>
      <c r="L402">
        <v>58.577357857762031</v>
      </c>
      <c r="M402">
        <v>65.806206302664094</v>
      </c>
      <c r="N402">
        <v>667.60405027175739</v>
      </c>
      <c r="P402">
        <v>139810.61215313402</v>
      </c>
    </row>
    <row r="403" spans="1:16">
      <c r="A403" t="s">
        <v>440</v>
      </c>
      <c r="B403">
        <v>60.39714998777697</v>
      </c>
      <c r="C403">
        <v>1213.8801562928468</v>
      </c>
      <c r="D403">
        <v>112.98752073359982</v>
      </c>
      <c r="E403">
        <v>58.540444364088785</v>
      </c>
      <c r="F403">
        <v>71.853172114401971</v>
      </c>
      <c r="G403">
        <v>59.431175328956748</v>
      </c>
      <c r="H403">
        <v>57.125927004736113</v>
      </c>
      <c r="I403">
        <v>60.99027816756584</v>
      </c>
      <c r="J403">
        <v>62.450383549518506</v>
      </c>
      <c r="K403">
        <v>60.629582616494268</v>
      </c>
      <c r="L403">
        <v>58.629729477480602</v>
      </c>
      <c r="M403">
        <v>66.166419430551414</v>
      </c>
      <c r="N403">
        <v>668.8046327873941</v>
      </c>
      <c r="P403">
        <v>148616.62364837137</v>
      </c>
    </row>
    <row r="404" spans="1:16">
      <c r="A404" t="s">
        <v>441</v>
      </c>
      <c r="B404">
        <v>60.30867730111418</v>
      </c>
      <c r="C404">
        <v>1214.517916710704</v>
      </c>
      <c r="D404">
        <v>113.20891272453548</v>
      </c>
      <c r="E404">
        <v>59.81842822543058</v>
      </c>
      <c r="F404">
        <v>70.91537436081579</v>
      </c>
      <c r="G404">
        <v>59.206517598017307</v>
      </c>
      <c r="H404">
        <v>57.898965917680911</v>
      </c>
      <c r="I404">
        <v>61.083151572978629</v>
      </c>
      <c r="J404">
        <v>62.253647804051525</v>
      </c>
      <c r="K404">
        <v>60.821871551615565</v>
      </c>
      <c r="L404">
        <v>59.407056169954707</v>
      </c>
      <c r="M404">
        <v>66.234246390670506</v>
      </c>
      <c r="N404">
        <v>670.84817231575096</v>
      </c>
      <c r="P404">
        <v>138806.56554924895</v>
      </c>
    </row>
    <row r="405" spans="1:16">
      <c r="A405" t="s">
        <v>442</v>
      </c>
      <c r="B405">
        <v>60.193889516637988</v>
      </c>
      <c r="C405">
        <v>1214.4605197028009</v>
      </c>
      <c r="D405">
        <v>113.82238999032067</v>
      </c>
      <c r="E405">
        <v>60.130412330982978</v>
      </c>
      <c r="F405">
        <v>70.700574549667451</v>
      </c>
      <c r="G405">
        <v>59.822348527579258</v>
      </c>
      <c r="H405">
        <v>57.488689836499965</v>
      </c>
      <c r="I405">
        <v>61.092295739641003</v>
      </c>
      <c r="J405">
        <v>62.799672533962038</v>
      </c>
      <c r="K405">
        <v>60.942254727613459</v>
      </c>
      <c r="L405">
        <v>59.335103335607783</v>
      </c>
      <c r="M405">
        <v>66.443410475284807</v>
      </c>
      <c r="N405">
        <v>672.57715204715942</v>
      </c>
      <c r="P405">
        <v>143210.71375576628</v>
      </c>
    </row>
    <row r="406" spans="1:16">
      <c r="A406" t="s">
        <v>443</v>
      </c>
      <c r="B406">
        <v>60.706792173721631</v>
      </c>
      <c r="C406">
        <v>1214.8880927352775</v>
      </c>
      <c r="D406">
        <v>113.42238491766319</v>
      </c>
      <c r="E406">
        <v>59.94667286174267</v>
      </c>
      <c r="F406">
        <v>71.83978423104756</v>
      </c>
      <c r="G406">
        <v>59.984189303366769</v>
      </c>
      <c r="H406">
        <v>57.820442756169257</v>
      </c>
      <c r="I406">
        <v>60.896764504934758</v>
      </c>
      <c r="J406">
        <v>63.375825230054815</v>
      </c>
      <c r="K406">
        <v>60.81269557643494</v>
      </c>
      <c r="L406">
        <v>59.600323563965404</v>
      </c>
      <c r="M406">
        <v>66.629224843329553</v>
      </c>
      <c r="N406">
        <v>674.32830778870891</v>
      </c>
      <c r="P406">
        <v>152092.94094040492</v>
      </c>
    </row>
    <row r="407" spans="1:16">
      <c r="A407" t="s">
        <v>444</v>
      </c>
      <c r="B407">
        <v>60.741419224663403</v>
      </c>
      <c r="C407">
        <v>1214.7139976191438</v>
      </c>
      <c r="D407">
        <v>113.20336133160376</v>
      </c>
      <c r="E407">
        <v>59.531833067554238</v>
      </c>
      <c r="F407">
        <v>71.58689496236282</v>
      </c>
      <c r="G407">
        <v>60.230009545299701</v>
      </c>
      <c r="H407">
        <v>57.819737556213084</v>
      </c>
      <c r="I407">
        <v>61.878390484004889</v>
      </c>
      <c r="J407">
        <v>62.651017506414568</v>
      </c>
      <c r="K407">
        <v>60.818462330174661</v>
      </c>
      <c r="L407">
        <v>59.227699690776021</v>
      </c>
      <c r="M407">
        <v>66.977245642104535</v>
      </c>
      <c r="N407">
        <v>673.92465211650824</v>
      </c>
      <c r="P407">
        <v>151823.57496140292</v>
      </c>
    </row>
    <row r="408" spans="1:16">
      <c r="A408" t="s">
        <v>445</v>
      </c>
      <c r="B408">
        <v>60.935545701138288</v>
      </c>
      <c r="C408">
        <v>1214.5411459144561</v>
      </c>
      <c r="D408">
        <v>113.90430911697275</v>
      </c>
      <c r="E408">
        <v>60.584974245119334</v>
      </c>
      <c r="F408">
        <v>71.086052399821128</v>
      </c>
      <c r="G408">
        <v>60.121359704914674</v>
      </c>
      <c r="H408">
        <v>57.920875521065746</v>
      </c>
      <c r="I408">
        <v>61.933427421887757</v>
      </c>
      <c r="J408">
        <v>62.552990351186317</v>
      </c>
      <c r="K408">
        <v>61.170683535653176</v>
      </c>
      <c r="L408">
        <v>59.380812287675475</v>
      </c>
      <c r="M408">
        <v>66.807914905732517</v>
      </c>
      <c r="N408">
        <v>675.46339949002891</v>
      </c>
      <c r="P408">
        <v>145800.39388256808</v>
      </c>
    </row>
    <row r="409" spans="1:16">
      <c r="A409" t="s">
        <v>446</v>
      </c>
      <c r="B409">
        <v>60.572341020711008</v>
      </c>
      <c r="C409">
        <v>1215.3129545729155</v>
      </c>
      <c r="D409">
        <v>113.84247634239111</v>
      </c>
      <c r="E409">
        <v>60.219993024246541</v>
      </c>
      <c r="F409">
        <v>71.313341785084262</v>
      </c>
      <c r="G409">
        <v>59.923354418402482</v>
      </c>
      <c r="H409">
        <v>58.44852701410511</v>
      </c>
      <c r="I409">
        <v>61.038907244644811</v>
      </c>
      <c r="J409">
        <v>63.13059323717539</v>
      </c>
      <c r="K409">
        <v>61.213299092872646</v>
      </c>
      <c r="L409">
        <v>59.544725052196128</v>
      </c>
      <c r="M409">
        <v>66.594488980344323</v>
      </c>
      <c r="N409">
        <v>675.26970619146277</v>
      </c>
      <c r="P409">
        <v>148235.60299530718</v>
      </c>
    </row>
    <row r="410" spans="1:16">
      <c r="A410" t="s">
        <v>447</v>
      </c>
      <c r="B410">
        <v>61.075276953143643</v>
      </c>
      <c r="C410">
        <v>1215.4981142863778</v>
      </c>
      <c r="D410">
        <v>113.41315537421593</v>
      </c>
      <c r="E410">
        <v>60.417262984213416</v>
      </c>
      <c r="F410">
        <v>72.389950520062413</v>
      </c>
      <c r="G410">
        <v>60.151991501869375</v>
      </c>
      <c r="H410">
        <v>58.347289556538648</v>
      </c>
      <c r="I410">
        <v>62.307294388454515</v>
      </c>
      <c r="J410">
        <v>63.608609209668344</v>
      </c>
      <c r="K410">
        <v>61.570536673884071</v>
      </c>
      <c r="L410">
        <v>59.765419542353037</v>
      </c>
      <c r="M410">
        <v>67.017840999035698</v>
      </c>
      <c r="N410">
        <v>678.98935075029533</v>
      </c>
      <c r="P410">
        <v>159379.13552429332</v>
      </c>
    </row>
    <row r="411" spans="1:16">
      <c r="A411" t="s">
        <v>448</v>
      </c>
      <c r="B411">
        <v>61.57609868801508</v>
      </c>
      <c r="C411">
        <v>1214.9829579635455</v>
      </c>
      <c r="D411">
        <v>113.71644710142306</v>
      </c>
      <c r="E411">
        <v>60.488066766619937</v>
      </c>
      <c r="F411">
        <v>71.775903101445792</v>
      </c>
      <c r="G411">
        <v>60.554616035063226</v>
      </c>
      <c r="H411">
        <v>58.067441293340572</v>
      </c>
      <c r="I411">
        <v>62.557684296585556</v>
      </c>
      <c r="J411">
        <v>63.129120044687589</v>
      </c>
      <c r="K411">
        <v>61.9398263883485</v>
      </c>
      <c r="L411">
        <v>59.54670483698844</v>
      </c>
      <c r="M411">
        <v>66.939820051994133</v>
      </c>
      <c r="N411">
        <v>678.71562991649671</v>
      </c>
      <c r="P411">
        <v>155188.37347234329</v>
      </c>
    </row>
    <row r="412" spans="1:16">
      <c r="A412" t="s">
        <v>449</v>
      </c>
      <c r="B412">
        <v>61.406146351027012</v>
      </c>
      <c r="C412">
        <v>1215.3295365655147</v>
      </c>
      <c r="D412">
        <v>114.27131491692674</v>
      </c>
      <c r="E412">
        <v>60.417551484489415</v>
      </c>
      <c r="F412">
        <v>71.221434172643015</v>
      </c>
      <c r="G412">
        <v>60.588242176889345</v>
      </c>
      <c r="H412">
        <v>59.014211668514719</v>
      </c>
      <c r="I412">
        <v>62.3138770415934</v>
      </c>
      <c r="J412">
        <v>63.799838616525562</v>
      </c>
      <c r="K412">
        <v>61.749028839245675</v>
      </c>
      <c r="L412">
        <v>60.118767749246295</v>
      </c>
      <c r="M412">
        <v>67.304822760086168</v>
      </c>
      <c r="N412">
        <v>680.79908942616032</v>
      </c>
      <c r="P412">
        <v>155390.9710300664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9287F-2074-334B-8757-254EEC0F3245}">
  <dimension ref="A1:BH414"/>
  <sheetViews>
    <sheetView topLeftCell="M1" workbookViewId="0">
      <selection activeCell="Y5" sqref="Y5"/>
    </sheetView>
  </sheetViews>
  <sheetFormatPr defaultColWidth="10.69140625" defaultRowHeight="15.5"/>
  <cols>
    <col min="1" max="15" width="10.69140625" style="4"/>
    <col min="16" max="16" width="16" style="4" customWidth="1"/>
    <col min="17" max="17" width="10.69140625" style="4"/>
    <col min="18" max="28" width="10.84375" style="4" bestFit="1" customWidth="1"/>
    <col min="29" max="29" width="10.69140625" style="4"/>
    <col min="30" max="40" width="10.84375" style="4" bestFit="1" customWidth="1"/>
    <col min="41" max="41" width="10.69140625" style="4"/>
    <col min="42" max="51" width="10.84375" style="4" bestFit="1" customWidth="1"/>
    <col min="52" max="53" width="10.69140625" style="4"/>
    <col min="54" max="54" width="11.3828125" style="4" bestFit="1" customWidth="1"/>
    <col min="55" max="55" width="10.69140625" style="4"/>
    <col min="56" max="56" width="10.84375" style="4" bestFit="1" customWidth="1"/>
    <col min="57" max="57" width="10.84375" style="4" customWidth="1"/>
    <col min="58" max="58" width="14.15234375" style="4" customWidth="1"/>
    <col min="59" max="59" width="10.84375" style="4" bestFit="1" customWidth="1"/>
    <col min="60" max="60" width="11.3828125" style="4" bestFit="1" customWidth="1"/>
    <col min="61" max="16384" width="10.69140625" style="4"/>
  </cols>
  <sheetData>
    <row r="1" spans="1:60">
      <c r="P1" s="18" t="s">
        <v>17</v>
      </c>
      <c r="AC1" s="18" t="s">
        <v>19</v>
      </c>
      <c r="AO1" s="18" t="s">
        <v>20</v>
      </c>
    </row>
    <row r="2" spans="1:60">
      <c r="Q2" s="26" t="s">
        <v>18</v>
      </c>
      <c r="R2" s="26">
        <v>60.08</v>
      </c>
      <c r="S2" s="26">
        <v>79.866</v>
      </c>
      <c r="T2" s="26">
        <v>101.96</v>
      </c>
      <c r="U2" s="26">
        <v>71.843999999999994</v>
      </c>
      <c r="V2" s="26">
        <v>70.937399999999997</v>
      </c>
      <c r="W2" s="26">
        <v>40.304400000000001</v>
      </c>
      <c r="X2" s="26">
        <v>56.074399999999997</v>
      </c>
      <c r="Y2" s="26">
        <v>61.978900000000003</v>
      </c>
      <c r="Z2" s="26">
        <v>94.2</v>
      </c>
      <c r="AA2" s="26">
        <v>18</v>
      </c>
    </row>
    <row r="3" spans="1:60">
      <c r="A3" s="7" t="s">
        <v>1</v>
      </c>
      <c r="B3" s="28" t="s">
        <v>13</v>
      </c>
      <c r="C3" s="29" t="s">
        <v>32</v>
      </c>
      <c r="D3" s="30" t="s">
        <v>14</v>
      </c>
      <c r="E3" s="31" t="s">
        <v>2</v>
      </c>
      <c r="F3" s="10" t="s">
        <v>3</v>
      </c>
      <c r="G3" s="10" t="s">
        <v>4</v>
      </c>
      <c r="H3" s="10" t="s">
        <v>5</v>
      </c>
      <c r="I3" s="10" t="s">
        <v>6</v>
      </c>
      <c r="J3" s="10" t="s">
        <v>7</v>
      </c>
      <c r="K3" s="10" t="s">
        <v>8</v>
      </c>
      <c r="L3" s="10" t="s">
        <v>9</v>
      </c>
      <c r="M3" s="10" t="s">
        <v>10</v>
      </c>
      <c r="N3" s="10" t="s">
        <v>11</v>
      </c>
      <c r="O3" s="34" t="s">
        <v>12</v>
      </c>
      <c r="P3" s="3"/>
      <c r="R3" s="25" t="s">
        <v>2</v>
      </c>
      <c r="S3" s="24" t="s">
        <v>3</v>
      </c>
      <c r="T3" s="24" t="s">
        <v>4</v>
      </c>
      <c r="U3" s="24" t="s">
        <v>5</v>
      </c>
      <c r="V3" s="24" t="s">
        <v>6</v>
      </c>
      <c r="W3" s="24" t="s">
        <v>7</v>
      </c>
      <c r="X3" s="24" t="s">
        <v>8</v>
      </c>
      <c r="Y3" s="24" t="s">
        <v>9</v>
      </c>
      <c r="Z3" s="24" t="s">
        <v>10</v>
      </c>
      <c r="AA3" s="24" t="s">
        <v>11</v>
      </c>
      <c r="AB3" s="24" t="s">
        <v>12</v>
      </c>
      <c r="AD3" s="25" t="s">
        <v>2</v>
      </c>
      <c r="AE3" s="24" t="s">
        <v>3</v>
      </c>
      <c r="AF3" s="24" t="s">
        <v>4</v>
      </c>
      <c r="AG3" s="24" t="s">
        <v>5</v>
      </c>
      <c r="AH3" s="24" t="s">
        <v>6</v>
      </c>
      <c r="AI3" s="24" t="s">
        <v>7</v>
      </c>
      <c r="AJ3" s="24" t="s">
        <v>8</v>
      </c>
      <c r="AK3" s="24" t="s">
        <v>9</v>
      </c>
      <c r="AL3" s="24" t="s">
        <v>10</v>
      </c>
      <c r="AM3" s="24" t="s">
        <v>11</v>
      </c>
      <c r="AN3" s="24" t="s">
        <v>21</v>
      </c>
      <c r="AP3" s="25" t="s">
        <v>2</v>
      </c>
      <c r="AQ3" s="24" t="s">
        <v>3</v>
      </c>
      <c r="AR3" s="24" t="s">
        <v>4</v>
      </c>
      <c r="AS3" s="24" t="s">
        <v>5</v>
      </c>
      <c r="AT3" s="24" t="s">
        <v>6</v>
      </c>
      <c r="AU3" s="24" t="s">
        <v>7</v>
      </c>
      <c r="AV3" s="24" t="s">
        <v>8</v>
      </c>
      <c r="AW3" s="24" t="s">
        <v>9</v>
      </c>
      <c r="AX3" s="24" t="s">
        <v>10</v>
      </c>
      <c r="AY3" s="24" t="s">
        <v>11</v>
      </c>
      <c r="AZ3" s="3"/>
      <c r="BA3" s="22" t="s">
        <v>22</v>
      </c>
      <c r="BB3" s="3"/>
      <c r="BC3" s="3"/>
      <c r="BD3" s="23" t="s">
        <v>41</v>
      </c>
      <c r="BE3" s="23" t="s">
        <v>27</v>
      </c>
      <c r="BF3" s="23" t="s">
        <v>28</v>
      </c>
      <c r="BG3" s="23" t="s">
        <v>29</v>
      </c>
      <c r="BH3" s="23" t="s">
        <v>30</v>
      </c>
    </row>
    <row r="4" spans="1:60">
      <c r="A4" s="19" t="str">
        <f>INPUT!A4</f>
        <v>Example 1</v>
      </c>
      <c r="B4" s="20">
        <f>INPUT!B4</f>
        <v>1</v>
      </c>
      <c r="C4" s="20">
        <f>INPUT!C4</f>
        <v>1000</v>
      </c>
      <c r="D4" s="32">
        <f>C4+273.15</f>
        <v>1273.1500000000001</v>
      </c>
      <c r="E4" s="20">
        <f>INPUT!D4</f>
        <v>45.26</v>
      </c>
      <c r="F4" s="20">
        <f>INPUT!E4</f>
        <v>0.76363636363636367</v>
      </c>
      <c r="G4" s="20">
        <f>INPUT!F4</f>
        <v>15.223727272727276</v>
      </c>
      <c r="H4" s="20">
        <f>INPUT!G4</f>
        <v>9.74</v>
      </c>
      <c r="I4" s="20">
        <f>INPUT!H4</f>
        <v>0.19954545454545453</v>
      </c>
      <c r="J4" s="20">
        <f>INPUT!I4</f>
        <v>5.1271818181818185</v>
      </c>
      <c r="K4" s="20">
        <f>INPUT!J4</f>
        <v>10.55</v>
      </c>
      <c r="L4" s="20">
        <f>INPUT!K4</f>
        <v>1.911090909090909</v>
      </c>
      <c r="M4" s="20">
        <f>INPUT!L4</f>
        <v>0.39718181818181814</v>
      </c>
      <c r="N4" s="20">
        <f>INPUT!M4</f>
        <v>7.73063636363635</v>
      </c>
      <c r="O4" s="33">
        <f>SUM(E4:N4)</f>
        <v>96.903000000000006</v>
      </c>
      <c r="P4" s="20"/>
      <c r="Q4" s="20"/>
      <c r="R4" s="16">
        <f>E4/$O4*100</f>
        <v>46.706500314747736</v>
      </c>
      <c r="S4" s="16">
        <f t="shared" ref="S4:S67" si="0">F4/$O4*100</f>
        <v>0.78804202515542709</v>
      </c>
      <c r="T4" s="16">
        <f t="shared" ref="T4:T67" si="1">G4/$O4*100</f>
        <v>15.710274473161073</v>
      </c>
      <c r="U4" s="16">
        <f t="shared" ref="U4:U67" si="2">H4/$O4*100</f>
        <v>10.051288401803864</v>
      </c>
      <c r="V4" s="16">
        <f t="shared" ref="V4:V67" si="3">I4/$O4*100</f>
        <v>0.20592288633525746</v>
      </c>
      <c r="W4" s="16">
        <f t="shared" ref="W4:W67" si="4">J4/$O4*100</f>
        <v>5.2910454972310648</v>
      </c>
      <c r="X4" s="16">
        <f t="shared" ref="X4:X67" si="5">K4/$O4*100</f>
        <v>10.887175835629444</v>
      </c>
      <c r="Y4" s="16">
        <f>L4/$O4*100</f>
        <v>1.9721689824782607</v>
      </c>
      <c r="Z4" s="16">
        <f t="shared" ref="Z4:Z67" si="6">M4/$O4*100</f>
        <v>0.40987566760762628</v>
      </c>
      <c r="AA4" s="16">
        <f t="shared" ref="AA4:AA67" si="7">N4/$O4*100</f>
        <v>7.9777059158502306</v>
      </c>
      <c r="AB4" s="16">
        <f t="shared" ref="AB4:AB67" si="8">SUM(R4:AA4)</f>
        <v>100</v>
      </c>
      <c r="AC4" s="16"/>
      <c r="AD4" s="16">
        <f t="shared" ref="AD4:AD67" si="9">R4/R$2</f>
        <v>0.77740513173681325</v>
      </c>
      <c r="AE4" s="16">
        <f t="shared" ref="AE4:AE67" si="10">S4/S$2</f>
        <v>9.8670526275940595E-3</v>
      </c>
      <c r="AF4" s="16">
        <f t="shared" ref="AF4:AF67" si="11">T4/T$2</f>
        <v>0.1540827233538748</v>
      </c>
      <c r="AG4" s="16">
        <f t="shared" ref="AG4:AG67" si="12">U4/U$2</f>
        <v>0.13990435390295453</v>
      </c>
      <c r="AH4" s="16">
        <f t="shared" ref="AH4:AH67" si="13">V4/V$2</f>
        <v>2.9028817849999786E-3</v>
      </c>
      <c r="AI4" s="16">
        <f t="shared" ref="AI4:AI67" si="14">W4/W$2</f>
        <v>0.13127711855854607</v>
      </c>
      <c r="AJ4" s="16">
        <f t="shared" ref="AJ4:AJ67" si="15">X4/X$2</f>
        <v>0.19415590422063267</v>
      </c>
      <c r="AK4" s="16">
        <f t="shared" ref="AK4:AK67" si="16">Y4/Y$2</f>
        <v>3.1820006203373413E-2</v>
      </c>
      <c r="AL4" s="16">
        <f t="shared" ref="AL4:AL67" si="17">Z4/Z$2</f>
        <v>4.3511217368113189E-3</v>
      </c>
      <c r="AM4" s="16">
        <f t="shared" ref="AM4:AM67" si="18">AA4/AA$2</f>
        <v>0.44320588421390172</v>
      </c>
      <c r="AN4" s="16">
        <f t="shared" ref="AN4:AN67" si="19">SUM(AD4:AM4)</f>
        <v>1.8889721783395017</v>
      </c>
      <c r="AO4" s="16"/>
      <c r="AP4" s="16">
        <f t="shared" ref="AP4:AP67" si="20">AD4/$AN4</f>
        <v>0.4115492756596289</v>
      </c>
      <c r="AQ4" s="16">
        <f t="shared" ref="AQ4:AQ67" si="21">AE4/$AN4</f>
        <v>5.2235034166928165E-3</v>
      </c>
      <c r="AR4" s="16">
        <f t="shared" ref="AR4:AR67" si="22">AF4/$AN4</f>
        <v>8.1569609717238395E-2</v>
      </c>
      <c r="AS4" s="16">
        <f t="shared" ref="AS4:AS67" si="23">AG4/$AN4</f>
        <v>7.4063745092284652E-2</v>
      </c>
      <c r="AT4" s="16">
        <f t="shared" ref="AT4:AT67" si="24">AH4/$AN4</f>
        <v>1.5367520063486338E-3</v>
      </c>
      <c r="AU4" s="16">
        <f t="shared" ref="AU4:AU67" si="25">AI4/$AN4</f>
        <v>6.9496586590250917E-2</v>
      </c>
      <c r="AV4" s="16">
        <f t="shared" ref="AV4:AV67" si="26">AJ4/$AN4</f>
        <v>0.10278388768610935</v>
      </c>
      <c r="AW4" s="16">
        <f t="shared" ref="AW4:AW67" si="27">AK4/$AN4</f>
        <v>1.6845142860359513E-2</v>
      </c>
      <c r="AX4" s="16">
        <f t="shared" ref="AX4:AX67" si="28">AL4/$AN4</f>
        <v>2.3034334685840458E-3</v>
      </c>
      <c r="AY4" s="16">
        <f t="shared" ref="AY4:AY67" si="29">AM4/$AN4</f>
        <v>0.23462806350250284</v>
      </c>
      <c r="AZ4" s="16"/>
      <c r="BA4" s="35" t="s">
        <v>23</v>
      </c>
      <c r="BB4" s="35">
        <v>-13.23</v>
      </c>
      <c r="BC4" s="16"/>
      <c r="BD4" s="21">
        <f>BB$4+(BB$5*(10^4/D4))+BB$6*AP4+BB$7*AV4+BB$8*AU4+BB$9*AS4+BB$10*AR4+BB$11*AW4+BB$12*AX4+BB$13*N4-BB$14*LN(AV4)</f>
        <v>-5.2744524263764356</v>
      </c>
      <c r="BE4" s="21">
        <f>EXP(BD4)</f>
        <v>5.1207599337887814E-3</v>
      </c>
      <c r="BF4" s="27">
        <f t="shared" ref="BF4:BF67" si="30">BE4*(AN4+BE4)</f>
        <v>9.6991952291821341E-3</v>
      </c>
      <c r="BG4" s="16">
        <f>BF4*32.065</f>
        <v>0.31100469502372513</v>
      </c>
      <c r="BH4" s="16">
        <f>BG4*10000</f>
        <v>3110.0469502372512</v>
      </c>
    </row>
    <row r="5" spans="1:60">
      <c r="A5" s="19" t="str">
        <f>INPUT!A5</f>
        <v>Example 2</v>
      </c>
      <c r="B5" s="20">
        <f>INPUT!B5</f>
        <v>0.5</v>
      </c>
      <c r="C5" s="20">
        <f>INPUT!C5</f>
        <v>1000</v>
      </c>
      <c r="D5" s="33">
        <f t="shared" ref="D5:D68" si="31">C5+273.15</f>
        <v>1273.1500000000001</v>
      </c>
      <c r="E5" s="20">
        <f>INPUT!D5</f>
        <v>68.989999999999995</v>
      </c>
      <c r="F5" s="20">
        <f>INPUT!E5</f>
        <v>7.8850000000000003E-2</v>
      </c>
      <c r="G5" s="20">
        <f>INPUT!F5</f>
        <v>19</v>
      </c>
      <c r="H5" s="20">
        <f>INPUT!G5</f>
        <v>4.7895100000000003E-2</v>
      </c>
      <c r="I5" s="20">
        <f>INPUT!H5</f>
        <v>1.2286999999999999E-2</v>
      </c>
      <c r="J5" s="20">
        <f>INPUT!I5</f>
        <v>9.4550999999999996E-2</v>
      </c>
      <c r="K5" s="20">
        <f>INPUT!J5</f>
        <v>0.48520999999999997</v>
      </c>
      <c r="L5" s="20">
        <f>INPUT!K5</f>
        <v>3.1477895</v>
      </c>
      <c r="M5" s="20">
        <f>INPUT!L5</f>
        <v>7.896541</v>
      </c>
      <c r="N5" s="20">
        <f>INPUT!M5</f>
        <v>0</v>
      </c>
      <c r="O5" s="33">
        <f t="shared" ref="O5:O68" si="32">SUM(E5:N5)</f>
        <v>99.753123599999995</v>
      </c>
      <c r="P5" s="20"/>
      <c r="Q5" s="20"/>
      <c r="R5" s="16">
        <f t="shared" ref="R5:R67" si="33">E5/$O5*100</f>
        <v>69.160741548949346</v>
      </c>
      <c r="S5" s="16">
        <f t="shared" si="0"/>
        <v>7.9045143805401605E-2</v>
      </c>
      <c r="T5" s="16">
        <f t="shared" si="1"/>
        <v>19.04702260371123</v>
      </c>
      <c r="U5" s="16">
        <f t="shared" si="2"/>
        <v>4.8013634331947885E-2</v>
      </c>
      <c r="V5" s="16">
        <f t="shared" si="3"/>
        <v>1.2317408775357887E-2</v>
      </c>
      <c r="W5" s="16">
        <f t="shared" si="4"/>
        <v>9.4785001800184232E-2</v>
      </c>
      <c r="X5" s="16">
        <f t="shared" si="5"/>
        <v>0.48641083355509079</v>
      </c>
      <c r="Y5" s="16">
        <f t="shared" ref="Y5:Y67" si="34">L5/$O5*100</f>
        <v>3.155579882011835</v>
      </c>
      <c r="Z5" s="16">
        <f t="shared" si="6"/>
        <v>7.9160839430596042</v>
      </c>
      <c r="AA5" s="16">
        <f t="shared" si="7"/>
        <v>0</v>
      </c>
      <c r="AB5" s="16">
        <f t="shared" si="8"/>
        <v>100</v>
      </c>
      <c r="AC5" s="16"/>
      <c r="AD5" s="16">
        <f t="shared" si="9"/>
        <v>1.1511441669265869</v>
      </c>
      <c r="AE5" s="16">
        <f t="shared" si="10"/>
        <v>9.8972208205496217E-4</v>
      </c>
      <c r="AF5" s="16">
        <f t="shared" si="11"/>
        <v>0.18680877406542989</v>
      </c>
      <c r="AG5" s="16">
        <f t="shared" si="12"/>
        <v>6.6830402444112088E-4</v>
      </c>
      <c r="AH5" s="16">
        <f t="shared" si="13"/>
        <v>1.736377253093275E-4</v>
      </c>
      <c r="AI5" s="16">
        <f t="shared" si="14"/>
        <v>2.3517283919419277E-3</v>
      </c>
      <c r="AJ5" s="16">
        <f t="shared" si="15"/>
        <v>8.6743832043693885E-3</v>
      </c>
      <c r="AK5" s="16">
        <f t="shared" si="16"/>
        <v>5.0913776817785326E-2</v>
      </c>
      <c r="AL5" s="16">
        <f t="shared" si="17"/>
        <v>8.4034861391290919E-2</v>
      </c>
      <c r="AM5" s="16">
        <f t="shared" si="18"/>
        <v>0</v>
      </c>
      <c r="AN5" s="16">
        <f t="shared" si="19"/>
        <v>1.4857593546292098</v>
      </c>
      <c r="AO5" s="16"/>
      <c r="AP5" s="16">
        <f t="shared" si="20"/>
        <v>0.77478507090663384</v>
      </c>
      <c r="AQ5" s="16">
        <f t="shared" si="21"/>
        <v>6.6613888646991552E-4</v>
      </c>
      <c r="AR5" s="16">
        <f t="shared" si="22"/>
        <v>0.12573286076468984</v>
      </c>
      <c r="AS5" s="16">
        <f t="shared" si="23"/>
        <v>4.4980637164347833E-4</v>
      </c>
      <c r="AT5" s="16">
        <f t="shared" si="24"/>
        <v>1.1686800070840611E-4</v>
      </c>
      <c r="AU5" s="16">
        <f t="shared" si="25"/>
        <v>1.5828460945674688E-3</v>
      </c>
      <c r="AV5" s="16">
        <f t="shared" si="26"/>
        <v>5.8383500513339804E-3</v>
      </c>
      <c r="AW5" s="16">
        <f t="shared" si="27"/>
        <v>3.4267848732806069E-2</v>
      </c>
      <c r="AX5" s="16">
        <f t="shared" si="28"/>
        <v>5.6560210191146931E-2</v>
      </c>
      <c r="AY5" s="16">
        <f t="shared" si="29"/>
        <v>0</v>
      </c>
      <c r="AZ5" s="16"/>
      <c r="BA5" s="35" t="s">
        <v>24</v>
      </c>
      <c r="BB5" s="35">
        <v>-0.5</v>
      </c>
      <c r="BC5" s="16"/>
      <c r="BD5" s="21">
        <f>BB$4+(BB$5*(10^4/D5))+BB$6*AP5+BB$7*AV5+BB$8*AU5+BB$9*AS5+BB$10*AR5+BB$11*AW5+BB$12*AX5+BB$13*N5-BB$14*LN(AV5)</f>
        <v>-6.8065956844410636</v>
      </c>
      <c r="BE5" s="21">
        <f t="shared" ref="BE5:BE68" si="35">EXP(BD5)</f>
        <v>1.1064532115657795E-3</v>
      </c>
      <c r="BF5" s="27">
        <f t="shared" si="30"/>
        <v>1.6451474482527735E-3</v>
      </c>
      <c r="BG5" s="16">
        <f t="shared" ref="BG5:BG68" si="36">BF5*32.065</f>
        <v>5.275165292822518E-2</v>
      </c>
      <c r="BH5" s="16">
        <f t="shared" ref="BH5:BH68" si="37">BG5*10000</f>
        <v>527.51652928225178</v>
      </c>
    </row>
    <row r="6" spans="1:60" ht="16.5">
      <c r="A6" s="19" t="str">
        <f>INPUT!A6</f>
        <v>Example 3</v>
      </c>
      <c r="B6" s="20">
        <f>INPUT!B6</f>
        <v>1.5</v>
      </c>
      <c r="C6" s="20">
        <f>INPUT!C6</f>
        <v>1300</v>
      </c>
      <c r="D6" s="33">
        <f t="shared" si="31"/>
        <v>1573.15</v>
      </c>
      <c r="E6" s="20">
        <f>INPUT!D6</f>
        <v>45.372250000000001</v>
      </c>
      <c r="F6" s="20">
        <f>INPUT!E6</f>
        <v>0.61950000000000005</v>
      </c>
      <c r="G6" s="20">
        <f>INPUT!F6</f>
        <v>14.669124999999999</v>
      </c>
      <c r="H6" s="20">
        <f>INPUT!G6</f>
        <v>7.3283750000000003</v>
      </c>
      <c r="I6" s="20">
        <f>INPUT!H6</f>
        <v>0.18312499999999998</v>
      </c>
      <c r="J6" s="20">
        <f>INPUT!I6</f>
        <v>5.5578750000000001</v>
      </c>
      <c r="K6" s="20">
        <f>INPUT!J6</f>
        <v>11.918375000000001</v>
      </c>
      <c r="L6" s="20">
        <f>INPUT!K6</f>
        <v>1.8786250000000002</v>
      </c>
      <c r="M6" s="20">
        <f>INPUT!L6</f>
        <v>0.34475</v>
      </c>
      <c r="N6" s="20">
        <f>INPUT!M6</f>
        <v>8.8770000000000007</v>
      </c>
      <c r="O6" s="33">
        <f t="shared" si="32"/>
        <v>96.748999999999995</v>
      </c>
      <c r="P6" s="20"/>
      <c r="Q6" s="20"/>
      <c r="R6" s="16">
        <f t="shared" si="33"/>
        <v>46.896867151081665</v>
      </c>
      <c r="S6" s="16">
        <f t="shared" si="0"/>
        <v>0.64031669577980144</v>
      </c>
      <c r="T6" s="16">
        <f t="shared" si="1"/>
        <v>15.162043018532492</v>
      </c>
      <c r="U6" s="16">
        <f t="shared" si="2"/>
        <v>7.5746260943265575</v>
      </c>
      <c r="V6" s="16">
        <f t="shared" si="3"/>
        <v>0.18927844215444084</v>
      </c>
      <c r="W6" s="16">
        <f t="shared" si="4"/>
        <v>5.744633019462734</v>
      </c>
      <c r="X6" s="16">
        <f t="shared" si="5"/>
        <v>12.318861176859711</v>
      </c>
      <c r="Y6" s="16">
        <f t="shared" si="34"/>
        <v>1.9417513359311209</v>
      </c>
      <c r="Z6" s="16">
        <f t="shared" si="6"/>
        <v>0.35633443239723411</v>
      </c>
      <c r="AA6" s="16">
        <f t="shared" si="7"/>
        <v>9.1752886334742492</v>
      </c>
      <c r="AB6" s="16">
        <f t="shared" si="8"/>
        <v>100.00000000000001</v>
      </c>
      <c r="AC6" s="16"/>
      <c r="AD6" s="16">
        <f t="shared" si="9"/>
        <v>0.78057368760122614</v>
      </c>
      <c r="AE6" s="16">
        <f t="shared" si="10"/>
        <v>8.0173878218491156E-3</v>
      </c>
      <c r="AF6" s="16">
        <f t="shared" si="11"/>
        <v>0.14870579657250385</v>
      </c>
      <c r="AG6" s="16">
        <f t="shared" si="12"/>
        <v>0.10543157527875061</v>
      </c>
      <c r="AH6" s="16">
        <f t="shared" si="13"/>
        <v>2.6682461177663808E-3</v>
      </c>
      <c r="AI6" s="16">
        <f t="shared" si="14"/>
        <v>0.14253116333359966</v>
      </c>
      <c r="AJ6" s="16">
        <f t="shared" si="15"/>
        <v>0.21968779294757879</v>
      </c>
      <c r="AK6" s="16">
        <f t="shared" si="16"/>
        <v>3.1329231979449791E-2</v>
      </c>
      <c r="AL6" s="16">
        <f t="shared" si="17"/>
        <v>3.7827434437073685E-3</v>
      </c>
      <c r="AM6" s="16">
        <f t="shared" si="18"/>
        <v>0.50973825741523604</v>
      </c>
      <c r="AN6" s="16">
        <f t="shared" si="19"/>
        <v>1.9524658825116679</v>
      </c>
      <c r="AO6" s="16"/>
      <c r="AP6" s="16">
        <f t="shared" si="20"/>
        <v>0.39978864398751485</v>
      </c>
      <c r="AQ6" s="16">
        <f t="shared" si="21"/>
        <v>4.1062883063213802E-3</v>
      </c>
      <c r="AR6" s="16">
        <f t="shared" si="22"/>
        <v>7.6163070455913681E-2</v>
      </c>
      <c r="AS6" s="16">
        <f t="shared" si="23"/>
        <v>5.3999189549536496E-2</v>
      </c>
      <c r="AT6" s="16">
        <f t="shared" si="24"/>
        <v>1.3666031973546843E-3</v>
      </c>
      <c r="AU6" s="16">
        <f t="shared" si="25"/>
        <v>7.3000591001491116E-2</v>
      </c>
      <c r="AV6" s="16">
        <f t="shared" si="26"/>
        <v>0.11251812127184042</v>
      </c>
      <c r="AW6" s="16">
        <f t="shared" si="27"/>
        <v>1.6045981781329575E-2</v>
      </c>
      <c r="AX6" s="16">
        <f t="shared" si="28"/>
        <v>1.9374184602095155E-3</v>
      </c>
      <c r="AY6" s="16">
        <f t="shared" si="29"/>
        <v>0.26107409198848824</v>
      </c>
      <c r="AZ6" s="16"/>
      <c r="BA6" s="35" t="s">
        <v>34</v>
      </c>
      <c r="BB6" s="35">
        <v>3.02</v>
      </c>
      <c r="BC6" s="16"/>
      <c r="BD6" s="21">
        <f>BB$4+(BB$5*(10^4/D6))+BB$6*AP6+BB$7*AV6+BB$8*AU6+BB$9*AS6+BB$10*AR6+BB$11*AW6+BB$12*AX6+BB$13*N6-BB$14*LN(AV6)</f>
        <v>-4.5939486793761564</v>
      </c>
      <c r="BE6" s="21">
        <f t="shared" si="35"/>
        <v>1.0112847038855781E-2</v>
      </c>
      <c r="BF6" s="27">
        <f t="shared" si="30"/>
        <v>1.9847258493656355E-2</v>
      </c>
      <c r="BG6" s="16">
        <f t="shared" si="36"/>
        <v>0.63640234359909098</v>
      </c>
      <c r="BH6" s="16">
        <f t="shared" si="37"/>
        <v>6364.02343599091</v>
      </c>
    </row>
    <row r="7" spans="1:60" ht="16.5">
      <c r="A7" s="19" t="str">
        <f>INPUT!A7</f>
        <v>Example 4</v>
      </c>
      <c r="B7" s="20">
        <f>INPUT!B7</f>
        <v>3</v>
      </c>
      <c r="C7" s="20">
        <f>INPUT!C7</f>
        <v>1250</v>
      </c>
      <c r="D7" s="33">
        <f t="shared" si="31"/>
        <v>1523.15</v>
      </c>
      <c r="E7" s="20">
        <f>INPUT!D7</f>
        <v>65</v>
      </c>
      <c r="F7" s="20">
        <f>INPUT!E7</f>
        <v>0.2</v>
      </c>
      <c r="G7" s="20">
        <f>INPUT!F7</f>
        <v>13</v>
      </c>
      <c r="H7" s="20">
        <f>INPUT!G7</f>
        <v>2</v>
      </c>
      <c r="I7" s="20">
        <f>INPUT!H7</f>
        <v>0.3</v>
      </c>
      <c r="J7" s="20">
        <f>INPUT!I7</f>
        <v>0.8</v>
      </c>
      <c r="K7" s="20">
        <f>INPUT!J7</f>
        <v>2</v>
      </c>
      <c r="L7" s="20">
        <f>INPUT!K7</f>
        <v>4</v>
      </c>
      <c r="M7" s="20">
        <f>INPUT!L7</f>
        <v>5</v>
      </c>
      <c r="N7" s="20">
        <f>INPUT!M7</f>
        <v>6</v>
      </c>
      <c r="O7" s="33">
        <f t="shared" si="32"/>
        <v>98.3</v>
      </c>
      <c r="P7" s="20"/>
      <c r="Q7" s="20"/>
      <c r="R7" s="16">
        <f t="shared" si="33"/>
        <v>66.124109867751784</v>
      </c>
      <c r="S7" s="16">
        <f t="shared" si="0"/>
        <v>0.20345879959308244</v>
      </c>
      <c r="T7" s="16">
        <f t="shared" si="1"/>
        <v>13.224821973550357</v>
      </c>
      <c r="U7" s="16">
        <f t="shared" si="2"/>
        <v>2.0345879959308242</v>
      </c>
      <c r="V7" s="16">
        <f t="shared" si="3"/>
        <v>0.3051881993896236</v>
      </c>
      <c r="W7" s="16">
        <f t="shared" si="4"/>
        <v>0.81383519837232976</v>
      </c>
      <c r="X7" s="16">
        <f t="shared" si="5"/>
        <v>2.0345879959308242</v>
      </c>
      <c r="Y7" s="16">
        <f t="shared" si="34"/>
        <v>4.0691759918616484</v>
      </c>
      <c r="Z7" s="16">
        <f t="shared" si="6"/>
        <v>5.0864699898270604</v>
      </c>
      <c r="AA7" s="16">
        <f t="shared" si="7"/>
        <v>6.1037639877924725</v>
      </c>
      <c r="AB7" s="16">
        <f t="shared" si="8"/>
        <v>100.00000000000001</v>
      </c>
      <c r="AC7" s="16"/>
      <c r="AD7" s="16">
        <f t="shared" si="9"/>
        <v>1.1006010297561881</v>
      </c>
      <c r="AE7" s="16">
        <f t="shared" si="10"/>
        <v>2.5475020608654803E-3</v>
      </c>
      <c r="AF7" s="16">
        <f t="shared" si="11"/>
        <v>0.12970598247891682</v>
      </c>
      <c r="AG7" s="16">
        <f t="shared" si="12"/>
        <v>2.8319525582245202E-2</v>
      </c>
      <c r="AH7" s="16">
        <f t="shared" si="13"/>
        <v>4.3022185672102952E-3</v>
      </c>
      <c r="AI7" s="16">
        <f t="shared" si="14"/>
        <v>2.0192217186518834E-2</v>
      </c>
      <c r="AJ7" s="16">
        <f t="shared" si="15"/>
        <v>3.6283722981089846E-2</v>
      </c>
      <c r="AK7" s="16">
        <f t="shared" si="16"/>
        <v>6.5654214448169435E-2</v>
      </c>
      <c r="AL7" s="16">
        <f t="shared" si="17"/>
        <v>5.3996496707293631E-2</v>
      </c>
      <c r="AM7" s="16">
        <f t="shared" si="18"/>
        <v>0.33909799932180401</v>
      </c>
      <c r="AN7" s="16">
        <f t="shared" si="19"/>
        <v>1.7807009090903019</v>
      </c>
      <c r="AO7" s="16"/>
      <c r="AP7" s="16">
        <f t="shared" si="20"/>
        <v>0.61807180764480374</v>
      </c>
      <c r="AQ7" s="16">
        <f t="shared" si="21"/>
        <v>1.4306175999915171E-3</v>
      </c>
      <c r="AR7" s="16">
        <f t="shared" si="22"/>
        <v>7.2839847397606544E-2</v>
      </c>
      <c r="AS7" s="16">
        <f t="shared" si="23"/>
        <v>1.590358349213887E-2</v>
      </c>
      <c r="AT7" s="16">
        <f t="shared" si="24"/>
        <v>2.4160253668922701E-3</v>
      </c>
      <c r="AU7" s="16">
        <f t="shared" si="25"/>
        <v>1.1339477103335863E-2</v>
      </c>
      <c r="AV7" s="16">
        <f t="shared" si="26"/>
        <v>2.0376090558422828E-2</v>
      </c>
      <c r="AW7" s="16">
        <f t="shared" si="27"/>
        <v>3.6869871921225608E-2</v>
      </c>
      <c r="AX7" s="16">
        <f t="shared" si="28"/>
        <v>3.0323170180711911E-2</v>
      </c>
      <c r="AY7" s="16">
        <f t="shared" si="29"/>
        <v>0.1904295087348708</v>
      </c>
      <c r="AZ7" s="16"/>
      <c r="BA7" s="35" t="s">
        <v>35</v>
      </c>
      <c r="BB7" s="35">
        <v>36.700000000000003</v>
      </c>
      <c r="BC7" s="16"/>
      <c r="BD7" s="21">
        <f t="shared" ref="BD7:BD70" si="38">BB$4+(BB$5*(10^4/D7))+BB$6*AP7+BB$7*AV7+BB$8*AU7+BB$9*AS7+BB$10*AR7+BB$11*AW7+BB$12*AX7+BB$13*N7-BB$14*LN(AV7)</f>
        <v>-7.6499007918506994</v>
      </c>
      <c r="BE7" s="21">
        <f t="shared" si="35"/>
        <v>4.7609135882204699E-4</v>
      </c>
      <c r="BF7" s="27">
        <f t="shared" si="30"/>
        <v>8.480029784464012E-4</v>
      </c>
      <c r="BG7" s="16">
        <f t="shared" si="36"/>
        <v>2.7191215503883853E-2</v>
      </c>
      <c r="BH7" s="16">
        <f t="shared" si="37"/>
        <v>271.91215503883853</v>
      </c>
    </row>
    <row r="8" spans="1:60" ht="16.5">
      <c r="A8" s="19" t="str">
        <f>INPUT!A8</f>
        <v>Example 5</v>
      </c>
      <c r="B8" s="20">
        <f ca="1">INPUT!B8</f>
        <v>0.95738863620931358</v>
      </c>
      <c r="C8" s="20">
        <f ca="1">INPUT!C8</f>
        <v>1000.5206000291138</v>
      </c>
      <c r="D8" s="33">
        <f t="shared" ca="1" si="31"/>
        <v>1273.6706000291138</v>
      </c>
      <c r="E8" s="20">
        <f ca="1">INPUT!D8</f>
        <v>57.753664301944063</v>
      </c>
      <c r="F8" s="20">
        <f ca="1">INPUT!E8</f>
        <v>1.178023077140322</v>
      </c>
      <c r="G8" s="20">
        <f ca="1">INPUT!F8</f>
        <v>17.768403682907927</v>
      </c>
      <c r="H8" s="20">
        <f ca="1">INPUT!G8</f>
        <v>5.265787616078895</v>
      </c>
      <c r="I8" s="20">
        <f ca="1">INPUT!H8</f>
        <v>0.38371205915440371</v>
      </c>
      <c r="J8" s="20">
        <f ca="1">INPUT!I8</f>
        <v>3.224577247652725</v>
      </c>
      <c r="K8" s="20">
        <f ca="1">INPUT!J8</f>
        <v>6.1256121263749241</v>
      </c>
      <c r="L8" s="20">
        <f ca="1">INPUT!K8</f>
        <v>2.6442952136832987</v>
      </c>
      <c r="M8" s="20">
        <f ca="1">INPUT!L8</f>
        <v>4.5062458604115685</v>
      </c>
      <c r="N8" s="20">
        <f ca="1">INPUT!M8</f>
        <v>3.9548476048721644</v>
      </c>
      <c r="O8" s="33">
        <f t="shared" ca="1" si="32"/>
        <v>102.80516879022028</v>
      </c>
      <c r="P8" s="20"/>
      <c r="Q8" s="20"/>
      <c r="R8" s="16">
        <f t="shared" ca="1" si="33"/>
        <v>56.177782675298801</v>
      </c>
      <c r="S8" s="16">
        <f t="shared" ca="1" si="0"/>
        <v>1.1458792305901897</v>
      </c>
      <c r="T8" s="16">
        <f t="shared" ca="1" si="1"/>
        <v>17.283570361297059</v>
      </c>
      <c r="U8" s="16">
        <f t="shared" ca="1" si="2"/>
        <v>5.1221039545434044</v>
      </c>
      <c r="V8" s="16">
        <f t="shared" ca="1" si="3"/>
        <v>0.37324199130239233</v>
      </c>
      <c r="W8" s="16">
        <f t="shared" ca="1" si="4"/>
        <v>3.1365905874175022</v>
      </c>
      <c r="X8" s="16">
        <f t="shared" ca="1" si="5"/>
        <v>5.9584670678130784</v>
      </c>
      <c r="Y8" s="16">
        <f t="shared" ca="1" si="34"/>
        <v>2.5721422811718071</v>
      </c>
      <c r="Z8" s="16">
        <f t="shared" ca="1" si="6"/>
        <v>4.3832872543663797</v>
      </c>
      <c r="AA8" s="16">
        <f t="shared" ca="1" si="7"/>
        <v>3.8469345961993926</v>
      </c>
      <c r="AB8" s="16">
        <f t="shared" ca="1" si="8"/>
        <v>100</v>
      </c>
      <c r="AC8" s="16"/>
      <c r="AD8" s="16">
        <f t="shared" ca="1" si="9"/>
        <v>0.93504964506156463</v>
      </c>
      <c r="AE8" s="16">
        <f t="shared" ca="1" si="10"/>
        <v>1.4347522482535619E-2</v>
      </c>
      <c r="AF8" s="16">
        <f t="shared" ca="1" si="11"/>
        <v>0.16951324402998294</v>
      </c>
      <c r="AG8" s="16">
        <f t="shared" ca="1" si="12"/>
        <v>7.1294804779012927E-2</v>
      </c>
      <c r="AH8" s="16">
        <f t="shared" ca="1" si="13"/>
        <v>5.2615685280598436E-3</v>
      </c>
      <c r="AI8" s="16">
        <f t="shared" ca="1" si="14"/>
        <v>7.7822535192621695E-2</v>
      </c>
      <c r="AJ8" s="16">
        <f t="shared" ca="1" si="15"/>
        <v>0.10626002360815415</v>
      </c>
      <c r="AK8" s="16">
        <f t="shared" ca="1" si="16"/>
        <v>4.1500289310907532E-2</v>
      </c>
      <c r="AL8" s="16">
        <f t="shared" ca="1" si="17"/>
        <v>4.6531711829791718E-2</v>
      </c>
      <c r="AM8" s="16">
        <f t="shared" ca="1" si="18"/>
        <v>0.21371858867774404</v>
      </c>
      <c r="AN8" s="16">
        <f t="shared" ca="1" si="19"/>
        <v>1.6812999335003749</v>
      </c>
      <c r="AO8" s="16"/>
      <c r="AP8" s="16">
        <f t="shared" ca="1" si="20"/>
        <v>0.55614683997211745</v>
      </c>
      <c r="AQ8" s="16">
        <f t="shared" ca="1" si="21"/>
        <v>8.5335889192982121E-3</v>
      </c>
      <c r="AR8" s="16">
        <f t="shared" ca="1" si="22"/>
        <v>0.10082272689862397</v>
      </c>
      <c r="AS8" s="16">
        <f t="shared" ca="1" si="23"/>
        <v>4.2404572413549689E-2</v>
      </c>
      <c r="AT8" s="16">
        <f t="shared" ca="1" si="24"/>
        <v>3.1294645430131819E-3</v>
      </c>
      <c r="AU8" s="16">
        <f t="shared" ca="1" si="25"/>
        <v>4.6287122030986713E-2</v>
      </c>
      <c r="AV8" s="16">
        <f t="shared" ca="1" si="26"/>
        <v>6.3201110932614241E-2</v>
      </c>
      <c r="AW8" s="16">
        <f t="shared" ca="1" si="27"/>
        <v>2.4683453846635318E-2</v>
      </c>
      <c r="AX8" s="16">
        <f t="shared" ca="1" si="28"/>
        <v>2.7676032635601922E-2</v>
      </c>
      <c r="AY8" s="16">
        <f t="shared" ca="1" si="29"/>
        <v>0.12711508780755948</v>
      </c>
      <c r="AZ8" s="16"/>
      <c r="BA8" s="35" t="s">
        <v>36</v>
      </c>
      <c r="BB8" s="35">
        <v>2.84</v>
      </c>
      <c r="BC8" s="16"/>
      <c r="BD8" s="21">
        <f t="shared" ca="1" si="38"/>
        <v>-6.3484161262573187</v>
      </c>
      <c r="BE8" s="21">
        <f t="shared" ca="1" si="35"/>
        <v>1.7495159553364281E-3</v>
      </c>
      <c r="BF8" s="27">
        <f t="shared" ca="1" si="30"/>
        <v>2.944521865442958E-3</v>
      </c>
      <c r="BG8" s="16">
        <f t="shared" ca="1" si="36"/>
        <v>9.4416093615428437E-2</v>
      </c>
      <c r="BH8" s="16">
        <f t="shared" ca="1" si="37"/>
        <v>944.1609361542844</v>
      </c>
    </row>
    <row r="9" spans="1:60" ht="16.5">
      <c r="A9" s="19" t="str">
        <f>INPUT!A9</f>
        <v>Example 6</v>
      </c>
      <c r="B9" s="20">
        <f ca="1">INPUT!B9</f>
        <v>1.3339788576158897</v>
      </c>
      <c r="C9" s="20">
        <f ca="1">INPUT!C9</f>
        <v>1150.2254585110727</v>
      </c>
      <c r="D9" s="33">
        <f t="shared" ca="1" si="31"/>
        <v>1423.3754585110728</v>
      </c>
      <c r="E9" s="20">
        <f ca="1">INPUT!D9</f>
        <v>57.683779918544069</v>
      </c>
      <c r="F9" s="20">
        <f ca="1">INPUT!E9</f>
        <v>1.091957511379805</v>
      </c>
      <c r="G9" s="20">
        <f ca="1">INPUT!F9</f>
        <v>17.803803328504141</v>
      </c>
      <c r="H9" s="20">
        <f ca="1">INPUT!G9</f>
        <v>3.8378435094203835</v>
      </c>
      <c r="I9" s="20">
        <f ca="1">INPUT!H9</f>
        <v>0.33705709599996192</v>
      </c>
      <c r="J9" s="20">
        <f ca="1">INPUT!I9</f>
        <v>3.256835281873661</v>
      </c>
      <c r="K9" s="20">
        <f ca="1">INPUT!J9</f>
        <v>6.7244132210154177</v>
      </c>
      <c r="L9" s="20">
        <f ca="1">INPUT!K9</f>
        <v>2.6507840685867601</v>
      </c>
      <c r="M9" s="20">
        <f ca="1">INPUT!L9</f>
        <v>4.6011040244218835</v>
      </c>
      <c r="N9" s="20">
        <f ca="1">INPUT!M9</f>
        <v>5.2326874849242957</v>
      </c>
      <c r="O9" s="33">
        <f t="shared" ca="1" si="32"/>
        <v>103.22026544467037</v>
      </c>
      <c r="P9" s="20"/>
      <c r="Q9" s="20"/>
      <c r="R9" s="16">
        <f t="shared" ca="1" si="33"/>
        <v>55.884161574322398</v>
      </c>
      <c r="S9" s="16">
        <f t="shared" ca="1" si="0"/>
        <v>1.0578906251361386</v>
      </c>
      <c r="T9" s="16">
        <f t="shared" ca="1" si="1"/>
        <v>17.248360340680964</v>
      </c>
      <c r="U9" s="16">
        <f t="shared" ca="1" si="2"/>
        <v>3.7181104823622064</v>
      </c>
      <c r="V9" s="16">
        <f t="shared" ca="1" si="3"/>
        <v>0.32654159001425564</v>
      </c>
      <c r="W9" s="16">
        <f t="shared" ca="1" si="4"/>
        <v>3.1552285472656894</v>
      </c>
      <c r="X9" s="16">
        <f t="shared" ca="1" si="5"/>
        <v>6.5146250031879021</v>
      </c>
      <c r="Y9" s="16">
        <f t="shared" ca="1" si="34"/>
        <v>2.5680849174018756</v>
      </c>
      <c r="Z9" s="16">
        <f t="shared" ca="1" si="6"/>
        <v>4.4575587987498766</v>
      </c>
      <c r="AA9" s="16">
        <f t="shared" ca="1" si="7"/>
        <v>5.0694381208786918</v>
      </c>
      <c r="AB9" s="16">
        <f t="shared" ca="1" si="8"/>
        <v>100</v>
      </c>
      <c r="AC9" s="16"/>
      <c r="AD9" s="16">
        <f t="shared" ca="1" si="9"/>
        <v>0.93016247627034621</v>
      </c>
      <c r="AE9" s="16">
        <f t="shared" ca="1" si="10"/>
        <v>1.324581956196803E-2</v>
      </c>
      <c r="AF9" s="16">
        <f t="shared" ca="1" si="11"/>
        <v>0.16916791232523504</v>
      </c>
      <c r="AG9" s="16">
        <f t="shared" ca="1" si="12"/>
        <v>5.1752553899590874E-2</v>
      </c>
      <c r="AH9" s="16">
        <f t="shared" ca="1" si="13"/>
        <v>4.603235951899219E-3</v>
      </c>
      <c r="AI9" s="16">
        <f t="shared" ca="1" si="14"/>
        <v>7.8284965097252149E-2</v>
      </c>
      <c r="AJ9" s="16">
        <f t="shared" ca="1" si="15"/>
        <v>0.11617823825467419</v>
      </c>
      <c r="AK9" s="16">
        <f t="shared" ca="1" si="16"/>
        <v>4.1434825681028145E-2</v>
      </c>
      <c r="AL9" s="16">
        <f t="shared" ca="1" si="17"/>
        <v>4.7320157099255591E-2</v>
      </c>
      <c r="AM9" s="16">
        <f t="shared" ca="1" si="18"/>
        <v>0.28163545115992733</v>
      </c>
      <c r="AN9" s="16">
        <f t="shared" ca="1" si="19"/>
        <v>1.7337856353011767</v>
      </c>
      <c r="AO9" s="16"/>
      <c r="AP9" s="16">
        <f t="shared" ca="1" si="20"/>
        <v>0.5364922037255011</v>
      </c>
      <c r="AQ9" s="16">
        <f t="shared" ca="1" si="21"/>
        <v>7.6398254157106875E-3</v>
      </c>
      <c r="AR9" s="16">
        <f t="shared" ca="1" si="22"/>
        <v>9.7571411875176137E-2</v>
      </c>
      <c r="AS9" s="16">
        <f t="shared" ca="1" si="23"/>
        <v>2.9849453615181737E-2</v>
      </c>
      <c r="AT9" s="16">
        <f t="shared" ca="1" si="24"/>
        <v>2.6550202390502498E-3</v>
      </c>
      <c r="AU9" s="16">
        <f t="shared" ca="1" si="25"/>
        <v>4.5152620660427398E-2</v>
      </c>
      <c r="AV9" s="16">
        <f t="shared" ca="1" si="26"/>
        <v>6.7008421277231778E-2</v>
      </c>
      <c r="AW9" s="16">
        <f t="shared" ca="1" si="27"/>
        <v>2.3898470974371918E-2</v>
      </c>
      <c r="AX9" s="16">
        <f t="shared" ca="1" si="28"/>
        <v>2.7292968712960632E-2</v>
      </c>
      <c r="AY9" s="16">
        <f t="shared" ca="1" si="29"/>
        <v>0.16243960350438844</v>
      </c>
      <c r="AZ9" s="16"/>
      <c r="BA9" s="35" t="s">
        <v>37</v>
      </c>
      <c r="BB9" s="35">
        <v>10.14</v>
      </c>
      <c r="BC9" s="16"/>
      <c r="BD9" s="21">
        <f t="shared" ca="1" si="38"/>
        <v>-6.0569911912578203</v>
      </c>
      <c r="BE9" s="21">
        <f t="shared" ca="1" si="35"/>
        <v>2.3414352305168389E-3</v>
      </c>
      <c r="BF9" s="27">
        <f t="shared" ca="1" si="30"/>
        <v>4.0650290875969006E-3</v>
      </c>
      <c r="BG9" s="16">
        <f t="shared" ca="1" si="36"/>
        <v>0.13034515769379462</v>
      </c>
      <c r="BH9" s="16">
        <f t="shared" ca="1" si="37"/>
        <v>1303.4515769379461</v>
      </c>
    </row>
    <row r="10" spans="1:60" ht="16.5">
      <c r="A10" s="19" t="str">
        <f>INPUT!A10</f>
        <v>Example 7</v>
      </c>
      <c r="B10" s="20">
        <f ca="1">INPUT!B10</f>
        <v>2.9170534599037796</v>
      </c>
      <c r="C10" s="20">
        <f ca="1">INPUT!C10</f>
        <v>1275.4458970032013</v>
      </c>
      <c r="D10" s="33">
        <f t="shared" ca="1" si="31"/>
        <v>1548.5958970032011</v>
      </c>
      <c r="E10" s="20">
        <f ca="1">INPUT!D10</f>
        <v>55.31502244807421</v>
      </c>
      <c r="F10" s="20">
        <f ca="1">INPUT!E10</f>
        <v>1.0152797421161912</v>
      </c>
      <c r="G10" s="20">
        <f ca="1">INPUT!F10</f>
        <v>14.413702357299448</v>
      </c>
      <c r="H10" s="20">
        <f ca="1">INPUT!G10</f>
        <v>5.5031562710221174</v>
      </c>
      <c r="I10" s="20">
        <f ca="1">INPUT!H10</f>
        <v>0.72927912784852333</v>
      </c>
      <c r="J10" s="20">
        <f ca="1">INPUT!I10</f>
        <v>4.1183042987542819</v>
      </c>
      <c r="K10" s="20">
        <f ca="1">INPUT!J10</f>
        <v>7.4194827828574184</v>
      </c>
      <c r="L10" s="20">
        <f ca="1">INPUT!K10</f>
        <v>3.8230657678944349</v>
      </c>
      <c r="M10" s="20">
        <f ca="1">INPUT!L10</f>
        <v>3.1870467735863817</v>
      </c>
      <c r="N10" s="20">
        <f ca="1">INPUT!M10</f>
        <v>8.235576787609272</v>
      </c>
      <c r="O10" s="33">
        <f t="shared" ca="1" si="32"/>
        <v>103.75991635706229</v>
      </c>
      <c r="P10" s="20"/>
      <c r="Q10" s="20"/>
      <c r="R10" s="16">
        <f t="shared" ca="1" si="33"/>
        <v>53.31058889612266</v>
      </c>
      <c r="S10" s="16">
        <f t="shared" ca="1" si="0"/>
        <v>0.97848936059506308</v>
      </c>
      <c r="T10" s="16">
        <f t="shared" ca="1" si="1"/>
        <v>13.891397432991855</v>
      </c>
      <c r="U10" s="16">
        <f t="shared" ca="1" si="2"/>
        <v>5.3037400802102246</v>
      </c>
      <c r="V10" s="16">
        <f t="shared" ca="1" si="3"/>
        <v>0.7028524631215991</v>
      </c>
      <c r="W10" s="16">
        <f t="shared" ca="1" si="4"/>
        <v>3.9690705653445471</v>
      </c>
      <c r="X10" s="16">
        <f t="shared" ca="1" si="5"/>
        <v>7.1506252542891726</v>
      </c>
      <c r="Y10" s="16">
        <f t="shared" ca="1" si="34"/>
        <v>3.6845305028373057</v>
      </c>
      <c r="Z10" s="16">
        <f t="shared" ca="1" si="6"/>
        <v>3.0715587343179842</v>
      </c>
      <c r="AA10" s="16">
        <f t="shared" ca="1" si="7"/>
        <v>7.937146710169575</v>
      </c>
      <c r="AB10" s="16">
        <f t="shared" ca="1" si="8"/>
        <v>99.999999999999986</v>
      </c>
      <c r="AC10" s="16"/>
      <c r="AD10" s="16">
        <f t="shared" ca="1" si="9"/>
        <v>0.88732671265184193</v>
      </c>
      <c r="AE10" s="16">
        <f t="shared" ca="1" si="10"/>
        <v>1.225163850192902E-2</v>
      </c>
      <c r="AF10" s="16">
        <f t="shared" ca="1" si="11"/>
        <v>0.13624359977434147</v>
      </c>
      <c r="AG10" s="16">
        <f t="shared" ca="1" si="12"/>
        <v>7.3823006517040046E-2</v>
      </c>
      <c r="AH10" s="16">
        <f t="shared" ca="1" si="13"/>
        <v>9.9080663108825403E-3</v>
      </c>
      <c r="AI10" s="16">
        <f t="shared" ca="1" si="14"/>
        <v>9.8477351488784032E-2</v>
      </c>
      <c r="AJ10" s="16">
        <f t="shared" ca="1" si="15"/>
        <v>0.1275203168342269</v>
      </c>
      <c r="AK10" s="16">
        <f t="shared" ca="1" si="16"/>
        <v>5.9448142881485561E-2</v>
      </c>
      <c r="AL10" s="16">
        <f t="shared" ca="1" si="17"/>
        <v>3.2606780619086881E-2</v>
      </c>
      <c r="AM10" s="16">
        <f t="shared" ca="1" si="18"/>
        <v>0.44095259500942086</v>
      </c>
      <c r="AN10" s="16">
        <f t="shared" ca="1" si="19"/>
        <v>1.878558210589039</v>
      </c>
      <c r="AO10" s="16"/>
      <c r="AP10" s="16">
        <f t="shared" ca="1" si="20"/>
        <v>0.47234453936543841</v>
      </c>
      <c r="AQ10" s="16">
        <f t="shared" ca="1" si="21"/>
        <v>6.5218306427073172E-3</v>
      </c>
      <c r="AR10" s="16">
        <f t="shared" ca="1" si="22"/>
        <v>7.2525620449962552E-2</v>
      </c>
      <c r="AS10" s="16">
        <f t="shared" ca="1" si="23"/>
        <v>3.9297694423795451E-2</v>
      </c>
      <c r="AT10" s="16">
        <f t="shared" ca="1" si="24"/>
        <v>5.2742929418065658E-3</v>
      </c>
      <c r="AU10" s="16">
        <f t="shared" ca="1" si="25"/>
        <v>5.2421772683799647E-2</v>
      </c>
      <c r="AV10" s="16">
        <f t="shared" ca="1" si="26"/>
        <v>6.7882015108939181E-2</v>
      </c>
      <c r="AW10" s="16">
        <f t="shared" ca="1" si="27"/>
        <v>3.1645621917057901E-2</v>
      </c>
      <c r="AX10" s="16">
        <f t="shared" ca="1" si="28"/>
        <v>1.7357343751867409E-2</v>
      </c>
      <c r="AY10" s="16">
        <f t="shared" ca="1" si="29"/>
        <v>0.23472926871462566</v>
      </c>
      <c r="AZ10" s="16"/>
      <c r="BA10" s="35" t="s">
        <v>38</v>
      </c>
      <c r="BB10" s="35">
        <v>44.28</v>
      </c>
      <c r="BC10" s="16"/>
      <c r="BD10" s="21">
        <f t="shared" ca="1" si="38"/>
        <v>-6.2043647863658915</v>
      </c>
      <c r="BE10" s="21">
        <f t="shared" ca="1" si="35"/>
        <v>2.0205919087351596E-3</v>
      </c>
      <c r="BF10" s="27">
        <f t="shared" ca="1" si="30"/>
        <v>3.7998823120658585E-3</v>
      </c>
      <c r="BG10" s="16">
        <f t="shared" ca="1" si="36"/>
        <v>0.12184322633639175</v>
      </c>
      <c r="BH10" s="16">
        <f t="shared" ca="1" si="37"/>
        <v>1218.4322633639174</v>
      </c>
    </row>
    <row r="11" spans="1:60" ht="16.5">
      <c r="A11" s="19" t="str">
        <f>INPUT!A11</f>
        <v>Example 8</v>
      </c>
      <c r="B11" s="20">
        <f ca="1">INPUT!B11</f>
        <v>2.3225593602374155</v>
      </c>
      <c r="C11" s="20">
        <f ca="1">INPUT!C11</f>
        <v>1125.3128788292966</v>
      </c>
      <c r="D11" s="33">
        <f t="shared" ca="1" si="31"/>
        <v>1398.4628788292966</v>
      </c>
      <c r="E11" s="20">
        <f ca="1">INPUT!D11</f>
        <v>62.170114206799965</v>
      </c>
      <c r="F11" s="20">
        <f ca="1">INPUT!E11</f>
        <v>0.90340099871154866</v>
      </c>
      <c r="G11" s="20">
        <f ca="1">INPUT!F11</f>
        <v>15.706704696037617</v>
      </c>
      <c r="H11" s="20">
        <f ca="1">INPUT!G11</f>
        <v>3.6655870514223694</v>
      </c>
      <c r="I11" s="20">
        <f ca="1">INPUT!H11</f>
        <v>0.88604861651395495</v>
      </c>
      <c r="J11" s="20">
        <f ca="1">INPUT!I11</f>
        <v>2.5247317366256183</v>
      </c>
      <c r="K11" s="20">
        <f ca="1">INPUT!J11</f>
        <v>4.2042553477366553</v>
      </c>
      <c r="L11" s="20">
        <f ca="1">INPUT!K11</f>
        <v>3.8687793922380691</v>
      </c>
      <c r="M11" s="20">
        <f ca="1">INPUT!L11</f>
        <v>5.6879185911086871</v>
      </c>
      <c r="N11" s="20">
        <f ca="1">INPUT!M11</f>
        <v>5.1311856658621222</v>
      </c>
      <c r="O11" s="33">
        <f t="shared" ca="1" si="32"/>
        <v>104.74872630305659</v>
      </c>
      <c r="P11" s="20"/>
      <c r="Q11" s="20"/>
      <c r="R11" s="16">
        <f t="shared" ca="1" si="33"/>
        <v>59.351666030697913</v>
      </c>
      <c r="S11" s="16">
        <f t="shared" ca="1" si="0"/>
        <v>0.86244580778753321</v>
      </c>
      <c r="T11" s="16">
        <f t="shared" ca="1" si="1"/>
        <v>14.994649816166111</v>
      </c>
      <c r="U11" s="16">
        <f t="shared" ca="1" si="2"/>
        <v>3.4994096642446784</v>
      </c>
      <c r="V11" s="16">
        <f t="shared" ca="1" si="3"/>
        <v>0.84588008636062995</v>
      </c>
      <c r="W11" s="16">
        <f t="shared" ca="1" si="4"/>
        <v>2.4102744021164737</v>
      </c>
      <c r="X11" s="16">
        <f t="shared" ca="1" si="5"/>
        <v>4.013657727515465</v>
      </c>
      <c r="Y11" s="16">
        <f t="shared" ca="1" si="34"/>
        <v>3.6933903912540247</v>
      </c>
      <c r="Z11" s="16">
        <f t="shared" ca="1" si="6"/>
        <v>5.430059907986406</v>
      </c>
      <c r="AA11" s="16">
        <f t="shared" ca="1" si="7"/>
        <v>4.8985661658707862</v>
      </c>
      <c r="AB11" s="16">
        <f t="shared" ca="1" si="8"/>
        <v>100.00000000000003</v>
      </c>
      <c r="AC11" s="16"/>
      <c r="AD11" s="16">
        <f t="shared" ca="1" si="9"/>
        <v>0.98787726415941934</v>
      </c>
      <c r="AE11" s="16">
        <f t="shared" ca="1" si="10"/>
        <v>1.0798660353436171E-2</v>
      </c>
      <c r="AF11" s="16">
        <f t="shared" ca="1" si="11"/>
        <v>0.14706404292042088</v>
      </c>
      <c r="AG11" s="16">
        <f t="shared" ca="1" si="12"/>
        <v>4.8708446971837294E-2</v>
      </c>
      <c r="AH11" s="16">
        <f t="shared" ca="1" si="13"/>
        <v>1.1924317586500633E-2</v>
      </c>
      <c r="AI11" s="16">
        <f t="shared" ca="1" si="14"/>
        <v>5.9801768593912168E-2</v>
      </c>
      <c r="AJ11" s="16">
        <f t="shared" ca="1" si="15"/>
        <v>7.1577363779469161E-2</v>
      </c>
      <c r="AK11" s="16">
        <f t="shared" ca="1" si="16"/>
        <v>5.9591092956700176E-2</v>
      </c>
      <c r="AL11" s="16">
        <f t="shared" ca="1" si="17"/>
        <v>5.7643948067796241E-2</v>
      </c>
      <c r="AM11" s="16">
        <f t="shared" ca="1" si="18"/>
        <v>0.27214256477059923</v>
      </c>
      <c r="AN11" s="16">
        <f t="shared" ca="1" si="19"/>
        <v>1.7271294701600912</v>
      </c>
      <c r="AO11" s="16"/>
      <c r="AP11" s="16">
        <f t="shared" ca="1" si="20"/>
        <v>0.57197638117300553</v>
      </c>
      <c r="AQ11" s="16">
        <f t="shared" ca="1" si="21"/>
        <v>6.2523745555885975E-3</v>
      </c>
      <c r="AR11" s="16">
        <f t="shared" ca="1" si="22"/>
        <v>8.5149402787267139E-2</v>
      </c>
      <c r="AS11" s="16">
        <f t="shared" ca="1" si="23"/>
        <v>2.8201966218156422E-2</v>
      </c>
      <c r="AT11" s="16">
        <f t="shared" ca="1" si="24"/>
        <v>6.9041249034997613E-3</v>
      </c>
      <c r="AU11" s="16">
        <f t="shared" ca="1" si="25"/>
        <v>3.4624948289701189E-2</v>
      </c>
      <c r="AV11" s="16">
        <f t="shared" ca="1" si="26"/>
        <v>4.1442963608764379E-2</v>
      </c>
      <c r="AW11" s="16">
        <f t="shared" ca="1" si="27"/>
        <v>3.4502968067111117E-2</v>
      </c>
      <c r="AX11" s="16">
        <f t="shared" ca="1" si="28"/>
        <v>3.3375580154076753E-2</v>
      </c>
      <c r="AY11" s="16">
        <f t="shared" ca="1" si="29"/>
        <v>0.1575692902428292</v>
      </c>
      <c r="AZ11" s="16"/>
      <c r="BA11" s="35" t="s">
        <v>39</v>
      </c>
      <c r="BB11" s="35">
        <v>26.27</v>
      </c>
      <c r="BC11" s="16"/>
      <c r="BD11" s="21">
        <f t="shared" ca="1" si="38"/>
        <v>-7.1751432761612124</v>
      </c>
      <c r="BE11" s="21">
        <f t="shared" ca="1" si="35"/>
        <v>7.6537605009900373E-4</v>
      </c>
      <c r="BF11" s="27">
        <f t="shared" ca="1" si="30"/>
        <v>1.3224893323787808E-3</v>
      </c>
      <c r="BG11" s="16">
        <f t="shared" ca="1" si="36"/>
        <v>4.2405620442725604E-2</v>
      </c>
      <c r="BH11" s="16">
        <f t="shared" ca="1" si="37"/>
        <v>424.05620442725603</v>
      </c>
    </row>
    <row r="12" spans="1:60" ht="16.5">
      <c r="A12" s="19" t="str">
        <f>INPUT!A12</f>
        <v>Example 9</v>
      </c>
      <c r="B12" s="20">
        <f ca="1">INPUT!B12</f>
        <v>1.7317886952031281</v>
      </c>
      <c r="C12" s="20">
        <f ca="1">INPUT!C12</f>
        <v>1076.0858522311421</v>
      </c>
      <c r="D12" s="33">
        <f t="shared" ca="1" si="31"/>
        <v>1349.235852231142</v>
      </c>
      <c r="E12" s="20">
        <f ca="1">INPUT!D12</f>
        <v>57.918079166917899</v>
      </c>
      <c r="F12" s="20">
        <f ca="1">INPUT!E12</f>
        <v>1.1889023940152961</v>
      </c>
      <c r="G12" s="20">
        <f ca="1">INPUT!F12</f>
        <v>18.186461701892263</v>
      </c>
      <c r="H12" s="20">
        <f ca="1">INPUT!G12</f>
        <v>5.203641058856201</v>
      </c>
      <c r="I12" s="20">
        <f ca="1">INPUT!H12</f>
        <v>1.3033154368713915</v>
      </c>
      <c r="J12" s="20">
        <f ca="1">INPUT!I12</f>
        <v>3.4895449624657315</v>
      </c>
      <c r="K12" s="20">
        <f ca="1">INPUT!J12</f>
        <v>6.7443433433194695</v>
      </c>
      <c r="L12" s="20">
        <f ca="1">INPUT!K12</f>
        <v>3.1769914015422325</v>
      </c>
      <c r="M12" s="20">
        <f ca="1">INPUT!L12</f>
        <v>5.0864281180296382</v>
      </c>
      <c r="N12" s="20">
        <f ca="1">INPUT!M12</f>
        <v>5.2322710103360333</v>
      </c>
      <c r="O12" s="33">
        <f t="shared" ca="1" si="32"/>
        <v>107.52997859424617</v>
      </c>
      <c r="P12" s="20"/>
      <c r="Q12" s="20"/>
      <c r="R12" s="16">
        <f t="shared" ca="1" si="33"/>
        <v>53.86226234217537</v>
      </c>
      <c r="S12" s="16">
        <f t="shared" ca="1" si="0"/>
        <v>1.1056473827652311</v>
      </c>
      <c r="T12" s="16">
        <f t="shared" ca="1" si="1"/>
        <v>16.912922274928643</v>
      </c>
      <c r="U12" s="16">
        <f t="shared" ca="1" si="2"/>
        <v>4.8392468099446289</v>
      </c>
      <c r="V12" s="16">
        <f t="shared" ca="1" si="3"/>
        <v>1.2120484481721367</v>
      </c>
      <c r="W12" s="16">
        <f t="shared" ca="1" si="4"/>
        <v>3.2451833508059988</v>
      </c>
      <c r="X12" s="16">
        <f t="shared" ca="1" si="5"/>
        <v>6.2720586681864674</v>
      </c>
      <c r="Y12" s="16">
        <f t="shared" ca="1" si="34"/>
        <v>2.9545169106099221</v>
      </c>
      <c r="Z12" s="16">
        <f t="shared" ca="1" si="6"/>
        <v>4.7302419144179089</v>
      </c>
      <c r="AA12" s="16">
        <f t="shared" ca="1" si="7"/>
        <v>4.8658718979936699</v>
      </c>
      <c r="AB12" s="16">
        <f t="shared" ca="1" si="8"/>
        <v>99.999999999999972</v>
      </c>
      <c r="AC12" s="16"/>
      <c r="AD12" s="16">
        <f t="shared" ca="1" si="9"/>
        <v>0.89650902700025581</v>
      </c>
      <c r="AE12" s="16">
        <f t="shared" ca="1" si="10"/>
        <v>1.384378061709903E-2</v>
      </c>
      <c r="AF12" s="16">
        <f t="shared" ca="1" si="11"/>
        <v>0.16587801368113617</v>
      </c>
      <c r="AG12" s="16">
        <f t="shared" ca="1" si="12"/>
        <v>6.7357702938931979E-2</v>
      </c>
      <c r="AH12" s="16">
        <f t="shared" ca="1" si="13"/>
        <v>1.7086169611123848E-2</v>
      </c>
      <c r="AI12" s="16">
        <f t="shared" ca="1" si="14"/>
        <v>8.0516850537559137E-2</v>
      </c>
      <c r="AJ12" s="16">
        <f t="shared" ca="1" si="15"/>
        <v>0.11185244368529075</v>
      </c>
      <c r="AK12" s="16">
        <f t="shared" ca="1" si="16"/>
        <v>4.7669721640912016E-2</v>
      </c>
      <c r="AL12" s="16">
        <f t="shared" ca="1" si="17"/>
        <v>5.0214882318661454E-2</v>
      </c>
      <c r="AM12" s="16">
        <f t="shared" ca="1" si="18"/>
        <v>0.27032621655520389</v>
      </c>
      <c r="AN12" s="16">
        <f t="shared" ca="1" si="19"/>
        <v>1.7212548085861741</v>
      </c>
      <c r="AO12" s="16"/>
      <c r="AP12" s="16">
        <f t="shared" ca="1" si="20"/>
        <v>0.52084620041621943</v>
      </c>
      <c r="AQ12" s="16">
        <f t="shared" ca="1" si="21"/>
        <v>8.0428420870877378E-3</v>
      </c>
      <c r="AR12" s="16">
        <f t="shared" ca="1" si="22"/>
        <v>9.6370399579239013E-2</v>
      </c>
      <c r="AS12" s="16">
        <f t="shared" ca="1" si="23"/>
        <v>3.9132906181542693E-2</v>
      </c>
      <c r="AT12" s="16">
        <f t="shared" ca="1" si="24"/>
        <v>9.9265777070846935E-3</v>
      </c>
      <c r="AU12" s="16">
        <f t="shared" ca="1" si="25"/>
        <v>4.6777995992176823E-2</v>
      </c>
      <c r="AV12" s="16">
        <f t="shared" ca="1" si="26"/>
        <v>6.4983082764582381E-2</v>
      </c>
      <c r="AW12" s="16">
        <f t="shared" ca="1" si="27"/>
        <v>2.7694750017905584E-2</v>
      </c>
      <c r="AX12" s="16">
        <f t="shared" ca="1" si="28"/>
        <v>2.9173415852303462E-2</v>
      </c>
      <c r="AY12" s="16">
        <f t="shared" ca="1" si="29"/>
        <v>0.15705182940185819</v>
      </c>
      <c r="AZ12" s="16"/>
      <c r="BA12" s="35" t="s">
        <v>40</v>
      </c>
      <c r="BB12" s="35">
        <v>-25.77</v>
      </c>
      <c r="BC12" s="16"/>
      <c r="BD12" s="21">
        <f t="shared" ca="1" si="38"/>
        <v>-6.2582223512203115</v>
      </c>
      <c r="BE12" s="21">
        <f t="shared" ca="1" si="35"/>
        <v>1.9146463419828655E-3</v>
      </c>
      <c r="BF12" s="27">
        <f t="shared" ca="1" si="30"/>
        <v>3.299260093494804E-3</v>
      </c>
      <c r="BG12" s="16">
        <f t="shared" ca="1" si="36"/>
        <v>0.10579077489791087</v>
      </c>
      <c r="BH12" s="16">
        <f t="shared" ca="1" si="37"/>
        <v>1057.9077489791086</v>
      </c>
    </row>
    <row r="13" spans="1:60">
      <c r="A13" s="19" t="str">
        <f>INPUT!A13</f>
        <v>Example 10</v>
      </c>
      <c r="B13" s="20">
        <f ca="1">INPUT!B13</f>
        <v>2.9270914437526598</v>
      </c>
      <c r="C13" s="20">
        <f ca="1">INPUT!C13</f>
        <v>1213.1775360736103</v>
      </c>
      <c r="D13" s="33">
        <f t="shared" ca="1" si="31"/>
        <v>1486.3275360736102</v>
      </c>
      <c r="E13" s="20">
        <f ca="1">INPUT!D13</f>
        <v>56.928697157652849</v>
      </c>
      <c r="F13" s="20">
        <f ca="1">INPUT!E13</f>
        <v>1.4157971029265564</v>
      </c>
      <c r="G13" s="20">
        <f ca="1">INPUT!F13</f>
        <v>16.850115716002403</v>
      </c>
      <c r="H13" s="20">
        <f ca="1">INPUT!G13</f>
        <v>4.7611424057134917</v>
      </c>
      <c r="I13" s="20">
        <f ca="1">INPUT!H13</f>
        <v>1.1660554470241227</v>
      </c>
      <c r="J13" s="20">
        <f ca="1">INPUT!I13</f>
        <v>4.0310014194038821</v>
      </c>
      <c r="K13" s="20">
        <f ca="1">INPUT!J13</f>
        <v>7.2811086706373471</v>
      </c>
      <c r="L13" s="20">
        <f ca="1">INPUT!K13</f>
        <v>3.7659114051230911</v>
      </c>
      <c r="M13" s="20">
        <f ca="1">INPUT!L13</f>
        <v>4.0154150859559836</v>
      </c>
      <c r="N13" s="20">
        <f ca="1">INPUT!M13</f>
        <v>7.1206826309155895</v>
      </c>
      <c r="O13" s="33">
        <f t="shared" ca="1" si="32"/>
        <v>107.3359270413553</v>
      </c>
      <c r="P13" s="20"/>
      <c r="Q13" s="20"/>
      <c r="R13" s="16">
        <f t="shared" ca="1" si="33"/>
        <v>53.037877183209005</v>
      </c>
      <c r="S13" s="16">
        <f t="shared" ca="1" si="0"/>
        <v>1.3190337494183713</v>
      </c>
      <c r="T13" s="16">
        <f t="shared" ca="1" si="1"/>
        <v>15.698486220285075</v>
      </c>
      <c r="U13" s="16">
        <f t="shared" ca="1" si="2"/>
        <v>4.4357397722750163</v>
      </c>
      <c r="V13" s="16">
        <f t="shared" ca="1" si="3"/>
        <v>1.086360810555868</v>
      </c>
      <c r="W13" s="16">
        <f t="shared" ca="1" si="4"/>
        <v>3.7555006329341931</v>
      </c>
      <c r="X13" s="16">
        <f t="shared" ca="1" si="5"/>
        <v>6.7834776959927119</v>
      </c>
      <c r="Y13" s="16">
        <f t="shared" ca="1" si="34"/>
        <v>3.5085283268407679</v>
      </c>
      <c r="Z13" s="16">
        <f t="shared" ca="1" si="6"/>
        <v>3.7409795551576037</v>
      </c>
      <c r="AA13" s="16">
        <f t="shared" ca="1" si="7"/>
        <v>6.6340160533313997</v>
      </c>
      <c r="AB13" s="16">
        <f t="shared" ca="1" si="8"/>
        <v>100</v>
      </c>
      <c r="AC13" s="16"/>
      <c r="AD13" s="16">
        <f t="shared" ca="1" si="9"/>
        <v>0.88278756962731364</v>
      </c>
      <c r="AE13" s="16">
        <f t="shared" ca="1" si="10"/>
        <v>1.6515585473397581E-2</v>
      </c>
      <c r="AF13" s="16">
        <f t="shared" ca="1" si="11"/>
        <v>0.15396710690746446</v>
      </c>
      <c r="AG13" s="16">
        <f t="shared" ca="1" si="12"/>
        <v>6.1741269587926847E-2</v>
      </c>
      <c r="AH13" s="16">
        <f t="shared" ca="1" si="13"/>
        <v>1.5314359006051364E-2</v>
      </c>
      <c r="AI13" s="16">
        <f t="shared" ca="1" si="14"/>
        <v>9.3178427986378487E-2</v>
      </c>
      <c r="AJ13" s="16">
        <f t="shared" ca="1" si="15"/>
        <v>0.12097280926755725</v>
      </c>
      <c r="AK13" s="16">
        <f t="shared" ca="1" si="16"/>
        <v>5.6608431689506716E-2</v>
      </c>
      <c r="AL13" s="16">
        <f t="shared" ca="1" si="17"/>
        <v>3.971315875963486E-2</v>
      </c>
      <c r="AM13" s="16">
        <f t="shared" ca="1" si="18"/>
        <v>0.36855644740729998</v>
      </c>
      <c r="AN13" s="16">
        <f t="shared" ca="1" si="19"/>
        <v>1.8093551657125315</v>
      </c>
      <c r="AO13" s="16"/>
      <c r="AP13" s="16">
        <f t="shared" ca="1" si="20"/>
        <v>0.48790175989558593</v>
      </c>
      <c r="AQ13" s="16">
        <f t="shared" ca="1" si="21"/>
        <v>9.1278847770573969E-3</v>
      </c>
      <c r="AR13" s="16">
        <f t="shared" ca="1" si="22"/>
        <v>8.5095016072663426E-2</v>
      </c>
      <c r="AS13" s="16">
        <f t="shared" ca="1" si="23"/>
        <v>3.4123355523520381E-2</v>
      </c>
      <c r="AT13" s="16">
        <f t="shared" ca="1" si="24"/>
        <v>8.4639872238795669E-3</v>
      </c>
      <c r="AU13" s="16">
        <f t="shared" ca="1" si="25"/>
        <v>5.149814130034798E-2</v>
      </c>
      <c r="AV13" s="16">
        <f t="shared" ca="1" si="26"/>
        <v>6.6859625771658632E-2</v>
      </c>
      <c r="AW13" s="16">
        <f t="shared" ca="1" si="27"/>
        <v>3.128652282439754E-2</v>
      </c>
      <c r="AX13" s="16">
        <f t="shared" ca="1" si="28"/>
        <v>2.1948791211478733E-2</v>
      </c>
      <c r="AY13" s="16">
        <f t="shared" ca="1" si="29"/>
        <v>0.20369491539941023</v>
      </c>
      <c r="AZ13" s="16"/>
      <c r="BA13" s="35" t="s">
        <v>25</v>
      </c>
      <c r="BB13" s="35">
        <v>0.09</v>
      </c>
      <c r="BC13" s="16"/>
      <c r="BD13" s="21">
        <f t="shared" ca="1" si="38"/>
        <v>-6.0485871987006021</v>
      </c>
      <c r="BE13" s="21">
        <f t="shared" ca="1" si="35"/>
        <v>2.3611955512605125E-3</v>
      </c>
      <c r="BF13" s="27">
        <f t="shared" ca="1" si="30"/>
        <v>4.2778166123619496E-3</v>
      </c>
      <c r="BG13" s="16">
        <f t="shared" ca="1" si="36"/>
        <v>0.13716818967538591</v>
      </c>
      <c r="BH13" s="16">
        <f t="shared" ca="1" si="37"/>
        <v>1371.6818967538591</v>
      </c>
    </row>
    <row r="14" spans="1:60">
      <c r="A14" s="19" t="str">
        <f>INPUT!A14</f>
        <v>Example 11</v>
      </c>
      <c r="B14" s="20">
        <f ca="1">INPUT!B14</f>
        <v>3.2594887946910127</v>
      </c>
      <c r="C14" s="20">
        <f ca="1">INPUT!C14</f>
        <v>1201.3547583433976</v>
      </c>
      <c r="D14" s="33">
        <f t="shared" ca="1" si="31"/>
        <v>1474.5047583433975</v>
      </c>
      <c r="E14" s="20">
        <f ca="1">INPUT!D14</f>
        <v>58.953780282658769</v>
      </c>
      <c r="F14" s="20">
        <f ca="1">INPUT!E14</f>
        <v>0.97254890656637927</v>
      </c>
      <c r="G14" s="20">
        <f ca="1">INPUT!F14</f>
        <v>15.158285629305436</v>
      </c>
      <c r="H14" s="20">
        <f ca="1">INPUT!G14</f>
        <v>5.1816382910587562</v>
      </c>
      <c r="I14" s="20">
        <f ca="1">INPUT!H14</f>
        <v>1.7186532608126142</v>
      </c>
      <c r="J14" s="20">
        <f ca="1">INPUT!I14</f>
        <v>3.8147428238638641</v>
      </c>
      <c r="K14" s="20">
        <f ca="1">INPUT!J14</f>
        <v>6.635127776630017</v>
      </c>
      <c r="L14" s="20">
        <f ca="1">INPUT!K14</f>
        <v>4.5413337872796804</v>
      </c>
      <c r="M14" s="20">
        <f ca="1">INPUT!L14</f>
        <v>5.1751998590645973</v>
      </c>
      <c r="N14" s="20">
        <f ca="1">INPUT!M14</f>
        <v>6.9487095229132034</v>
      </c>
      <c r="O14" s="33">
        <f t="shared" ca="1" si="32"/>
        <v>109.10002014015332</v>
      </c>
      <c r="P14" s="20"/>
      <c r="Q14" s="20"/>
      <c r="R14" s="16">
        <f t="shared" ca="1" si="33"/>
        <v>54.036452245311125</v>
      </c>
      <c r="S14" s="16">
        <f t="shared" ca="1" si="0"/>
        <v>0.89142871405249269</v>
      </c>
      <c r="T14" s="16">
        <f t="shared" ca="1" si="1"/>
        <v>13.893934767227931</v>
      </c>
      <c r="U14" s="16">
        <f t="shared" ca="1" si="2"/>
        <v>4.749438436768628</v>
      </c>
      <c r="V14" s="16">
        <f t="shared" ca="1" si="3"/>
        <v>1.5753005898667829</v>
      </c>
      <c r="W14" s="16">
        <f t="shared" ca="1" si="4"/>
        <v>3.4965555633842458</v>
      </c>
      <c r="X14" s="16">
        <f t="shared" ca="1" si="5"/>
        <v>6.0816925314095478</v>
      </c>
      <c r="Y14" s="16">
        <f t="shared" ca="1" si="34"/>
        <v>4.1625416580544536</v>
      </c>
      <c r="Z14" s="16">
        <f t="shared" ca="1" si="6"/>
        <v>4.7435370336470815</v>
      </c>
      <c r="AA14" s="16">
        <f t="shared" ca="1" si="7"/>
        <v>6.3691184602777087</v>
      </c>
      <c r="AB14" s="16">
        <f t="shared" ca="1" si="8"/>
        <v>100</v>
      </c>
      <c r="AC14" s="16"/>
      <c r="AD14" s="16">
        <f t="shared" ca="1" si="9"/>
        <v>0.89940832632009193</v>
      </c>
      <c r="AE14" s="16">
        <f t="shared" ca="1" si="10"/>
        <v>1.1161554529493059E-2</v>
      </c>
      <c r="AF14" s="16">
        <f t="shared" ca="1" si="11"/>
        <v>0.13626848535923825</v>
      </c>
      <c r="AG14" s="16">
        <f t="shared" ca="1" si="12"/>
        <v>6.6107655987537275E-2</v>
      </c>
      <c r="AH14" s="16">
        <f t="shared" ca="1" si="13"/>
        <v>2.2206911866896488E-2</v>
      </c>
      <c r="AI14" s="16">
        <f t="shared" ca="1" si="14"/>
        <v>8.6753693477244306E-2</v>
      </c>
      <c r="AJ14" s="16">
        <f t="shared" ca="1" si="15"/>
        <v>0.108457558732854</v>
      </c>
      <c r="AK14" s="16">
        <f t="shared" ca="1" si="16"/>
        <v>6.7160624955500237E-2</v>
      </c>
      <c r="AL14" s="16">
        <f t="shared" ca="1" si="17"/>
        <v>5.0356019465467958E-2</v>
      </c>
      <c r="AM14" s="16">
        <f t="shared" ca="1" si="18"/>
        <v>0.35383991445987273</v>
      </c>
      <c r="AN14" s="16">
        <f t="shared" ca="1" si="19"/>
        <v>1.8017207451541961</v>
      </c>
      <c r="AO14" s="16"/>
      <c r="AP14" s="16">
        <f t="shared" ca="1" si="20"/>
        <v>0.4991940780718036</v>
      </c>
      <c r="AQ14" s="16">
        <f t="shared" ca="1" si="21"/>
        <v>6.1949414522270065E-3</v>
      </c>
      <c r="AR14" s="16">
        <f t="shared" ca="1" si="22"/>
        <v>7.5632411807289274E-2</v>
      </c>
      <c r="AS14" s="16">
        <f t="shared" ca="1" si="23"/>
        <v>3.6691399688512552E-2</v>
      </c>
      <c r="AT14" s="16">
        <f t="shared" ca="1" si="24"/>
        <v>1.232539056156339E-2</v>
      </c>
      <c r="AU14" s="16">
        <f t="shared" ca="1" si="25"/>
        <v>4.8150465997892307E-2</v>
      </c>
      <c r="AV14" s="16">
        <f t="shared" ca="1" si="26"/>
        <v>6.0196653129823349E-2</v>
      </c>
      <c r="AW14" s="16">
        <f t="shared" ca="1" si="27"/>
        <v>3.7275823756889946E-2</v>
      </c>
      <c r="AX14" s="16">
        <f t="shared" ca="1" si="28"/>
        <v>2.794884812249767E-2</v>
      </c>
      <c r="AY14" s="16">
        <f t="shared" ca="1" si="29"/>
        <v>0.19638998741150096</v>
      </c>
      <c r="AZ14" s="16"/>
      <c r="BA14" s="35" t="s">
        <v>26</v>
      </c>
      <c r="BB14" s="35">
        <v>0.54</v>
      </c>
      <c r="BC14" s="16"/>
      <c r="BD14" s="21">
        <f t="shared" ca="1" si="38"/>
        <v>-6.6445317194809927</v>
      </c>
      <c r="BE14" s="21">
        <f t="shared" ca="1" si="35"/>
        <v>1.301117563633423E-3</v>
      </c>
      <c r="BF14" s="27">
        <f t="shared" ca="1" si="30"/>
        <v>2.3459434131972187E-3</v>
      </c>
      <c r="BG14" s="16">
        <f t="shared" ca="1" si="36"/>
        <v>7.522267554416881E-2</v>
      </c>
      <c r="BH14" s="16">
        <f t="shared" ca="1" si="37"/>
        <v>752.22675544168806</v>
      </c>
    </row>
    <row r="15" spans="1:60">
      <c r="A15" s="19" t="str">
        <f>INPUT!A15</f>
        <v>Example 12</v>
      </c>
      <c r="B15" s="20">
        <f ca="1">INPUT!B15</f>
        <v>2.6581975695616755</v>
      </c>
      <c r="C15" s="20">
        <f ca="1">INPUT!C15</f>
        <v>1101.3489667974095</v>
      </c>
      <c r="D15" s="33">
        <f t="shared" ca="1" si="31"/>
        <v>1374.4989667974096</v>
      </c>
      <c r="E15" s="20">
        <f ca="1">INPUT!D15</f>
        <v>60.58315824429625</v>
      </c>
      <c r="F15" s="20">
        <f ca="1">INPUT!E15</f>
        <v>1.547874410317589</v>
      </c>
      <c r="G15" s="20">
        <f ca="1">INPUT!F15</f>
        <v>17.318862182779881</v>
      </c>
      <c r="H15" s="20">
        <f ca="1">INPUT!G15</f>
        <v>4.7586336922603802</v>
      </c>
      <c r="I15" s="20">
        <f ca="1">INPUT!H15</f>
        <v>1.3556908266411887</v>
      </c>
      <c r="J15" s="20">
        <f ca="1">INPUT!I15</f>
        <v>3.0404580493856654</v>
      </c>
      <c r="K15" s="20">
        <f ca="1">INPUT!J15</f>
        <v>5.6701539694882692</v>
      </c>
      <c r="L15" s="20">
        <f ca="1">INPUT!K15</f>
        <v>4.5035561114991971</v>
      </c>
      <c r="M15" s="20">
        <f ca="1">INPUT!L15</f>
        <v>5.8862068334937634</v>
      </c>
      <c r="N15" s="20">
        <f ca="1">INPUT!M15</f>
        <v>5.6187312131816975</v>
      </c>
      <c r="O15" s="33">
        <f t="shared" ca="1" si="32"/>
        <v>110.28332553334387</v>
      </c>
      <c r="P15" s="20"/>
      <c r="Q15" s="20"/>
      <c r="R15" s="16">
        <f t="shared" ca="1" si="33"/>
        <v>54.934105361176378</v>
      </c>
      <c r="S15" s="16">
        <f t="shared" ca="1" si="0"/>
        <v>1.4035434666409232</v>
      </c>
      <c r="T15" s="16">
        <f t="shared" ca="1" si="1"/>
        <v>15.703971655754586</v>
      </c>
      <c r="U15" s="16">
        <f t="shared" ca="1" si="2"/>
        <v>4.3149167557715877</v>
      </c>
      <c r="V15" s="16">
        <f t="shared" ca="1" si="3"/>
        <v>1.2292799660192504</v>
      </c>
      <c r="W15" s="16">
        <f t="shared" ca="1" si="4"/>
        <v>2.7569517283611393</v>
      </c>
      <c r="X15" s="16">
        <f t="shared" ca="1" si="5"/>
        <v>5.1414426814449961</v>
      </c>
      <c r="Y15" s="16">
        <f t="shared" ca="1" si="34"/>
        <v>4.0836237842116567</v>
      </c>
      <c r="Z15" s="16">
        <f t="shared" ca="1" si="6"/>
        <v>5.3373497806919907</v>
      </c>
      <c r="AA15" s="16">
        <f t="shared" ca="1" si="7"/>
        <v>5.094814819927505</v>
      </c>
      <c r="AB15" s="16">
        <f t="shared" ca="1" si="8"/>
        <v>100.00000000000003</v>
      </c>
      <c r="AC15" s="16"/>
      <c r="AD15" s="16">
        <f t="shared" ca="1" si="9"/>
        <v>0.91434929029920742</v>
      </c>
      <c r="AE15" s="16">
        <f t="shared" ca="1" si="10"/>
        <v>1.7573729329638684E-2</v>
      </c>
      <c r="AF15" s="16">
        <f t="shared" ca="1" si="11"/>
        <v>0.15402090678456834</v>
      </c>
      <c r="AG15" s="16">
        <f t="shared" ca="1" si="12"/>
        <v>6.0059528363838148E-2</v>
      </c>
      <c r="AH15" s="16">
        <f t="shared" ca="1" si="13"/>
        <v>1.7329081218359434E-2</v>
      </c>
      <c r="AI15" s="16">
        <f t="shared" ca="1" si="14"/>
        <v>6.8403244518244644E-2</v>
      </c>
      <c r="AJ15" s="16">
        <f t="shared" ca="1" si="15"/>
        <v>9.1689660191549019E-2</v>
      </c>
      <c r="AK15" s="16">
        <f t="shared" ca="1" si="16"/>
        <v>6.588732268903863E-2</v>
      </c>
      <c r="AL15" s="16">
        <f t="shared" ca="1" si="17"/>
        <v>5.6659764126241935E-2</v>
      </c>
      <c r="AM15" s="16">
        <f t="shared" ca="1" si="18"/>
        <v>0.28304526777375028</v>
      </c>
      <c r="AN15" s="16">
        <f t="shared" ca="1" si="19"/>
        <v>1.7290177952944366</v>
      </c>
      <c r="AO15" s="16"/>
      <c r="AP15" s="16">
        <f t="shared" ca="1" si="20"/>
        <v>0.52882584134624344</v>
      </c>
      <c r="AQ15" s="16">
        <f t="shared" ca="1" si="21"/>
        <v>1.0163995638139764E-2</v>
      </c>
      <c r="AR15" s="16">
        <f t="shared" ca="1" si="22"/>
        <v>8.9080000913663193E-2</v>
      </c>
      <c r="AS15" s="16">
        <f t="shared" ca="1" si="23"/>
        <v>3.4736211811868908E-2</v>
      </c>
      <c r="AT15" s="16">
        <f t="shared" ca="1" si="24"/>
        <v>1.0022500211114626E-2</v>
      </c>
      <c r="AU15" s="16">
        <f t="shared" ca="1" si="25"/>
        <v>3.9561908908286376E-2</v>
      </c>
      <c r="AV15" s="16">
        <f t="shared" ca="1" si="26"/>
        <v>5.3029911225370055E-2</v>
      </c>
      <c r="AW15" s="16">
        <f t="shared" ca="1" si="27"/>
        <v>3.8106792693720422E-2</v>
      </c>
      <c r="AX15" s="16">
        <f t="shared" ca="1" si="28"/>
        <v>3.2769913809124952E-2</v>
      </c>
      <c r="AY15" s="16">
        <f t="shared" ca="1" si="29"/>
        <v>0.16370292344246817</v>
      </c>
      <c r="AZ15" s="16"/>
      <c r="BA15" s="16"/>
      <c r="BB15" s="16"/>
      <c r="BC15" s="16"/>
      <c r="BD15" s="21">
        <f t="shared" ca="1" si="38"/>
        <v>-6.6671978116865436</v>
      </c>
      <c r="BE15" s="21">
        <f t="shared" ca="1" si="35"/>
        <v>1.271958027716884E-3</v>
      </c>
      <c r="BF15" s="27">
        <f t="shared" ca="1" si="30"/>
        <v>2.20085594201438E-3</v>
      </c>
      <c r="BG15" s="16">
        <f t="shared" ca="1" si="36"/>
        <v>7.0570445780691091E-2</v>
      </c>
      <c r="BH15" s="16">
        <f t="shared" ca="1" si="37"/>
        <v>705.70445780691091</v>
      </c>
    </row>
    <row r="16" spans="1:60">
      <c r="A16" s="19" t="str">
        <f>INPUT!A16</f>
        <v>Example 13</v>
      </c>
      <c r="B16" s="20">
        <f ca="1">INPUT!B16</f>
        <v>3.1608149495088336</v>
      </c>
      <c r="C16" s="20">
        <f ca="1">INPUT!C16</f>
        <v>1145.2858589895877</v>
      </c>
      <c r="D16" s="33">
        <f t="shared" ca="1" si="31"/>
        <v>1418.4358589895878</v>
      </c>
      <c r="E16" s="20">
        <f ca="1">INPUT!D16</f>
        <v>58.061904931237905</v>
      </c>
      <c r="F16" s="20">
        <f ca="1">INPUT!E16</f>
        <v>2.1615137266519042</v>
      </c>
      <c r="G16" s="20">
        <f ca="1">INPUT!F16</f>
        <v>18.168307000506751</v>
      </c>
      <c r="H16" s="20">
        <f ca="1">INPUT!G16</f>
        <v>5.8832798716167218</v>
      </c>
      <c r="I16" s="20">
        <f ca="1">INPUT!H16</f>
        <v>1.8946672609845279</v>
      </c>
      <c r="J16" s="20">
        <f ca="1">INPUT!I16</f>
        <v>4.0409712108084461</v>
      </c>
      <c r="K16" s="20">
        <f ca="1">INPUT!J16</f>
        <v>7.5880274776762962</v>
      </c>
      <c r="L16" s="20">
        <f ca="1">INPUT!K16</f>
        <v>3.5198720980094151</v>
      </c>
      <c r="M16" s="20">
        <f ca="1">INPUT!L16</f>
        <v>5.0403649839047437</v>
      </c>
      <c r="N16" s="20">
        <f ca="1">INPUT!M16</f>
        <v>6.2456914714947196</v>
      </c>
      <c r="O16" s="33">
        <f t="shared" ca="1" si="32"/>
        <v>112.60460003289143</v>
      </c>
      <c r="P16" s="20"/>
      <c r="Q16" s="20"/>
      <c r="R16" s="16">
        <f t="shared" ca="1" si="33"/>
        <v>51.562640348865166</v>
      </c>
      <c r="S16" s="16">
        <f t="shared" ca="1" si="0"/>
        <v>1.9195607692940904</v>
      </c>
      <c r="T16" s="16">
        <f t="shared" ca="1" si="1"/>
        <v>16.134604621125469</v>
      </c>
      <c r="U16" s="16">
        <f t="shared" ca="1" si="2"/>
        <v>5.2247242740511801</v>
      </c>
      <c r="V16" s="16">
        <f t="shared" ca="1" si="3"/>
        <v>1.6825842464971252</v>
      </c>
      <c r="W16" s="16">
        <f t="shared" ca="1" si="4"/>
        <v>3.5886377729045633</v>
      </c>
      <c r="X16" s="16">
        <f t="shared" ca="1" si="5"/>
        <v>6.7386478664813509</v>
      </c>
      <c r="Y16" s="16">
        <f t="shared" ca="1" si="34"/>
        <v>3.1258688339386422</v>
      </c>
      <c r="Z16" s="16">
        <f t="shared" ca="1" si="6"/>
        <v>4.4761625923208026</v>
      </c>
      <c r="AA16" s="16">
        <f t="shared" ca="1" si="7"/>
        <v>5.5465686745216214</v>
      </c>
      <c r="AB16" s="16">
        <f t="shared" ca="1" si="8"/>
        <v>100.00000000000003</v>
      </c>
      <c r="AC16" s="16"/>
      <c r="AD16" s="16">
        <f t="shared" ca="1" si="9"/>
        <v>0.85823302844316196</v>
      </c>
      <c r="AE16" s="16">
        <f t="shared" ca="1" si="10"/>
        <v>2.4034767852328779E-2</v>
      </c>
      <c r="AF16" s="16">
        <f t="shared" ca="1" si="11"/>
        <v>0.1582444548953067</v>
      </c>
      <c r="AG16" s="16">
        <f t="shared" ca="1" si="12"/>
        <v>7.2723181811301996E-2</v>
      </c>
      <c r="AH16" s="16">
        <f t="shared" ca="1" si="13"/>
        <v>2.3719282726701645E-2</v>
      </c>
      <c r="AI16" s="16">
        <f t="shared" ca="1" si="14"/>
        <v>8.9038362384865261E-2</v>
      </c>
      <c r="AJ16" s="16">
        <f t="shared" ca="1" si="15"/>
        <v>0.12017333875139727</v>
      </c>
      <c r="AK16" s="16">
        <f t="shared" ca="1" si="16"/>
        <v>5.0434403223333132E-2</v>
      </c>
      <c r="AL16" s="16">
        <f t="shared" ca="1" si="17"/>
        <v>4.7517649600008517E-2</v>
      </c>
      <c r="AM16" s="16">
        <f t="shared" ca="1" si="18"/>
        <v>0.3081427041400901</v>
      </c>
      <c r="AN16" s="16">
        <f t="shared" ca="1" si="19"/>
        <v>1.7522611738284952</v>
      </c>
      <c r="AO16" s="16"/>
      <c r="AP16" s="16">
        <f t="shared" ca="1" si="20"/>
        <v>0.48978602120597042</v>
      </c>
      <c r="AQ16" s="16">
        <f t="shared" ca="1" si="21"/>
        <v>1.3716430068364462E-2</v>
      </c>
      <c r="AR16" s="16">
        <f t="shared" ca="1" si="22"/>
        <v>9.0308714967164513E-2</v>
      </c>
      <c r="AS16" s="16">
        <f t="shared" ca="1" si="23"/>
        <v>4.1502478567398693E-2</v>
      </c>
      <c r="AT16" s="16">
        <f t="shared" ca="1" si="24"/>
        <v>1.3536385489200595E-2</v>
      </c>
      <c r="AU16" s="16">
        <f t="shared" ca="1" si="25"/>
        <v>5.0813408249140379E-2</v>
      </c>
      <c r="AV16" s="16">
        <f t="shared" ca="1" si="26"/>
        <v>6.8581864705038187E-2</v>
      </c>
      <c r="AW16" s="16">
        <f t="shared" ca="1" si="27"/>
        <v>2.8782469175607873E-2</v>
      </c>
      <c r="AX16" s="16">
        <f t="shared" ca="1" si="28"/>
        <v>2.7117903603483807E-2</v>
      </c>
      <c r="AY16" s="16">
        <f t="shared" ca="1" si="29"/>
        <v>0.17585432396863115</v>
      </c>
      <c r="AZ16" s="16"/>
      <c r="BA16" s="16"/>
      <c r="BB16" s="16"/>
      <c r="BC16" s="16"/>
      <c r="BD16" s="21">
        <f t="shared" ca="1" si="38"/>
        <v>-6.1284342778402907</v>
      </c>
      <c r="BE16" s="21">
        <f t="shared" ca="1" si="35"/>
        <v>2.1799915510794226E-3</v>
      </c>
      <c r="BF16" s="27">
        <f t="shared" ca="1" si="30"/>
        <v>3.8246669173934086E-3</v>
      </c>
      <c r="BG16" s="16">
        <f t="shared" ca="1" si="36"/>
        <v>0.12263794470621964</v>
      </c>
      <c r="BH16" s="16">
        <f t="shared" ca="1" si="37"/>
        <v>1226.3794470621963</v>
      </c>
    </row>
    <row r="17" spans="1:60">
      <c r="A17" s="19" t="str">
        <f>INPUT!A17</f>
        <v>Example 14</v>
      </c>
      <c r="B17" s="20">
        <f ca="1">INPUT!B17</f>
        <v>3.3288604524430614</v>
      </c>
      <c r="C17" s="20">
        <f ca="1">INPUT!C17</f>
        <v>1207.4692678342985</v>
      </c>
      <c r="D17" s="33">
        <f t="shared" ca="1" si="31"/>
        <v>1480.6192678342986</v>
      </c>
      <c r="E17" s="20">
        <f ca="1">INPUT!D17</f>
        <v>58.918289843717297</v>
      </c>
      <c r="F17" s="20">
        <f ca="1">INPUT!E17</f>
        <v>1.925080264255326</v>
      </c>
      <c r="G17" s="20">
        <f ca="1">INPUT!F17</f>
        <v>16.761524147054139</v>
      </c>
      <c r="H17" s="20">
        <f ca="1">INPUT!G17</f>
        <v>5.6888599182261181</v>
      </c>
      <c r="I17" s="20">
        <f ca="1">INPUT!H17</f>
        <v>1.5244359893618289</v>
      </c>
      <c r="J17" s="20">
        <f ca="1">INPUT!I17</f>
        <v>4.3499016484816506</v>
      </c>
      <c r="K17" s="20">
        <f ca="1">INPUT!J17</f>
        <v>7.0782093586931607</v>
      </c>
      <c r="L17" s="20">
        <f ca="1">INPUT!K17</f>
        <v>4.9319634669240733</v>
      </c>
      <c r="M17" s="20">
        <f ca="1">INPUT!L17</f>
        <v>5.5247933608598361</v>
      </c>
      <c r="N17" s="20">
        <f ca="1">INPUT!M17</f>
        <v>7.3720542415010861</v>
      </c>
      <c r="O17" s="33">
        <f t="shared" ca="1" si="32"/>
        <v>114.07511223907451</v>
      </c>
      <c r="P17" s="20"/>
      <c r="Q17" s="20"/>
      <c r="R17" s="16">
        <f t="shared" ca="1" si="33"/>
        <v>51.648680143516721</v>
      </c>
      <c r="S17" s="16">
        <f t="shared" ca="1" si="0"/>
        <v>1.6875550034268754</v>
      </c>
      <c r="T17" s="16">
        <f t="shared" ca="1" si="1"/>
        <v>14.693410173400434</v>
      </c>
      <c r="U17" s="16">
        <f t="shared" ca="1" si="2"/>
        <v>4.9869422055036949</v>
      </c>
      <c r="V17" s="16">
        <f t="shared" ca="1" si="3"/>
        <v>1.3363440626444187</v>
      </c>
      <c r="W17" s="16">
        <f t="shared" ca="1" si="4"/>
        <v>3.8131907679961636</v>
      </c>
      <c r="X17" s="16">
        <f t="shared" ca="1" si="5"/>
        <v>6.2048673192263921</v>
      </c>
      <c r="Y17" s="16">
        <f t="shared" ca="1" si="34"/>
        <v>4.3234351210523831</v>
      </c>
      <c r="Z17" s="16">
        <f t="shared" ca="1" si="6"/>
        <v>4.8431189349006933</v>
      </c>
      <c r="AA17" s="16">
        <f t="shared" ca="1" si="7"/>
        <v>6.46245626833222</v>
      </c>
      <c r="AB17" s="16">
        <f t="shared" ca="1" si="8"/>
        <v>99.999999999999986</v>
      </c>
      <c r="AC17" s="16"/>
      <c r="AD17" s="16">
        <f t="shared" ca="1" si="9"/>
        <v>0.85966511557118375</v>
      </c>
      <c r="AE17" s="16">
        <f t="shared" ca="1" si="10"/>
        <v>2.1129830008099509E-2</v>
      </c>
      <c r="AF17" s="16">
        <f t="shared" ca="1" si="11"/>
        <v>0.1441095544664617</v>
      </c>
      <c r="AG17" s="16">
        <f t="shared" ca="1" si="12"/>
        <v>6.9413482065359605E-2</v>
      </c>
      <c r="AH17" s="16">
        <f t="shared" ca="1" si="13"/>
        <v>1.8838356954785751E-2</v>
      </c>
      <c r="AI17" s="16">
        <f t="shared" ca="1" si="14"/>
        <v>9.4609788707837442E-2</v>
      </c>
      <c r="AJ17" s="16">
        <f t="shared" ca="1" si="15"/>
        <v>0.11065419013357954</v>
      </c>
      <c r="AK17" s="16">
        <f t="shared" ca="1" si="16"/>
        <v>6.9756564267071261E-2</v>
      </c>
      <c r="AL17" s="16">
        <f t="shared" ca="1" si="17"/>
        <v>5.1413152175166593E-2</v>
      </c>
      <c r="AM17" s="16">
        <f t="shared" ca="1" si="18"/>
        <v>0.35902534824067889</v>
      </c>
      <c r="AN17" s="16">
        <f t="shared" ca="1" si="19"/>
        <v>1.7986153825902242</v>
      </c>
      <c r="AO17" s="16"/>
      <c r="AP17" s="16">
        <f t="shared" ca="1" si="20"/>
        <v>0.47795939248176655</v>
      </c>
      <c r="AQ17" s="16">
        <f t="shared" ca="1" si="21"/>
        <v>1.1747831255434941E-2</v>
      </c>
      <c r="AR17" s="16">
        <f t="shared" ca="1" si="22"/>
        <v>8.0122496372140709E-2</v>
      </c>
      <c r="AS17" s="16">
        <f t="shared" ca="1" si="23"/>
        <v>3.8592732352480924E-2</v>
      </c>
      <c r="AT17" s="16">
        <f t="shared" ca="1" si="24"/>
        <v>1.04738106529792E-2</v>
      </c>
      <c r="AU17" s="16">
        <f t="shared" ca="1" si="25"/>
        <v>5.2601456444561191E-2</v>
      </c>
      <c r="AV17" s="16">
        <f t="shared" ca="1" si="26"/>
        <v>6.1521874662399521E-2</v>
      </c>
      <c r="AW17" s="16">
        <f t="shared" ca="1" si="27"/>
        <v>3.878348030506297E-2</v>
      </c>
      <c r="AX17" s="16">
        <f t="shared" ca="1" si="28"/>
        <v>2.8584850698388568E-2</v>
      </c>
      <c r="AY17" s="16">
        <f t="shared" ca="1" si="29"/>
        <v>0.19961207477478529</v>
      </c>
      <c r="AZ17" s="16"/>
      <c r="BA17" s="16"/>
      <c r="BB17" s="16"/>
      <c r="BC17" s="16"/>
      <c r="BD17" s="21">
        <f t="shared" ca="1" si="38"/>
        <v>-6.3657215801343421</v>
      </c>
      <c r="BE17" s="21">
        <f t="shared" ca="1" si="35"/>
        <v>1.7195002544131311E-3</v>
      </c>
      <c r="BF17" s="27">
        <f t="shared" ca="1" si="30"/>
        <v>3.0956762890801885E-3</v>
      </c>
      <c r="BG17" s="16">
        <f t="shared" ca="1" si="36"/>
        <v>9.9262860209356235E-2</v>
      </c>
      <c r="BH17" s="16">
        <f t="shared" ca="1" si="37"/>
        <v>992.62860209356234</v>
      </c>
    </row>
    <row r="18" spans="1:60">
      <c r="A18" s="19" t="str">
        <f>INPUT!A18</f>
        <v>Example 15</v>
      </c>
      <c r="B18" s="20">
        <f ca="1">INPUT!B18</f>
        <v>3.1441009219520359</v>
      </c>
      <c r="C18" s="20">
        <f ca="1">INPUT!C18</f>
        <v>1151.8197414580584</v>
      </c>
      <c r="D18" s="33">
        <f t="shared" ca="1" si="31"/>
        <v>1424.9697414580583</v>
      </c>
      <c r="E18" s="20">
        <f ca="1">INPUT!D18</f>
        <v>59.886545321127095</v>
      </c>
      <c r="F18" s="20">
        <f ca="1">INPUT!E18</f>
        <v>1.3899936006298987</v>
      </c>
      <c r="G18" s="20">
        <f ca="1">INPUT!F18</f>
        <v>16.460520235684285</v>
      </c>
      <c r="H18" s="20">
        <f ca="1">INPUT!G18</f>
        <v>5.6473393146120099</v>
      </c>
      <c r="I18" s="20">
        <f ca="1">INPUT!H18</f>
        <v>2.0514438918120028</v>
      </c>
      <c r="J18" s="20">
        <f ca="1">INPUT!I18</f>
        <v>4.0073653821301223</v>
      </c>
      <c r="K18" s="20">
        <f ca="1">INPUT!J18</f>
        <v>6.2415961046787718</v>
      </c>
      <c r="L18" s="20">
        <f ca="1">INPUT!K18</f>
        <v>4.6769221358219273</v>
      </c>
      <c r="M18" s="20">
        <f ca="1">INPUT!L18</f>
        <v>6.0160600315101842</v>
      </c>
      <c r="N18" s="20">
        <f ca="1">INPUT!M18</f>
        <v>6.7396991997363571</v>
      </c>
      <c r="O18" s="33">
        <f t="shared" ca="1" si="32"/>
        <v>113.11748521774265</v>
      </c>
      <c r="P18" s="20"/>
      <c r="Q18" s="20"/>
      <c r="R18" s="16">
        <f t="shared" ca="1" si="33"/>
        <v>52.9418994825159</v>
      </c>
      <c r="S18" s="16">
        <f t="shared" ca="1" si="0"/>
        <v>1.228805253188104</v>
      </c>
      <c r="T18" s="16">
        <f t="shared" ca="1" si="1"/>
        <v>14.551702775215539</v>
      </c>
      <c r="U18" s="16">
        <f t="shared" ca="1" si="2"/>
        <v>4.9924547948898494</v>
      </c>
      <c r="V18" s="16">
        <f t="shared" ca="1" si="3"/>
        <v>1.8135515370264179</v>
      </c>
      <c r="W18" s="16">
        <f t="shared" ca="1" si="4"/>
        <v>3.5426577725063857</v>
      </c>
      <c r="X18" s="16">
        <f t="shared" ca="1" si="5"/>
        <v>5.5177995626972862</v>
      </c>
      <c r="Y18" s="16">
        <f t="shared" ca="1" si="34"/>
        <v>4.1345704661124705</v>
      </c>
      <c r="Z18" s="16">
        <f t="shared" ca="1" si="6"/>
        <v>5.3184174134791995</v>
      </c>
      <c r="AA18" s="16">
        <f t="shared" ca="1" si="7"/>
        <v>5.9581409423688498</v>
      </c>
      <c r="AB18" s="16">
        <f t="shared" ca="1" si="8"/>
        <v>100</v>
      </c>
      <c r="AC18" s="16"/>
      <c r="AD18" s="16">
        <f t="shared" ca="1" si="9"/>
        <v>0.88119007128022475</v>
      </c>
      <c r="AE18" s="16">
        <f t="shared" ca="1" si="10"/>
        <v>1.5385836941728695E-2</v>
      </c>
      <c r="AF18" s="16">
        <f t="shared" ca="1" si="11"/>
        <v>0.1427197212163156</v>
      </c>
      <c r="AG18" s="16">
        <f t="shared" ca="1" si="12"/>
        <v>6.9490212055145176E-2</v>
      </c>
      <c r="AH18" s="16">
        <f t="shared" ca="1" si="13"/>
        <v>2.5565520261898771E-2</v>
      </c>
      <c r="AI18" s="16">
        <f t="shared" ca="1" si="14"/>
        <v>8.7897544002798339E-2</v>
      </c>
      <c r="AJ18" s="16">
        <f t="shared" ca="1" si="15"/>
        <v>9.8401401757259754E-2</v>
      </c>
      <c r="AK18" s="16">
        <f t="shared" ca="1" si="16"/>
        <v>6.6709323110162824E-2</v>
      </c>
      <c r="AL18" s="16">
        <f t="shared" ca="1" si="17"/>
        <v>5.6458783582581731E-2</v>
      </c>
      <c r="AM18" s="16">
        <f t="shared" ca="1" si="18"/>
        <v>0.33100783013160279</v>
      </c>
      <c r="AN18" s="16">
        <f t="shared" ca="1" si="19"/>
        <v>1.7748262443397185</v>
      </c>
      <c r="AO18" s="16"/>
      <c r="AP18" s="16">
        <f t="shared" ca="1" si="20"/>
        <v>0.49649371260455438</v>
      </c>
      <c r="AQ18" s="16">
        <f t="shared" ca="1" si="21"/>
        <v>8.6689257558576534E-3</v>
      </c>
      <c r="AR18" s="16">
        <f t="shared" ca="1" si="22"/>
        <v>8.0413348445504337E-2</v>
      </c>
      <c r="AS18" s="16">
        <f t="shared" ca="1" si="23"/>
        <v>3.9153247973858614E-2</v>
      </c>
      <c r="AT18" s="16">
        <f t="shared" ca="1" si="24"/>
        <v>1.4404520072560573E-2</v>
      </c>
      <c r="AU18" s="16">
        <f t="shared" ca="1" si="25"/>
        <v>4.9524591087787589E-2</v>
      </c>
      <c r="AV18" s="16">
        <f t="shared" ca="1" si="26"/>
        <v>5.5442836768433992E-2</v>
      </c>
      <c r="AW18" s="16">
        <f t="shared" ca="1" si="27"/>
        <v>3.7586396596800624E-2</v>
      </c>
      <c r="AX18" s="16">
        <f t="shared" ca="1" si="28"/>
        <v>3.1810879381934012E-2</v>
      </c>
      <c r="AY18" s="16">
        <f t="shared" ca="1" si="29"/>
        <v>0.18650154131270821</v>
      </c>
      <c r="AZ18" s="16"/>
      <c r="BA18" s="16"/>
      <c r="BB18" s="16"/>
      <c r="BC18" s="16"/>
      <c r="BD18" s="21">
        <f t="shared" ca="1" si="38"/>
        <v>-6.7702177793561713</v>
      </c>
      <c r="BE18" s="21">
        <f t="shared" ca="1" si="35"/>
        <v>1.1474447339136393E-3</v>
      </c>
      <c r="BF18" s="27">
        <f t="shared" ca="1" si="30"/>
        <v>2.0378316570967185E-3</v>
      </c>
      <c r="BG18" s="16">
        <f t="shared" ca="1" si="36"/>
        <v>6.5343072084806275E-2</v>
      </c>
      <c r="BH18" s="16">
        <f t="shared" ca="1" si="37"/>
        <v>653.43072084806272</v>
      </c>
    </row>
    <row r="19" spans="1:60">
      <c r="A19" s="19" t="str">
        <f>INPUT!A19</f>
        <v>Example 16</v>
      </c>
      <c r="B19" s="20">
        <f ca="1">INPUT!B19</f>
        <v>3.8227821920753784</v>
      </c>
      <c r="C19" s="20">
        <f ca="1">INPUT!C19</f>
        <v>1123.7737517709995</v>
      </c>
      <c r="D19" s="33">
        <f t="shared" ca="1" si="31"/>
        <v>1396.9237517709994</v>
      </c>
      <c r="E19" s="20">
        <f ca="1">INPUT!D19</f>
        <v>59.611288172605207</v>
      </c>
      <c r="F19" s="20">
        <f ca="1">INPUT!E19</f>
        <v>2.1896784472988666</v>
      </c>
      <c r="G19" s="20">
        <f ca="1">INPUT!F19</f>
        <v>18.231818995621172</v>
      </c>
      <c r="H19" s="20">
        <f ca="1">INPUT!G19</f>
        <v>5.3936807161058571</v>
      </c>
      <c r="I19" s="20">
        <f ca="1">INPUT!H19</f>
        <v>2.3411676049496863</v>
      </c>
      <c r="J19" s="20">
        <f ca="1">INPUT!I19</f>
        <v>3.8863230805041664</v>
      </c>
      <c r="K19" s="20">
        <f ca="1">INPUT!J19</f>
        <v>6.7346460992832053</v>
      </c>
      <c r="L19" s="20">
        <f ca="1">INPUT!K19</f>
        <v>4.8331624355908787</v>
      </c>
      <c r="M19" s="20">
        <f ca="1">INPUT!L19</f>
        <v>6.2226397031923373</v>
      </c>
      <c r="N19" s="20">
        <f ca="1">INPUT!M19</f>
        <v>6.1228142899664073</v>
      </c>
      <c r="O19" s="33">
        <f t="shared" ca="1" si="32"/>
        <v>115.56721954511781</v>
      </c>
      <c r="P19" s="20"/>
      <c r="Q19" s="20"/>
      <c r="R19" s="16">
        <f t="shared" ca="1" si="33"/>
        <v>51.581485136737037</v>
      </c>
      <c r="S19" s="16">
        <f t="shared" ca="1" si="0"/>
        <v>1.8947227906993203</v>
      </c>
      <c r="T19" s="16">
        <f t="shared" ca="1" si="1"/>
        <v>15.775943271269421</v>
      </c>
      <c r="U19" s="16">
        <f t="shared" ca="1" si="2"/>
        <v>4.667137218785598</v>
      </c>
      <c r="V19" s="16">
        <f t="shared" ca="1" si="3"/>
        <v>2.0258059458077446</v>
      </c>
      <c r="W19" s="16">
        <f t="shared" ca="1" si="4"/>
        <v>3.3628247662278778</v>
      </c>
      <c r="X19" s="16">
        <f t="shared" ca="1" si="5"/>
        <v>5.8274709089578627</v>
      </c>
      <c r="Y19" s="16">
        <f t="shared" ca="1" si="34"/>
        <v>4.1821222788041528</v>
      </c>
      <c r="Z19" s="16">
        <f t="shared" ca="1" si="6"/>
        <v>5.3844331703100279</v>
      </c>
      <c r="AA19" s="16">
        <f t="shared" ca="1" si="7"/>
        <v>5.2980545124009337</v>
      </c>
      <c r="AB19" s="16">
        <f t="shared" ca="1" si="8"/>
        <v>99.999999999999986</v>
      </c>
      <c r="AC19" s="16"/>
      <c r="AD19" s="16">
        <f t="shared" ca="1" si="9"/>
        <v>0.85854669002558315</v>
      </c>
      <c r="AE19" s="16">
        <f t="shared" ca="1" si="10"/>
        <v>2.3723772202180155E-2</v>
      </c>
      <c r="AF19" s="16">
        <f t="shared" ca="1" si="11"/>
        <v>0.15472678767427836</v>
      </c>
      <c r="AG19" s="16">
        <f t="shared" ca="1" si="12"/>
        <v>6.4962101480786127E-2</v>
      </c>
      <c r="AH19" s="16">
        <f t="shared" ca="1" si="13"/>
        <v>2.8557657114691895E-2</v>
      </c>
      <c r="AI19" s="16">
        <f t="shared" ca="1" si="14"/>
        <v>8.3435673678999761E-2</v>
      </c>
      <c r="AJ19" s="16">
        <f t="shared" ca="1" si="15"/>
        <v>0.10392391017929506</v>
      </c>
      <c r="AK19" s="16">
        <f t="shared" ca="1" si="16"/>
        <v>6.7476548935269137E-2</v>
      </c>
      <c r="AL19" s="16">
        <f t="shared" ca="1" si="17"/>
        <v>5.7159587795223225E-2</v>
      </c>
      <c r="AM19" s="16">
        <f t="shared" ca="1" si="18"/>
        <v>0.29433636180005185</v>
      </c>
      <c r="AN19" s="16">
        <f t="shared" ca="1" si="19"/>
        <v>1.7368490908863587</v>
      </c>
      <c r="AO19" s="16"/>
      <c r="AP19" s="16">
        <f t="shared" ca="1" si="20"/>
        <v>0.49431277278525371</v>
      </c>
      <c r="AQ19" s="16">
        <f t="shared" ca="1" si="21"/>
        <v>1.3659086633757745E-2</v>
      </c>
      <c r="AR19" s="16">
        <f t="shared" ca="1" si="22"/>
        <v>8.9084761874917581E-2</v>
      </c>
      <c r="AS19" s="16">
        <f t="shared" ca="1" si="23"/>
        <v>3.740227163180556E-2</v>
      </c>
      <c r="AT19" s="16">
        <f t="shared" ca="1" si="24"/>
        <v>1.6442221298638093E-2</v>
      </c>
      <c r="AU19" s="16">
        <f t="shared" ca="1" si="25"/>
        <v>4.8038527996937481E-2</v>
      </c>
      <c r="AV19" s="16">
        <f t="shared" ca="1" si="26"/>
        <v>5.9834737931238467E-2</v>
      </c>
      <c r="AW19" s="16">
        <f t="shared" ca="1" si="27"/>
        <v>3.8849977979856683E-2</v>
      </c>
      <c r="AX19" s="16">
        <f t="shared" ca="1" si="28"/>
        <v>3.2909933335689638E-2</v>
      </c>
      <c r="AY19" s="16">
        <f t="shared" ca="1" si="29"/>
        <v>0.16946570853190501</v>
      </c>
      <c r="AZ19" s="16"/>
      <c r="BA19" s="16"/>
      <c r="BB19" s="16"/>
      <c r="BC19" s="16"/>
      <c r="BD19" s="21">
        <f t="shared" ca="1" si="38"/>
        <v>-6.4158878361038738</v>
      </c>
      <c r="BE19" s="21">
        <f t="shared" ca="1" si="35"/>
        <v>1.6353673252511485E-3</v>
      </c>
      <c r="BF19" s="27">
        <f t="shared" ca="1" si="30"/>
        <v>2.8430606784162126E-3</v>
      </c>
      <c r="BG19" s="16">
        <f t="shared" ca="1" si="36"/>
        <v>9.1162740653415855E-2</v>
      </c>
      <c r="BH19" s="16">
        <f t="shared" ca="1" si="37"/>
        <v>911.62740653415858</v>
      </c>
    </row>
    <row r="20" spans="1:60">
      <c r="A20" s="19" t="str">
        <f>INPUT!A20</f>
        <v>Example 17</v>
      </c>
      <c r="B20" s="20">
        <f ca="1">INPUT!B20</f>
        <v>3.3972946369791663</v>
      </c>
      <c r="C20" s="20">
        <f ca="1">INPUT!C20</f>
        <v>1176.7035321483677</v>
      </c>
      <c r="D20" s="33">
        <f t="shared" ca="1" si="31"/>
        <v>1449.8535321483678</v>
      </c>
      <c r="E20" s="20">
        <f ca="1">INPUT!D20</f>
        <v>59.315501129931263</v>
      </c>
      <c r="F20" s="20">
        <f ca="1">INPUT!E20</f>
        <v>2.0527512074705374</v>
      </c>
      <c r="G20" s="20">
        <f ca="1">INPUT!F20</f>
        <v>17.886732884967131</v>
      </c>
      <c r="H20" s="20">
        <f ca="1">INPUT!G20</f>
        <v>5.8255076499322742</v>
      </c>
      <c r="I20" s="20">
        <f ca="1">INPUT!H20</f>
        <v>2.3496030619448849</v>
      </c>
      <c r="J20" s="20">
        <f ca="1">INPUT!I20</f>
        <v>4.4288220865092187</v>
      </c>
      <c r="K20" s="20">
        <f ca="1">INPUT!J20</f>
        <v>7.9305708608572845</v>
      </c>
      <c r="L20" s="20">
        <f ca="1">INPUT!K20</f>
        <v>5.0079654554583968</v>
      </c>
      <c r="M20" s="20">
        <f ca="1">INPUT!L20</f>
        <v>5.8311259579152681</v>
      </c>
      <c r="N20" s="20">
        <f ca="1">INPUT!M20</f>
        <v>7.5911088924098058</v>
      </c>
      <c r="O20" s="33">
        <f t="shared" ca="1" si="32"/>
        <v>118.21968918739607</v>
      </c>
      <c r="P20" s="20"/>
      <c r="Q20" s="20"/>
      <c r="R20" s="16">
        <f t="shared" ca="1" si="33"/>
        <v>50.173961323741288</v>
      </c>
      <c r="S20" s="16">
        <f t="shared" ca="1" si="0"/>
        <v>1.7363869094737818</v>
      </c>
      <c r="T20" s="16">
        <f t="shared" ca="1" si="1"/>
        <v>15.130079437625621</v>
      </c>
      <c r="U20" s="16">
        <f t="shared" ca="1" si="2"/>
        <v>4.9276966383306631</v>
      </c>
      <c r="V20" s="16">
        <f t="shared" ca="1" si="3"/>
        <v>1.9874887830405381</v>
      </c>
      <c r="W20" s="16">
        <f t="shared" ca="1" si="4"/>
        <v>3.7462643633657895</v>
      </c>
      <c r="X20" s="16">
        <f t="shared" ca="1" si="5"/>
        <v>6.7083333710056801</v>
      </c>
      <c r="Y20" s="16">
        <f t="shared" ca="1" si="34"/>
        <v>4.2361517695415483</v>
      </c>
      <c r="Z20" s="16">
        <f t="shared" ca="1" si="6"/>
        <v>4.9324490683375526</v>
      </c>
      <c r="AA20" s="16">
        <f t="shared" ca="1" si="7"/>
        <v>6.4211883355375354</v>
      </c>
      <c r="AB20" s="16">
        <f t="shared" ca="1" si="8"/>
        <v>99.999999999999986</v>
      </c>
      <c r="AC20" s="16"/>
      <c r="AD20" s="16">
        <f t="shared" ca="1" si="9"/>
        <v>0.83511919646706545</v>
      </c>
      <c r="AE20" s="16">
        <f t="shared" ca="1" si="10"/>
        <v>2.1741252967142237E-2</v>
      </c>
      <c r="AF20" s="16">
        <f t="shared" ca="1" si="11"/>
        <v>0.1483923051944451</v>
      </c>
      <c r="AG20" s="16">
        <f t="shared" ca="1" si="12"/>
        <v>6.8588840241783078E-2</v>
      </c>
      <c r="AH20" s="16">
        <f t="shared" ca="1" si="13"/>
        <v>2.8017502516874571E-2</v>
      </c>
      <c r="AI20" s="16">
        <f t="shared" ca="1" si="14"/>
        <v>9.2949265176154205E-2</v>
      </c>
      <c r="AJ20" s="16">
        <f t="shared" ca="1" si="15"/>
        <v>0.11963272671674918</v>
      </c>
      <c r="AK20" s="16">
        <f t="shared" ca="1" si="16"/>
        <v>6.8348289007090279E-2</v>
      </c>
      <c r="AL20" s="16">
        <f t="shared" ca="1" si="17"/>
        <v>5.2361455077893339E-2</v>
      </c>
      <c r="AM20" s="16">
        <f t="shared" ca="1" si="18"/>
        <v>0.35673268530764085</v>
      </c>
      <c r="AN20" s="16">
        <f t="shared" ca="1" si="19"/>
        <v>1.7918835186728383</v>
      </c>
      <c r="AO20" s="16"/>
      <c r="AP20" s="16">
        <f t="shared" ca="1" si="20"/>
        <v>0.46605663134041098</v>
      </c>
      <c r="AQ20" s="16">
        <f t="shared" ca="1" si="21"/>
        <v>1.2133184294950675E-2</v>
      </c>
      <c r="AR20" s="16">
        <f t="shared" ca="1" si="22"/>
        <v>8.2813588968300864E-2</v>
      </c>
      <c r="AS20" s="16">
        <f t="shared" ca="1" si="23"/>
        <v>3.8277510522884611E-2</v>
      </c>
      <c r="AT20" s="16">
        <f t="shared" ca="1" si="24"/>
        <v>1.563578336700467E-2</v>
      </c>
      <c r="AU20" s="16">
        <f t="shared" ca="1" si="25"/>
        <v>5.187238132811068E-2</v>
      </c>
      <c r="AV20" s="16">
        <f t="shared" ca="1" si="26"/>
        <v>6.6763673793570788E-2</v>
      </c>
      <c r="AW20" s="16">
        <f t="shared" ca="1" si="27"/>
        <v>3.8143265616792189E-2</v>
      </c>
      <c r="AX20" s="16">
        <f t="shared" ca="1" si="28"/>
        <v>2.9221461402064206E-2</v>
      </c>
      <c r="AY20" s="16">
        <f t="shared" ca="1" si="29"/>
        <v>0.19908251936591032</v>
      </c>
      <c r="AZ20" s="16"/>
      <c r="BA20" s="16"/>
      <c r="BB20" s="16"/>
      <c r="BC20" s="16"/>
      <c r="BD20" s="21">
        <f t="shared" ca="1" si="38"/>
        <v>-6.2247208717771692</v>
      </c>
      <c r="BE20" s="21">
        <f t="shared" ca="1" si="35"/>
        <v>1.9798763776064546E-3</v>
      </c>
      <c r="BF20" s="27">
        <f t="shared" ca="1" si="30"/>
        <v>3.5516277605132911E-3</v>
      </c>
      <c r="BG20" s="16">
        <f t="shared" ca="1" si="36"/>
        <v>0.11388294414085867</v>
      </c>
      <c r="BH20" s="16">
        <f t="shared" ca="1" si="37"/>
        <v>1138.8294414085867</v>
      </c>
    </row>
    <row r="21" spans="1:60">
      <c r="A21" s="19" t="str">
        <f>INPUT!A21</f>
        <v>Example 18</v>
      </c>
      <c r="B21" s="20">
        <f ca="1">INPUT!B21</f>
        <v>3.8513728057357666</v>
      </c>
      <c r="C21" s="20">
        <f ca="1">INPUT!C21</f>
        <v>1179.9460876448504</v>
      </c>
      <c r="D21" s="33">
        <f t="shared" ca="1" si="31"/>
        <v>1453.0960876448503</v>
      </c>
      <c r="E21" s="20">
        <f ca="1">INPUT!D21</f>
        <v>59.770737674884984</v>
      </c>
      <c r="F21" s="20">
        <f ca="1">INPUT!E21</f>
        <v>2.596610499133666</v>
      </c>
      <c r="G21" s="20">
        <f ca="1">INPUT!F21</f>
        <v>17.006825642920443</v>
      </c>
      <c r="H21" s="20">
        <f ca="1">INPUT!G21</f>
        <v>6.5500622937744843</v>
      </c>
      <c r="I21" s="20">
        <f ca="1">INPUT!H21</f>
        <v>2.3909621867679234</v>
      </c>
      <c r="J21" s="20">
        <f ca="1">INPUT!I21</f>
        <v>4.3188218493622603</v>
      </c>
      <c r="K21" s="20">
        <f ca="1">INPUT!J21</f>
        <v>7.3967011043485806</v>
      </c>
      <c r="L21" s="20">
        <f ca="1">INPUT!K21</f>
        <v>5.3681686667640101</v>
      </c>
      <c r="M21" s="20">
        <f ca="1">INPUT!L21</f>
        <v>6.2219897402371975</v>
      </c>
      <c r="N21" s="20">
        <f ca="1">INPUT!M21</f>
        <v>7.6699418695004082</v>
      </c>
      <c r="O21" s="33">
        <f t="shared" ca="1" si="32"/>
        <v>119.29082152769395</v>
      </c>
      <c r="P21" s="20"/>
      <c r="Q21" s="20"/>
      <c r="R21" s="16">
        <f t="shared" ca="1" si="33"/>
        <v>50.105059978155076</v>
      </c>
      <c r="S21" s="16">
        <f t="shared" ca="1" si="0"/>
        <v>2.176706024721986</v>
      </c>
      <c r="T21" s="16">
        <f t="shared" ca="1" si="1"/>
        <v>14.256608702264847</v>
      </c>
      <c r="U21" s="16">
        <f t="shared" ca="1" si="2"/>
        <v>5.4908350951827885</v>
      </c>
      <c r="V21" s="16">
        <f t="shared" ca="1" si="3"/>
        <v>2.0043136229159506</v>
      </c>
      <c r="W21" s="16">
        <f t="shared" ca="1" si="4"/>
        <v>3.6204142062678515</v>
      </c>
      <c r="X21" s="16">
        <f t="shared" ca="1" si="5"/>
        <v>6.2005617947994436</v>
      </c>
      <c r="Y21" s="16">
        <f t="shared" ca="1" si="34"/>
        <v>4.5000684864239648</v>
      </c>
      <c r="Z21" s="16">
        <f t="shared" ca="1" si="6"/>
        <v>5.2158159869766108</v>
      </c>
      <c r="AA21" s="16">
        <f t="shared" ca="1" si="7"/>
        <v>6.4296161022914857</v>
      </c>
      <c r="AB21" s="16">
        <f t="shared" ca="1" si="8"/>
        <v>100</v>
      </c>
      <c r="AC21" s="16"/>
      <c r="AD21" s="16">
        <f t="shared" ca="1" si="9"/>
        <v>0.83397236980950529</v>
      </c>
      <c r="AE21" s="16">
        <f t="shared" ca="1" si="10"/>
        <v>2.7254476557258232E-2</v>
      </c>
      <c r="AF21" s="16">
        <f t="shared" ca="1" si="11"/>
        <v>0.13982550708380589</v>
      </c>
      <c r="AG21" s="16">
        <f t="shared" ca="1" si="12"/>
        <v>7.6427190790919058E-2</v>
      </c>
      <c r="AH21" s="16">
        <f t="shared" ca="1" si="13"/>
        <v>2.8254681210700572E-2</v>
      </c>
      <c r="AI21" s="16">
        <f t="shared" ca="1" si="14"/>
        <v>8.9826773411038285E-2</v>
      </c>
      <c r="AJ21" s="16">
        <f t="shared" ca="1" si="15"/>
        <v>0.11057740777965425</v>
      </c>
      <c r="AK21" s="16">
        <f t="shared" ca="1" si="16"/>
        <v>7.2606459398665751E-2</v>
      </c>
      <c r="AL21" s="16">
        <f t="shared" ca="1" si="17"/>
        <v>5.536959646471986E-2</v>
      </c>
      <c r="AM21" s="16">
        <f t="shared" ca="1" si="18"/>
        <v>0.35720089457174919</v>
      </c>
      <c r="AN21" s="16">
        <f t="shared" ca="1" si="19"/>
        <v>1.791315357078016</v>
      </c>
      <c r="AO21" s="16"/>
      <c r="AP21" s="16">
        <f t="shared" ca="1" si="20"/>
        <v>0.46556423832031257</v>
      </c>
      <c r="AQ21" s="16">
        <f t="shared" ca="1" si="21"/>
        <v>1.5214784180556341E-2</v>
      </c>
      <c r="AR21" s="16">
        <f t="shared" ca="1" si="22"/>
        <v>7.8057448975309696E-2</v>
      </c>
      <c r="AS21" s="16">
        <f t="shared" ca="1" si="23"/>
        <v>4.2665402542848001E-2</v>
      </c>
      <c r="AT21" s="16">
        <f t="shared" ca="1" si="24"/>
        <v>1.5773147424353831E-2</v>
      </c>
      <c r="AU21" s="16">
        <f t="shared" ca="1" si="25"/>
        <v>5.0145706090279511E-2</v>
      </c>
      <c r="AV21" s="16">
        <f t="shared" ca="1" si="26"/>
        <v>6.1729726897461271E-2</v>
      </c>
      <c r="AW21" s="16">
        <f t="shared" ca="1" si="27"/>
        <v>4.05324830783012E-2</v>
      </c>
      <c r="AX21" s="16">
        <f t="shared" ca="1" si="28"/>
        <v>3.0910021647466052E-2</v>
      </c>
      <c r="AY21" s="16">
        <f t="shared" ca="1" si="29"/>
        <v>0.19940704084311173</v>
      </c>
      <c r="AZ21" s="16"/>
      <c r="BA21" s="16"/>
      <c r="BB21" s="16"/>
      <c r="BC21" s="16"/>
      <c r="BD21" s="21">
        <f t="shared" ca="1" si="38"/>
        <v>-6.5055926126177228</v>
      </c>
      <c r="BE21" s="21">
        <f t="shared" ca="1" si="35"/>
        <v>1.4950545079786993E-3</v>
      </c>
      <c r="BF21" s="27">
        <f t="shared" ca="1" si="30"/>
        <v>2.6803492877927886E-3</v>
      </c>
      <c r="BG21" s="16">
        <f t="shared" ca="1" si="36"/>
        <v>8.594539991307576E-2</v>
      </c>
      <c r="BH21" s="16">
        <f t="shared" ca="1" si="37"/>
        <v>859.45399913075755</v>
      </c>
    </row>
    <row r="22" spans="1:60">
      <c r="A22" s="19" t="str">
        <f>INPUT!A22</f>
        <v>Example 19</v>
      </c>
      <c r="B22" s="20">
        <f ca="1">INPUT!B22</f>
        <v>4.0469579371174289</v>
      </c>
      <c r="C22" s="20">
        <f ca="1">INPUT!C22</f>
        <v>1138.0790860671832</v>
      </c>
      <c r="D22" s="33">
        <f t="shared" ca="1" si="31"/>
        <v>1411.2290860671833</v>
      </c>
      <c r="E22" s="20">
        <f ca="1">INPUT!D22</f>
        <v>60.543516212671392</v>
      </c>
      <c r="F22" s="20">
        <f ca="1">INPUT!E22</f>
        <v>2.5216416774484101</v>
      </c>
      <c r="G22" s="20">
        <f ca="1">INPUT!F22</f>
        <v>17.859210171319454</v>
      </c>
      <c r="H22" s="20">
        <f ca="1">INPUT!G22</f>
        <v>5.7103380022315546</v>
      </c>
      <c r="I22" s="20">
        <f ca="1">INPUT!H22</f>
        <v>2.926211382057232</v>
      </c>
      <c r="J22" s="20">
        <f ca="1">INPUT!I22</f>
        <v>4.2047469814895511</v>
      </c>
      <c r="K22" s="20">
        <f ca="1">INPUT!J22</f>
        <v>7.3465556336326996</v>
      </c>
      <c r="L22" s="20">
        <f ca="1">INPUT!K22</f>
        <v>5.5607606387196196</v>
      </c>
      <c r="M22" s="20">
        <f ca="1">INPUT!L22</f>
        <v>6.4059886624086309</v>
      </c>
      <c r="N22" s="20">
        <f ca="1">INPUT!M22</f>
        <v>6.6304670772950303</v>
      </c>
      <c r="O22" s="33">
        <f t="shared" ca="1" si="32"/>
        <v>119.70943643927356</v>
      </c>
      <c r="P22" s="20"/>
      <c r="Q22" s="20"/>
      <c r="R22" s="16">
        <f t="shared" ca="1" si="33"/>
        <v>50.575391559364682</v>
      </c>
      <c r="S22" s="16">
        <f t="shared" ca="1" si="0"/>
        <v>2.1064685896567505</v>
      </c>
      <c r="T22" s="16">
        <f t="shared" ca="1" si="1"/>
        <v>14.918798970688588</v>
      </c>
      <c r="U22" s="16">
        <f t="shared" ca="1" si="2"/>
        <v>4.7701653036586684</v>
      </c>
      <c r="V22" s="16">
        <f t="shared" ca="1" si="3"/>
        <v>2.4444283333851011</v>
      </c>
      <c r="W22" s="16">
        <f t="shared" ca="1" si="4"/>
        <v>3.5124607604535369</v>
      </c>
      <c r="X22" s="16">
        <f t="shared" ca="1" si="5"/>
        <v>6.1369895742174636</v>
      </c>
      <c r="Y22" s="16">
        <f t="shared" ca="1" si="34"/>
        <v>4.6452149505694926</v>
      </c>
      <c r="Z22" s="16">
        <f t="shared" ca="1" si="6"/>
        <v>5.3512812798665816</v>
      </c>
      <c r="AA22" s="16">
        <f t="shared" ca="1" si="7"/>
        <v>5.5388006781391423</v>
      </c>
      <c r="AB22" s="16">
        <f t="shared" ca="1" si="8"/>
        <v>100.00000000000001</v>
      </c>
      <c r="AC22" s="16"/>
      <c r="AD22" s="16">
        <f t="shared" ca="1" si="9"/>
        <v>0.84180079160061061</v>
      </c>
      <c r="AE22" s="16">
        <f t="shared" ca="1" si="10"/>
        <v>2.6375035555264451E-2</v>
      </c>
      <c r="AF22" s="16">
        <f t="shared" ca="1" si="11"/>
        <v>0.14632011544417997</v>
      </c>
      <c r="AG22" s="16">
        <f t="shared" ca="1" si="12"/>
        <v>6.6396154218287803E-2</v>
      </c>
      <c r="AH22" s="16">
        <f t="shared" ca="1" si="13"/>
        <v>3.4458950192495091E-2</v>
      </c>
      <c r="AI22" s="16">
        <f t="shared" ca="1" si="14"/>
        <v>8.7148320293901835E-2</v>
      </c>
      <c r="AJ22" s="16">
        <f t="shared" ca="1" si="15"/>
        <v>0.10944369577235716</v>
      </c>
      <c r="AK22" s="16">
        <f t="shared" ca="1" si="16"/>
        <v>7.4948328391912289E-2</v>
      </c>
      <c r="AL22" s="16">
        <f t="shared" ca="1" si="17"/>
        <v>5.680765689879598E-2</v>
      </c>
      <c r="AM22" s="16">
        <f t="shared" ca="1" si="18"/>
        <v>0.30771114878550793</v>
      </c>
      <c r="AN22" s="16">
        <f t="shared" ca="1" si="19"/>
        <v>1.7514101971533134</v>
      </c>
      <c r="AO22" s="16"/>
      <c r="AP22" s="16">
        <f t="shared" ca="1" si="20"/>
        <v>0.48064170973130504</v>
      </c>
      <c r="AQ22" s="16">
        <f t="shared" ca="1" si="21"/>
        <v>1.5059313687983316E-2</v>
      </c>
      <c r="AR22" s="16">
        <f t="shared" ca="1" si="22"/>
        <v>8.3544172394339172E-2</v>
      </c>
      <c r="AS22" s="16">
        <f t="shared" ca="1" si="23"/>
        <v>3.7910110564735783E-2</v>
      </c>
      <c r="AT22" s="16">
        <f t="shared" ca="1" si="24"/>
        <v>1.9674974057193213E-2</v>
      </c>
      <c r="AU22" s="16">
        <f t="shared" ca="1" si="25"/>
        <v>4.975894307087509E-2</v>
      </c>
      <c r="AV22" s="16">
        <f t="shared" ca="1" si="26"/>
        <v>6.248889948810591E-2</v>
      </c>
      <c r="AW22" s="16">
        <f t="shared" ca="1" si="27"/>
        <v>4.2793132364840017E-2</v>
      </c>
      <c r="AX22" s="16">
        <f t="shared" ca="1" si="28"/>
        <v>3.2435380923971635E-2</v>
      </c>
      <c r="AY22" s="16">
        <f t="shared" ca="1" si="29"/>
        <v>0.17569336371665067</v>
      </c>
      <c r="AZ22" s="16"/>
      <c r="BA22" s="16"/>
      <c r="BB22" s="16"/>
      <c r="BC22" s="16"/>
      <c r="BD22" s="21">
        <f t="shared" ca="1" si="38"/>
        <v>-6.4207187432799708</v>
      </c>
      <c r="BE22" s="21">
        <f t="shared" ca="1" si="35"/>
        <v>1.6274860696386876E-3</v>
      </c>
      <c r="BF22" s="27">
        <f t="shared" ca="1" si="30"/>
        <v>2.8530444089970327E-3</v>
      </c>
      <c r="BG22" s="16">
        <f t="shared" ca="1" si="36"/>
        <v>9.1482868974489845E-2</v>
      </c>
      <c r="BH22" s="16">
        <f t="shared" ca="1" si="37"/>
        <v>914.8286897448985</v>
      </c>
    </row>
    <row r="23" spans="1:60">
      <c r="A23" s="19" t="str">
        <f>INPUT!A23</f>
        <v>Example 20</v>
      </c>
      <c r="B23" s="20">
        <f ca="1">INPUT!B23</f>
        <v>4.0100646455098703</v>
      </c>
      <c r="C23" s="20">
        <f ca="1">INPUT!C23</f>
        <v>1150.4621068894814</v>
      </c>
      <c r="D23" s="33">
        <f t="shared" ca="1" si="31"/>
        <v>1423.6121068894813</v>
      </c>
      <c r="E23" s="20">
        <f ca="1">INPUT!D23</f>
        <v>60.410217591778121</v>
      </c>
      <c r="F23" s="20">
        <f ca="1">INPUT!E23</f>
        <v>2.2774261643922906</v>
      </c>
      <c r="G23" s="20">
        <f ca="1">INPUT!F23</f>
        <v>18.302570621008481</v>
      </c>
      <c r="H23" s="20">
        <f ca="1">INPUT!G23</f>
        <v>6.1997561852715339</v>
      </c>
      <c r="I23" s="20">
        <f ca="1">INPUT!H23</f>
        <v>2.6570656382537789</v>
      </c>
      <c r="J23" s="20">
        <f ca="1">INPUT!I23</f>
        <v>4.5244717492655235</v>
      </c>
      <c r="K23" s="20">
        <f ca="1">INPUT!J23</f>
        <v>7.9666316453191062</v>
      </c>
      <c r="L23" s="20">
        <f ca="1">INPUT!K23</f>
        <v>5.2129420643953921</v>
      </c>
      <c r="M23" s="20">
        <f ca="1">INPUT!L23</f>
        <v>6.4034174286895524</v>
      </c>
      <c r="N23" s="20">
        <f ca="1">INPUT!M23</f>
        <v>7.72706345558721</v>
      </c>
      <c r="O23" s="33">
        <f t="shared" ca="1" si="32"/>
        <v>121.68156254396101</v>
      </c>
      <c r="P23" s="20"/>
      <c r="Q23" s="20"/>
      <c r="R23" s="16">
        <f t="shared" ca="1" si="33"/>
        <v>49.646155365528912</v>
      </c>
      <c r="S23" s="16">
        <f t="shared" ca="1" si="0"/>
        <v>1.8716279745088777</v>
      </c>
      <c r="T23" s="16">
        <f t="shared" ca="1" si="1"/>
        <v>15.041367186911447</v>
      </c>
      <c r="U23" s="16">
        <f t="shared" ca="1" si="2"/>
        <v>5.0950662168162832</v>
      </c>
      <c r="V23" s="16">
        <f t="shared" ca="1" si="3"/>
        <v>2.183622220740169</v>
      </c>
      <c r="W23" s="16">
        <f t="shared" ca="1" si="4"/>
        <v>3.7182886664780672</v>
      </c>
      <c r="X23" s="16">
        <f t="shared" ca="1" si="5"/>
        <v>6.5471148453085712</v>
      </c>
      <c r="Y23" s="16">
        <f t="shared" ca="1" si="34"/>
        <v>4.2840854073615837</v>
      </c>
      <c r="Z23" s="16">
        <f t="shared" ca="1" si="6"/>
        <v>5.2624385279208843</v>
      </c>
      <c r="AA23" s="16">
        <f t="shared" ca="1" si="7"/>
        <v>6.3502335884251844</v>
      </c>
      <c r="AB23" s="16">
        <f t="shared" ca="1" si="8"/>
        <v>99.999999999999986</v>
      </c>
      <c r="AC23" s="16"/>
      <c r="AD23" s="16">
        <f t="shared" ca="1" si="9"/>
        <v>0.82633414390028148</v>
      </c>
      <c r="AE23" s="16">
        <f t="shared" ca="1" si="10"/>
        <v>2.3434602640784286E-2</v>
      </c>
      <c r="AF23" s="16">
        <f t="shared" ca="1" si="11"/>
        <v>0.147522236042678</v>
      </c>
      <c r="AG23" s="16">
        <f t="shared" ca="1" si="12"/>
        <v>7.091846524158292E-2</v>
      </c>
      <c r="AH23" s="16">
        <f t="shared" ca="1" si="13"/>
        <v>3.0782383069300104E-2</v>
      </c>
      <c r="AI23" s="16">
        <f t="shared" ca="1" si="14"/>
        <v>9.2255154932912212E-2</v>
      </c>
      <c r="AJ23" s="16">
        <f t="shared" ca="1" si="15"/>
        <v>0.1167576442246118</v>
      </c>
      <c r="AK23" s="16">
        <f t="shared" ca="1" si="16"/>
        <v>6.9121675398588614E-2</v>
      </c>
      <c r="AL23" s="16">
        <f t="shared" ca="1" si="17"/>
        <v>5.58645278972493E-2</v>
      </c>
      <c r="AM23" s="16">
        <f t="shared" ca="1" si="18"/>
        <v>0.35279075491251022</v>
      </c>
      <c r="AN23" s="16">
        <f t="shared" ca="1" si="19"/>
        <v>1.785781588260499</v>
      </c>
      <c r="AO23" s="16"/>
      <c r="AP23" s="16">
        <f t="shared" ca="1" si="20"/>
        <v>0.46272968056815961</v>
      </c>
      <c r="AQ23" s="16">
        <f t="shared" ca="1" si="21"/>
        <v>1.3122882884917385E-2</v>
      </c>
      <c r="AR23" s="16">
        <f t="shared" ca="1" si="22"/>
        <v>8.2609338685352349E-2</v>
      </c>
      <c r="AS23" s="16">
        <f t="shared" ca="1" si="23"/>
        <v>3.9712843781004287E-2</v>
      </c>
      <c r="AT23" s="16">
        <f t="shared" ca="1" si="24"/>
        <v>1.7237484847900535E-2</v>
      </c>
      <c r="AU23" s="16">
        <f t="shared" ca="1" si="25"/>
        <v>5.1660939691273479E-2</v>
      </c>
      <c r="AV23" s="16">
        <f t="shared" ca="1" si="26"/>
        <v>6.5381816562653405E-2</v>
      </c>
      <c r="AW23" s="16">
        <f t="shared" ca="1" si="27"/>
        <v>3.8706679390685686E-2</v>
      </c>
      <c r="AX23" s="16">
        <f t="shared" ca="1" si="28"/>
        <v>3.128295658578608E-2</v>
      </c>
      <c r="AY23" s="16">
        <f t="shared" ca="1" si="29"/>
        <v>0.19755537700226711</v>
      </c>
      <c r="AZ23" s="16"/>
      <c r="BA23" s="16"/>
      <c r="BB23" s="16"/>
      <c r="BC23" s="16"/>
      <c r="BD23" s="21">
        <f t="shared" ca="1" si="38"/>
        <v>-6.3589351626400994</v>
      </c>
      <c r="BE23" s="21">
        <f t="shared" ca="1" si="35"/>
        <v>1.7312091869349636E-3</v>
      </c>
      <c r="BF23" s="27">
        <f t="shared" ca="1" si="30"/>
        <v>3.0945585767048148E-3</v>
      </c>
      <c r="BG23" s="16">
        <f t="shared" ca="1" si="36"/>
        <v>9.9227020762039875E-2</v>
      </c>
      <c r="BH23" s="16">
        <f t="shared" ca="1" si="37"/>
        <v>992.27020762039876</v>
      </c>
    </row>
    <row r="24" spans="1:60">
      <c r="A24" s="19" t="str">
        <f>INPUT!A24</f>
        <v>Example 21</v>
      </c>
      <c r="B24" s="20">
        <f ca="1">INPUT!B24</f>
        <v>4.0702865023699157</v>
      </c>
      <c r="C24" s="20">
        <f ca="1">INPUT!C24</f>
        <v>1179.3184262226787</v>
      </c>
      <c r="D24" s="33">
        <f t="shared" ca="1" si="31"/>
        <v>1452.4684262226788</v>
      </c>
      <c r="E24" s="20">
        <f ca="1">INPUT!D24</f>
        <v>60.210327606815518</v>
      </c>
      <c r="F24" s="20">
        <f ca="1">INPUT!E24</f>
        <v>2.7450563068274763</v>
      </c>
      <c r="G24" s="20">
        <f ca="1">INPUT!F24</f>
        <v>17.683970641802969</v>
      </c>
      <c r="H24" s="20">
        <f ca="1">INPUT!G24</f>
        <v>6.3902445009694082</v>
      </c>
      <c r="I24" s="20">
        <f ca="1">INPUT!H24</f>
        <v>2.8030821028931383</v>
      </c>
      <c r="J24" s="20">
        <f ca="1">INPUT!I24</f>
        <v>4.9040900920336989</v>
      </c>
      <c r="K24" s="20">
        <f ca="1">INPUT!J24</f>
        <v>8.4804552244116067</v>
      </c>
      <c r="L24" s="20">
        <f ca="1">INPUT!K24</f>
        <v>5.207782380921171</v>
      </c>
      <c r="M24" s="20">
        <f ca="1">INPUT!L24</f>
        <v>6.2069222733134879</v>
      </c>
      <c r="N24" s="20">
        <f ca="1">INPUT!M24</f>
        <v>8.2039817521801801</v>
      </c>
      <c r="O24" s="33">
        <f t="shared" ca="1" si="32"/>
        <v>122.83591288216867</v>
      </c>
      <c r="P24" s="20"/>
      <c r="Q24" s="20"/>
      <c r="R24" s="16">
        <f t="shared" ca="1" si="33"/>
        <v>49.01687641184607</v>
      </c>
      <c r="S24" s="16">
        <f t="shared" ca="1" si="0"/>
        <v>2.2347343235529933</v>
      </c>
      <c r="T24" s="16">
        <f t="shared" ca="1" si="1"/>
        <v>14.396417323626242</v>
      </c>
      <c r="U24" s="16">
        <f t="shared" ca="1" si="2"/>
        <v>5.2022607648133823</v>
      </c>
      <c r="V24" s="16">
        <f t="shared" ca="1" si="3"/>
        <v>2.2819727855826799</v>
      </c>
      <c r="W24" s="16">
        <f t="shared" ca="1" si="4"/>
        <v>3.9923911313607334</v>
      </c>
      <c r="X24" s="16">
        <f t="shared" ca="1" si="5"/>
        <v>6.9038891195822769</v>
      </c>
      <c r="Y24" s="16">
        <f t="shared" ca="1" si="34"/>
        <v>4.2396252518730231</v>
      </c>
      <c r="Z24" s="16">
        <f t="shared" ca="1" si="6"/>
        <v>5.0530192088591619</v>
      </c>
      <c r="AA24" s="16">
        <f t="shared" ca="1" si="7"/>
        <v>6.6788136789034276</v>
      </c>
      <c r="AB24" s="16">
        <f t="shared" ca="1" si="8"/>
        <v>100</v>
      </c>
      <c r="AC24" s="16"/>
      <c r="AD24" s="16">
        <f t="shared" ca="1" si="9"/>
        <v>0.81586012669517427</v>
      </c>
      <c r="AE24" s="16">
        <f t="shared" ca="1" si="10"/>
        <v>2.7981047298637634E-2</v>
      </c>
      <c r="AF24" s="16">
        <f t="shared" ca="1" si="11"/>
        <v>0.14119671757185409</v>
      </c>
      <c r="AG24" s="16">
        <f t="shared" ca="1" si="12"/>
        <v>7.2410511174397063E-2</v>
      </c>
      <c r="AH24" s="16">
        <f t="shared" ca="1" si="13"/>
        <v>3.2168824704354546E-2</v>
      </c>
      <c r="AI24" s="16">
        <f t="shared" ca="1" si="14"/>
        <v>9.9055962410077636E-2</v>
      </c>
      <c r="AJ24" s="16">
        <f t="shared" ca="1" si="15"/>
        <v>0.12312016035093157</v>
      </c>
      <c r="AK24" s="16">
        <f t="shared" ca="1" si="16"/>
        <v>6.8404331988354466E-2</v>
      </c>
      <c r="AL24" s="16">
        <f t="shared" ca="1" si="17"/>
        <v>5.3641392875362653E-2</v>
      </c>
      <c r="AM24" s="16">
        <f t="shared" ca="1" si="18"/>
        <v>0.37104520438352373</v>
      </c>
      <c r="AN24" s="16">
        <f t="shared" ca="1" si="19"/>
        <v>1.8048842794526678</v>
      </c>
      <c r="AO24" s="16"/>
      <c r="AP24" s="16">
        <f t="shared" ca="1" si="20"/>
        <v>0.45202905027384044</v>
      </c>
      <c r="AQ24" s="16">
        <f t="shared" ca="1" si="21"/>
        <v>1.5502959174270664E-2</v>
      </c>
      <c r="AR24" s="16">
        <f t="shared" ca="1" si="22"/>
        <v>7.8230343728558638E-2</v>
      </c>
      <c r="AS24" s="16">
        <f t="shared" ca="1" si="23"/>
        <v>4.0119198775644273E-2</v>
      </c>
      <c r="AT24" s="16">
        <f t="shared" ca="1" si="24"/>
        <v>1.7823206213591576E-2</v>
      </c>
      <c r="AU24" s="16">
        <f t="shared" ca="1" si="25"/>
        <v>5.4882168091195525E-2</v>
      </c>
      <c r="AV24" s="16">
        <f t="shared" ca="1" si="26"/>
        <v>6.8214988491266504E-2</v>
      </c>
      <c r="AW24" s="16">
        <f t="shared" ca="1" si="27"/>
        <v>3.7899566618807341E-2</v>
      </c>
      <c r="AX24" s="16">
        <f t="shared" ca="1" si="28"/>
        <v>2.9720128589977766E-2</v>
      </c>
      <c r="AY24" s="16">
        <f t="shared" ca="1" si="29"/>
        <v>0.20557839004284717</v>
      </c>
      <c r="AZ24" s="16"/>
      <c r="BA24" s="16"/>
      <c r="BB24" s="16"/>
      <c r="BC24" s="16"/>
      <c r="BD24" s="21">
        <f t="shared" ca="1" si="38"/>
        <v>-6.3590427781899406</v>
      </c>
      <c r="BE24" s="21">
        <f t="shared" ca="1" si="35"/>
        <v>1.7310228919307212E-3</v>
      </c>
      <c r="BF24" s="27">
        <f t="shared" ca="1" si="30"/>
        <v>3.1272924452708413E-3</v>
      </c>
      <c r="BG24" s="16">
        <f t="shared" ca="1" si="36"/>
        <v>0.10027663225760952</v>
      </c>
      <c r="BH24" s="16">
        <f t="shared" ca="1" si="37"/>
        <v>1002.7663225760953</v>
      </c>
    </row>
    <row r="25" spans="1:60">
      <c r="A25" s="19" t="str">
        <f>INPUT!A25</f>
        <v>Example 22</v>
      </c>
      <c r="B25" s="20">
        <f ca="1">INPUT!B25</f>
        <v>4.9207836724270564</v>
      </c>
      <c r="C25" s="20">
        <f ca="1">INPUT!C25</f>
        <v>1159.0510687647795</v>
      </c>
      <c r="D25" s="33">
        <f t="shared" ca="1" si="31"/>
        <v>1432.2010687647794</v>
      </c>
      <c r="E25" s="20">
        <f ca="1">INPUT!D25</f>
        <v>60.783352509373856</v>
      </c>
      <c r="F25" s="20">
        <f ca="1">INPUT!E25</f>
        <v>2.7077568599162474</v>
      </c>
      <c r="G25" s="20">
        <f ca="1">INPUT!F25</f>
        <v>17.78161051229408</v>
      </c>
      <c r="H25" s="20">
        <f ca="1">INPUT!G25</f>
        <v>7.048007173054005</v>
      </c>
      <c r="I25" s="20">
        <f ca="1">INPUT!H25</f>
        <v>3.2975776029568404</v>
      </c>
      <c r="J25" s="20">
        <f ca="1">INPUT!I25</f>
        <v>4.7733744518702803</v>
      </c>
      <c r="K25" s="20">
        <f ca="1">INPUT!J25</f>
        <v>8.0203995646274286</v>
      </c>
      <c r="L25" s="20">
        <f ca="1">INPUT!K25</f>
        <v>6.4200513785013538</v>
      </c>
      <c r="M25" s="20">
        <f ca="1">INPUT!L25</f>
        <v>7.0683100566249433</v>
      </c>
      <c r="N25" s="20">
        <f ca="1">INPUT!M25</f>
        <v>7.8798913833521347</v>
      </c>
      <c r="O25" s="33">
        <f t="shared" ca="1" si="32"/>
        <v>125.78033149257115</v>
      </c>
      <c r="P25" s="20"/>
      <c r="Q25" s="20"/>
      <c r="R25" s="16">
        <f t="shared" ca="1" si="33"/>
        <v>48.3250058161628</v>
      </c>
      <c r="S25" s="16">
        <f t="shared" ca="1" si="0"/>
        <v>2.1527665158651397</v>
      </c>
      <c r="T25" s="16">
        <f t="shared" ca="1" si="1"/>
        <v>14.137035815766074</v>
      </c>
      <c r="U25" s="16">
        <f t="shared" ca="1" si="2"/>
        <v>5.6034255033508753</v>
      </c>
      <c r="V25" s="16">
        <f t="shared" ca="1" si="3"/>
        <v>2.6216957483146737</v>
      </c>
      <c r="W25" s="16">
        <f t="shared" ca="1" si="4"/>
        <v>3.795008643423877</v>
      </c>
      <c r="X25" s="16">
        <f t="shared" ca="1" si="5"/>
        <v>6.3765132985844684</v>
      </c>
      <c r="Y25" s="16">
        <f t="shared" ca="1" si="34"/>
        <v>5.1041774992305022</v>
      </c>
      <c r="Z25" s="16">
        <f t="shared" ca="1" si="6"/>
        <v>5.6195670441864056</v>
      </c>
      <c r="AA25" s="16">
        <f t="shared" ca="1" si="7"/>
        <v>6.2648041151151981</v>
      </c>
      <c r="AB25" s="16">
        <f t="shared" ca="1" si="8"/>
        <v>100.00000000000003</v>
      </c>
      <c r="AC25" s="16"/>
      <c r="AD25" s="16">
        <f t="shared" ca="1" si="9"/>
        <v>0.80434430453000672</v>
      </c>
      <c r="AE25" s="16">
        <f t="shared" ca="1" si="10"/>
        <v>2.6954730622106272E-2</v>
      </c>
      <c r="AF25" s="16">
        <f t="shared" ca="1" si="11"/>
        <v>0.13865276398358253</v>
      </c>
      <c r="AG25" s="16">
        <f t="shared" ca="1" si="12"/>
        <v>7.7994341954107177E-2</v>
      </c>
      <c r="AH25" s="16">
        <f t="shared" ca="1" si="13"/>
        <v>3.695787762611364E-2</v>
      </c>
      <c r="AI25" s="16">
        <f t="shared" ca="1" si="14"/>
        <v>9.4158668617418367E-2</v>
      </c>
      <c r="AJ25" s="16">
        <f t="shared" ca="1" si="15"/>
        <v>0.11371523009759299</v>
      </c>
      <c r="AK25" s="16">
        <f t="shared" ca="1" si="16"/>
        <v>8.2353470281507121E-2</v>
      </c>
      <c r="AL25" s="16">
        <f t="shared" ca="1" si="17"/>
        <v>5.9655701106012794E-2</v>
      </c>
      <c r="AM25" s="16">
        <f t="shared" ca="1" si="18"/>
        <v>0.34804467306195547</v>
      </c>
      <c r="AN25" s="16">
        <f t="shared" ca="1" si="19"/>
        <v>1.7828317618804033</v>
      </c>
      <c r="AO25" s="16"/>
      <c r="AP25" s="16">
        <f t="shared" ca="1" si="20"/>
        <v>0.45116108077502609</v>
      </c>
      <c r="AQ25" s="16">
        <f t="shared" ca="1" si="21"/>
        <v>1.5119054527992228E-2</v>
      </c>
      <c r="AR25" s="16">
        <f t="shared" ca="1" si="22"/>
        <v>7.7771086957381511E-2</v>
      </c>
      <c r="AS25" s="16">
        <f t="shared" ca="1" si="23"/>
        <v>4.3747449210712025E-2</v>
      </c>
      <c r="AT25" s="16">
        <f t="shared" ca="1" si="24"/>
        <v>2.072987390976988E-2</v>
      </c>
      <c r="AU25" s="16">
        <f t="shared" ca="1" si="25"/>
        <v>5.2814107663252841E-2</v>
      </c>
      <c r="AV25" s="16">
        <f t="shared" ca="1" si="26"/>
        <v>6.3783489013934949E-2</v>
      </c>
      <c r="AW25" s="16">
        <f t="shared" ca="1" si="27"/>
        <v>4.6192507920459404E-2</v>
      </c>
      <c r="AX25" s="16">
        <f t="shared" ca="1" si="28"/>
        <v>3.3461206144932171E-2</v>
      </c>
      <c r="AY25" s="16">
        <f t="shared" ca="1" si="29"/>
        <v>0.1952201438765388</v>
      </c>
      <c r="AZ25" s="16"/>
      <c r="BA25" s="16"/>
      <c r="BB25" s="16"/>
      <c r="BC25" s="16"/>
      <c r="BD25" s="21">
        <f t="shared" ca="1" si="38"/>
        <v>-6.4338814568628937</v>
      </c>
      <c r="BE25" s="21">
        <f t="shared" ca="1" si="35"/>
        <v>1.6062043067853553E-3</v>
      </c>
      <c r="BF25" s="27">
        <f t="shared" ca="1" si="30"/>
        <v>2.8661719464811624E-3</v>
      </c>
      <c r="BG25" s="16">
        <f t="shared" ca="1" si="36"/>
        <v>9.1903803463918465E-2</v>
      </c>
      <c r="BH25" s="16">
        <f t="shared" ca="1" si="37"/>
        <v>919.03803463918462</v>
      </c>
    </row>
    <row r="26" spans="1:60">
      <c r="A26" s="19" t="str">
        <f>INPUT!A26</f>
        <v>Example 23</v>
      </c>
      <c r="B26" s="20">
        <f ca="1">INPUT!B26</f>
        <v>4.4124412873949748</v>
      </c>
      <c r="C26" s="20">
        <f ca="1">INPUT!C26</f>
        <v>1144.827119084985</v>
      </c>
      <c r="D26" s="33">
        <f t="shared" ca="1" si="31"/>
        <v>1417.9771190849851</v>
      </c>
      <c r="E26" s="20">
        <f ca="1">INPUT!D26</f>
        <v>60.82018448641228</v>
      </c>
      <c r="F26" s="20">
        <f ca="1">INPUT!E26</f>
        <v>2.4051655336988125</v>
      </c>
      <c r="G26" s="20">
        <f ca="1">INPUT!F26</f>
        <v>18.635397815989499</v>
      </c>
      <c r="H26" s="20">
        <f ca="1">INPUT!G26</f>
        <v>6.6347721534818911</v>
      </c>
      <c r="I26" s="20">
        <f ca="1">INPUT!H26</f>
        <v>3.0900788084830837</v>
      </c>
      <c r="J26" s="20">
        <f ca="1">INPUT!I26</f>
        <v>5.0436923468190464</v>
      </c>
      <c r="K26" s="20">
        <f ca="1">INPUT!J26</f>
        <v>8.1722537462317959</v>
      </c>
      <c r="L26" s="20">
        <f ca="1">INPUT!K26</f>
        <v>5.5303037617675246</v>
      </c>
      <c r="M26" s="20">
        <f ca="1">INPUT!L26</f>
        <v>6.7646670546159253</v>
      </c>
      <c r="N26" s="20">
        <f ca="1">INPUT!M26</f>
        <v>7.723923483253138</v>
      </c>
      <c r="O26" s="33">
        <f t="shared" ca="1" si="32"/>
        <v>124.82043919075301</v>
      </c>
      <c r="P26" s="20"/>
      <c r="Q26" s="20"/>
      <c r="R26" s="16">
        <f t="shared" ca="1" si="33"/>
        <v>48.726142033089388</v>
      </c>
      <c r="S26" s="16">
        <f t="shared" ca="1" si="0"/>
        <v>1.9269003933107396</v>
      </c>
      <c r="T26" s="16">
        <f t="shared" ca="1" si="1"/>
        <v>14.929764657782146</v>
      </c>
      <c r="U26" s="16">
        <f t="shared" ca="1" si="2"/>
        <v>5.3154532995533721</v>
      </c>
      <c r="V26" s="16">
        <f t="shared" ca="1" si="3"/>
        <v>2.4756192403399302</v>
      </c>
      <c r="W26" s="16">
        <f t="shared" ca="1" si="4"/>
        <v>4.0407583722015099</v>
      </c>
      <c r="X26" s="16">
        <f t="shared" ca="1" si="5"/>
        <v>6.547207972680499</v>
      </c>
      <c r="Y26" s="16">
        <f t="shared" ca="1" si="34"/>
        <v>4.430607517183951</v>
      </c>
      <c r="Z26" s="16">
        <f t="shared" ca="1" si="6"/>
        <v>5.4195187090136976</v>
      </c>
      <c r="AA26" s="16">
        <f t="shared" ca="1" si="7"/>
        <v>6.188027804844757</v>
      </c>
      <c r="AB26" s="16">
        <f t="shared" ca="1" si="8"/>
        <v>99.999999999999986</v>
      </c>
      <c r="AC26" s="16"/>
      <c r="AD26" s="16">
        <f t="shared" ca="1" si="9"/>
        <v>0.81102100587698722</v>
      </c>
      <c r="AE26" s="16">
        <f t="shared" ca="1" si="10"/>
        <v>2.4126667083749526E-2</v>
      </c>
      <c r="AF26" s="16">
        <f t="shared" ca="1" si="11"/>
        <v>0.14642766435643534</v>
      </c>
      <c r="AG26" s="16">
        <f t="shared" ca="1" si="12"/>
        <v>7.3986043365533272E-2</v>
      </c>
      <c r="AH26" s="16">
        <f t="shared" ca="1" si="13"/>
        <v>3.4898646416980754E-2</v>
      </c>
      <c r="AI26" s="16">
        <f t="shared" ca="1" si="14"/>
        <v>0.10025601106086457</v>
      </c>
      <c r="AJ26" s="16">
        <f t="shared" ca="1" si="15"/>
        <v>0.11675930500692829</v>
      </c>
      <c r="AK26" s="16">
        <f t="shared" ca="1" si="16"/>
        <v>7.1485739778923973E-2</v>
      </c>
      <c r="AL26" s="16">
        <f t="shared" ca="1" si="17"/>
        <v>5.7532045743245198E-2</v>
      </c>
      <c r="AM26" s="16">
        <f t="shared" ca="1" si="18"/>
        <v>0.34377932249137538</v>
      </c>
      <c r="AN26" s="16">
        <f t="shared" ca="1" si="19"/>
        <v>1.7802724511810233</v>
      </c>
      <c r="AO26" s="16"/>
      <c r="AP26" s="16">
        <f t="shared" ca="1" si="20"/>
        <v>0.45556004944016304</v>
      </c>
      <c r="AQ26" s="16">
        <f t="shared" ca="1" si="21"/>
        <v>1.3552233012280802E-2</v>
      </c>
      <c r="AR26" s="16">
        <f t="shared" ca="1" si="22"/>
        <v>8.2250143375131146E-2</v>
      </c>
      <c r="AS26" s="16">
        <f t="shared" ca="1" si="23"/>
        <v>4.1558831804902288E-2</v>
      </c>
      <c r="AT26" s="16">
        <f t="shared" ca="1" si="24"/>
        <v>1.9602980652668741E-2</v>
      </c>
      <c r="AU26" s="16">
        <f t="shared" ca="1" si="25"/>
        <v>5.6314982009835216E-2</v>
      </c>
      <c r="AV26" s="16">
        <f t="shared" ca="1" si="26"/>
        <v>6.5585076559192268E-2</v>
      </c>
      <c r="AW26" s="16">
        <f t="shared" ca="1" si="27"/>
        <v>4.0154381837173694E-2</v>
      </c>
      <c r="AX26" s="16">
        <f t="shared" ca="1" si="28"/>
        <v>3.2316427581114755E-2</v>
      </c>
      <c r="AY26" s="16">
        <f t="shared" ca="1" si="29"/>
        <v>0.19310489372753817</v>
      </c>
      <c r="AZ26" s="16"/>
      <c r="BA26" s="16"/>
      <c r="BB26" s="16"/>
      <c r="BC26" s="16"/>
      <c r="BD26" s="21">
        <f t="shared" ca="1" si="38"/>
        <v>-6.3616146560887934</v>
      </c>
      <c r="BE26" s="21">
        <f t="shared" ca="1" si="35"/>
        <v>1.7265766324815967E-3</v>
      </c>
      <c r="BF26" s="27">
        <f t="shared" ca="1" si="30"/>
        <v>3.0767578805277205E-3</v>
      </c>
      <c r="BG26" s="16">
        <f t="shared" ca="1" si="36"/>
        <v>9.8656241439121356E-2</v>
      </c>
      <c r="BH26" s="16">
        <f t="shared" ca="1" si="37"/>
        <v>986.56241439121357</v>
      </c>
    </row>
    <row r="27" spans="1:60">
      <c r="A27" s="19" t="str">
        <f>INPUT!A27</f>
        <v>Example 24</v>
      </c>
      <c r="B27" s="20">
        <f ca="1">INPUT!B27</f>
        <v>4.8177381815641489</v>
      </c>
      <c r="C27" s="20">
        <f ca="1">INPUT!C27</f>
        <v>1165.0261082184086</v>
      </c>
      <c r="D27" s="33">
        <f t="shared" ca="1" si="31"/>
        <v>1438.1761082184084</v>
      </c>
      <c r="E27" s="20">
        <f ca="1">INPUT!D27</f>
        <v>60.326582602723917</v>
      </c>
      <c r="F27" s="20">
        <f ca="1">INPUT!E27</f>
        <v>2.874195905096701</v>
      </c>
      <c r="G27" s="20">
        <f ca="1">INPUT!F27</f>
        <v>18.43511870165074</v>
      </c>
      <c r="H27" s="20">
        <f ca="1">INPUT!G27</f>
        <v>7.2393139092274854</v>
      </c>
      <c r="I27" s="20">
        <f ca="1">INPUT!H27</f>
        <v>3.0424489258172001</v>
      </c>
      <c r="J27" s="20">
        <f ca="1">INPUT!I27</f>
        <v>5.5524334568094913</v>
      </c>
      <c r="K27" s="20">
        <f ca="1">INPUT!J27</f>
        <v>9.1837376128735873</v>
      </c>
      <c r="L27" s="20">
        <f ca="1">INPUT!K27</f>
        <v>5.5834432354023402</v>
      </c>
      <c r="M27" s="20">
        <f ca="1">INPUT!L27</f>
        <v>6.8545300538752123</v>
      </c>
      <c r="N27" s="20">
        <f ca="1">INPUT!M27</f>
        <v>8.7001852360652752</v>
      </c>
      <c r="O27" s="33">
        <f t="shared" ca="1" si="32"/>
        <v>127.79198963954195</v>
      </c>
      <c r="P27" s="20"/>
      <c r="Q27" s="20"/>
      <c r="R27" s="16">
        <f t="shared" ca="1" si="33"/>
        <v>47.206857622989382</v>
      </c>
      <c r="S27" s="16">
        <f t="shared" ca="1" si="0"/>
        <v>2.2491205538029706</v>
      </c>
      <c r="T27" s="16">
        <f t="shared" ca="1" si="1"/>
        <v>14.425879707836136</v>
      </c>
      <c r="U27" s="16">
        <f t="shared" ca="1" si="2"/>
        <v>5.6649199450193599</v>
      </c>
      <c r="V27" s="16">
        <f t="shared" ca="1" si="3"/>
        <v>2.3807821870517243</v>
      </c>
      <c r="W27" s="16">
        <f t="shared" ca="1" si="4"/>
        <v>4.3448994514218224</v>
      </c>
      <c r="X27" s="16">
        <f t="shared" ca="1" si="5"/>
        <v>7.1864736113568695</v>
      </c>
      <c r="Y27" s="16">
        <f t="shared" ca="1" si="34"/>
        <v>4.3691652748746996</v>
      </c>
      <c r="Z27" s="16">
        <f t="shared" ca="1" si="6"/>
        <v>5.3638182433887494</v>
      </c>
      <c r="AA27" s="16">
        <f t="shared" ca="1" si="7"/>
        <v>6.808083402258279</v>
      </c>
      <c r="AB27" s="16">
        <f t="shared" ca="1" si="8"/>
        <v>100</v>
      </c>
      <c r="AC27" s="16"/>
      <c r="AD27" s="16">
        <f t="shared" ca="1" si="9"/>
        <v>0.7857333159618739</v>
      </c>
      <c r="AE27" s="16">
        <f t="shared" ca="1" si="10"/>
        <v>2.8161176893834305E-2</v>
      </c>
      <c r="AF27" s="16">
        <f t="shared" ca="1" si="11"/>
        <v>0.14148567779360668</v>
      </c>
      <c r="AG27" s="16">
        <f t="shared" ca="1" si="12"/>
        <v>7.8850285967086473E-2</v>
      </c>
      <c r="AH27" s="16">
        <f t="shared" ca="1" si="13"/>
        <v>3.3561734530046551E-2</v>
      </c>
      <c r="AI27" s="16">
        <f t="shared" ca="1" si="14"/>
        <v>0.10780211221161516</v>
      </c>
      <c r="AJ27" s="16">
        <f t="shared" ca="1" si="15"/>
        <v>0.12815961671202669</v>
      </c>
      <c r="AK27" s="16">
        <f t="shared" ca="1" si="16"/>
        <v>7.049439849488616E-2</v>
      </c>
      <c r="AL27" s="16">
        <f t="shared" ca="1" si="17"/>
        <v>5.6940745683532371E-2</v>
      </c>
      <c r="AM27" s="16">
        <f t="shared" ca="1" si="18"/>
        <v>0.37822685568101549</v>
      </c>
      <c r="AN27" s="16">
        <f t="shared" ca="1" si="19"/>
        <v>1.8094159199295239</v>
      </c>
      <c r="AO27" s="16"/>
      <c r="AP27" s="16">
        <f t="shared" ca="1" si="20"/>
        <v>0.43424693422199906</v>
      </c>
      <c r="AQ27" s="16">
        <f t="shared" ca="1" si="21"/>
        <v>1.5563683608427173E-2</v>
      </c>
      <c r="AR27" s="16">
        <f t="shared" ca="1" si="22"/>
        <v>7.8194115700671793E-2</v>
      </c>
      <c r="AS27" s="16">
        <f t="shared" ca="1" si="23"/>
        <v>4.3577756279583116E-2</v>
      </c>
      <c r="AT27" s="16">
        <f t="shared" ca="1" si="24"/>
        <v>1.8548380259279341E-2</v>
      </c>
      <c r="AU27" s="16">
        <f t="shared" ca="1" si="25"/>
        <v>5.9578403740260015E-2</v>
      </c>
      <c r="AV27" s="16">
        <f t="shared" ca="1" si="26"/>
        <v>7.0829274408627102E-2</v>
      </c>
      <c r="AW27" s="16">
        <f t="shared" ca="1" si="27"/>
        <v>3.8959753652234856E-2</v>
      </c>
      <c r="AX27" s="16">
        <f t="shared" ca="1" si="28"/>
        <v>3.1469130483692327E-2</v>
      </c>
      <c r="AY27" s="16">
        <f t="shared" ca="1" si="29"/>
        <v>0.20903256764522515</v>
      </c>
      <c r="AZ27" s="16"/>
      <c r="BA27" s="16"/>
      <c r="BB27" s="16"/>
      <c r="BC27" s="16"/>
      <c r="BD27" s="21">
        <f t="shared" ca="1" si="38"/>
        <v>-6.2970783519897191</v>
      </c>
      <c r="BE27" s="21">
        <f t="shared" ca="1" si="35"/>
        <v>1.8416776582389099E-3</v>
      </c>
      <c r="BF27" s="27">
        <f t="shared" ca="1" si="30"/>
        <v>3.3357526507928645E-3</v>
      </c>
      <c r="BG27" s="16">
        <f t="shared" ca="1" si="36"/>
        <v>0.10696090874767319</v>
      </c>
      <c r="BH27" s="16">
        <f t="shared" ca="1" si="37"/>
        <v>1069.6090874767319</v>
      </c>
    </row>
    <row r="28" spans="1:60">
      <c r="A28" s="19" t="str">
        <f>INPUT!A28</f>
        <v>Example 25</v>
      </c>
      <c r="B28" s="20">
        <f ca="1">INPUT!B28</f>
        <v>5.1532348597005218</v>
      </c>
      <c r="C28" s="20">
        <f ca="1">INPUT!C28</f>
        <v>1169.5906376217426</v>
      </c>
      <c r="D28" s="33">
        <f t="shared" ca="1" si="31"/>
        <v>1442.7406376217427</v>
      </c>
      <c r="E28" s="20">
        <f ca="1">INPUT!D28</f>
        <v>60.519770404079125</v>
      </c>
      <c r="F28" s="20">
        <f ca="1">INPUT!E28</f>
        <v>3.4263766586156037</v>
      </c>
      <c r="G28" s="20">
        <f ca="1">INPUT!F28</f>
        <v>18.669553445012458</v>
      </c>
      <c r="H28" s="20">
        <f ca="1">INPUT!G28</f>
        <v>7.2835714281842874</v>
      </c>
      <c r="I28" s="20">
        <f ca="1">INPUT!H28</f>
        <v>3.8990172560287144</v>
      </c>
      <c r="J28" s="20">
        <f ca="1">INPUT!I28</f>
        <v>5.1009460862648091</v>
      </c>
      <c r="K28" s="20">
        <f ca="1">INPUT!J28</f>
        <v>8.2593031192089139</v>
      </c>
      <c r="L28" s="20">
        <f ca="1">INPUT!K28</f>
        <v>6.786381948103581</v>
      </c>
      <c r="M28" s="20">
        <f ca="1">INPUT!L28</f>
        <v>7.1592003480947861</v>
      </c>
      <c r="N28" s="20">
        <f ca="1">INPUT!M28</f>
        <v>8.267021930814316</v>
      </c>
      <c r="O28" s="33">
        <f t="shared" ca="1" si="32"/>
        <v>129.37114262440659</v>
      </c>
      <c r="P28" s="20"/>
      <c r="Q28" s="20"/>
      <c r="R28" s="16">
        <f t="shared" ca="1" si="33"/>
        <v>46.779961262135231</v>
      </c>
      <c r="S28" s="16">
        <f t="shared" ca="1" si="0"/>
        <v>2.6484860449622394</v>
      </c>
      <c r="T28" s="16">
        <f t="shared" ca="1" si="1"/>
        <v>14.431002978163649</v>
      </c>
      <c r="U28" s="16">
        <f t="shared" ca="1" si="2"/>
        <v>5.6299815248058271</v>
      </c>
      <c r="V28" s="16">
        <f t="shared" ca="1" si="3"/>
        <v>3.0138230032863165</v>
      </c>
      <c r="W28" s="16">
        <f t="shared" ca="1" si="4"/>
        <v>3.9428778186446092</v>
      </c>
      <c r="X28" s="16">
        <f t="shared" ca="1" si="5"/>
        <v>6.3841927586490614</v>
      </c>
      <c r="Y28" s="16">
        <f t="shared" ca="1" si="34"/>
        <v>5.24566901894495</v>
      </c>
      <c r="Z28" s="16">
        <f t="shared" ca="1" si="6"/>
        <v>5.5338464226752242</v>
      </c>
      <c r="AA28" s="16">
        <f t="shared" ca="1" si="7"/>
        <v>6.3901591677328948</v>
      </c>
      <c r="AB28" s="16">
        <f t="shared" ca="1" si="8"/>
        <v>100</v>
      </c>
      <c r="AC28" s="16"/>
      <c r="AD28" s="16">
        <f t="shared" ca="1" si="9"/>
        <v>0.77862785056816297</v>
      </c>
      <c r="AE28" s="16">
        <f t="shared" ca="1" si="10"/>
        <v>3.3161621277668085E-2</v>
      </c>
      <c r="AF28" s="16">
        <f t="shared" ca="1" si="11"/>
        <v>0.14153592563910994</v>
      </c>
      <c r="AG28" s="16">
        <f t="shared" ca="1" si="12"/>
        <v>7.8363976460189125E-2</v>
      </c>
      <c r="AH28" s="16">
        <f t="shared" ca="1" si="13"/>
        <v>4.2485670510708264E-2</v>
      </c>
      <c r="AI28" s="16">
        <f t="shared" ca="1" si="14"/>
        <v>9.7827478355827377E-2</v>
      </c>
      <c r="AJ28" s="16">
        <f t="shared" ca="1" si="15"/>
        <v>0.11385218136349318</v>
      </c>
      <c r="AK28" s="16">
        <f t="shared" ca="1" si="16"/>
        <v>8.4636368489033359E-2</v>
      </c>
      <c r="AL28" s="16">
        <f t="shared" ca="1" si="17"/>
        <v>5.8745715739652059E-2</v>
      </c>
      <c r="AM28" s="16">
        <f t="shared" ca="1" si="18"/>
        <v>0.35500884265182747</v>
      </c>
      <c r="AN28" s="16">
        <f t="shared" ca="1" si="19"/>
        <v>1.7842456310556716</v>
      </c>
      <c r="AO28" s="16"/>
      <c r="AP28" s="16">
        <f t="shared" ca="1" si="20"/>
        <v>0.43639050420848047</v>
      </c>
      <c r="AQ28" s="16">
        <f t="shared" ca="1" si="21"/>
        <v>1.8585793738526681E-2</v>
      </c>
      <c r="AR28" s="16">
        <f t="shared" ca="1" si="22"/>
        <v>7.9325359230594514E-2</v>
      </c>
      <c r="AS28" s="16">
        <f t="shared" ca="1" si="23"/>
        <v>4.3919948630516799E-2</v>
      </c>
      <c r="AT28" s="16">
        <f t="shared" ca="1" si="24"/>
        <v>2.3811559222129679E-2</v>
      </c>
      <c r="AU28" s="16">
        <f t="shared" ca="1" si="25"/>
        <v>5.4828481377839501E-2</v>
      </c>
      <c r="AV28" s="16">
        <f t="shared" ca="1" si="26"/>
        <v>6.3809701636277E-2</v>
      </c>
      <c r="AW28" s="16">
        <f t="shared" ca="1" si="27"/>
        <v>4.7435379420801595E-2</v>
      </c>
      <c r="AX28" s="16">
        <f t="shared" ca="1" si="28"/>
        <v>3.292467960529314E-2</v>
      </c>
      <c r="AY28" s="16">
        <f t="shared" ca="1" si="29"/>
        <v>0.19896859292954075</v>
      </c>
      <c r="AZ28" s="16"/>
      <c r="BA28" s="16"/>
      <c r="BB28" s="16"/>
      <c r="BC28" s="16"/>
      <c r="BD28" s="21">
        <f t="shared" ca="1" si="38"/>
        <v>-6.2946335074347735</v>
      </c>
      <c r="BE28" s="21">
        <f t="shared" ca="1" si="35"/>
        <v>1.8461857824195276E-3</v>
      </c>
      <c r="BF28" s="27">
        <f t="shared" ca="1" si="30"/>
        <v>3.2974573183423466E-3</v>
      </c>
      <c r="BG28" s="16">
        <f t="shared" ca="1" si="36"/>
        <v>0.10573296891264733</v>
      </c>
      <c r="BH28" s="16">
        <f t="shared" ca="1" si="37"/>
        <v>1057.3296891264733</v>
      </c>
    </row>
    <row r="29" spans="1:60">
      <c r="A29" s="19" t="str">
        <f>INPUT!A29</f>
        <v>Example 26</v>
      </c>
      <c r="B29" s="20">
        <f ca="1">INPUT!B29</f>
        <v>5.3329003130379133</v>
      </c>
      <c r="C29" s="20">
        <f ca="1">INPUT!C29</f>
        <v>1151.9651273537468</v>
      </c>
      <c r="D29" s="33">
        <f t="shared" ca="1" si="31"/>
        <v>1425.1151273537466</v>
      </c>
      <c r="E29" s="20">
        <f ca="1">INPUT!D29</f>
        <v>61.299331117072789</v>
      </c>
      <c r="F29" s="20">
        <f ca="1">INPUT!E29</f>
        <v>2.7429393824130455</v>
      </c>
      <c r="G29" s="20">
        <f ca="1">INPUT!F29</f>
        <v>19.102469964686755</v>
      </c>
      <c r="H29" s="20">
        <f ca="1">INPUT!G29</f>
        <v>7.6693630449851584</v>
      </c>
      <c r="I29" s="20">
        <f ca="1">INPUT!H29</f>
        <v>3.3132190330470248</v>
      </c>
      <c r="J29" s="20">
        <f ca="1">INPUT!I29</f>
        <v>4.9156662819837482</v>
      </c>
      <c r="K29" s="20">
        <f ca="1">INPUT!J29</f>
        <v>8.347484781800798</v>
      </c>
      <c r="L29" s="20">
        <f ca="1">INPUT!K29</f>
        <v>6.3893688520939298</v>
      </c>
      <c r="M29" s="20">
        <f ca="1">INPUT!L29</f>
        <v>7.1828812608038737</v>
      </c>
      <c r="N29" s="20">
        <f ca="1">INPUT!M29</f>
        <v>8.4303007441522766</v>
      </c>
      <c r="O29" s="33">
        <f t="shared" ca="1" si="32"/>
        <v>129.39302446303941</v>
      </c>
      <c r="P29" s="20"/>
      <c r="Q29" s="20"/>
      <c r="R29" s="16">
        <f t="shared" ca="1" si="33"/>
        <v>47.374525304942303</v>
      </c>
      <c r="S29" s="16">
        <f t="shared" ca="1" si="0"/>
        <v>2.1198510459090127</v>
      </c>
      <c r="T29" s="16">
        <f t="shared" ca="1" si="1"/>
        <v>14.763137382373573</v>
      </c>
      <c r="U29" s="16">
        <f t="shared" ca="1" si="2"/>
        <v>5.9271843106008237</v>
      </c>
      <c r="V29" s="16">
        <f t="shared" ca="1" si="3"/>
        <v>2.5605855082191331</v>
      </c>
      <c r="W29" s="16">
        <f t="shared" ca="1" si="4"/>
        <v>3.7990195394094739</v>
      </c>
      <c r="X29" s="16">
        <f t="shared" ca="1" si="5"/>
        <v>6.4512633632620764</v>
      </c>
      <c r="Y29" s="16">
        <f t="shared" ca="1" si="34"/>
        <v>4.9379546375152756</v>
      </c>
      <c r="Z29" s="16">
        <f t="shared" ca="1" si="6"/>
        <v>5.5512121233827676</v>
      </c>
      <c r="AA29" s="16">
        <f t="shared" ca="1" si="7"/>
        <v>6.5152667843855507</v>
      </c>
      <c r="AB29" s="16">
        <f t="shared" ca="1" si="8"/>
        <v>99.999999999999986</v>
      </c>
      <c r="AC29" s="16"/>
      <c r="AD29" s="16">
        <f t="shared" ca="1" si="9"/>
        <v>0.78852405634058431</v>
      </c>
      <c r="AE29" s="16">
        <f t="shared" ca="1" si="10"/>
        <v>2.6542596923709874E-2</v>
      </c>
      <c r="AF29" s="16">
        <f t="shared" ca="1" si="11"/>
        <v>0.14479342273806958</v>
      </c>
      <c r="AG29" s="16">
        <f t="shared" ca="1" si="12"/>
        <v>8.2500755951795901E-2</v>
      </c>
      <c r="AH29" s="16">
        <f t="shared" ca="1" si="13"/>
        <v>3.6096410472037786E-2</v>
      </c>
      <c r="AI29" s="16">
        <f t="shared" ca="1" si="14"/>
        <v>9.4258183707224857E-2</v>
      </c>
      <c r="AJ29" s="16">
        <f t="shared" ca="1" si="15"/>
        <v>0.115048281626947</v>
      </c>
      <c r="AK29" s="16">
        <f t="shared" ca="1" si="16"/>
        <v>7.9671543662686417E-2</v>
      </c>
      <c r="AL29" s="16">
        <f t="shared" ca="1" si="17"/>
        <v>5.8930065004063351E-2</v>
      </c>
      <c r="AM29" s="16">
        <f t="shared" ca="1" si="18"/>
        <v>0.36195926579919724</v>
      </c>
      <c r="AN29" s="16">
        <f t="shared" ca="1" si="19"/>
        <v>1.7883245822263165</v>
      </c>
      <c r="AO29" s="16"/>
      <c r="AP29" s="16">
        <f t="shared" ca="1" si="20"/>
        <v>0.44092893660217819</v>
      </c>
      <c r="AQ29" s="16">
        <f t="shared" ca="1" si="21"/>
        <v>1.4842158513901615E-2</v>
      </c>
      <c r="AR29" s="16">
        <f t="shared" ca="1" si="22"/>
        <v>8.0965963437025348E-2</v>
      </c>
      <c r="AS29" s="16">
        <f t="shared" ca="1" si="23"/>
        <v>4.6132987697954285E-2</v>
      </c>
      <c r="AT29" s="16">
        <f t="shared" ca="1" si="24"/>
        <v>2.0184484869687769E-2</v>
      </c>
      <c r="AU29" s="16">
        <f t="shared" ca="1" si="25"/>
        <v>5.2707536788361542E-2</v>
      </c>
      <c r="AV29" s="16">
        <f t="shared" ca="1" si="26"/>
        <v>6.4332997919047438E-2</v>
      </c>
      <c r="AW29" s="16">
        <f t="shared" ca="1" si="27"/>
        <v>4.455094139761917E-2</v>
      </c>
      <c r="AX29" s="16">
        <f t="shared" ca="1" si="28"/>
        <v>3.2952667312049294E-2</v>
      </c>
      <c r="AY29" s="16">
        <f t="shared" ca="1" si="29"/>
        <v>0.20240132546217524</v>
      </c>
      <c r="AZ29" s="16"/>
      <c r="BA29" s="16"/>
      <c r="BB29" s="16"/>
      <c r="BC29" s="16"/>
      <c r="BD29" s="21">
        <f t="shared" ca="1" si="38"/>
        <v>-6.2817326414147656</v>
      </c>
      <c r="BE29" s="21">
        <f t="shared" ca="1" si="35"/>
        <v>1.870157473160693E-3</v>
      </c>
      <c r="BF29" s="27">
        <f t="shared" ca="1" si="30"/>
        <v>3.3479460708619392E-3</v>
      </c>
      <c r="BG29" s="16">
        <f t="shared" ca="1" si="36"/>
        <v>0.10735189076218807</v>
      </c>
      <c r="BH29" s="16">
        <f t="shared" ca="1" si="37"/>
        <v>1073.5189076218808</v>
      </c>
    </row>
    <row r="30" spans="1:60">
      <c r="A30" s="19" t="str">
        <f>INPUT!A30</f>
        <v>Example 27</v>
      </c>
      <c r="B30" s="20">
        <f ca="1">INPUT!B30</f>
        <v>5.4794069964389314</v>
      </c>
      <c r="C30" s="20">
        <f ca="1">INPUT!C30</f>
        <v>1155.8097290742069</v>
      </c>
      <c r="D30" s="33">
        <f t="shared" ca="1" si="31"/>
        <v>1428.9597290742067</v>
      </c>
      <c r="E30" s="20">
        <f ca="1">INPUT!D30</f>
        <v>61.184411327023334</v>
      </c>
      <c r="F30" s="20">
        <f ca="1">INPUT!E30</f>
        <v>3.5848345298260478</v>
      </c>
      <c r="G30" s="20">
        <f ca="1">INPUT!F30</f>
        <v>18.985333598670376</v>
      </c>
      <c r="H30" s="20">
        <f ca="1">INPUT!G30</f>
        <v>7.6568541852730263</v>
      </c>
      <c r="I30" s="20">
        <f ca="1">INPUT!H30</f>
        <v>3.1196329323991066</v>
      </c>
      <c r="J30" s="20">
        <f ca="1">INPUT!I30</f>
        <v>6.2208833359934443</v>
      </c>
      <c r="K30" s="20">
        <f ca="1">INPUT!J30</f>
        <v>9.3894323723616946</v>
      </c>
      <c r="L30" s="20">
        <f ca="1">INPUT!K30</f>
        <v>6.2284180086846197</v>
      </c>
      <c r="M30" s="20">
        <f ca="1">INPUT!L30</f>
        <v>6.9643058062450676</v>
      </c>
      <c r="N30" s="20">
        <f ca="1">INPUT!M30</f>
        <v>8.7814187441316207</v>
      </c>
      <c r="O30" s="33">
        <f t="shared" ca="1" si="32"/>
        <v>132.11552484060832</v>
      </c>
      <c r="P30" s="20"/>
      <c r="Q30" s="20"/>
      <c r="R30" s="16">
        <f t="shared" ca="1" si="33"/>
        <v>46.311295664033189</v>
      </c>
      <c r="S30" s="16">
        <f t="shared" ca="1" si="0"/>
        <v>2.7134089912226411</v>
      </c>
      <c r="T30" s="16">
        <f t="shared" ca="1" si="1"/>
        <v>14.370251809221788</v>
      </c>
      <c r="U30" s="16">
        <f t="shared" ca="1" si="2"/>
        <v>5.7955748913768392</v>
      </c>
      <c r="V30" s="16">
        <f t="shared" ca="1" si="3"/>
        <v>2.3612917075134123</v>
      </c>
      <c r="W30" s="16">
        <f t="shared" ca="1" si="4"/>
        <v>4.7086694341930455</v>
      </c>
      <c r="X30" s="16">
        <f t="shared" ca="1" si="5"/>
        <v>7.1069863921667338</v>
      </c>
      <c r="Y30" s="16">
        <f t="shared" ca="1" si="34"/>
        <v>4.7143725282845734</v>
      </c>
      <c r="Z30" s="16">
        <f t="shared" ca="1" si="6"/>
        <v>5.2713758013278174</v>
      </c>
      <c r="AA30" s="16">
        <f t="shared" ca="1" si="7"/>
        <v>6.6467727806599752</v>
      </c>
      <c r="AB30" s="16">
        <f t="shared" ca="1" si="8"/>
        <v>100.00000000000001</v>
      </c>
      <c r="AC30" s="16"/>
      <c r="AD30" s="16">
        <f t="shared" ca="1" si="9"/>
        <v>0.77082715818963365</v>
      </c>
      <c r="AE30" s="16">
        <f t="shared" ca="1" si="10"/>
        <v>3.3974519710798602E-2</v>
      </c>
      <c r="AF30" s="16">
        <f t="shared" ca="1" si="11"/>
        <v>0.14094009228346202</v>
      </c>
      <c r="AG30" s="16">
        <f t="shared" ca="1" si="12"/>
        <v>8.066887828318077E-2</v>
      </c>
      <c r="AH30" s="16">
        <f t="shared" ca="1" si="13"/>
        <v>3.3286978484035397E-2</v>
      </c>
      <c r="AI30" s="16">
        <f t="shared" ca="1" si="14"/>
        <v>0.11682767723109748</v>
      </c>
      <c r="AJ30" s="16">
        <f t="shared" ca="1" si="15"/>
        <v>0.12674208537526455</v>
      </c>
      <c r="AK30" s="16">
        <f t="shared" ca="1" si="16"/>
        <v>7.6064152934056162E-2</v>
      </c>
      <c r="AL30" s="16">
        <f t="shared" ca="1" si="17"/>
        <v>5.5959403411123328E-2</v>
      </c>
      <c r="AM30" s="16">
        <f t="shared" ca="1" si="18"/>
        <v>0.36926515448110975</v>
      </c>
      <c r="AN30" s="16">
        <f t="shared" ca="1" si="19"/>
        <v>1.8045561003837616</v>
      </c>
      <c r="AO30" s="16"/>
      <c r="AP30" s="16">
        <f t="shared" ca="1" si="20"/>
        <v>0.42715610671550058</v>
      </c>
      <c r="AQ30" s="16">
        <f t="shared" ca="1" si="21"/>
        <v>1.8827078694629386E-2</v>
      </c>
      <c r="AR30" s="16">
        <f t="shared" ca="1" si="22"/>
        <v>7.8102361158785438E-2</v>
      </c>
      <c r="AS30" s="16">
        <f t="shared" ca="1" si="23"/>
        <v>4.4702893008438764E-2</v>
      </c>
      <c r="AT30" s="16">
        <f t="shared" ca="1" si="24"/>
        <v>1.8446075728516559E-2</v>
      </c>
      <c r="AU30" s="16">
        <f t="shared" ca="1" si="25"/>
        <v>6.4740396381277696E-2</v>
      </c>
      <c r="AV30" s="16">
        <f t="shared" ca="1" si="26"/>
        <v>7.0234494426807376E-2</v>
      </c>
      <c r="AW30" s="16">
        <f t="shared" ca="1" si="27"/>
        <v>4.2151171092924274E-2</v>
      </c>
      <c r="AX30" s="16">
        <f t="shared" ca="1" si="28"/>
        <v>3.10100657991308E-2</v>
      </c>
      <c r="AY30" s="16">
        <f t="shared" ca="1" si="29"/>
        <v>0.20462935699398918</v>
      </c>
      <c r="AZ30" s="16"/>
      <c r="BA30" s="16"/>
      <c r="BB30" s="16"/>
      <c r="BC30" s="16"/>
      <c r="BD30" s="21">
        <f t="shared" ca="1" si="38"/>
        <v>-6.2332048795393939</v>
      </c>
      <c r="BE30" s="21">
        <f t="shared" ca="1" si="35"/>
        <v>1.9631501441250963E-3</v>
      </c>
      <c r="BF30" s="27">
        <f t="shared" ca="1" si="30"/>
        <v>3.5464685270385817E-3</v>
      </c>
      <c r="BG30" s="16">
        <f t="shared" ca="1" si="36"/>
        <v>0.11371751331949212</v>
      </c>
      <c r="BH30" s="16">
        <f t="shared" ca="1" si="37"/>
        <v>1137.1751331949213</v>
      </c>
    </row>
    <row r="31" spans="1:60">
      <c r="A31" s="19" t="str">
        <f>INPUT!A31</f>
        <v>Example 28</v>
      </c>
      <c r="B31" s="20">
        <f ca="1">INPUT!B31</f>
        <v>5.8621500089074745</v>
      </c>
      <c r="C31" s="20">
        <f ca="1">INPUT!C31</f>
        <v>1168.2352016579541</v>
      </c>
      <c r="D31" s="33">
        <f t="shared" ca="1" si="31"/>
        <v>1441.385201657954</v>
      </c>
      <c r="E31" s="20">
        <f ca="1">INPUT!D31</f>
        <v>60.654194648422184</v>
      </c>
      <c r="F31" s="20">
        <f ca="1">INPUT!E31</f>
        <v>3.637492109631125</v>
      </c>
      <c r="G31" s="20">
        <f ca="1">INPUT!F31</f>
        <v>19.369725666682406</v>
      </c>
      <c r="H31" s="20">
        <f ca="1">INPUT!G31</f>
        <v>7.5955684634345726</v>
      </c>
      <c r="I31" s="20">
        <f ca="1">INPUT!H31</f>
        <v>4.1944117313253368</v>
      </c>
      <c r="J31" s="20">
        <f ca="1">INPUT!I31</f>
        <v>5.8493529564027398</v>
      </c>
      <c r="K31" s="20">
        <f ca="1">INPUT!J31</f>
        <v>9.155058630602392</v>
      </c>
      <c r="L31" s="20">
        <f ca="1">INPUT!K31</f>
        <v>7.0221724153549907</v>
      </c>
      <c r="M31" s="20">
        <f ca="1">INPUT!L31</f>
        <v>7.828811780791499</v>
      </c>
      <c r="N31" s="20">
        <f ca="1">INPUT!M31</f>
        <v>8.9556884360639692</v>
      </c>
      <c r="O31" s="33">
        <f t="shared" ca="1" si="32"/>
        <v>134.26247683871122</v>
      </c>
      <c r="P31" s="20"/>
      <c r="Q31" s="20"/>
      <c r="R31" s="16">
        <f t="shared" ca="1" si="33"/>
        <v>45.175834735482894</v>
      </c>
      <c r="S31" s="16">
        <f t="shared" ca="1" si="0"/>
        <v>2.7092395398014473</v>
      </c>
      <c r="T31" s="16">
        <f t="shared" ca="1" si="1"/>
        <v>14.426760270444847</v>
      </c>
      <c r="U31" s="16">
        <f t="shared" ca="1" si="2"/>
        <v>5.6572533460402994</v>
      </c>
      <c r="V31" s="16">
        <f t="shared" ca="1" si="3"/>
        <v>3.1240386965034621</v>
      </c>
      <c r="W31" s="16">
        <f t="shared" ca="1" si="4"/>
        <v>4.356655034324695</v>
      </c>
      <c r="X31" s="16">
        <f t="shared" ca="1" si="5"/>
        <v>6.8187768065684606</v>
      </c>
      <c r="Y31" s="16">
        <f t="shared" ca="1" si="34"/>
        <v>5.2301823865432544</v>
      </c>
      <c r="Z31" s="16">
        <f t="shared" ca="1" si="6"/>
        <v>5.8309752397881107</v>
      </c>
      <c r="AA31" s="16">
        <f t="shared" ca="1" si="7"/>
        <v>6.6702839445025202</v>
      </c>
      <c r="AB31" s="16">
        <f t="shared" ca="1" si="8"/>
        <v>99.999999999999972</v>
      </c>
      <c r="AC31" s="16"/>
      <c r="AD31" s="16">
        <f t="shared" ca="1" si="9"/>
        <v>0.75192800824705219</v>
      </c>
      <c r="AE31" s="16">
        <f t="shared" ca="1" si="10"/>
        <v>3.3922314123675246E-2</v>
      </c>
      <c r="AF31" s="16">
        <f t="shared" ca="1" si="11"/>
        <v>0.14149431414716407</v>
      </c>
      <c r="AG31" s="16">
        <f t="shared" ca="1" si="12"/>
        <v>7.8743574216918605E-2</v>
      </c>
      <c r="AH31" s="16">
        <f t="shared" ca="1" si="13"/>
        <v>4.4039374103131246E-2</v>
      </c>
      <c r="AI31" s="16">
        <f t="shared" ca="1" si="14"/>
        <v>0.10809378217575984</v>
      </c>
      <c r="AJ31" s="16">
        <f t="shared" ca="1" si="15"/>
        <v>0.12160231418559023</v>
      </c>
      <c r="AK31" s="16">
        <f t="shared" ca="1" si="16"/>
        <v>8.4386499059248457E-2</v>
      </c>
      <c r="AL31" s="16">
        <f t="shared" ca="1" si="17"/>
        <v>6.189994946696508E-2</v>
      </c>
      <c r="AM31" s="16">
        <f t="shared" ca="1" si="18"/>
        <v>0.37057133025014</v>
      </c>
      <c r="AN31" s="16">
        <f t="shared" ca="1" si="19"/>
        <v>1.7966814599756451</v>
      </c>
      <c r="AO31" s="16"/>
      <c r="AP31" s="16">
        <f t="shared" ca="1" si="20"/>
        <v>0.41850936017186091</v>
      </c>
      <c r="AQ31" s="16">
        <f t="shared" ca="1" si="21"/>
        <v>1.8880538859757077E-2</v>
      </c>
      <c r="AR31" s="16">
        <f t="shared" ca="1" si="22"/>
        <v>7.8753144226847024E-2</v>
      </c>
      <c r="AS31" s="16">
        <f t="shared" ca="1" si="23"/>
        <v>4.3827231465941668E-2</v>
      </c>
      <c r="AT31" s="16">
        <f t="shared" ca="1" si="24"/>
        <v>2.4511509181893723E-2</v>
      </c>
      <c r="AU31" s="16">
        <f t="shared" ca="1" si="25"/>
        <v>6.0163019758229762E-2</v>
      </c>
      <c r="AV31" s="16">
        <f t="shared" ca="1" si="26"/>
        <v>6.7681621308230452E-2</v>
      </c>
      <c r="AW31" s="16">
        <f t="shared" ca="1" si="27"/>
        <v>4.696798010059744E-2</v>
      </c>
      <c r="AX31" s="16">
        <f t="shared" ca="1" si="28"/>
        <v>3.4452378368619758E-2</v>
      </c>
      <c r="AY31" s="16">
        <f t="shared" ca="1" si="29"/>
        <v>0.20625321655802206</v>
      </c>
      <c r="AZ31" s="16"/>
      <c r="BA31" s="16"/>
      <c r="BB31" s="16"/>
      <c r="BC31" s="16"/>
      <c r="BD31" s="21">
        <f t="shared" ca="1" si="38"/>
        <v>-6.242400309466472</v>
      </c>
      <c r="BE31" s="21">
        <f t="shared" ca="1" si="35"/>
        <v>1.9451808787160686E-3</v>
      </c>
      <c r="BF31" s="27">
        <f t="shared" ca="1" si="30"/>
        <v>3.498654149739217E-3</v>
      </c>
      <c r="BG31" s="16">
        <f t="shared" ca="1" si="36"/>
        <v>0.11218434531138799</v>
      </c>
      <c r="BH31" s="16">
        <f t="shared" ca="1" si="37"/>
        <v>1121.8434531138798</v>
      </c>
    </row>
    <row r="32" spans="1:60">
      <c r="A32" s="19" t="str">
        <f>INPUT!A32</f>
        <v>Example 29</v>
      </c>
      <c r="B32" s="20">
        <f ca="1">INPUT!B32</f>
        <v>5.3479972494067827</v>
      </c>
      <c r="C32" s="20">
        <f ca="1">INPUT!C32</f>
        <v>1161.395499142639</v>
      </c>
      <c r="D32" s="33">
        <f t="shared" ca="1" si="31"/>
        <v>1434.5454991426391</v>
      </c>
      <c r="E32" s="20">
        <f ca="1">INPUT!D32</f>
        <v>61.805273104911635</v>
      </c>
      <c r="F32" s="20">
        <f ca="1">INPUT!E32</f>
        <v>3.8772904207278973</v>
      </c>
      <c r="G32" s="20">
        <f ca="1">INPUT!F32</f>
        <v>19.000212088187503</v>
      </c>
      <c r="H32" s="20">
        <f ca="1">INPUT!G32</f>
        <v>7.6165501584473452</v>
      </c>
      <c r="I32" s="20">
        <f ca="1">INPUT!H32</f>
        <v>4.3627769022569778</v>
      </c>
      <c r="J32" s="20">
        <f ca="1">INPUT!I32</f>
        <v>5.5885614328316198</v>
      </c>
      <c r="K32" s="20">
        <f ca="1">INPUT!J32</f>
        <v>9.2360566441097394</v>
      </c>
      <c r="L32" s="20">
        <f ca="1">INPUT!K32</f>
        <v>7.0754975783259928</v>
      </c>
      <c r="M32" s="20">
        <f ca="1">INPUT!L32</f>
        <v>7.6852405349628201</v>
      </c>
      <c r="N32" s="20">
        <f ca="1">INPUT!M32</f>
        <v>9.199763736177955</v>
      </c>
      <c r="O32" s="33">
        <f t="shared" ca="1" si="32"/>
        <v>135.44722260093948</v>
      </c>
      <c r="P32" s="20"/>
      <c r="Q32" s="20"/>
      <c r="R32" s="16">
        <f t="shared" ca="1" si="33"/>
        <v>45.630520816956896</v>
      </c>
      <c r="S32" s="16">
        <f t="shared" ca="1" si="0"/>
        <v>2.862583924774404</v>
      </c>
      <c r="T32" s="16">
        <f t="shared" ca="1" si="1"/>
        <v>14.027760572224324</v>
      </c>
      <c r="U32" s="16">
        <f t="shared" ca="1" si="2"/>
        <v>5.6232604937847697</v>
      </c>
      <c r="V32" s="16">
        <f t="shared" ca="1" si="3"/>
        <v>3.2210161408113782</v>
      </c>
      <c r="W32" s="16">
        <f t="shared" ca="1" si="4"/>
        <v>4.1260066655607126</v>
      </c>
      <c r="X32" s="16">
        <f t="shared" ca="1" si="5"/>
        <v>6.8189339484069107</v>
      </c>
      <c r="Y32" s="16">
        <f t="shared" ca="1" si="34"/>
        <v>5.2238041079455222</v>
      </c>
      <c r="Z32" s="16">
        <f t="shared" ca="1" si="6"/>
        <v>5.673974251657719</v>
      </c>
      <c r="AA32" s="16">
        <f t="shared" ca="1" si="7"/>
        <v>6.7921390778773665</v>
      </c>
      <c r="AB32" s="16">
        <f t="shared" ca="1" si="8"/>
        <v>100</v>
      </c>
      <c r="AC32" s="16"/>
      <c r="AD32" s="16">
        <f t="shared" ca="1" si="9"/>
        <v>0.7594960189240495</v>
      </c>
      <c r="AE32" s="16">
        <f t="shared" ca="1" si="10"/>
        <v>3.5842334970756069E-2</v>
      </c>
      <c r="AF32" s="16">
        <f t="shared" ca="1" si="11"/>
        <v>0.1375810177738753</v>
      </c>
      <c r="AG32" s="16">
        <f t="shared" ca="1" si="12"/>
        <v>7.8270426114703667E-2</v>
      </c>
      <c r="AH32" s="16">
        <f t="shared" ca="1" si="13"/>
        <v>4.5406458945653184E-2</v>
      </c>
      <c r="AI32" s="16">
        <f t="shared" ca="1" si="14"/>
        <v>0.10237112239757229</v>
      </c>
      <c r="AJ32" s="16">
        <f t="shared" ca="1" si="15"/>
        <v>0.12160511656668481</v>
      </c>
      <c r="AK32" s="16">
        <f t="shared" ca="1" si="16"/>
        <v>8.4283588575233215E-2</v>
      </c>
      <c r="AL32" s="16">
        <f t="shared" ca="1" si="17"/>
        <v>6.0233272310591494E-2</v>
      </c>
      <c r="AM32" s="16">
        <f t="shared" ca="1" si="18"/>
        <v>0.37734105988207589</v>
      </c>
      <c r="AN32" s="16">
        <f t="shared" ca="1" si="19"/>
        <v>1.8024304164611951</v>
      </c>
      <c r="AO32" s="16"/>
      <c r="AP32" s="16">
        <f t="shared" ca="1" si="20"/>
        <v>0.42137328131379814</v>
      </c>
      <c r="AQ32" s="16">
        <f t="shared" ca="1" si="21"/>
        <v>1.9885558212631133E-2</v>
      </c>
      <c r="AR32" s="16">
        <f t="shared" ca="1" si="22"/>
        <v>7.6330834476259685E-2</v>
      </c>
      <c r="AS32" s="16">
        <f t="shared" ca="1" si="23"/>
        <v>4.3424936352536733E-2</v>
      </c>
      <c r="AT32" s="16">
        <f t="shared" ca="1" si="24"/>
        <v>2.519179577251145E-2</v>
      </c>
      <c r="AU32" s="16">
        <f t="shared" ca="1" si="25"/>
        <v>5.6796157822593125E-2</v>
      </c>
      <c r="AV32" s="16">
        <f t="shared" ca="1" si="26"/>
        <v>6.746730162567853E-2</v>
      </c>
      <c r="AW32" s="16">
        <f t="shared" ca="1" si="27"/>
        <v>4.6761077601381998E-2</v>
      </c>
      <c r="AX32" s="16">
        <f t="shared" ca="1" si="28"/>
        <v>3.3417807289809608E-2</v>
      </c>
      <c r="AY32" s="16">
        <f t="shared" ca="1" si="29"/>
        <v>0.20935124953279979</v>
      </c>
      <c r="AZ32" s="16"/>
      <c r="BA32" s="16"/>
      <c r="BB32" s="16"/>
      <c r="BC32" s="16"/>
      <c r="BD32" s="21">
        <f t="shared" ca="1" si="38"/>
        <v>-6.3341519579055099</v>
      </c>
      <c r="BE32" s="21">
        <f t="shared" ca="1" si="35"/>
        <v>1.7746501786912615E-3</v>
      </c>
      <c r="BF32" s="27">
        <f t="shared" ca="1" si="30"/>
        <v>3.2018328439081534E-3</v>
      </c>
      <c r="BG32" s="16">
        <f t="shared" ca="1" si="36"/>
        <v>0.10266677013991493</v>
      </c>
      <c r="BH32" s="16">
        <f t="shared" ca="1" si="37"/>
        <v>1026.6677013991493</v>
      </c>
    </row>
    <row r="33" spans="1:60">
      <c r="A33" s="19" t="str">
        <f>INPUT!A33</f>
        <v>Example 30</v>
      </c>
      <c r="B33" s="20">
        <f ca="1">INPUT!B33</f>
        <v>5.5409867383177103</v>
      </c>
      <c r="C33" s="20">
        <f ca="1">INPUT!C33</f>
        <v>1154.3912430643672</v>
      </c>
      <c r="D33" s="33">
        <f t="shared" ca="1" si="31"/>
        <v>1427.5412430643673</v>
      </c>
      <c r="E33" s="20">
        <f ca="1">INPUT!D33</f>
        <v>61.36638256566907</v>
      </c>
      <c r="F33" s="20">
        <f ca="1">INPUT!E33</f>
        <v>3.5076685713278559</v>
      </c>
      <c r="G33" s="20">
        <f ca="1">INPUT!F33</f>
        <v>19.948791805431402</v>
      </c>
      <c r="H33" s="20">
        <f ca="1">INPUT!G33</f>
        <v>7.8345510620622791</v>
      </c>
      <c r="I33" s="20">
        <f ca="1">INPUT!H33</f>
        <v>3.2996327577597357</v>
      </c>
      <c r="J33" s="20">
        <f ca="1">INPUT!I33</f>
        <v>6.2622823243600765</v>
      </c>
      <c r="K33" s="20">
        <f ca="1">INPUT!J33</f>
        <v>9.6736180065865565</v>
      </c>
      <c r="L33" s="20">
        <f ca="1">INPUT!K33</f>
        <v>7.1331304240175957</v>
      </c>
      <c r="M33" s="20">
        <f ca="1">INPUT!L33</f>
        <v>7.7593761929999046</v>
      </c>
      <c r="N33" s="20">
        <f ca="1">INPUT!M33</f>
        <v>8.635821617543872</v>
      </c>
      <c r="O33" s="33">
        <f t="shared" ca="1" si="32"/>
        <v>135.42125532775833</v>
      </c>
      <c r="P33" s="20"/>
      <c r="Q33" s="20"/>
      <c r="R33" s="16">
        <f t="shared" ca="1" si="33"/>
        <v>45.3151777519303</v>
      </c>
      <c r="S33" s="16">
        <f t="shared" ca="1" si="0"/>
        <v>2.590190559700758</v>
      </c>
      <c r="T33" s="16">
        <f t="shared" ca="1" si="1"/>
        <v>14.73091632266264</v>
      </c>
      <c r="U33" s="16">
        <f t="shared" ca="1" si="2"/>
        <v>5.7853185920485046</v>
      </c>
      <c r="V33" s="16">
        <f t="shared" ca="1" si="3"/>
        <v>2.4365693182903057</v>
      </c>
      <c r="W33" s="16">
        <f t="shared" ca="1" si="4"/>
        <v>4.624297942892019</v>
      </c>
      <c r="X33" s="16">
        <f t="shared" ca="1" si="5"/>
        <v>7.1433527795718792</v>
      </c>
      <c r="Y33" s="16">
        <f t="shared" ca="1" si="34"/>
        <v>5.2673639797189677</v>
      </c>
      <c r="Z33" s="16">
        <f t="shared" ca="1" si="6"/>
        <v>5.7298067236343257</v>
      </c>
      <c r="AA33" s="16">
        <f t="shared" ca="1" si="7"/>
        <v>6.3770060295503121</v>
      </c>
      <c r="AB33" s="16">
        <f t="shared" ca="1" si="8"/>
        <v>100.00000000000001</v>
      </c>
      <c r="AC33" s="16"/>
      <c r="AD33" s="16">
        <f t="shared" ca="1" si="9"/>
        <v>0.75424729946621671</v>
      </c>
      <c r="AE33" s="16">
        <f t="shared" ca="1" si="10"/>
        <v>3.2431705102305836E-2</v>
      </c>
      <c r="AF33" s="16">
        <f t="shared" ca="1" si="11"/>
        <v>0.14447740606769952</v>
      </c>
      <c r="AG33" s="16">
        <f t="shared" ca="1" si="12"/>
        <v>8.0526120372592075E-2</v>
      </c>
      <c r="AH33" s="16">
        <f t="shared" ca="1" si="13"/>
        <v>3.4348162158329823E-2</v>
      </c>
      <c r="AI33" s="16">
        <f t="shared" ca="1" si="14"/>
        <v>0.11473432039410136</v>
      </c>
      <c r="AJ33" s="16">
        <f t="shared" ca="1" si="15"/>
        <v>0.12739062352110553</v>
      </c>
      <c r="AK33" s="16">
        <f t="shared" ca="1" si="16"/>
        <v>8.4986406336978668E-2</v>
      </c>
      <c r="AL33" s="16">
        <f t="shared" ca="1" si="17"/>
        <v>6.0825973711617042E-2</v>
      </c>
      <c r="AM33" s="16">
        <f t="shared" ca="1" si="18"/>
        <v>0.35427811275279514</v>
      </c>
      <c r="AN33" s="16">
        <f t="shared" ca="1" si="19"/>
        <v>1.788246129883742</v>
      </c>
      <c r="AO33" s="16"/>
      <c r="AP33" s="16">
        <f t="shared" ca="1" si="20"/>
        <v>0.42178047353875836</v>
      </c>
      <c r="AQ33" s="16">
        <f t="shared" ca="1" si="21"/>
        <v>1.813604098470175E-2</v>
      </c>
      <c r="AR33" s="16">
        <f t="shared" ca="1" si="22"/>
        <v>8.0792796725969895E-2</v>
      </c>
      <c r="AS33" s="16">
        <f t="shared" ca="1" si="23"/>
        <v>4.5030781292856627E-2</v>
      </c>
      <c r="AT33" s="16">
        <f t="shared" ca="1" si="24"/>
        <v>1.9207737449745174E-2</v>
      </c>
      <c r="AU33" s="16">
        <f t="shared" ca="1" si="25"/>
        <v>6.4160250916668007E-2</v>
      </c>
      <c r="AV33" s="16">
        <f t="shared" ca="1" si="26"/>
        <v>7.1237745963631693E-2</v>
      </c>
      <c r="AW33" s="16">
        <f t="shared" ca="1" si="27"/>
        <v>4.752500504083508E-2</v>
      </c>
      <c r="AX33" s="16">
        <f t="shared" ca="1" si="28"/>
        <v>3.4014318664048485E-2</v>
      </c>
      <c r="AY33" s="16">
        <f t="shared" ca="1" si="29"/>
        <v>0.19811484942278476</v>
      </c>
      <c r="AZ33" s="16"/>
      <c r="BA33" s="16"/>
      <c r="BB33" s="16"/>
      <c r="BC33" s="16"/>
      <c r="BD33" s="21">
        <f t="shared" ca="1" si="38"/>
        <v>-6.0522988299903195</v>
      </c>
      <c r="BE33" s="21">
        <f t="shared" ca="1" si="35"/>
        <v>2.3524479080269237E-3</v>
      </c>
      <c r="BF33" s="27">
        <f t="shared" ca="1" si="30"/>
        <v>4.2122898784422323E-3</v>
      </c>
      <c r="BG33" s="16">
        <f t="shared" ca="1" si="36"/>
        <v>0.13506707495225018</v>
      </c>
      <c r="BH33" s="16">
        <f t="shared" ca="1" si="37"/>
        <v>1350.6707495225019</v>
      </c>
    </row>
    <row r="34" spans="1:60">
      <c r="A34" s="19" t="str">
        <f>INPUT!A34</f>
        <v>Example 31</v>
      </c>
      <c r="B34" s="20">
        <f ca="1">INPUT!B34</f>
        <v>5.9233286879786204</v>
      </c>
      <c r="C34" s="20">
        <f ca="1">INPUT!C34</f>
        <v>1162.986088863237</v>
      </c>
      <c r="D34" s="33">
        <f t="shared" ca="1" si="31"/>
        <v>1436.1360888632371</v>
      </c>
      <c r="E34" s="20">
        <f ca="1">INPUT!D34</f>
        <v>61.345764366275695</v>
      </c>
      <c r="F34" s="20">
        <f ca="1">INPUT!E34</f>
        <v>3.9274322706256486</v>
      </c>
      <c r="G34" s="20">
        <f ca="1">INPUT!F34</f>
        <v>20.126500426808576</v>
      </c>
      <c r="H34" s="20">
        <f ca="1">INPUT!G34</f>
        <v>8.0334228310816478</v>
      </c>
      <c r="I34" s="20">
        <f ca="1">INPUT!H34</f>
        <v>4.4377680101301982</v>
      </c>
      <c r="J34" s="20">
        <f ca="1">INPUT!I34</f>
        <v>6.9389562315428872</v>
      </c>
      <c r="K34" s="20">
        <f ca="1">INPUT!J34</f>
        <v>9.9267743441537384</v>
      </c>
      <c r="L34" s="20">
        <f ca="1">INPUT!K34</f>
        <v>7.2278913945072389</v>
      </c>
      <c r="M34" s="20">
        <f ca="1">INPUT!L34</f>
        <v>8.3830699631932948</v>
      </c>
      <c r="N34" s="20">
        <f ca="1">INPUT!M34</f>
        <v>9.3408607153145393</v>
      </c>
      <c r="O34" s="33">
        <f t="shared" ca="1" si="32"/>
        <v>139.68844055363348</v>
      </c>
      <c r="P34" s="20"/>
      <c r="Q34" s="20"/>
      <c r="R34" s="16">
        <f t="shared" ca="1" si="33"/>
        <v>43.916135167048367</v>
      </c>
      <c r="S34" s="16">
        <f t="shared" ca="1" si="0"/>
        <v>2.81156569223615</v>
      </c>
      <c r="T34" s="16">
        <f t="shared" ca="1" si="1"/>
        <v>14.408135953870135</v>
      </c>
      <c r="U34" s="16">
        <f t="shared" ca="1" si="2"/>
        <v>5.7509574874215943</v>
      </c>
      <c r="V34" s="16">
        <f t="shared" ca="1" si="3"/>
        <v>3.1769042538822774</v>
      </c>
      <c r="W34" s="16">
        <f t="shared" ca="1" si="4"/>
        <v>4.9674519982050125</v>
      </c>
      <c r="X34" s="16">
        <f t="shared" ca="1" si="5"/>
        <v>7.1063677887808803</v>
      </c>
      <c r="Y34" s="16">
        <f t="shared" ca="1" si="34"/>
        <v>5.1742945700163956</v>
      </c>
      <c r="Z34" s="16">
        <f t="shared" ca="1" si="6"/>
        <v>6.0012624738083522</v>
      </c>
      <c r="AA34" s="16">
        <f t="shared" ca="1" si="7"/>
        <v>6.6869246147308141</v>
      </c>
      <c r="AB34" s="16">
        <f t="shared" ca="1" si="8"/>
        <v>99.999999999999972</v>
      </c>
      <c r="AC34" s="16"/>
      <c r="AD34" s="16">
        <f t="shared" ca="1" si="9"/>
        <v>0.730960971488821</v>
      </c>
      <c r="AE34" s="16">
        <f t="shared" ca="1" si="10"/>
        <v>3.520353707755678E-2</v>
      </c>
      <c r="AF34" s="16">
        <f t="shared" ca="1" si="11"/>
        <v>0.14131165117565844</v>
      </c>
      <c r="AG34" s="16">
        <f t="shared" ca="1" si="12"/>
        <v>8.0047846548376961E-2</v>
      </c>
      <c r="AH34" s="16">
        <f t="shared" ca="1" si="13"/>
        <v>4.478461649119192E-2</v>
      </c>
      <c r="AI34" s="16">
        <f t="shared" ca="1" si="14"/>
        <v>0.12324837978496175</v>
      </c>
      <c r="AJ34" s="16">
        <f t="shared" ca="1" si="15"/>
        <v>0.12673105354280886</v>
      </c>
      <c r="AK34" s="16">
        <f t="shared" ca="1" si="16"/>
        <v>8.3484775786862878E-2</v>
      </c>
      <c r="AL34" s="16">
        <f t="shared" ca="1" si="17"/>
        <v>6.3707669573337067E-2</v>
      </c>
      <c r="AM34" s="16">
        <f t="shared" ca="1" si="18"/>
        <v>0.37149581192948966</v>
      </c>
      <c r="AN34" s="16">
        <f t="shared" ca="1" si="19"/>
        <v>1.8009763133990653</v>
      </c>
      <c r="AO34" s="16"/>
      <c r="AP34" s="16">
        <f t="shared" ca="1" si="20"/>
        <v>0.40586928659225108</v>
      </c>
      <c r="AQ34" s="16">
        <f t="shared" ca="1" si="21"/>
        <v>1.954691842177287E-2</v>
      </c>
      <c r="AR34" s="16">
        <f t="shared" ca="1" si="22"/>
        <v>7.8463914335971732E-2</v>
      </c>
      <c r="AS34" s="16">
        <f t="shared" ca="1" si="23"/>
        <v>4.4446918014873271E-2</v>
      </c>
      <c r="AT34" s="16">
        <f t="shared" ca="1" si="24"/>
        <v>2.4866854804252176E-2</v>
      </c>
      <c r="AU34" s="16">
        <f t="shared" ca="1" si="25"/>
        <v>6.8434203641662236E-2</v>
      </c>
      <c r="AV34" s="16">
        <f t="shared" ca="1" si="26"/>
        <v>7.0367973526327801E-2</v>
      </c>
      <c r="AW34" s="16">
        <f t="shared" ca="1" si="27"/>
        <v>4.6355288054454324E-2</v>
      </c>
      <c r="AX34" s="16">
        <f t="shared" ca="1" si="28"/>
        <v>3.5373963055126835E-2</v>
      </c>
      <c r="AY34" s="16">
        <f t="shared" ca="1" si="29"/>
        <v>0.20627467955330769</v>
      </c>
      <c r="AZ34" s="16"/>
      <c r="BA34" s="16"/>
      <c r="BB34" s="16"/>
      <c r="BC34" s="16"/>
      <c r="BD34" s="21">
        <f t="shared" ca="1" si="38"/>
        <v>-6.2038942612355976</v>
      </c>
      <c r="BE34" s="21">
        <f t="shared" ca="1" si="35"/>
        <v>2.0215428717147333E-3</v>
      </c>
      <c r="BF34" s="27">
        <f t="shared" ca="1" si="30"/>
        <v>3.6448374640611404E-3</v>
      </c>
      <c r="BG34" s="16">
        <f t="shared" ca="1" si="36"/>
        <v>0.11687171328512046</v>
      </c>
      <c r="BH34" s="16">
        <f t="shared" ca="1" si="37"/>
        <v>1168.7171328512045</v>
      </c>
    </row>
    <row r="35" spans="1:60">
      <c r="A35" s="19" t="str">
        <f>INPUT!A35</f>
        <v>Example 32</v>
      </c>
      <c r="B35" s="20">
        <f ca="1">INPUT!B35</f>
        <v>5.8369234243602373</v>
      </c>
      <c r="C35" s="20">
        <f ca="1">INPUT!C35</f>
        <v>1165.6165540568968</v>
      </c>
      <c r="D35" s="33">
        <f t="shared" ca="1" si="31"/>
        <v>1438.7665540568969</v>
      </c>
      <c r="E35" s="20">
        <f ca="1">INPUT!D35</f>
        <v>61.821114144667916</v>
      </c>
      <c r="F35" s="20">
        <f ca="1">INPUT!E35</f>
        <v>4.7427455048343274</v>
      </c>
      <c r="G35" s="20">
        <f ca="1">INPUT!F35</f>
        <v>19.552449604979813</v>
      </c>
      <c r="H35" s="20">
        <f ca="1">INPUT!G35</f>
        <v>7.8655891111725076</v>
      </c>
      <c r="I35" s="20">
        <f ca="1">INPUT!H35</f>
        <v>4.2843968233297227</v>
      </c>
      <c r="J35" s="20">
        <f ca="1">INPUT!I35</f>
        <v>6.4817664845111569</v>
      </c>
      <c r="K35" s="20">
        <f ca="1">INPUT!J35</f>
        <v>9.7998764556039006</v>
      </c>
      <c r="L35" s="20">
        <f ca="1">INPUT!K35</f>
        <v>7.0645926100366179</v>
      </c>
      <c r="M35" s="20">
        <f ca="1">INPUT!L35</f>
        <v>8.0168944147240957</v>
      </c>
      <c r="N35" s="20">
        <f ca="1">INPUT!M35</f>
        <v>9.7224584207872464</v>
      </c>
      <c r="O35" s="33">
        <f t="shared" ca="1" si="32"/>
        <v>139.3518835746473</v>
      </c>
      <c r="P35" s="20"/>
      <c r="Q35" s="20"/>
      <c r="R35" s="16">
        <f t="shared" ca="1" si="33"/>
        <v>44.363314336940341</v>
      </c>
      <c r="S35" s="16">
        <f t="shared" ca="1" si="0"/>
        <v>3.4034312154049631</v>
      </c>
      <c r="T35" s="16">
        <f t="shared" ca="1" si="1"/>
        <v>14.030990542374733</v>
      </c>
      <c r="U35" s="16">
        <f t="shared" ca="1" si="2"/>
        <v>5.6444081769150323</v>
      </c>
      <c r="V35" s="16">
        <f t="shared" ca="1" si="3"/>
        <v>3.0745166218256954</v>
      </c>
      <c r="W35" s="16">
        <f t="shared" ca="1" si="4"/>
        <v>4.651366252282509</v>
      </c>
      <c r="X35" s="16">
        <f t="shared" ca="1" si="5"/>
        <v>7.0324678821828428</v>
      </c>
      <c r="Y35" s="16">
        <f t="shared" ca="1" si="34"/>
        <v>5.0696068318676817</v>
      </c>
      <c r="Z35" s="16">
        <f t="shared" ca="1" si="6"/>
        <v>5.7529860444474341</v>
      </c>
      <c r="AA35" s="16">
        <f t="shared" ca="1" si="7"/>
        <v>6.9769120957587711</v>
      </c>
      <c r="AB35" s="16">
        <f t="shared" ca="1" si="8"/>
        <v>100.00000000000003</v>
      </c>
      <c r="AC35" s="16"/>
      <c r="AD35" s="16">
        <f t="shared" ca="1" si="9"/>
        <v>0.73840403357091111</v>
      </c>
      <c r="AE35" s="16">
        <f t="shared" ca="1" si="10"/>
        <v>4.2614269093293307E-2</v>
      </c>
      <c r="AF35" s="16">
        <f t="shared" ca="1" si="11"/>
        <v>0.13761269657095659</v>
      </c>
      <c r="AG35" s="16">
        <f t="shared" ca="1" si="12"/>
        <v>7.8564781706406003E-2</v>
      </c>
      <c r="AH35" s="16">
        <f t="shared" ca="1" si="13"/>
        <v>4.3341264577299074E-2</v>
      </c>
      <c r="AI35" s="16">
        <f t="shared" ca="1" si="14"/>
        <v>0.11540591727658789</v>
      </c>
      <c r="AJ35" s="16">
        <f t="shared" ca="1" si="15"/>
        <v>0.12541316326492738</v>
      </c>
      <c r="AK35" s="16">
        <f t="shared" ca="1" si="16"/>
        <v>8.1795689046880171E-2</v>
      </c>
      <c r="AL35" s="16">
        <f t="shared" ca="1" si="17"/>
        <v>6.1072038688401636E-2</v>
      </c>
      <c r="AM35" s="16">
        <f t="shared" ca="1" si="18"/>
        <v>0.38760622754215396</v>
      </c>
      <c r="AN35" s="16">
        <f t="shared" ca="1" si="19"/>
        <v>1.811830081337817</v>
      </c>
      <c r="AO35" s="16"/>
      <c r="AP35" s="16">
        <f t="shared" ca="1" si="20"/>
        <v>0.40754596205053029</v>
      </c>
      <c r="AQ35" s="16">
        <f t="shared" ca="1" si="21"/>
        <v>2.3520014118447483E-2</v>
      </c>
      <c r="AR35" s="16">
        <f t="shared" ca="1" si="22"/>
        <v>7.5952319143165067E-2</v>
      </c>
      <c r="AS35" s="16">
        <f t="shared" ca="1" si="23"/>
        <v>4.336211354234467E-2</v>
      </c>
      <c r="AT35" s="16">
        <f t="shared" ca="1" si="24"/>
        <v>2.3921263380999171E-2</v>
      </c>
      <c r="AU35" s="16">
        <f t="shared" ca="1" si="25"/>
        <v>6.3695772835041242E-2</v>
      </c>
      <c r="AV35" s="16">
        <f t="shared" ca="1" si="26"/>
        <v>6.9219053462411306E-2</v>
      </c>
      <c r="AW35" s="16">
        <f t="shared" ca="1" si="27"/>
        <v>4.5145342209178888E-2</v>
      </c>
      <c r="AX35" s="16">
        <f t="shared" ca="1" si="28"/>
        <v>3.3707376490463903E-2</v>
      </c>
      <c r="AY35" s="16">
        <f t="shared" ca="1" si="29"/>
        <v>0.21393078276741809</v>
      </c>
      <c r="AZ35" s="16"/>
      <c r="BA35" s="16"/>
      <c r="BB35" s="16"/>
      <c r="BC35" s="16"/>
      <c r="BD35" s="21">
        <f t="shared" ca="1" si="38"/>
        <v>-6.3159053244706485</v>
      </c>
      <c r="BE35" s="21">
        <f t="shared" ca="1" si="35"/>
        <v>1.8073288007333973E-3</v>
      </c>
      <c r="BF35" s="27">
        <f t="shared" ca="1" si="30"/>
        <v>3.2778391254309311E-3</v>
      </c>
      <c r="BG35" s="16">
        <f t="shared" ca="1" si="36"/>
        <v>0.10510391155694279</v>
      </c>
      <c r="BH35" s="16">
        <f t="shared" ca="1" si="37"/>
        <v>1051.0391155694278</v>
      </c>
    </row>
    <row r="36" spans="1:60">
      <c r="A36" s="19" t="str">
        <f>INPUT!A36</f>
        <v>Example 33</v>
      </c>
      <c r="B36" s="20">
        <f ca="1">INPUT!B36</f>
        <v>6.0580999403103499</v>
      </c>
      <c r="C36" s="20">
        <f ca="1">INPUT!C36</f>
        <v>1158.0621044371962</v>
      </c>
      <c r="D36" s="33">
        <f t="shared" ca="1" si="31"/>
        <v>1431.2121044371961</v>
      </c>
      <c r="E36" s="20">
        <f ca="1">INPUT!D36</f>
        <v>61.903572533095698</v>
      </c>
      <c r="F36" s="20">
        <f ca="1">INPUT!E36</f>
        <v>3.7711202623193913</v>
      </c>
      <c r="G36" s="20">
        <f ca="1">INPUT!F36</f>
        <v>20.284651430352429</v>
      </c>
      <c r="H36" s="20">
        <f ca="1">INPUT!G36</f>
        <v>8.5021253261411882</v>
      </c>
      <c r="I36" s="20">
        <f ca="1">INPUT!H36</f>
        <v>3.9437760942534466</v>
      </c>
      <c r="J36" s="20">
        <f ca="1">INPUT!I36</f>
        <v>6.6760234198964392</v>
      </c>
      <c r="K36" s="20">
        <f ca="1">INPUT!J36</f>
        <v>10.368662160048967</v>
      </c>
      <c r="L36" s="20">
        <f ca="1">INPUT!K36</f>
        <v>7.1936155436536762</v>
      </c>
      <c r="M36" s="20">
        <f ca="1">INPUT!L36</f>
        <v>8.1162822185983252</v>
      </c>
      <c r="N36" s="20">
        <f ca="1">INPUT!M36</f>
        <v>9.9039114472752736</v>
      </c>
      <c r="O36" s="33">
        <f t="shared" ca="1" si="32"/>
        <v>140.66374043563482</v>
      </c>
      <c r="P36" s="20"/>
      <c r="Q36" s="20"/>
      <c r="R36" s="16">
        <f t="shared" ca="1" si="33"/>
        <v>44.008194536403394</v>
      </c>
      <c r="S36" s="16">
        <f t="shared" ca="1" si="0"/>
        <v>2.6809469523846392</v>
      </c>
      <c r="T36" s="16">
        <f t="shared" ca="1" si="1"/>
        <v>14.420668302670595</v>
      </c>
      <c r="U36" s="16">
        <f t="shared" ca="1" si="2"/>
        <v>6.0442906606991631</v>
      </c>
      <c r="V36" s="16">
        <f t="shared" ca="1" si="3"/>
        <v>2.8036906185201627</v>
      </c>
      <c r="W36" s="16">
        <f t="shared" ca="1" si="4"/>
        <v>4.7460869440986233</v>
      </c>
      <c r="X36" s="16">
        <f t="shared" ca="1" si="5"/>
        <v>7.3712401845260747</v>
      </c>
      <c r="Y36" s="16">
        <f t="shared" ca="1" si="34"/>
        <v>5.1140510847892209</v>
      </c>
      <c r="Z36" s="16">
        <f t="shared" ca="1" si="6"/>
        <v>5.7699889064959065</v>
      </c>
      <c r="AA36" s="16">
        <f t="shared" ca="1" si="7"/>
        <v>7.0408418094122309</v>
      </c>
      <c r="AB36" s="16">
        <f t="shared" ca="1" si="8"/>
        <v>100.00000000000001</v>
      </c>
      <c r="AC36" s="16"/>
      <c r="AD36" s="16">
        <f t="shared" ca="1" si="9"/>
        <v>0.73249325127169429</v>
      </c>
      <c r="AE36" s="16">
        <f t="shared" ca="1" si="10"/>
        <v>3.3568063411021448E-2</v>
      </c>
      <c r="AF36" s="16">
        <f t="shared" ca="1" si="11"/>
        <v>0.14143456554208117</v>
      </c>
      <c r="AG36" s="16">
        <f t="shared" ca="1" si="12"/>
        <v>8.4130764722164186E-2</v>
      </c>
      <c r="AH36" s="16">
        <f t="shared" ca="1" si="13"/>
        <v>3.9523447695012259E-2</v>
      </c>
      <c r="AI36" s="16">
        <f t="shared" ca="1" si="14"/>
        <v>0.11775605006149759</v>
      </c>
      <c r="AJ36" s="16">
        <f t="shared" ca="1" si="15"/>
        <v>0.13145464212771024</v>
      </c>
      <c r="AK36" s="16">
        <f t="shared" ca="1" si="16"/>
        <v>8.2512775876777758E-2</v>
      </c>
      <c r="AL36" s="16">
        <f t="shared" ca="1" si="17"/>
        <v>6.1252536162376928E-2</v>
      </c>
      <c r="AM36" s="16">
        <f t="shared" ca="1" si="18"/>
        <v>0.3911578783006795</v>
      </c>
      <c r="AN36" s="16">
        <f t="shared" ca="1" si="19"/>
        <v>1.8152839751710157</v>
      </c>
      <c r="AO36" s="16"/>
      <c r="AP36" s="16">
        <f t="shared" ca="1" si="20"/>
        <v>0.40351441498440321</v>
      </c>
      <c r="AQ36" s="16">
        <f t="shared" ca="1" si="21"/>
        <v>1.8491907530808805E-2</v>
      </c>
      <c r="AR36" s="16">
        <f t="shared" ca="1" si="22"/>
        <v>7.7913190154590986E-2</v>
      </c>
      <c r="AS36" s="16">
        <f t="shared" ca="1" si="23"/>
        <v>4.6345787145638376E-2</v>
      </c>
      <c r="AT36" s="16">
        <f t="shared" ca="1" si="24"/>
        <v>2.1772597695789611E-2</v>
      </c>
      <c r="AU36" s="16">
        <f t="shared" ca="1" si="25"/>
        <v>6.4869216977692948E-2</v>
      </c>
      <c r="AV36" s="16">
        <f t="shared" ca="1" si="26"/>
        <v>7.2415469935124641E-2</v>
      </c>
      <c r="AW36" s="16">
        <f t="shared" ca="1" si="27"/>
        <v>4.5454472691527137E-2</v>
      </c>
      <c r="AX36" s="16">
        <f t="shared" ca="1" si="28"/>
        <v>3.3742674424593208E-2</v>
      </c>
      <c r="AY36" s="16">
        <f t="shared" ca="1" si="29"/>
        <v>0.21548026845983093</v>
      </c>
      <c r="AZ36" s="16"/>
      <c r="BA36" s="16"/>
      <c r="BB36" s="16"/>
      <c r="BC36" s="16"/>
      <c r="BD36" s="21">
        <f t="shared" ca="1" si="38"/>
        <v>-6.1095366975083234</v>
      </c>
      <c r="BE36" s="21">
        <f t="shared" ca="1" si="35"/>
        <v>2.2215798378792937E-3</v>
      </c>
      <c r="BF36" s="27">
        <f t="shared" ca="1" si="30"/>
        <v>4.037733696241377E-3</v>
      </c>
      <c r="BG36" s="16">
        <f t="shared" ca="1" si="36"/>
        <v>0.12946993096997975</v>
      </c>
      <c r="BH36" s="16">
        <f t="shared" ca="1" si="37"/>
        <v>1294.6993096997974</v>
      </c>
    </row>
    <row r="37" spans="1:60">
      <c r="A37" s="19" t="str">
        <f>INPUT!A37</f>
        <v>Example 34</v>
      </c>
      <c r="B37" s="20">
        <f ca="1">INPUT!B37</f>
        <v>6.2255892094961744</v>
      </c>
      <c r="C37" s="20">
        <f ca="1">INPUT!C37</f>
        <v>1159.413662419548</v>
      </c>
      <c r="D37" s="33">
        <f t="shared" ca="1" si="31"/>
        <v>1432.5636624195481</v>
      </c>
      <c r="E37" s="20">
        <f ca="1">INPUT!D37</f>
        <v>61.529687773290675</v>
      </c>
      <c r="F37" s="20">
        <f ca="1">INPUT!E37</f>
        <v>4.0478160112971073</v>
      </c>
      <c r="G37" s="20">
        <f ca="1">INPUT!F37</f>
        <v>20.601719773682444</v>
      </c>
      <c r="H37" s="20">
        <f ca="1">INPUT!G37</f>
        <v>8.4755892774525972</v>
      </c>
      <c r="I37" s="20">
        <f ca="1">INPUT!H37</f>
        <v>4.3703211872589325</v>
      </c>
      <c r="J37" s="20">
        <f ca="1">INPUT!I37</f>
        <v>6.7693192454863311</v>
      </c>
      <c r="K37" s="20">
        <f ca="1">INPUT!J37</f>
        <v>10.630416429743043</v>
      </c>
      <c r="L37" s="20">
        <f ca="1">INPUT!K37</f>
        <v>7.8651510104073159</v>
      </c>
      <c r="M37" s="20">
        <f ca="1">INPUT!L37</f>
        <v>8.9905172915799838</v>
      </c>
      <c r="N37" s="20">
        <f ca="1">INPUT!M37</f>
        <v>9.6012136377638502</v>
      </c>
      <c r="O37" s="33">
        <f t="shared" ca="1" si="32"/>
        <v>142.88175163796228</v>
      </c>
      <c r="P37" s="20"/>
      <c r="Q37" s="20"/>
      <c r="R37" s="16">
        <f t="shared" ca="1" si="33"/>
        <v>43.063363283224781</v>
      </c>
      <c r="S37" s="16">
        <f t="shared" ca="1" si="0"/>
        <v>2.8329831940705592</v>
      </c>
      <c r="T37" s="16">
        <f t="shared" ca="1" si="1"/>
        <v>14.418720051727563</v>
      </c>
      <c r="U37" s="16">
        <f t="shared" ca="1" si="2"/>
        <v>5.9318906580374788</v>
      </c>
      <c r="V37" s="16">
        <f t="shared" ca="1" si="3"/>
        <v>3.0586979352916757</v>
      </c>
      <c r="W37" s="16">
        <f t="shared" ca="1" si="4"/>
        <v>4.7377073474285361</v>
      </c>
      <c r="X37" s="16">
        <f t="shared" ca="1" si="5"/>
        <v>7.4400098738141764</v>
      </c>
      <c r="Y37" s="16">
        <f t="shared" ca="1" si="34"/>
        <v>5.5046574669214952</v>
      </c>
      <c r="Z37" s="16">
        <f t="shared" ca="1" si="6"/>
        <v>6.2922781870426698</v>
      </c>
      <c r="AA37" s="16">
        <f t="shared" ca="1" si="7"/>
        <v>6.7196920024410609</v>
      </c>
      <c r="AB37" s="16">
        <f t="shared" ca="1" si="8"/>
        <v>100</v>
      </c>
      <c r="AC37" s="16"/>
      <c r="AD37" s="16">
        <f t="shared" ca="1" si="9"/>
        <v>0.71676703201106495</v>
      </c>
      <c r="AE37" s="16">
        <f t="shared" ca="1" si="10"/>
        <v>3.5471705031810276E-2</v>
      </c>
      <c r="AF37" s="16">
        <f t="shared" ca="1" si="11"/>
        <v>0.14141545754930918</v>
      </c>
      <c r="AG37" s="16">
        <f t="shared" ca="1" si="12"/>
        <v>8.2566263822135166E-2</v>
      </c>
      <c r="AH37" s="16">
        <f t="shared" ca="1" si="13"/>
        <v>4.3118269562905827E-2</v>
      </c>
      <c r="AI37" s="16">
        <f t="shared" ca="1" si="14"/>
        <v>0.11754814232263812</v>
      </c>
      <c r="AJ37" s="16">
        <f t="shared" ca="1" si="15"/>
        <v>0.13268104293249997</v>
      </c>
      <c r="AK37" s="16">
        <f t="shared" ca="1" si="16"/>
        <v>8.8815023611608063E-2</v>
      </c>
      <c r="AL37" s="16">
        <f t="shared" ca="1" si="17"/>
        <v>6.6797008355017728E-2</v>
      </c>
      <c r="AM37" s="16">
        <f t="shared" ca="1" si="18"/>
        <v>0.37331622235783674</v>
      </c>
      <c r="AN37" s="16">
        <f t="shared" ca="1" si="19"/>
        <v>1.7984961675568263</v>
      </c>
      <c r="AO37" s="16"/>
      <c r="AP37" s="16">
        <f t="shared" ca="1" si="20"/>
        <v>0.39853686926937393</v>
      </c>
      <c r="AQ37" s="16">
        <f t="shared" ca="1" si="21"/>
        <v>1.9722980605511628E-2</v>
      </c>
      <c r="AR37" s="16">
        <f t="shared" ca="1" si="22"/>
        <v>7.862983535929105E-2</v>
      </c>
      <c r="AS37" s="16">
        <f t="shared" ca="1" si="23"/>
        <v>4.5908501397752551E-2</v>
      </c>
      <c r="AT37" s="16">
        <f t="shared" ca="1" si="24"/>
        <v>2.3974624100244816E-2</v>
      </c>
      <c r="AU37" s="16">
        <f t="shared" ca="1" si="25"/>
        <v>6.5359128611500922E-2</v>
      </c>
      <c r="AV37" s="16">
        <f t="shared" ca="1" si="26"/>
        <v>7.3773325362567227E-2</v>
      </c>
      <c r="AW37" s="16">
        <f t="shared" ca="1" si="27"/>
        <v>4.9382937374984323E-2</v>
      </c>
      <c r="AX37" s="16">
        <f t="shared" ca="1" si="28"/>
        <v>3.7140478562019047E-2</v>
      </c>
      <c r="AY37" s="16">
        <f t="shared" ca="1" si="29"/>
        <v>0.20757131935675432</v>
      </c>
      <c r="AZ37" s="16"/>
      <c r="BA37" s="16"/>
      <c r="BB37" s="16"/>
      <c r="BC37" s="16"/>
      <c r="BD37" s="21">
        <f t="shared" ca="1" si="38"/>
        <v>-6.0643844484773517</v>
      </c>
      <c r="BE37" s="21">
        <f t="shared" ca="1" si="35"/>
        <v>2.3241882319036309E-3</v>
      </c>
      <c r="BF37" s="27">
        <f t="shared" ca="1" si="30"/>
        <v>4.1854454786966755E-3</v>
      </c>
      <c r="BG37" s="16">
        <f t="shared" ca="1" si="36"/>
        <v>0.13420630927440888</v>
      </c>
      <c r="BH37" s="16">
        <f t="shared" ca="1" si="37"/>
        <v>1342.0630927440889</v>
      </c>
    </row>
    <row r="38" spans="1:60">
      <c r="A38" s="19" t="str">
        <f>INPUT!A38</f>
        <v>Example 35</v>
      </c>
      <c r="B38" s="20">
        <f ca="1">INPUT!B38</f>
        <v>6.2975003542960017</v>
      </c>
      <c r="C38" s="20">
        <f ca="1">INPUT!C38</f>
        <v>1164.8369171506129</v>
      </c>
      <c r="D38" s="33">
        <f t="shared" ca="1" si="31"/>
        <v>1437.986917150613</v>
      </c>
      <c r="E38" s="20">
        <f ca="1">INPUT!D38</f>
        <v>61.752377017535466</v>
      </c>
      <c r="F38" s="20">
        <f ca="1">INPUT!E38</f>
        <v>4.5563573894895848</v>
      </c>
      <c r="G38" s="20">
        <f ca="1">INPUT!F38</f>
        <v>20.141510053374123</v>
      </c>
      <c r="H38" s="20">
        <f ca="1">INPUT!G38</f>
        <v>8.2065853274460281</v>
      </c>
      <c r="I38" s="20">
        <f ca="1">INPUT!H38</f>
        <v>4.7326523172963588</v>
      </c>
      <c r="J38" s="20">
        <f ca="1">INPUT!I38</f>
        <v>7.1217130201616143</v>
      </c>
      <c r="K38" s="20">
        <f ca="1">INPUT!J38</f>
        <v>10.031345050360017</v>
      </c>
      <c r="L38" s="20">
        <f ca="1">INPUT!K38</f>
        <v>7.3565319363747443</v>
      </c>
      <c r="M38" s="20">
        <f ca="1">INPUT!L38</f>
        <v>8.4039975513688105</v>
      </c>
      <c r="N38" s="20">
        <f ca="1">INPUT!M38</f>
        <v>10.255166556594792</v>
      </c>
      <c r="O38" s="33">
        <f t="shared" ca="1" si="32"/>
        <v>142.55823622000153</v>
      </c>
      <c r="P38" s="20"/>
      <c r="Q38" s="20"/>
      <c r="R38" s="16">
        <f t="shared" ca="1" si="33"/>
        <v>43.317298708884664</v>
      </c>
      <c r="S38" s="16">
        <f t="shared" ca="1" si="0"/>
        <v>3.1961375998353638</v>
      </c>
      <c r="T38" s="16">
        <f t="shared" ca="1" si="1"/>
        <v>14.128619003318017</v>
      </c>
      <c r="U38" s="16">
        <f t="shared" ca="1" si="2"/>
        <v>5.7566546451804435</v>
      </c>
      <c r="V38" s="16">
        <f t="shared" ca="1" si="3"/>
        <v>3.3198027997433566</v>
      </c>
      <c r="W38" s="16">
        <f t="shared" ca="1" si="4"/>
        <v>4.9956517483641587</v>
      </c>
      <c r="X38" s="16">
        <f t="shared" ca="1" si="5"/>
        <v>7.0366646756762945</v>
      </c>
      <c r="Y38" s="16">
        <f t="shared" ca="1" si="34"/>
        <v>5.1603696366037051</v>
      </c>
      <c r="Z38" s="16">
        <f t="shared" ca="1" si="6"/>
        <v>5.895132946509964</v>
      </c>
      <c r="AA38" s="16">
        <f t="shared" ca="1" si="7"/>
        <v>7.1936682358840445</v>
      </c>
      <c r="AB38" s="16">
        <f t="shared" ca="1" si="8"/>
        <v>100</v>
      </c>
      <c r="AC38" s="16"/>
      <c r="AD38" s="16">
        <f t="shared" ca="1" si="9"/>
        <v>0.72099365360993117</v>
      </c>
      <c r="AE38" s="16">
        <f t="shared" ca="1" si="10"/>
        <v>4.0018751406548016E-2</v>
      </c>
      <c r="AF38" s="16">
        <f t="shared" ca="1" si="11"/>
        <v>0.13857021384187934</v>
      </c>
      <c r="AG38" s="16">
        <f t="shared" ca="1" si="12"/>
        <v>8.0127145553984244E-2</v>
      </c>
      <c r="AH38" s="16">
        <f t="shared" ca="1" si="13"/>
        <v>4.6799048171251793E-2</v>
      </c>
      <c r="AI38" s="16">
        <f t="shared" ca="1" si="14"/>
        <v>0.12394804905578941</v>
      </c>
      <c r="AJ38" s="16">
        <f t="shared" ca="1" si="15"/>
        <v>0.12548800657120351</v>
      </c>
      <c r="AK38" s="16">
        <f t="shared" ca="1" si="16"/>
        <v>8.3260103625648479E-2</v>
      </c>
      <c r="AL38" s="16">
        <f t="shared" ca="1" si="17"/>
        <v>6.2581029156156723E-2</v>
      </c>
      <c r="AM38" s="16">
        <f t="shared" ca="1" si="18"/>
        <v>0.39964823532689137</v>
      </c>
      <c r="AN38" s="16">
        <f t="shared" ca="1" si="19"/>
        <v>1.8214342363192839</v>
      </c>
      <c r="AO38" s="16"/>
      <c r="AP38" s="16">
        <f t="shared" ca="1" si="20"/>
        <v>0.39583842185095852</v>
      </c>
      <c r="AQ38" s="16">
        <f t="shared" ca="1" si="21"/>
        <v>2.197101087076142E-2</v>
      </c>
      <c r="AR38" s="16">
        <f t="shared" ca="1" si="22"/>
        <v>7.6077527850744217E-2</v>
      </c>
      <c r="AS38" s="16">
        <f t="shared" ca="1" si="23"/>
        <v>4.399123721090447E-2</v>
      </c>
      <c r="AT38" s="16">
        <f t="shared" ca="1" si="24"/>
        <v>2.5693515164084281E-2</v>
      </c>
      <c r="AU38" s="16">
        <f t="shared" ca="1" si="25"/>
        <v>6.8049697641711746E-2</v>
      </c>
      <c r="AV38" s="16">
        <f t="shared" ca="1" si="26"/>
        <v>6.8895161883410647E-2</v>
      </c>
      <c r="AW38" s="16">
        <f t="shared" ca="1" si="27"/>
        <v>4.5711287273208806E-2</v>
      </c>
      <c r="AX38" s="16">
        <f t="shared" ca="1" si="28"/>
        <v>3.4358105227350486E-2</v>
      </c>
      <c r="AY38" s="16">
        <f t="shared" ca="1" si="29"/>
        <v>0.21941403502686549</v>
      </c>
      <c r="AZ38" s="16"/>
      <c r="BA38" s="16"/>
      <c r="BB38" s="16"/>
      <c r="BC38" s="16"/>
      <c r="BD38" s="21">
        <f t="shared" ca="1" si="38"/>
        <v>-6.2921698303416589</v>
      </c>
      <c r="BE38" s="21">
        <f t="shared" ca="1" si="35"/>
        <v>1.8507397955467605E-3</v>
      </c>
      <c r="BF38" s="27">
        <f t="shared" ca="1" si="30"/>
        <v>3.374426063918242E-3</v>
      </c>
      <c r="BG38" s="16">
        <f t="shared" ca="1" si="36"/>
        <v>0.10820097173953842</v>
      </c>
      <c r="BH38" s="16">
        <f t="shared" ca="1" si="37"/>
        <v>1082.0097173953843</v>
      </c>
    </row>
    <row r="39" spans="1:60">
      <c r="A39" s="19" t="str">
        <f>INPUT!A39</f>
        <v>Example 36</v>
      </c>
      <c r="B39" s="20">
        <f ca="1">INPUT!B39</f>
        <v>6.0262517228597616</v>
      </c>
      <c r="C39" s="20">
        <f ca="1">INPUT!C39</f>
        <v>1162.8248707121213</v>
      </c>
      <c r="D39" s="33">
        <f t="shared" ca="1" si="31"/>
        <v>1435.9748707121212</v>
      </c>
      <c r="E39" s="20">
        <f ca="1">INPUT!D39</f>
        <v>62.383746505504448</v>
      </c>
      <c r="F39" s="20">
        <f ca="1">INPUT!E39</f>
        <v>5.1575689554946162</v>
      </c>
      <c r="G39" s="20">
        <f ca="1">INPUT!F39</f>
        <v>20.189690030210386</v>
      </c>
      <c r="H39" s="20">
        <f ca="1">INPUT!G39</f>
        <v>9.0518698322310307</v>
      </c>
      <c r="I39" s="20">
        <f ca="1">INPUT!H39</f>
        <v>4.4245591678546621</v>
      </c>
      <c r="J39" s="20">
        <f ca="1">INPUT!I39</f>
        <v>7.3753306101494225</v>
      </c>
      <c r="K39" s="20">
        <f ca="1">INPUT!J39</f>
        <v>10.500740721103108</v>
      </c>
      <c r="L39" s="20">
        <f ca="1">INPUT!K39</f>
        <v>7.5207937292606477</v>
      </c>
      <c r="M39" s="20">
        <f ca="1">INPUT!L39</f>
        <v>8.4388531089970815</v>
      </c>
      <c r="N39" s="20">
        <f ca="1">INPUT!M39</f>
        <v>10.723297844755413</v>
      </c>
      <c r="O39" s="33">
        <f t="shared" ca="1" si="32"/>
        <v>145.76645050556084</v>
      </c>
      <c r="P39" s="20"/>
      <c r="Q39" s="20"/>
      <c r="R39" s="16">
        <f t="shared" ca="1" si="33"/>
        <v>42.79705397856592</v>
      </c>
      <c r="S39" s="16">
        <f t="shared" ca="1" si="0"/>
        <v>3.5382414386895293</v>
      </c>
      <c r="T39" s="16">
        <f t="shared" ca="1" si="1"/>
        <v>13.850711161715617</v>
      </c>
      <c r="U39" s="16">
        <f t="shared" ca="1" si="2"/>
        <v>6.2098444469468035</v>
      </c>
      <c r="V39" s="16">
        <f t="shared" ca="1" si="3"/>
        <v>3.0353755288058344</v>
      </c>
      <c r="W39" s="16">
        <f t="shared" ca="1" si="4"/>
        <v>5.0596900621299419</v>
      </c>
      <c r="X39" s="16">
        <f t="shared" ca="1" si="5"/>
        <v>7.2038117719704751</v>
      </c>
      <c r="Y39" s="16">
        <f t="shared" ca="1" si="34"/>
        <v>5.1594819680223587</v>
      </c>
      <c r="Z39" s="16">
        <f t="shared" ca="1" si="6"/>
        <v>5.7892972489407963</v>
      </c>
      <c r="AA39" s="16">
        <f t="shared" ca="1" si="7"/>
        <v>7.3564923942127063</v>
      </c>
      <c r="AB39" s="16">
        <f t="shared" ca="1" si="8"/>
        <v>99.999999999999986</v>
      </c>
      <c r="AC39" s="16"/>
      <c r="AD39" s="16">
        <f t="shared" ca="1" si="9"/>
        <v>0.71233445370449266</v>
      </c>
      <c r="AE39" s="16">
        <f t="shared" ca="1" si="10"/>
        <v>4.4302224209169475E-2</v>
      </c>
      <c r="AF39" s="16">
        <f t="shared" ca="1" si="11"/>
        <v>0.13584455827496683</v>
      </c>
      <c r="AG39" s="16">
        <f t="shared" ca="1" si="12"/>
        <v>8.6435115624781525E-2</v>
      </c>
      <c r="AH39" s="16">
        <f t="shared" ca="1" si="13"/>
        <v>4.278949508729999E-2</v>
      </c>
      <c r="AI39" s="16">
        <f t="shared" ca="1" si="14"/>
        <v>0.1255369156253397</v>
      </c>
      <c r="AJ39" s="16">
        <f t="shared" ca="1" si="15"/>
        <v>0.12846881592973755</v>
      </c>
      <c r="AK39" s="16">
        <f t="shared" ca="1" si="16"/>
        <v>8.3245781516328277E-2</v>
      </c>
      <c r="AL39" s="16">
        <f t="shared" ca="1" si="17"/>
        <v>6.1457507950539239E-2</v>
      </c>
      <c r="AM39" s="16">
        <f t="shared" ca="1" si="18"/>
        <v>0.40869402190070592</v>
      </c>
      <c r="AN39" s="16">
        <f t="shared" ca="1" si="19"/>
        <v>1.8291088898233614</v>
      </c>
      <c r="AO39" s="16"/>
      <c r="AP39" s="16">
        <f t="shared" ca="1" si="20"/>
        <v>0.38944343754913541</v>
      </c>
      <c r="AQ39" s="16">
        <f t="shared" ca="1" si="21"/>
        <v>2.4220659828211637E-2</v>
      </c>
      <c r="AR39" s="16">
        <f t="shared" ca="1" si="22"/>
        <v>7.4268163601832068E-2</v>
      </c>
      <c r="AS39" s="16">
        <f t="shared" ca="1" si="23"/>
        <v>4.7255314380506147E-2</v>
      </c>
      <c r="AT39" s="16">
        <f t="shared" ca="1" si="24"/>
        <v>2.339362917394831E-2</v>
      </c>
      <c r="AU39" s="16">
        <f t="shared" ca="1" si="25"/>
        <v>6.8632827888919667E-2</v>
      </c>
      <c r="AV39" s="16">
        <f t="shared" ca="1" si="26"/>
        <v>7.0235739733430461E-2</v>
      </c>
      <c r="AW39" s="16">
        <f t="shared" ca="1" si="27"/>
        <v>4.5511659792090015E-2</v>
      </c>
      <c r="AX39" s="16">
        <f t="shared" ca="1" si="28"/>
        <v>3.359969889844789E-2</v>
      </c>
      <c r="AY39" s="16">
        <f t="shared" ca="1" si="29"/>
        <v>0.22343886915347824</v>
      </c>
      <c r="AZ39" s="16"/>
      <c r="BA39" s="16"/>
      <c r="BB39" s="16"/>
      <c r="BC39" s="16"/>
      <c r="BD39" s="21">
        <f t="shared" ca="1" si="38"/>
        <v>-6.2664950701985864</v>
      </c>
      <c r="BE39" s="21">
        <f t="shared" ca="1" si="35"/>
        <v>1.8988723477251456E-3</v>
      </c>
      <c r="BF39" s="27">
        <f t="shared" ca="1" si="30"/>
        <v>3.4768500080567762E-3</v>
      </c>
      <c r="BG39" s="16">
        <f t="shared" ca="1" si="36"/>
        <v>0.11148519550834052</v>
      </c>
      <c r="BH39" s="16">
        <f t="shared" ca="1" si="37"/>
        <v>1114.8519550834051</v>
      </c>
    </row>
    <row r="40" spans="1:60">
      <c r="A40" s="19" t="str">
        <f>INPUT!A40</f>
        <v>Example 37</v>
      </c>
      <c r="B40" s="20">
        <f ca="1">INPUT!B40</f>
        <v>6.1703743037750609</v>
      </c>
      <c r="C40" s="20">
        <f ca="1">INPUT!C40</f>
        <v>1159.0256408510729</v>
      </c>
      <c r="D40" s="33">
        <f t="shared" ca="1" si="31"/>
        <v>1432.1756408510728</v>
      </c>
      <c r="E40" s="20">
        <f ca="1">INPUT!D40</f>
        <v>62.58021376804372</v>
      </c>
      <c r="F40" s="20">
        <f ca="1">INPUT!E40</f>
        <v>4.2216126839650201</v>
      </c>
      <c r="G40" s="20">
        <f ca="1">INPUT!F40</f>
        <v>21.189176120927545</v>
      </c>
      <c r="H40" s="20">
        <f ca="1">INPUT!G40</f>
        <v>9.0252928449606404</v>
      </c>
      <c r="I40" s="20">
        <f ca="1">INPUT!H40</f>
        <v>4.2474580952285947</v>
      </c>
      <c r="J40" s="20">
        <f ca="1">INPUT!I40</f>
        <v>7.1458233390434565</v>
      </c>
      <c r="K40" s="20">
        <f ca="1">INPUT!J40</f>
        <v>11.255677486529544</v>
      </c>
      <c r="L40" s="20">
        <f ca="1">INPUT!K40</f>
        <v>8.1947665403139958</v>
      </c>
      <c r="M40" s="20">
        <f ca="1">INPUT!L40</f>
        <v>8.7028778055474518</v>
      </c>
      <c r="N40" s="20">
        <f ca="1">INPUT!M40</f>
        <v>10.139547328543756</v>
      </c>
      <c r="O40" s="33">
        <f t="shared" ca="1" si="32"/>
        <v>146.70244601310372</v>
      </c>
      <c r="P40" s="20"/>
      <c r="Q40" s="20"/>
      <c r="R40" s="16">
        <f t="shared" ca="1" si="33"/>
        <v>42.657921165441195</v>
      </c>
      <c r="S40" s="16">
        <f t="shared" ca="1" si="0"/>
        <v>2.8776702766005262</v>
      </c>
      <c r="T40" s="16">
        <f t="shared" ca="1" si="1"/>
        <v>14.443642009237454</v>
      </c>
      <c r="U40" s="16">
        <f t="shared" ca="1" si="2"/>
        <v>6.1521079506434981</v>
      </c>
      <c r="V40" s="16">
        <f t="shared" ca="1" si="3"/>
        <v>2.8952878501079691</v>
      </c>
      <c r="W40" s="16">
        <f t="shared" ca="1" si="4"/>
        <v>4.8709640045164475</v>
      </c>
      <c r="X40" s="16">
        <f t="shared" ca="1" si="5"/>
        <v>7.6724538631920067</v>
      </c>
      <c r="Y40" s="16">
        <f t="shared" ca="1" si="34"/>
        <v>5.5859781230791636</v>
      </c>
      <c r="Z40" s="16">
        <f t="shared" ca="1" si="6"/>
        <v>5.932333128767393</v>
      </c>
      <c r="AA40" s="16">
        <f t="shared" ca="1" si="7"/>
        <v>6.911641628414344</v>
      </c>
      <c r="AB40" s="16">
        <f t="shared" ca="1" si="8"/>
        <v>99.999999999999986</v>
      </c>
      <c r="AC40" s="16"/>
      <c r="AD40" s="16">
        <f t="shared" ca="1" si="9"/>
        <v>0.71001866120907453</v>
      </c>
      <c r="AE40" s="16">
        <f t="shared" ca="1" si="10"/>
        <v>3.6031230769044728E-2</v>
      </c>
      <c r="AF40" s="16">
        <f t="shared" ca="1" si="11"/>
        <v>0.14165988632049289</v>
      </c>
      <c r="AG40" s="16">
        <f t="shared" ca="1" si="12"/>
        <v>8.5631478629300969E-2</v>
      </c>
      <c r="AH40" s="16">
        <f t="shared" ca="1" si="13"/>
        <v>4.0814688022227617E-2</v>
      </c>
      <c r="AI40" s="16">
        <f t="shared" ca="1" si="14"/>
        <v>0.12085439814304264</v>
      </c>
      <c r="AJ40" s="16">
        <f t="shared" ca="1" si="15"/>
        <v>0.13682632115888904</v>
      </c>
      <c r="AK40" s="16">
        <f t="shared" ca="1" si="16"/>
        <v>9.0127093625075039E-2</v>
      </c>
      <c r="AL40" s="16">
        <f t="shared" ca="1" si="17"/>
        <v>6.2975935549547696E-2</v>
      </c>
      <c r="AM40" s="16">
        <f t="shared" ca="1" si="18"/>
        <v>0.38398009046746356</v>
      </c>
      <c r="AN40" s="16">
        <f t="shared" ca="1" si="19"/>
        <v>1.8089197838941586</v>
      </c>
      <c r="AO40" s="16"/>
      <c r="AP40" s="16">
        <f t="shared" ca="1" si="20"/>
        <v>0.39250975501002</v>
      </c>
      <c r="AQ40" s="16">
        <f t="shared" ca="1" si="21"/>
        <v>1.9918644867423785E-2</v>
      </c>
      <c r="AR40" s="16">
        <f t="shared" ca="1" si="22"/>
        <v>7.8311867437003788E-2</v>
      </c>
      <c r="AS40" s="16">
        <f t="shared" ca="1" si="23"/>
        <v>4.7338460992978636E-2</v>
      </c>
      <c r="AT40" s="16">
        <f t="shared" ca="1" si="24"/>
        <v>2.2563017103148515E-2</v>
      </c>
      <c r="AU40" s="16">
        <f t="shared" ca="1" si="25"/>
        <v>6.6810258375787621E-2</v>
      </c>
      <c r="AV40" s="16">
        <f t="shared" ca="1" si="26"/>
        <v>7.5639794742216646E-2</v>
      </c>
      <c r="AW40" s="16">
        <f t="shared" ca="1" si="27"/>
        <v>4.9823709391388055E-2</v>
      </c>
      <c r="AX40" s="16">
        <f t="shared" ca="1" si="28"/>
        <v>3.4814111775579137E-2</v>
      </c>
      <c r="AY40" s="16">
        <f t="shared" ca="1" si="29"/>
        <v>0.21227038030445386</v>
      </c>
      <c r="AZ40" s="16"/>
      <c r="BA40" s="16"/>
      <c r="BB40" s="16"/>
      <c r="BC40" s="16"/>
      <c r="BD40" s="21">
        <f t="shared" ca="1" si="38"/>
        <v>-5.9040036275750962</v>
      </c>
      <c r="BE40" s="21">
        <f t="shared" ca="1" si="35"/>
        <v>2.7284990280072221E-3</v>
      </c>
      <c r="BF40" s="27">
        <f t="shared" ca="1" si="30"/>
        <v>4.9430805790440825E-3</v>
      </c>
      <c r="BG40" s="16">
        <f t="shared" ca="1" si="36"/>
        <v>0.15849987876704849</v>
      </c>
      <c r="BH40" s="16">
        <f t="shared" ca="1" si="37"/>
        <v>1584.9987876704849</v>
      </c>
    </row>
    <row r="41" spans="1:60">
      <c r="A41" s="19" t="str">
        <f>INPUT!A41</f>
        <v>Example 38</v>
      </c>
      <c r="B41" s="20">
        <f ca="1">INPUT!B41</f>
        <v>6.6851009494451494</v>
      </c>
      <c r="C41" s="20">
        <f ca="1">INPUT!C41</f>
        <v>1162.7683243253648</v>
      </c>
      <c r="D41" s="33">
        <f t="shared" ca="1" si="31"/>
        <v>1435.9183243253647</v>
      </c>
      <c r="E41" s="20">
        <f ca="1">INPUT!D41</f>
        <v>61.92129262619909</v>
      </c>
      <c r="F41" s="20">
        <f ca="1">INPUT!E41</f>
        <v>5.0297102216962806</v>
      </c>
      <c r="G41" s="20">
        <f ca="1">INPUT!F41</f>
        <v>20.870594045918601</v>
      </c>
      <c r="H41" s="20">
        <f ca="1">INPUT!G41</f>
        <v>8.9867304536600958</v>
      </c>
      <c r="I41" s="20">
        <f ca="1">INPUT!H41</f>
        <v>4.8739974984568777</v>
      </c>
      <c r="J41" s="20">
        <f ca="1">INPUT!I41</f>
        <v>7.6845395901260414</v>
      </c>
      <c r="K41" s="20">
        <f ca="1">INPUT!J41</f>
        <v>10.656630676544998</v>
      </c>
      <c r="L41" s="20">
        <f ca="1">INPUT!K41</f>
        <v>7.9330185939168096</v>
      </c>
      <c r="M41" s="20">
        <f ca="1">INPUT!L41</f>
        <v>9.4974650997860959</v>
      </c>
      <c r="N41" s="20">
        <f ca="1">INPUT!M41</f>
        <v>10.198824935322232</v>
      </c>
      <c r="O41" s="33">
        <f t="shared" ca="1" si="32"/>
        <v>147.65280374162708</v>
      </c>
      <c r="P41" s="20"/>
      <c r="Q41" s="20"/>
      <c r="R41" s="16">
        <f t="shared" ca="1" si="33"/>
        <v>41.937092325421183</v>
      </c>
      <c r="S41" s="16">
        <f t="shared" ca="1" si="0"/>
        <v>3.406444100105007</v>
      </c>
      <c r="T41" s="16">
        <f t="shared" ca="1" si="1"/>
        <v>14.134912116155535</v>
      </c>
      <c r="U41" s="16">
        <f t="shared" ca="1" si="2"/>
        <v>6.0863933673658428</v>
      </c>
      <c r="V41" s="16">
        <f t="shared" ca="1" si="3"/>
        <v>3.3009854028818375</v>
      </c>
      <c r="W41" s="16">
        <f t="shared" ca="1" si="4"/>
        <v>5.2044657435513191</v>
      </c>
      <c r="X41" s="16">
        <f t="shared" ca="1" si="5"/>
        <v>7.2173574808594179</v>
      </c>
      <c r="Y41" s="16">
        <f t="shared" ca="1" si="34"/>
        <v>5.3727517479441467</v>
      </c>
      <c r="Z41" s="16">
        <f t="shared" ca="1" si="6"/>
        <v>6.4322958041524272</v>
      </c>
      <c r="AA41" s="16">
        <f t="shared" ca="1" si="7"/>
        <v>6.9073019115633114</v>
      </c>
      <c r="AB41" s="16">
        <f t="shared" ca="1" si="8"/>
        <v>100.00000000000003</v>
      </c>
      <c r="AC41" s="16"/>
      <c r="AD41" s="16">
        <f t="shared" ca="1" si="9"/>
        <v>0.69802084429795574</v>
      </c>
      <c r="AE41" s="16">
        <f t="shared" ca="1" si="10"/>
        <v>4.2651993340157353E-2</v>
      </c>
      <c r="AF41" s="16">
        <f t="shared" ca="1" si="11"/>
        <v>0.13863193523102724</v>
      </c>
      <c r="AG41" s="16">
        <f t="shared" ca="1" si="12"/>
        <v>8.4716794267661086E-2</v>
      </c>
      <c r="AH41" s="16">
        <f t="shared" ca="1" si="13"/>
        <v>4.6533780528773785E-2</v>
      </c>
      <c r="AI41" s="16">
        <f t="shared" ca="1" si="14"/>
        <v>0.12912897211101812</v>
      </c>
      <c r="AJ41" s="16">
        <f t="shared" ca="1" si="15"/>
        <v>0.12871038264982626</v>
      </c>
      <c r="AK41" s="16">
        <f t="shared" ca="1" si="16"/>
        <v>8.6686787728471243E-2</v>
      </c>
      <c r="AL41" s="16">
        <f t="shared" ca="1" si="17"/>
        <v>6.8283394948539564E-2</v>
      </c>
      <c r="AM41" s="16">
        <f t="shared" ca="1" si="18"/>
        <v>0.38373899508685061</v>
      </c>
      <c r="AN41" s="16">
        <f t="shared" ca="1" si="19"/>
        <v>1.8071038801902808</v>
      </c>
      <c r="AO41" s="16"/>
      <c r="AP41" s="16">
        <f t="shared" ca="1" si="20"/>
        <v>0.38626492475045593</v>
      </c>
      <c r="AQ41" s="16">
        <f t="shared" ca="1" si="21"/>
        <v>2.3602402611003343E-2</v>
      </c>
      <c r="AR41" s="16">
        <f t="shared" ca="1" si="22"/>
        <v>7.6714978452943089E-2</v>
      </c>
      <c r="AS41" s="16">
        <f t="shared" ca="1" si="23"/>
        <v>4.6879869605913713E-2</v>
      </c>
      <c r="AT41" s="16">
        <f t="shared" ca="1" si="24"/>
        <v>2.5750473472434782E-2</v>
      </c>
      <c r="AU41" s="16">
        <f t="shared" ca="1" si="25"/>
        <v>7.145630836530624E-2</v>
      </c>
      <c r="AV41" s="16">
        <f t="shared" ca="1" si="26"/>
        <v>7.122467283744284E-2</v>
      </c>
      <c r="AW41" s="16">
        <f t="shared" ca="1" si="27"/>
        <v>4.7970008076870199E-2</v>
      </c>
      <c r="AX41" s="16">
        <f t="shared" ca="1" si="28"/>
        <v>3.778609281794558E-2</v>
      </c>
      <c r="AY41" s="16">
        <f t="shared" ca="1" si="29"/>
        <v>0.2123502690096844</v>
      </c>
      <c r="AZ41" s="16"/>
      <c r="BA41" s="16"/>
      <c r="BB41" s="16"/>
      <c r="BC41" s="16"/>
      <c r="BD41" s="21">
        <f t="shared" ca="1" si="38"/>
        <v>-6.2254362166648161</v>
      </c>
      <c r="BE41" s="21">
        <f t="shared" ca="1" si="35"/>
        <v>1.9784605896102868E-3</v>
      </c>
      <c r="BF41" s="27">
        <f t="shared" ca="1" si="30"/>
        <v>3.5791981145929411E-3</v>
      </c>
      <c r="BG41" s="16">
        <f t="shared" ca="1" si="36"/>
        <v>0.11476698754442265</v>
      </c>
      <c r="BH41" s="16">
        <f t="shared" ca="1" si="37"/>
        <v>1147.6698754442264</v>
      </c>
    </row>
    <row r="42" spans="1:60">
      <c r="A42" s="19" t="str">
        <f>INPUT!A42</f>
        <v>Example 39</v>
      </c>
      <c r="B42" s="20">
        <f ca="1">INPUT!B42</f>
        <v>6.7072132402608595</v>
      </c>
      <c r="C42" s="20">
        <f ca="1">INPUT!C42</f>
        <v>1164.6879804665377</v>
      </c>
      <c r="D42" s="33">
        <f t="shared" ca="1" si="31"/>
        <v>1437.8379804665378</v>
      </c>
      <c r="E42" s="20">
        <f ca="1">INPUT!D42</f>
        <v>62.789937232394522</v>
      </c>
      <c r="F42" s="20">
        <f ca="1">INPUT!E42</f>
        <v>5.6593993876926048</v>
      </c>
      <c r="G42" s="20">
        <f ca="1">INPUT!F42</f>
        <v>20.332386097998633</v>
      </c>
      <c r="H42" s="20">
        <f ca="1">INPUT!G42</f>
        <v>8.9792497238186897</v>
      </c>
      <c r="I42" s="20">
        <f ca="1">INPUT!H42</f>
        <v>4.733321900198713</v>
      </c>
      <c r="J42" s="20">
        <f ca="1">INPUT!I42</f>
        <v>7.5395292739287854</v>
      </c>
      <c r="K42" s="20">
        <f ca="1">INPUT!J42</f>
        <v>11.024508372908382</v>
      </c>
      <c r="L42" s="20">
        <f ca="1">INPUT!K42</f>
        <v>8.3586198623794399</v>
      </c>
      <c r="M42" s="20">
        <f ca="1">INPUT!L42</f>
        <v>9.3549374862108472</v>
      </c>
      <c r="N42" s="20">
        <f ca="1">INPUT!M42</f>
        <v>10.825195799989723</v>
      </c>
      <c r="O42" s="33">
        <f t="shared" ca="1" si="32"/>
        <v>149.59708513752034</v>
      </c>
      <c r="P42" s="20"/>
      <c r="Q42" s="20"/>
      <c r="R42" s="16">
        <f t="shared" ca="1" si="33"/>
        <v>41.972700988574424</v>
      </c>
      <c r="S42" s="16">
        <f t="shared" ca="1" si="0"/>
        <v>3.7830946923130755</v>
      </c>
      <c r="T42" s="16">
        <f t="shared" ca="1" si="1"/>
        <v>13.59143199836257</v>
      </c>
      <c r="U42" s="16">
        <f t="shared" ca="1" si="2"/>
        <v>6.0022892261331968</v>
      </c>
      <c r="V42" s="16">
        <f t="shared" ca="1" si="3"/>
        <v>3.1640468768809935</v>
      </c>
      <c r="W42" s="16">
        <f t="shared" ca="1" si="4"/>
        <v>5.0398904945226111</v>
      </c>
      <c r="X42" s="16">
        <f t="shared" ca="1" si="5"/>
        <v>7.3694673681468235</v>
      </c>
      <c r="Y42" s="16">
        <f t="shared" ca="1" si="34"/>
        <v>5.5874216096494118</v>
      </c>
      <c r="Z42" s="16">
        <f t="shared" ca="1" si="6"/>
        <v>6.25342230272142</v>
      </c>
      <c r="AA42" s="16">
        <f t="shared" ca="1" si="7"/>
        <v>7.2362344426954772</v>
      </c>
      <c r="AB42" s="16">
        <f t="shared" ca="1" si="8"/>
        <v>100</v>
      </c>
      <c r="AC42" s="16"/>
      <c r="AD42" s="16">
        <f t="shared" ca="1" si="9"/>
        <v>0.69861353176721741</v>
      </c>
      <c r="AE42" s="16">
        <f t="shared" ca="1" si="10"/>
        <v>4.7368025095949159E-2</v>
      </c>
      <c r="AF42" s="16">
        <f t="shared" ca="1" si="11"/>
        <v>0.1333016084578518</v>
      </c>
      <c r="AG42" s="16">
        <f t="shared" ca="1" si="12"/>
        <v>8.3546144787779039E-2</v>
      </c>
      <c r="AH42" s="16">
        <f t="shared" ca="1" si="13"/>
        <v>4.460336686826686E-2</v>
      </c>
      <c r="AI42" s="16">
        <f t="shared" ca="1" si="14"/>
        <v>0.12504566485352991</v>
      </c>
      <c r="AJ42" s="16">
        <f t="shared" ca="1" si="15"/>
        <v>0.13142302669572611</v>
      </c>
      <c r="AK42" s="16">
        <f t="shared" ca="1" si="16"/>
        <v>9.0150383592632513E-2</v>
      </c>
      <c r="AL42" s="16">
        <f t="shared" ca="1" si="17"/>
        <v>6.638452550659682E-2</v>
      </c>
      <c r="AM42" s="16">
        <f t="shared" ca="1" si="18"/>
        <v>0.40201302459419319</v>
      </c>
      <c r="AN42" s="16">
        <f t="shared" ca="1" si="19"/>
        <v>1.8224493022197428</v>
      </c>
      <c r="AO42" s="16"/>
      <c r="AP42" s="16">
        <f t="shared" ca="1" si="20"/>
        <v>0.38333770432807446</v>
      </c>
      <c r="AQ42" s="16">
        <f t="shared" ca="1" si="21"/>
        <v>2.5991408945233711E-2</v>
      </c>
      <c r="AR42" s="16">
        <f t="shared" ca="1" si="22"/>
        <v>7.3144206697816211E-2</v>
      </c>
      <c r="AS42" s="16">
        <f t="shared" ca="1" si="23"/>
        <v>4.5842781297685403E-2</v>
      </c>
      <c r="AT42" s="16">
        <f t="shared" ca="1" si="24"/>
        <v>2.4474407498710646E-2</v>
      </c>
      <c r="AU42" s="16">
        <f t="shared" ca="1" si="25"/>
        <v>6.8614070471658295E-2</v>
      </c>
      <c r="AV42" s="16">
        <f t="shared" ca="1" si="26"/>
        <v>7.2113406137363001E-2</v>
      </c>
      <c r="AW42" s="16">
        <f t="shared" ca="1" si="27"/>
        <v>4.9466607100032561E-2</v>
      </c>
      <c r="AX42" s="16">
        <f t="shared" ca="1" si="28"/>
        <v>3.6425992989621431E-2</v>
      </c>
      <c r="AY42" s="16">
        <f t="shared" ca="1" si="29"/>
        <v>0.22058941453380429</v>
      </c>
      <c r="AZ42" s="16"/>
      <c r="BA42" s="16"/>
      <c r="BB42" s="16"/>
      <c r="BC42" s="16"/>
      <c r="BD42" s="21">
        <f t="shared" ca="1" si="38"/>
        <v>-6.2496703360179229</v>
      </c>
      <c r="BE42" s="21">
        <f t="shared" ca="1" si="35"/>
        <v>1.93109064233628E-3</v>
      </c>
      <c r="BF42" s="27">
        <f t="shared" ca="1" si="30"/>
        <v>3.5230439047177469E-3</v>
      </c>
      <c r="BG42" s="16">
        <f t="shared" ca="1" si="36"/>
        <v>0.11296640280477455</v>
      </c>
      <c r="BH42" s="16">
        <f t="shared" ca="1" si="37"/>
        <v>1129.6640280477454</v>
      </c>
    </row>
    <row r="43" spans="1:60">
      <c r="A43" s="19" t="str">
        <f>INPUT!A43</f>
        <v>Example 40</v>
      </c>
      <c r="B43" s="20">
        <f ca="1">INPUT!B43</f>
        <v>6.2820283377974651</v>
      </c>
      <c r="C43" s="20">
        <f ca="1">INPUT!C43</f>
        <v>1161.0937993682169</v>
      </c>
      <c r="D43" s="33">
        <f t="shared" ca="1" si="31"/>
        <v>1434.243799368217</v>
      </c>
      <c r="E43" s="20">
        <f ca="1">INPUT!D43</f>
        <v>63.455694124960203</v>
      </c>
      <c r="F43" s="20">
        <f ca="1">INPUT!E43</f>
        <v>5.4979142163296402</v>
      </c>
      <c r="G43" s="20">
        <f ca="1">INPUT!F43</f>
        <v>21.55345237768902</v>
      </c>
      <c r="H43" s="20">
        <f ca="1">INPUT!G43</f>
        <v>9.7072839602127043</v>
      </c>
      <c r="I43" s="20">
        <f ca="1">INPUT!H43</f>
        <v>4.482370606125845</v>
      </c>
      <c r="J43" s="20">
        <f ca="1">INPUT!I43</f>
        <v>7.6149636620802301</v>
      </c>
      <c r="K43" s="20">
        <f ca="1">INPUT!J43</f>
        <v>10.91013931447532</v>
      </c>
      <c r="L43" s="20">
        <f ca="1">INPUT!K43</f>
        <v>8.7547621094488868</v>
      </c>
      <c r="M43" s="20">
        <f ca="1">INPUT!L43</f>
        <v>8.7280844382477714</v>
      </c>
      <c r="N43" s="20">
        <f ca="1">INPUT!M43</f>
        <v>10.936660053263937</v>
      </c>
      <c r="O43" s="33">
        <f t="shared" ca="1" si="32"/>
        <v>151.64132486283356</v>
      </c>
      <c r="P43" s="20"/>
      <c r="Q43" s="20"/>
      <c r="R43" s="16">
        <f t="shared" ca="1" si="33"/>
        <v>41.845911187045317</v>
      </c>
      <c r="S43" s="16">
        <f t="shared" ca="1" si="0"/>
        <v>3.6256041823050227</v>
      </c>
      <c r="T43" s="16">
        <f t="shared" ca="1" si="1"/>
        <v>14.213442409043243</v>
      </c>
      <c r="U43" s="16">
        <f t="shared" ca="1" si="2"/>
        <v>6.4014766218861405</v>
      </c>
      <c r="V43" s="16">
        <f t="shared" ca="1" si="3"/>
        <v>2.9559030892010156</v>
      </c>
      <c r="W43" s="16">
        <f t="shared" ca="1" si="4"/>
        <v>5.0216942307568928</v>
      </c>
      <c r="X43" s="16">
        <f t="shared" ca="1" si="5"/>
        <v>7.1947006031133229</v>
      </c>
      <c r="Y43" s="16">
        <f t="shared" ca="1" si="34"/>
        <v>5.7733352813739698</v>
      </c>
      <c r="Z43" s="16">
        <f t="shared" ca="1" si="6"/>
        <v>5.7557426685256932</v>
      </c>
      <c r="AA43" s="16">
        <f t="shared" ca="1" si="7"/>
        <v>7.2121897267493811</v>
      </c>
      <c r="AB43" s="16">
        <f t="shared" ca="1" si="8"/>
        <v>100.00000000000001</v>
      </c>
      <c r="AC43" s="16"/>
      <c r="AD43" s="16">
        <f t="shared" ca="1" si="9"/>
        <v>0.6965031822078116</v>
      </c>
      <c r="AE43" s="16">
        <f t="shared" ca="1" si="10"/>
        <v>4.5396090730786855E-2</v>
      </c>
      <c r="AF43" s="16">
        <f t="shared" ca="1" si="11"/>
        <v>0.13940214210517107</v>
      </c>
      <c r="AG43" s="16">
        <f t="shared" ca="1" si="12"/>
        <v>8.9102452840684548E-2</v>
      </c>
      <c r="AH43" s="16">
        <f t="shared" ca="1" si="13"/>
        <v>4.1669177178766288E-2</v>
      </c>
      <c r="AI43" s="16">
        <f t="shared" ca="1" si="14"/>
        <v>0.12459419395294044</v>
      </c>
      <c r="AJ43" s="16">
        <f t="shared" ca="1" si="15"/>
        <v>0.12830633235689234</v>
      </c>
      <c r="AK43" s="16">
        <f t="shared" ca="1" si="16"/>
        <v>9.3150012042388125E-2</v>
      </c>
      <c r="AL43" s="16">
        <f t="shared" ca="1" si="17"/>
        <v>6.1101302213648546E-2</v>
      </c>
      <c r="AM43" s="16">
        <f t="shared" ca="1" si="18"/>
        <v>0.40067720704163229</v>
      </c>
      <c r="AN43" s="16">
        <f t="shared" ca="1" si="19"/>
        <v>1.8199020926707221</v>
      </c>
      <c r="AO43" s="16"/>
      <c r="AP43" s="16">
        <f t="shared" ca="1" si="20"/>
        <v>0.38271464438270253</v>
      </c>
      <c r="AQ43" s="16">
        <f t="shared" ca="1" si="21"/>
        <v>2.4944248876689678E-2</v>
      </c>
      <c r="AR43" s="16">
        <f t="shared" ca="1" si="22"/>
        <v>7.6598704219630415E-2</v>
      </c>
      <c r="AS43" s="16">
        <f t="shared" ca="1" si="23"/>
        <v>4.8960025486824911E-2</v>
      </c>
      <c r="AT43" s="16">
        <f t="shared" ca="1" si="24"/>
        <v>2.2896384012403882E-2</v>
      </c>
      <c r="AU43" s="16">
        <f t="shared" ca="1" si="25"/>
        <v>6.8462031256910846E-2</v>
      </c>
      <c r="AV43" s="16">
        <f t="shared" ca="1" si="26"/>
        <v>7.050177747122742E-2</v>
      </c>
      <c r="AW43" s="16">
        <f t="shared" ca="1" si="27"/>
        <v>5.1184078757604855E-2</v>
      </c>
      <c r="AX43" s="16">
        <f t="shared" ca="1" si="28"/>
        <v>3.3573950192002829E-2</v>
      </c>
      <c r="AY43" s="16">
        <f t="shared" ca="1" si="29"/>
        <v>0.2201641553440026</v>
      </c>
      <c r="AZ43" s="16"/>
      <c r="BA43" s="16"/>
      <c r="BB43" s="16"/>
      <c r="BC43" s="16"/>
      <c r="BD43" s="21">
        <f t="shared" ca="1" si="38"/>
        <v>-5.9944189153520853</v>
      </c>
      <c r="BE43" s="21">
        <f t="shared" ca="1" si="35"/>
        <v>2.4926249790179133E-3</v>
      </c>
      <c r="BF43" s="27">
        <f t="shared" ca="1" si="30"/>
        <v>4.5425465948440392E-3</v>
      </c>
      <c r="BG43" s="16">
        <f t="shared" ca="1" si="36"/>
        <v>0.14565675656367411</v>
      </c>
      <c r="BH43" s="16">
        <f t="shared" ca="1" si="37"/>
        <v>1456.5675656367412</v>
      </c>
    </row>
    <row r="44" spans="1:60">
      <c r="A44" s="19" t="str">
        <f>INPUT!A44</f>
        <v>Example 41</v>
      </c>
      <c r="B44" s="20">
        <f ca="1">INPUT!B44</f>
        <v>6.6876903463785133</v>
      </c>
      <c r="C44" s="20">
        <f ca="1">INPUT!C44</f>
        <v>1161.2626161250123</v>
      </c>
      <c r="D44" s="33">
        <f t="shared" ca="1" si="31"/>
        <v>1434.4126161250124</v>
      </c>
      <c r="E44" s="20">
        <f ca="1">INPUT!D44</f>
        <v>62.796516957597134</v>
      </c>
      <c r="F44" s="20">
        <f ca="1">INPUT!E44</f>
        <v>5.0320644612170851</v>
      </c>
      <c r="G44" s="20">
        <f ca="1">INPUT!F44</f>
        <v>21.825870378744728</v>
      </c>
      <c r="H44" s="20">
        <f ca="1">INPUT!G44</f>
        <v>9.8860037302465518</v>
      </c>
      <c r="I44" s="20">
        <f ca="1">INPUT!H44</f>
        <v>5.4172310828041415</v>
      </c>
      <c r="J44" s="20">
        <f ca="1">INPUT!I44</f>
        <v>8.3202771344193867</v>
      </c>
      <c r="K44" s="20">
        <f ca="1">INPUT!J44</f>
        <v>11.239047046882154</v>
      </c>
      <c r="L44" s="20">
        <f ca="1">INPUT!K44</f>
        <v>8.849934810541658</v>
      </c>
      <c r="M44" s="20">
        <f ca="1">INPUT!L44</f>
        <v>9.3425656323569353</v>
      </c>
      <c r="N44" s="20">
        <f ca="1">INPUT!M44</f>
        <v>10.182544063163766</v>
      </c>
      <c r="O44" s="33">
        <f t="shared" ca="1" si="32"/>
        <v>152.89205529797351</v>
      </c>
      <c r="P44" s="20"/>
      <c r="Q44" s="20"/>
      <c r="R44" s="16">
        <f t="shared" ca="1" si="33"/>
        <v>41.07245261057686</v>
      </c>
      <c r="S44" s="16">
        <f t="shared" ca="1" si="0"/>
        <v>3.2912530683232841</v>
      </c>
      <c r="T44" s="16">
        <f t="shared" ca="1" si="1"/>
        <v>14.275346312931681</v>
      </c>
      <c r="U44" s="16">
        <f t="shared" ca="1" si="2"/>
        <v>6.4660022464735514</v>
      </c>
      <c r="V44" s="16">
        <f t="shared" ca="1" si="3"/>
        <v>3.5431736935228075</v>
      </c>
      <c r="W44" s="16">
        <f t="shared" ca="1" si="4"/>
        <v>5.4419290251569183</v>
      </c>
      <c r="X44" s="16">
        <f t="shared" ca="1" si="5"/>
        <v>7.3509686458058363</v>
      </c>
      <c r="Y44" s="16">
        <f t="shared" ca="1" si="34"/>
        <v>5.7883549235399396</v>
      </c>
      <c r="Z44" s="16">
        <f t="shared" ca="1" si="6"/>
        <v>6.1105631774974025</v>
      </c>
      <c r="AA44" s="16">
        <f t="shared" ca="1" si="7"/>
        <v>6.6599562961717398</v>
      </c>
      <c r="AB44" s="16">
        <f t="shared" ca="1" si="8"/>
        <v>100.00000000000003</v>
      </c>
      <c r="AC44" s="16"/>
      <c r="AD44" s="16">
        <f t="shared" ca="1" si="9"/>
        <v>0.68362937101492782</v>
      </c>
      <c r="AE44" s="16">
        <f t="shared" ca="1" si="10"/>
        <v>4.1209689584094412E-2</v>
      </c>
      <c r="AF44" s="16">
        <f t="shared" ca="1" si="11"/>
        <v>0.14000928121745471</v>
      </c>
      <c r="AG44" s="16">
        <f t="shared" ca="1" si="12"/>
        <v>9.0000588030643508E-2</v>
      </c>
      <c r="AH44" s="16">
        <f t="shared" ca="1" si="13"/>
        <v>4.9947893403519267E-2</v>
      </c>
      <c r="AI44" s="16">
        <f t="shared" ca="1" si="14"/>
        <v>0.13502071796520773</v>
      </c>
      <c r="AJ44" s="16">
        <f t="shared" ca="1" si="15"/>
        <v>0.13109313065865771</v>
      </c>
      <c r="AK44" s="16">
        <f t="shared" ca="1" si="16"/>
        <v>9.3392346807380247E-2</v>
      </c>
      <c r="AL44" s="16">
        <f t="shared" ca="1" si="17"/>
        <v>6.4867974283411914E-2</v>
      </c>
      <c r="AM44" s="16">
        <f t="shared" ca="1" si="18"/>
        <v>0.36999757200954109</v>
      </c>
      <c r="AN44" s="16">
        <f t="shared" ca="1" si="19"/>
        <v>1.7991685649748383</v>
      </c>
      <c r="AO44" s="16"/>
      <c r="AP44" s="16">
        <f t="shared" ca="1" si="20"/>
        <v>0.37996960614109465</v>
      </c>
      <c r="AQ44" s="16">
        <f t="shared" ca="1" si="21"/>
        <v>2.2904851933465576E-2</v>
      </c>
      <c r="AR44" s="16">
        <f t="shared" ca="1" si="22"/>
        <v>7.7818879199577806E-2</v>
      </c>
      <c r="AS44" s="16">
        <f t="shared" ca="1" si="23"/>
        <v>5.0023432924920064E-2</v>
      </c>
      <c r="AT44" s="16">
        <f t="shared" ca="1" si="24"/>
        <v>2.7761653007881335E-2</v>
      </c>
      <c r="AU44" s="16">
        <f t="shared" ca="1" si="25"/>
        <v>7.5046174435076357E-2</v>
      </c>
      <c r="AV44" s="16">
        <f t="shared" ca="1" si="26"/>
        <v>7.2863173140472845E-2</v>
      </c>
      <c r="AW44" s="16">
        <f t="shared" ca="1" si="27"/>
        <v>5.1908614137378704E-2</v>
      </c>
      <c r="AX44" s="16">
        <f t="shared" ca="1" si="28"/>
        <v>3.6054417327105258E-2</v>
      </c>
      <c r="AY44" s="16">
        <f t="shared" ca="1" si="29"/>
        <v>0.20564919775302742</v>
      </c>
      <c r="AZ44" s="16"/>
      <c r="BA44" s="16"/>
      <c r="BB44" s="16"/>
      <c r="BC44" s="16"/>
      <c r="BD44" s="21">
        <f t="shared" ca="1" si="38"/>
        <v>-5.9626732154770634</v>
      </c>
      <c r="BE44" s="21">
        <f t="shared" ca="1" si="35"/>
        <v>2.5730245213355118E-3</v>
      </c>
      <c r="BF44" s="27">
        <f t="shared" ca="1" si="30"/>
        <v>4.6359252908836773E-3</v>
      </c>
      <c r="BG44" s="16">
        <f t="shared" ca="1" si="36"/>
        <v>0.1486509444521851</v>
      </c>
      <c r="BH44" s="16">
        <f t="shared" ca="1" si="37"/>
        <v>1486.509444521851</v>
      </c>
    </row>
    <row r="45" spans="1:60">
      <c r="A45" s="19" t="str">
        <f>INPUT!A45</f>
        <v>Example 42</v>
      </c>
      <c r="B45" s="20">
        <f ca="1">INPUT!B45</f>
        <v>7.6275902987513486</v>
      </c>
      <c r="C45" s="20">
        <f ca="1">INPUT!C45</f>
        <v>1164.5943721872031</v>
      </c>
      <c r="D45" s="33">
        <f t="shared" ca="1" si="31"/>
        <v>1437.7443721872032</v>
      </c>
      <c r="E45" s="20">
        <f ca="1">INPUT!D45</f>
        <v>62.430556237646968</v>
      </c>
      <c r="F45" s="20">
        <f ca="1">INPUT!E45</f>
        <v>6.0454952072993589</v>
      </c>
      <c r="G45" s="20">
        <f ca="1">INPUT!F45</f>
        <v>21.078540180722094</v>
      </c>
      <c r="H45" s="20">
        <f ca="1">INPUT!G45</f>
        <v>9.5066147086892379</v>
      </c>
      <c r="I45" s="20">
        <f ca="1">INPUT!H45</f>
        <v>5.3613621823985342</v>
      </c>
      <c r="J45" s="20">
        <f ca="1">INPUT!I45</f>
        <v>8.0337256873636456</v>
      </c>
      <c r="K45" s="20">
        <f ca="1">INPUT!J45</f>
        <v>11.206487178798628</v>
      </c>
      <c r="L45" s="20">
        <f ca="1">INPUT!K45</f>
        <v>8.2832786102589377</v>
      </c>
      <c r="M45" s="20">
        <f ca="1">INPUT!L45</f>
        <v>10.373131803849148</v>
      </c>
      <c r="N45" s="20">
        <f ca="1">INPUT!M45</f>
        <v>10.932822368327921</v>
      </c>
      <c r="O45" s="33">
        <f t="shared" ca="1" si="32"/>
        <v>153.2520141653545</v>
      </c>
      <c r="P45" s="20"/>
      <c r="Q45" s="20"/>
      <c r="R45" s="16">
        <f t="shared" ca="1" si="33"/>
        <v>40.737184811343624</v>
      </c>
      <c r="S45" s="16">
        <f t="shared" ca="1" si="0"/>
        <v>3.9448063637039343</v>
      </c>
      <c r="T45" s="16">
        <f t="shared" ca="1" si="1"/>
        <v>13.754168449609386</v>
      </c>
      <c r="U45" s="16">
        <f t="shared" ca="1" si="2"/>
        <v>6.2032559640174618</v>
      </c>
      <c r="V45" s="16">
        <f t="shared" ca="1" si="3"/>
        <v>3.4983959014161985</v>
      </c>
      <c r="W45" s="16">
        <f t="shared" ca="1" si="4"/>
        <v>5.242166460987252</v>
      </c>
      <c r="X45" s="16">
        <f t="shared" ca="1" si="5"/>
        <v>7.3124567007042094</v>
      </c>
      <c r="Y45" s="16">
        <f t="shared" ca="1" si="34"/>
        <v>5.4050047272602368</v>
      </c>
      <c r="Z45" s="16">
        <f t="shared" ca="1" si="6"/>
        <v>6.7686756747332781</v>
      </c>
      <c r="AA45" s="16">
        <f t="shared" ca="1" si="7"/>
        <v>7.1338849462244074</v>
      </c>
      <c r="AB45" s="16">
        <f t="shared" ca="1" si="8"/>
        <v>99.999999999999986</v>
      </c>
      <c r="AC45" s="16"/>
      <c r="AD45" s="16">
        <f t="shared" ca="1" si="9"/>
        <v>0.67804901483594582</v>
      </c>
      <c r="AE45" s="16">
        <f t="shared" ca="1" si="10"/>
        <v>4.9392812507248821E-2</v>
      </c>
      <c r="AF45" s="16">
        <f t="shared" ca="1" si="11"/>
        <v>0.13489768977647495</v>
      </c>
      <c r="AG45" s="16">
        <f t="shared" ca="1" si="12"/>
        <v>8.6343410222391045E-2</v>
      </c>
      <c r="AH45" s="16">
        <f t="shared" ca="1" si="13"/>
        <v>4.9316663726274135E-2</v>
      </c>
      <c r="AI45" s="16">
        <f t="shared" ca="1" si="14"/>
        <v>0.13006437165637627</v>
      </c>
      <c r="AJ45" s="16">
        <f t="shared" ca="1" si="15"/>
        <v>0.13040632981724654</v>
      </c>
      <c r="AK45" s="16">
        <f t="shared" ca="1" si="16"/>
        <v>8.7207174171536381E-2</v>
      </c>
      <c r="AL45" s="16">
        <f t="shared" ca="1" si="17"/>
        <v>7.1854306525830983E-2</v>
      </c>
      <c r="AM45" s="16">
        <f t="shared" ca="1" si="18"/>
        <v>0.3963269414569115</v>
      </c>
      <c r="AN45" s="16">
        <f t="shared" ca="1" si="19"/>
        <v>1.8138587146962366</v>
      </c>
      <c r="AO45" s="16"/>
      <c r="AP45" s="16">
        <f t="shared" ca="1" si="20"/>
        <v>0.37381578253160547</v>
      </c>
      <c r="AQ45" s="16">
        <f t="shared" ca="1" si="21"/>
        <v>2.723079372558548E-2</v>
      </c>
      <c r="AR45" s="16">
        <f t="shared" ca="1" si="22"/>
        <v>7.437056077383955E-2</v>
      </c>
      <c r="AS45" s="16">
        <f t="shared" ca="1" si="23"/>
        <v>4.7602059368141478E-2</v>
      </c>
      <c r="AT45" s="16">
        <f t="shared" ca="1" si="24"/>
        <v>2.7188812075990769E-2</v>
      </c>
      <c r="AU45" s="16">
        <f t="shared" ca="1" si="25"/>
        <v>7.1705900025492278E-2</v>
      </c>
      <c r="AV45" s="16">
        <f t="shared" ca="1" si="26"/>
        <v>7.1894425271753007E-2</v>
      </c>
      <c r="AW45" s="16">
        <f t="shared" ca="1" si="27"/>
        <v>4.8078261810011368E-2</v>
      </c>
      <c r="AX45" s="16">
        <f t="shared" ca="1" si="28"/>
        <v>3.9614059211808175E-2</v>
      </c>
      <c r="AY45" s="16">
        <f t="shared" ca="1" si="29"/>
        <v>0.21849934520577233</v>
      </c>
      <c r="AZ45" s="16"/>
      <c r="BA45" s="16"/>
      <c r="BB45" s="16"/>
      <c r="BC45" s="16"/>
      <c r="BD45" s="21">
        <f t="shared" ca="1" si="38"/>
        <v>-6.3130663497320878</v>
      </c>
      <c r="BE45" s="21">
        <f t="shared" ca="1" si="35"/>
        <v>1.8124670517743091E-3</v>
      </c>
      <c r="BF45" s="27">
        <f t="shared" ca="1" si="30"/>
        <v>3.290844193774393E-3</v>
      </c>
      <c r="BG45" s="16">
        <f t="shared" ca="1" si="36"/>
        <v>0.10552091907337591</v>
      </c>
      <c r="BH45" s="16">
        <f t="shared" ca="1" si="37"/>
        <v>1055.209190733759</v>
      </c>
    </row>
    <row r="46" spans="1:60">
      <c r="A46" s="19" t="str">
        <f>INPUT!A46</f>
        <v>Example 43</v>
      </c>
      <c r="B46" s="20">
        <f ca="1">INPUT!B46</f>
        <v>7.2070320208955234</v>
      </c>
      <c r="C46" s="20">
        <f ca="1">INPUT!C46</f>
        <v>1163.5381291921826</v>
      </c>
      <c r="D46" s="33">
        <f t="shared" ca="1" si="31"/>
        <v>1436.6881291921827</v>
      </c>
      <c r="E46" s="20">
        <f ca="1">INPUT!D46</f>
        <v>64.007669040342165</v>
      </c>
      <c r="F46" s="20">
        <f ca="1">INPUT!E46</f>
        <v>5.6662521643268073</v>
      </c>
      <c r="G46" s="20">
        <f ca="1">INPUT!F46</f>
        <v>21.107319149913042</v>
      </c>
      <c r="H46" s="20">
        <f ca="1">INPUT!G46</f>
        <v>9.6994571273548758</v>
      </c>
      <c r="I46" s="20">
        <f ca="1">INPUT!H46</f>
        <v>4.7455261462793707</v>
      </c>
      <c r="J46" s="20">
        <f ca="1">INPUT!I46</f>
        <v>8.1511911474463741</v>
      </c>
      <c r="K46" s="20">
        <f ca="1">INPUT!J46</f>
        <v>11.452286592047638</v>
      </c>
      <c r="L46" s="20">
        <f ca="1">INPUT!K46</f>
        <v>8.5793513154859973</v>
      </c>
      <c r="M46" s="20">
        <f ca="1">INPUT!L46</f>
        <v>9.4651553111242723</v>
      </c>
      <c r="N46" s="20">
        <f ca="1">INPUT!M46</f>
        <v>11.335072529456722</v>
      </c>
      <c r="O46" s="33">
        <f t="shared" ca="1" si="32"/>
        <v>154.20928052377727</v>
      </c>
      <c r="P46" s="20"/>
      <c r="Q46" s="20"/>
      <c r="R46" s="16">
        <f t="shared" ca="1" si="33"/>
        <v>41.507014897506721</v>
      </c>
      <c r="S46" s="16">
        <f t="shared" ca="1" si="0"/>
        <v>3.6743911553709228</v>
      </c>
      <c r="T46" s="16">
        <f t="shared" ca="1" si="1"/>
        <v>13.687450637355475</v>
      </c>
      <c r="U46" s="16">
        <f t="shared" ca="1" si="2"/>
        <v>6.2898011678741552</v>
      </c>
      <c r="V46" s="16">
        <f t="shared" ca="1" si="3"/>
        <v>3.0773285045887144</v>
      </c>
      <c r="W46" s="16">
        <f t="shared" ca="1" si="4"/>
        <v>5.2857980529839486</v>
      </c>
      <c r="X46" s="16">
        <f t="shared" ca="1" si="5"/>
        <v>7.4264574435141268</v>
      </c>
      <c r="Y46" s="16">
        <f t="shared" ca="1" si="34"/>
        <v>5.563446821323546</v>
      </c>
      <c r="Z46" s="16">
        <f t="shared" ca="1" si="6"/>
        <v>6.1378636091002683</v>
      </c>
      <c r="AA46" s="16">
        <f t="shared" ca="1" si="7"/>
        <v>7.3504477103821175</v>
      </c>
      <c r="AB46" s="16">
        <f t="shared" ca="1" si="8"/>
        <v>100</v>
      </c>
      <c r="AC46" s="16"/>
      <c r="AD46" s="16">
        <f t="shared" ca="1" si="9"/>
        <v>0.69086243171615713</v>
      </c>
      <c r="AE46" s="16">
        <f t="shared" ca="1" si="10"/>
        <v>4.6006951085204251E-2</v>
      </c>
      <c r="AF46" s="16">
        <f t="shared" ca="1" si="11"/>
        <v>0.1342433369689631</v>
      </c>
      <c r="AG46" s="16">
        <f t="shared" ca="1" si="12"/>
        <v>8.7548036967236731E-2</v>
      </c>
      <c r="AH46" s="16">
        <f t="shared" ca="1" si="13"/>
        <v>4.33809035091322E-2</v>
      </c>
      <c r="AI46" s="16">
        <f t="shared" ca="1" si="14"/>
        <v>0.13114692323875182</v>
      </c>
      <c r="AJ46" s="16">
        <f t="shared" ca="1" si="15"/>
        <v>0.13243935634646339</v>
      </c>
      <c r="AK46" s="16">
        <f t="shared" ca="1" si="16"/>
        <v>8.9763561814158455E-2</v>
      </c>
      <c r="AL46" s="16">
        <f t="shared" ca="1" si="17"/>
        <v>6.5157787782380766E-2</v>
      </c>
      <c r="AM46" s="16">
        <f t="shared" ca="1" si="18"/>
        <v>0.40835820613233986</v>
      </c>
      <c r="AN46" s="16">
        <f t="shared" ca="1" si="19"/>
        <v>1.8289074955607876</v>
      </c>
      <c r="AO46" s="16"/>
      <c r="AP46" s="16">
        <f t="shared" ca="1" si="20"/>
        <v>0.37774596768456126</v>
      </c>
      <c r="AQ46" s="16">
        <f t="shared" ca="1" si="21"/>
        <v>2.5155428143235532E-2</v>
      </c>
      <c r="AR46" s="16">
        <f t="shared" ca="1" si="22"/>
        <v>7.3400834812479582E-2</v>
      </c>
      <c r="AS46" s="16">
        <f t="shared" ca="1" si="23"/>
        <v>4.7869035027598469E-2</v>
      </c>
      <c r="AT46" s="16">
        <f t="shared" ca="1" si="24"/>
        <v>2.3719572266190838E-2</v>
      </c>
      <c r="AU46" s="16">
        <f t="shared" ca="1" si="25"/>
        <v>7.1707794711912964E-2</v>
      </c>
      <c r="AV46" s="16">
        <f t="shared" ca="1" si="26"/>
        <v>7.2414464191287192E-2</v>
      </c>
      <c r="AW46" s="16">
        <f t="shared" ca="1" si="27"/>
        <v>4.9080427540505407E-2</v>
      </c>
      <c r="AX46" s="16">
        <f t="shared" ca="1" si="28"/>
        <v>3.5626617497350133E-2</v>
      </c>
      <c r="AY46" s="16">
        <f t="shared" ca="1" si="29"/>
        <v>0.22327985812487869</v>
      </c>
      <c r="AZ46" s="16"/>
      <c r="BA46" s="16"/>
      <c r="BB46" s="16"/>
      <c r="BC46" s="16"/>
      <c r="BD46" s="21">
        <f t="shared" ca="1" si="38"/>
        <v>-6.1635016509947569</v>
      </c>
      <c r="BE46" s="21">
        <f t="shared" ca="1" si="35"/>
        <v>2.1048698326204011E-3</v>
      </c>
      <c r="BF46" s="27">
        <f t="shared" ca="1" si="30"/>
        <v>3.8540426910715075E-3</v>
      </c>
      <c r="BG46" s="16">
        <f t="shared" ca="1" si="36"/>
        <v>0.12357987888920788</v>
      </c>
      <c r="BH46" s="16">
        <f t="shared" ca="1" si="37"/>
        <v>1235.7987888920788</v>
      </c>
    </row>
    <row r="47" spans="1:60">
      <c r="A47" s="19" t="str">
        <f>INPUT!A47</f>
        <v>Example 44</v>
      </c>
      <c r="B47" s="20">
        <f ca="1">INPUT!B47</f>
        <v>6.6409048608969679</v>
      </c>
      <c r="C47" s="20">
        <f ca="1">INPUT!C47</f>
        <v>1161.9583067114281</v>
      </c>
      <c r="D47" s="33">
        <f t="shared" ca="1" si="31"/>
        <v>1435.1083067114282</v>
      </c>
      <c r="E47" s="20">
        <f ca="1">INPUT!D47</f>
        <v>63.501985731302263</v>
      </c>
      <c r="F47" s="20">
        <f ca="1">INPUT!E47</f>
        <v>5.3046951104274749</v>
      </c>
      <c r="G47" s="20">
        <f ca="1">INPUT!F47</f>
        <v>22.499768458060775</v>
      </c>
      <c r="H47" s="20">
        <f ca="1">INPUT!G47</f>
        <v>10.49107666367323</v>
      </c>
      <c r="I47" s="20">
        <f ca="1">INPUT!H47</f>
        <v>5.6485449160738783</v>
      </c>
      <c r="J47" s="20">
        <f ca="1">INPUT!I47</f>
        <v>8.5987922790244777</v>
      </c>
      <c r="K47" s="20">
        <f ca="1">INPUT!J47</f>
        <v>11.798930593466897</v>
      </c>
      <c r="L47" s="20">
        <f ca="1">INPUT!K47</f>
        <v>9.3431468289442723</v>
      </c>
      <c r="M47" s="20">
        <f ca="1">INPUT!L47</f>
        <v>9.4548791888156352</v>
      </c>
      <c r="N47" s="20">
        <f ca="1">INPUT!M47</f>
        <v>11.315238946836432</v>
      </c>
      <c r="O47" s="33">
        <f t="shared" ca="1" si="32"/>
        <v>157.95705871662534</v>
      </c>
      <c r="P47" s="20"/>
      <c r="Q47" s="20"/>
      <c r="R47" s="16">
        <f t="shared" ca="1" si="33"/>
        <v>40.202056335592253</v>
      </c>
      <c r="S47" s="16">
        <f t="shared" ca="1" si="0"/>
        <v>3.3583146923139964</v>
      </c>
      <c r="T47" s="16">
        <f t="shared" ca="1" si="1"/>
        <v>14.244231084617317</v>
      </c>
      <c r="U47" s="16">
        <f t="shared" ca="1" si="2"/>
        <v>6.641727029429056</v>
      </c>
      <c r="V47" s="16">
        <f t="shared" ca="1" si="3"/>
        <v>3.5760003142419596</v>
      </c>
      <c r="W47" s="16">
        <f t="shared" ca="1" si="4"/>
        <v>5.4437530990309808</v>
      </c>
      <c r="X47" s="16">
        <f t="shared" ca="1" si="5"/>
        <v>7.4697077100138687</v>
      </c>
      <c r="Y47" s="16">
        <f t="shared" ca="1" si="34"/>
        <v>5.9149916470056958</v>
      </c>
      <c r="Z47" s="16">
        <f t="shared" ca="1" si="6"/>
        <v>5.9857275550931028</v>
      </c>
      <c r="AA47" s="16">
        <f t="shared" ca="1" si="7"/>
        <v>7.1634905326617595</v>
      </c>
      <c r="AB47" s="16">
        <f t="shared" ca="1" si="8"/>
        <v>99.999999999999986</v>
      </c>
      <c r="AC47" s="16"/>
      <c r="AD47" s="16">
        <f t="shared" ca="1" si="9"/>
        <v>0.66914208281611609</v>
      </c>
      <c r="AE47" s="16">
        <f t="shared" ca="1" si="10"/>
        <v>4.2049366342548723E-2</v>
      </c>
      <c r="AF47" s="16">
        <f t="shared" ca="1" si="11"/>
        <v>0.13970411028459512</v>
      </c>
      <c r="AG47" s="16">
        <f t="shared" ca="1" si="12"/>
        <v>9.2446509512681033E-2</v>
      </c>
      <c r="AH47" s="16">
        <f t="shared" ca="1" si="13"/>
        <v>5.0410648180536075E-2</v>
      </c>
      <c r="AI47" s="16">
        <f t="shared" ca="1" si="14"/>
        <v>0.13506597540295801</v>
      </c>
      <c r="AJ47" s="16">
        <f t="shared" ca="1" si="15"/>
        <v>0.13321065780487831</v>
      </c>
      <c r="AK47" s="16">
        <f t="shared" ca="1" si="16"/>
        <v>9.5435569960191216E-2</v>
      </c>
      <c r="AL47" s="16">
        <f t="shared" ca="1" si="17"/>
        <v>6.354275536192254E-2</v>
      </c>
      <c r="AM47" s="16">
        <f t="shared" ca="1" si="18"/>
        <v>0.39797169625898665</v>
      </c>
      <c r="AN47" s="16">
        <f t="shared" ca="1" si="19"/>
        <v>1.8189793719254137</v>
      </c>
      <c r="AO47" s="16"/>
      <c r="AP47" s="16">
        <f t="shared" ca="1" si="20"/>
        <v>0.36786677910911125</v>
      </c>
      <c r="AQ47" s="16">
        <f t="shared" ca="1" si="21"/>
        <v>2.3117011106090178E-2</v>
      </c>
      <c r="AR47" s="16">
        <f t="shared" ca="1" si="22"/>
        <v>7.6803570420216738E-2</v>
      </c>
      <c r="AS47" s="16">
        <f t="shared" ca="1" si="23"/>
        <v>5.0823286365708029E-2</v>
      </c>
      <c r="AT47" s="16">
        <f t="shared" ca="1" si="24"/>
        <v>2.7713699758549617E-2</v>
      </c>
      <c r="AU47" s="16">
        <f t="shared" ca="1" si="25"/>
        <v>7.425371474113468E-2</v>
      </c>
      <c r="AV47" s="16">
        <f t="shared" ca="1" si="26"/>
        <v>7.323373747986657E-2</v>
      </c>
      <c r="AW47" s="16">
        <f t="shared" ca="1" si="27"/>
        <v>5.2466548787285808E-2</v>
      </c>
      <c r="AX47" s="16">
        <f t="shared" ca="1" si="28"/>
        <v>3.4933191845194868E-2</v>
      </c>
      <c r="AY47" s="16">
        <f t="shared" ca="1" si="29"/>
        <v>0.2187884603868423</v>
      </c>
      <c r="AZ47" s="16"/>
      <c r="BA47" s="16"/>
      <c r="BB47" s="16"/>
      <c r="BC47" s="16"/>
      <c r="BD47" s="21">
        <f t="shared" ca="1" si="38"/>
        <v>-5.8802781021700792</v>
      </c>
      <c r="BE47" s="21">
        <f t="shared" ca="1" si="35"/>
        <v>2.7940081472524205E-3</v>
      </c>
      <c r="BF47" s="27">
        <f t="shared" ca="1" si="30"/>
        <v>5.0900496663706099E-3</v>
      </c>
      <c r="BG47" s="16">
        <f t="shared" ca="1" si="36"/>
        <v>0.1632124425521736</v>
      </c>
      <c r="BH47" s="16">
        <f t="shared" ca="1" si="37"/>
        <v>1632.1244255217359</v>
      </c>
    </row>
    <row r="48" spans="1:60">
      <c r="A48" s="19" t="str">
        <f>INPUT!A48</f>
        <v>Example 45</v>
      </c>
      <c r="B48" s="20">
        <f ca="1">INPUT!B48</f>
        <v>7.7274225341707918</v>
      </c>
      <c r="C48" s="20">
        <f ca="1">INPUT!C48</f>
        <v>1163.0968848670366</v>
      </c>
      <c r="D48" s="33">
        <f t="shared" ca="1" si="31"/>
        <v>1436.2468848670364</v>
      </c>
      <c r="E48" s="20">
        <f ca="1">INPUT!D48</f>
        <v>62.965121003358931</v>
      </c>
      <c r="F48" s="20">
        <f ca="1">INPUT!E48</f>
        <v>5.8929927409276592</v>
      </c>
      <c r="G48" s="20">
        <f ca="1">INPUT!F48</f>
        <v>21.879793857982179</v>
      </c>
      <c r="H48" s="20">
        <f ca="1">INPUT!G48</f>
        <v>9.802376720268656</v>
      </c>
      <c r="I48" s="20">
        <f ca="1">INPUT!H48</f>
        <v>6.1343368777463381</v>
      </c>
      <c r="J48" s="20">
        <f ca="1">INPUT!I48</f>
        <v>9.018512925248654</v>
      </c>
      <c r="K48" s="20">
        <f ca="1">INPUT!J48</f>
        <v>11.746879076055283</v>
      </c>
      <c r="L48" s="20">
        <f ca="1">INPUT!K48</f>
        <v>8.8945195761072195</v>
      </c>
      <c r="M48" s="20">
        <f ca="1">INPUT!L48</f>
        <v>10.374379299014674</v>
      </c>
      <c r="N48" s="20">
        <f ca="1">INPUT!M48</f>
        <v>10.811180494074218</v>
      </c>
      <c r="O48" s="33">
        <f t="shared" ca="1" si="32"/>
        <v>157.52009257078379</v>
      </c>
      <c r="P48" s="20"/>
      <c r="Q48" s="20"/>
      <c r="R48" s="16">
        <f t="shared" ca="1" si="33"/>
        <v>39.972755205857119</v>
      </c>
      <c r="S48" s="16">
        <f t="shared" ca="1" si="0"/>
        <v>3.741105432806652</v>
      </c>
      <c r="T48" s="16">
        <f t="shared" ca="1" si="1"/>
        <v>13.890160614367463</v>
      </c>
      <c r="U48" s="16">
        <f t="shared" ca="1" si="2"/>
        <v>6.2229373791561384</v>
      </c>
      <c r="V48" s="16">
        <f t="shared" ca="1" si="3"/>
        <v>3.8943202594867636</v>
      </c>
      <c r="W48" s="16">
        <f t="shared" ca="1" si="4"/>
        <v>5.7253095640456557</v>
      </c>
      <c r="X48" s="16">
        <f t="shared" ca="1" si="5"/>
        <v>7.4573845687505953</v>
      </c>
      <c r="Y48" s="16">
        <f t="shared" ca="1" si="34"/>
        <v>5.6465936700172685</v>
      </c>
      <c r="Z48" s="16">
        <f t="shared" ca="1" si="6"/>
        <v>6.5860672944645495</v>
      </c>
      <c r="AA48" s="16">
        <f t="shared" ca="1" si="7"/>
        <v>6.8633660110478081</v>
      </c>
      <c r="AB48" s="16">
        <f t="shared" ca="1" si="8"/>
        <v>100.00000000000001</v>
      </c>
      <c r="AC48" s="16"/>
      <c r="AD48" s="16">
        <f t="shared" ca="1" si="9"/>
        <v>0.66532548611613052</v>
      </c>
      <c r="AE48" s="16">
        <f t="shared" ca="1" si="10"/>
        <v>4.6842278726950792E-2</v>
      </c>
      <c r="AF48" s="16">
        <f t="shared" ca="1" si="11"/>
        <v>0.13623146934452202</v>
      </c>
      <c r="AG48" s="16">
        <f t="shared" ca="1" si="12"/>
        <v>8.6617356761262448E-2</v>
      </c>
      <c r="AH48" s="16">
        <f t="shared" ca="1" si="13"/>
        <v>5.4897984130892363E-2</v>
      </c>
      <c r="AI48" s="16">
        <f t="shared" ca="1" si="14"/>
        <v>0.14205172547031231</v>
      </c>
      <c r="AJ48" s="16">
        <f t="shared" ca="1" si="15"/>
        <v>0.13299089368322436</v>
      </c>
      <c r="AK48" s="16">
        <f t="shared" ca="1" si="16"/>
        <v>9.1105096573467229E-2</v>
      </c>
      <c r="AL48" s="16">
        <f t="shared" ca="1" si="17"/>
        <v>6.9915788688583322E-2</v>
      </c>
      <c r="AM48" s="16">
        <f t="shared" ca="1" si="18"/>
        <v>0.38129811172487821</v>
      </c>
      <c r="AN48" s="16">
        <f t="shared" ca="1" si="19"/>
        <v>1.8072761912202233</v>
      </c>
      <c r="AO48" s="16"/>
      <c r="AP48" s="16">
        <f t="shared" ca="1" si="20"/>
        <v>0.36813713883262139</v>
      </c>
      <c r="AQ48" s="16">
        <f t="shared" ca="1" si="21"/>
        <v>2.5918716217538489E-2</v>
      </c>
      <c r="AR48" s="16">
        <f t="shared" ca="1" si="22"/>
        <v>7.5379441175807374E-2</v>
      </c>
      <c r="AS48" s="16">
        <f t="shared" ca="1" si="23"/>
        <v>4.7927017011595102E-2</v>
      </c>
      <c r="AT48" s="16">
        <f t="shared" ca="1" si="24"/>
        <v>3.037608993998131E-2</v>
      </c>
      <c r="AU48" s="16">
        <f t="shared" ca="1" si="25"/>
        <v>7.8599898654340639E-2</v>
      </c>
      <c r="AV48" s="16">
        <f t="shared" ca="1" si="26"/>
        <v>7.3586369548437724E-2</v>
      </c>
      <c r="AW48" s="16">
        <f t="shared" ca="1" si="27"/>
        <v>5.041016808391393E-2</v>
      </c>
      <c r="AX48" s="16">
        <f t="shared" ca="1" si="28"/>
        <v>3.8685724422329773E-2</v>
      </c>
      <c r="AY48" s="16">
        <f t="shared" ca="1" si="29"/>
        <v>0.21097943611343442</v>
      </c>
      <c r="AZ48" s="16"/>
      <c r="BA48" s="16"/>
      <c r="BB48" s="16"/>
      <c r="BC48" s="16"/>
      <c r="BD48" s="21">
        <f t="shared" ca="1" si="38"/>
        <v>-6.1425265919363969</v>
      </c>
      <c r="BE48" s="21">
        <f t="shared" ca="1" si="35"/>
        <v>2.1494858780281571E-3</v>
      </c>
      <c r="BF48" s="27">
        <f t="shared" ca="1" si="30"/>
        <v>3.889334940264228E-3</v>
      </c>
      <c r="BG48" s="16">
        <f t="shared" ca="1" si="36"/>
        <v>0.12471152485957246</v>
      </c>
      <c r="BH48" s="16">
        <f t="shared" ca="1" si="37"/>
        <v>1247.1152485957246</v>
      </c>
    </row>
    <row r="49" spans="1:60">
      <c r="A49" s="19" t="str">
        <f>INPUT!A49</f>
        <v>Example 46</v>
      </c>
      <c r="B49" s="20">
        <f ca="1">INPUT!B49</f>
        <v>7.8036598898839475</v>
      </c>
      <c r="C49" s="20">
        <f ca="1">INPUT!C49</f>
        <v>1164.8606174402714</v>
      </c>
      <c r="D49" s="33">
        <f t="shared" ca="1" si="31"/>
        <v>1438.0106174402713</v>
      </c>
      <c r="E49" s="20">
        <f ca="1">INPUT!D49</f>
        <v>63.664253593350871</v>
      </c>
      <c r="F49" s="20">
        <f ca="1">INPUT!E49</f>
        <v>6.7229098975944499</v>
      </c>
      <c r="G49" s="20">
        <f ca="1">INPUT!F49</f>
        <v>21.525398808033493</v>
      </c>
      <c r="H49" s="20">
        <f ca="1">INPUT!G49</f>
        <v>9.7567629531139843</v>
      </c>
      <c r="I49" s="20">
        <f ca="1">INPUT!H49</f>
        <v>5.4718584476644461</v>
      </c>
      <c r="J49" s="20">
        <f ca="1">INPUT!I49</f>
        <v>8.2610816247990808</v>
      </c>
      <c r="K49" s="20">
        <f ca="1">INPUT!J49</f>
        <v>11.341676304858815</v>
      </c>
      <c r="L49" s="20">
        <f ca="1">INPUT!K49</f>
        <v>8.6685608200282704</v>
      </c>
      <c r="M49" s="20">
        <f ca="1">INPUT!L49</f>
        <v>10.364731028144082</v>
      </c>
      <c r="N49" s="20">
        <f ca="1">INPUT!M49</f>
        <v>12.074862657113451</v>
      </c>
      <c r="O49" s="33">
        <f t="shared" ca="1" si="32"/>
        <v>157.85209613470096</v>
      </c>
      <c r="P49" s="20"/>
      <c r="Q49" s="20"/>
      <c r="R49" s="16">
        <f t="shared" ca="1" si="33"/>
        <v>40.331585802334764</v>
      </c>
      <c r="S49" s="16">
        <f t="shared" ca="1" si="0"/>
        <v>4.2589931095102758</v>
      </c>
      <c r="T49" s="16">
        <f t="shared" ca="1" si="1"/>
        <v>13.636435204297245</v>
      </c>
      <c r="U49" s="16">
        <f t="shared" ca="1" si="2"/>
        <v>6.1809524181346198</v>
      </c>
      <c r="V49" s="16">
        <f t="shared" ca="1" si="3"/>
        <v>3.4664464911477069</v>
      </c>
      <c r="W49" s="16">
        <f t="shared" ca="1" si="4"/>
        <v>5.2334316914927745</v>
      </c>
      <c r="X49" s="16">
        <f t="shared" ca="1" si="5"/>
        <v>7.1850020256814</v>
      </c>
      <c r="Y49" s="16">
        <f t="shared" ca="1" si="34"/>
        <v>5.4915715611600566</v>
      </c>
      <c r="Z49" s="16">
        <f t="shared" ca="1" si="6"/>
        <v>6.5661028785449123</v>
      </c>
      <c r="AA49" s="16">
        <f t="shared" ca="1" si="7"/>
        <v>7.6494788176962372</v>
      </c>
      <c r="AB49" s="16">
        <f t="shared" ca="1" si="8"/>
        <v>99.999999999999986</v>
      </c>
      <c r="AC49" s="16"/>
      <c r="AD49" s="16">
        <f t="shared" ca="1" si="9"/>
        <v>0.67129803266203003</v>
      </c>
      <c r="AE49" s="16">
        <f t="shared" ca="1" si="10"/>
        <v>5.3326736151932938E-2</v>
      </c>
      <c r="AF49" s="16">
        <f t="shared" ca="1" si="11"/>
        <v>0.13374298944975721</v>
      </c>
      <c r="AG49" s="16">
        <f t="shared" ca="1" si="12"/>
        <v>8.603296612291382E-2</v>
      </c>
      <c r="AH49" s="16">
        <f t="shared" ca="1" si="13"/>
        <v>4.8866274928989602E-2</v>
      </c>
      <c r="AI49" s="16">
        <f t="shared" ca="1" si="14"/>
        <v>0.12984765165820045</v>
      </c>
      <c r="AJ49" s="16">
        <f t="shared" ca="1" si="15"/>
        <v>0.12813337326269028</v>
      </c>
      <c r="AK49" s="16">
        <f t="shared" ca="1" si="16"/>
        <v>8.8603888761498772E-2</v>
      </c>
      <c r="AL49" s="16">
        <f t="shared" ca="1" si="17"/>
        <v>6.9703852213852571E-2</v>
      </c>
      <c r="AM49" s="16">
        <f t="shared" ca="1" si="18"/>
        <v>0.42497104542756875</v>
      </c>
      <c r="AN49" s="16">
        <f t="shared" ca="1" si="19"/>
        <v>1.8345268106394346</v>
      </c>
      <c r="AO49" s="16"/>
      <c r="AP49" s="16">
        <f t="shared" ca="1" si="20"/>
        <v>0.36592435104725746</v>
      </c>
      <c r="AQ49" s="16">
        <f t="shared" ca="1" si="21"/>
        <v>2.9068387467908199E-2</v>
      </c>
      <c r="AR49" s="16">
        <f t="shared" ca="1" si="22"/>
        <v>7.2903262396661478E-2</v>
      </c>
      <c r="AS49" s="16">
        <f t="shared" ca="1" si="23"/>
        <v>4.6896543361460361E-2</v>
      </c>
      <c r="AT49" s="16">
        <f t="shared" ca="1" si="24"/>
        <v>2.6636991427755143E-2</v>
      </c>
      <c r="AU49" s="16">
        <f t="shared" ca="1" si="25"/>
        <v>7.0779914965070106E-2</v>
      </c>
      <c r="AV49" s="16">
        <f t="shared" ca="1" si="26"/>
        <v>6.9845462339156922E-2</v>
      </c>
      <c r="AW49" s="16">
        <f t="shared" ca="1" si="27"/>
        <v>4.8297952500686206E-2</v>
      </c>
      <c r="AX49" s="16">
        <f t="shared" ca="1" si="28"/>
        <v>3.799554839406076E-2</v>
      </c>
      <c r="AY49" s="16">
        <f t="shared" ca="1" si="29"/>
        <v>0.23165158609998332</v>
      </c>
      <c r="AZ49" s="16"/>
      <c r="BA49" s="16"/>
      <c r="BB49" s="16"/>
      <c r="BC49" s="16"/>
      <c r="BD49" s="21">
        <f t="shared" ca="1" si="38"/>
        <v>-6.3203299579887418</v>
      </c>
      <c r="BE49" s="21">
        <f t="shared" ca="1" si="35"/>
        <v>1.7993496984626228E-3</v>
      </c>
      <c r="BF49" s="27">
        <f t="shared" ca="1" si="30"/>
        <v>3.3041929228830209E-3</v>
      </c>
      <c r="BG49" s="16">
        <f t="shared" ca="1" si="36"/>
        <v>0.10594894607224406</v>
      </c>
      <c r="BH49" s="16">
        <f t="shared" ca="1" si="37"/>
        <v>1059.4894607224405</v>
      </c>
    </row>
    <row r="50" spans="1:60">
      <c r="A50" s="19" t="str">
        <f>INPUT!A50</f>
        <v>Example 47</v>
      </c>
      <c r="B50" s="20">
        <f ca="1">INPUT!B50</f>
        <v>7.5560684518762775</v>
      </c>
      <c r="C50" s="20">
        <f ca="1">INPUT!C50</f>
        <v>1163.2667497998327</v>
      </c>
      <c r="D50" s="33">
        <f t="shared" ca="1" si="31"/>
        <v>1436.4167497998328</v>
      </c>
      <c r="E50" s="20">
        <f ca="1">INPUT!D50</f>
        <v>64.560938594726409</v>
      </c>
      <c r="F50" s="20">
        <f ca="1">INPUT!E50</f>
        <v>5.7328449762925118</v>
      </c>
      <c r="G50" s="20">
        <f ca="1">INPUT!F50</f>
        <v>22.033686392756405</v>
      </c>
      <c r="H50" s="20">
        <f ca="1">INPUT!G50</f>
        <v>10.737248506136444</v>
      </c>
      <c r="I50" s="20">
        <f ca="1">INPUT!H50</f>
        <v>5.7128147956712123</v>
      </c>
      <c r="J50" s="20">
        <f ca="1">INPUT!I50</f>
        <v>9.0214281583059215</v>
      </c>
      <c r="K50" s="20">
        <f ca="1">INPUT!J50</f>
        <v>12.144670391177538</v>
      </c>
      <c r="L50" s="20">
        <f ca="1">INPUT!K50</f>
        <v>9.7613948056876119</v>
      </c>
      <c r="M50" s="20">
        <f ca="1">INPUT!L50</f>
        <v>10.149243562015561</v>
      </c>
      <c r="N50" s="20">
        <f ca="1">INPUT!M50</f>
        <v>12.243367987008281</v>
      </c>
      <c r="O50" s="33">
        <f t="shared" ca="1" si="32"/>
        <v>162.09763816977787</v>
      </c>
      <c r="P50" s="20"/>
      <c r="Q50" s="20"/>
      <c r="R50" s="16">
        <f t="shared" ca="1" si="33"/>
        <v>39.828426449438183</v>
      </c>
      <c r="S50" s="16">
        <f t="shared" ca="1" si="0"/>
        <v>3.5366616324711919</v>
      </c>
      <c r="T50" s="16">
        <f t="shared" ca="1" si="1"/>
        <v>13.592848508797367</v>
      </c>
      <c r="U50" s="16">
        <f t="shared" ca="1" si="2"/>
        <v>6.6239388971790341</v>
      </c>
      <c r="V50" s="16">
        <f t="shared" ca="1" si="3"/>
        <v>3.5243047709848327</v>
      </c>
      <c r="W50" s="16">
        <f t="shared" ca="1" si="4"/>
        <v>5.5654285035646573</v>
      </c>
      <c r="X50" s="16">
        <f t="shared" ca="1" si="5"/>
        <v>7.4921945367627449</v>
      </c>
      <c r="Y50" s="16">
        <f t="shared" ca="1" si="34"/>
        <v>6.0219229076389871</v>
      </c>
      <c r="Z50" s="16">
        <f t="shared" ca="1" si="6"/>
        <v>6.2611915118624015</v>
      </c>
      <c r="AA50" s="16">
        <f t="shared" ca="1" si="7"/>
        <v>7.5530822813006191</v>
      </c>
      <c r="AB50" s="16">
        <f t="shared" ca="1" si="8"/>
        <v>100.00000000000001</v>
      </c>
      <c r="AC50" s="16"/>
      <c r="AD50" s="16">
        <f t="shared" ca="1" si="9"/>
        <v>0.66292320987746645</v>
      </c>
      <c r="AE50" s="16">
        <f t="shared" ca="1" si="10"/>
        <v>4.4282443498750303E-2</v>
      </c>
      <c r="AF50" s="16">
        <f t="shared" ca="1" si="11"/>
        <v>0.13331550126321468</v>
      </c>
      <c r="AG50" s="16">
        <f t="shared" ca="1" si="12"/>
        <v>9.2198915666987291E-2</v>
      </c>
      <c r="AH50" s="16">
        <f t="shared" ca="1" si="13"/>
        <v>4.9681899406869054E-2</v>
      </c>
      <c r="AI50" s="16">
        <f t="shared" ca="1" si="14"/>
        <v>0.13808488660207463</v>
      </c>
      <c r="AJ50" s="16">
        <f t="shared" ca="1" si="15"/>
        <v>0.13361167550188224</v>
      </c>
      <c r="AK50" s="16">
        <f t="shared" ca="1" si="16"/>
        <v>9.7160854865752488E-2</v>
      </c>
      <c r="AL50" s="16">
        <f t="shared" ca="1" si="17"/>
        <v>6.6467001187498959E-2</v>
      </c>
      <c r="AM50" s="16">
        <f t="shared" ca="1" si="18"/>
        <v>0.41961568229447882</v>
      </c>
      <c r="AN50" s="16">
        <f t="shared" ca="1" si="19"/>
        <v>1.8373420701649747</v>
      </c>
      <c r="AO50" s="16"/>
      <c r="AP50" s="16">
        <f t="shared" ca="1" si="20"/>
        <v>0.36080554657845648</v>
      </c>
      <c r="AQ50" s="16">
        <f t="shared" ca="1" si="21"/>
        <v>2.4101360447689627E-2</v>
      </c>
      <c r="AR50" s="16">
        <f t="shared" ca="1" si="22"/>
        <v>7.2558890055374553E-2</v>
      </c>
      <c r="AS50" s="16">
        <f t="shared" ca="1" si="23"/>
        <v>5.0180593567265765E-2</v>
      </c>
      <c r="AT50" s="16">
        <f t="shared" ca="1" si="24"/>
        <v>2.704009243222092E-2</v>
      </c>
      <c r="AU50" s="16">
        <f t="shared" ca="1" si="25"/>
        <v>7.5154697018218281E-2</v>
      </c>
      <c r="AV50" s="16">
        <f t="shared" ca="1" si="26"/>
        <v>7.2720087169116668E-2</v>
      </c>
      <c r="AW50" s="16">
        <f t="shared" ca="1" si="27"/>
        <v>5.2881200753776038E-2</v>
      </c>
      <c r="AX50" s="16">
        <f t="shared" ca="1" si="28"/>
        <v>3.6175626883420187E-2</v>
      </c>
      <c r="AY50" s="16">
        <f t="shared" ca="1" si="29"/>
        <v>0.22838190509446157</v>
      </c>
      <c r="AZ50" s="16"/>
      <c r="BA50" s="16"/>
      <c r="BB50" s="16"/>
      <c r="BC50" s="16"/>
      <c r="BD50" s="21">
        <f t="shared" ca="1" si="38"/>
        <v>-6.0429851051132619</v>
      </c>
      <c r="BE50" s="21">
        <f t="shared" ca="1" si="35"/>
        <v>2.3744603102361394E-3</v>
      </c>
      <c r="BF50" s="27">
        <f t="shared" ca="1" si="30"/>
        <v>4.3683338836987239E-3</v>
      </c>
      <c r="BG50" s="16">
        <f t="shared" ca="1" si="36"/>
        <v>0.14007062598079956</v>
      </c>
      <c r="BH50" s="16">
        <f t="shared" ca="1" si="37"/>
        <v>1400.7062598079956</v>
      </c>
    </row>
    <row r="51" spans="1:60">
      <c r="A51" s="19" t="str">
        <f>INPUT!A51</f>
        <v>Example 48</v>
      </c>
      <c r="B51" s="20">
        <f ca="1">INPUT!B51</f>
        <v>7.2763896735417211</v>
      </c>
      <c r="C51" s="20">
        <f ca="1">INPUT!C51</f>
        <v>1163.1854678589805</v>
      </c>
      <c r="D51" s="33">
        <f t="shared" ca="1" si="31"/>
        <v>1436.3354678589803</v>
      </c>
      <c r="E51" s="20">
        <f ca="1">INPUT!D51</f>
        <v>63.260718784550726</v>
      </c>
      <c r="F51" s="20">
        <f ca="1">INPUT!E51</f>
        <v>5.8272532997530835</v>
      </c>
      <c r="G51" s="20">
        <f ca="1">INPUT!F51</f>
        <v>23.064341484825235</v>
      </c>
      <c r="H51" s="20">
        <f ca="1">INPUT!G51</f>
        <v>10.188519764325322</v>
      </c>
      <c r="I51" s="20">
        <f ca="1">INPUT!H51</f>
        <v>6.4017615785684834</v>
      </c>
      <c r="J51" s="20">
        <f ca="1">INPUT!I51</f>
        <v>9.7186097623478123</v>
      </c>
      <c r="K51" s="20">
        <f ca="1">INPUT!J51</f>
        <v>12.582487905237743</v>
      </c>
      <c r="L51" s="20">
        <f ca="1">INPUT!K51</f>
        <v>9.5152914997013482</v>
      </c>
      <c r="M51" s="20">
        <f ca="1">INPUT!L51</f>
        <v>10.768872436033268</v>
      </c>
      <c r="N51" s="20">
        <f ca="1">INPUT!M51</f>
        <v>11.471128935428567</v>
      </c>
      <c r="O51" s="33">
        <f t="shared" ca="1" si="32"/>
        <v>162.7989854507716</v>
      </c>
      <c r="P51" s="20"/>
      <c r="Q51" s="20"/>
      <c r="R51" s="16">
        <f t="shared" ca="1" si="33"/>
        <v>38.858177530645598</v>
      </c>
      <c r="S51" s="16">
        <f t="shared" ca="1" si="0"/>
        <v>3.5794162252412645</v>
      </c>
      <c r="T51" s="16">
        <f t="shared" ca="1" si="1"/>
        <v>14.167374213643122</v>
      </c>
      <c r="U51" s="16">
        <f t="shared" ca="1" si="2"/>
        <v>6.2583435247550767</v>
      </c>
      <c r="V51" s="16">
        <f t="shared" ca="1" si="3"/>
        <v>3.932310487588571</v>
      </c>
      <c r="W51" s="16">
        <f t="shared" ca="1" si="4"/>
        <v>5.9696992186026856</v>
      </c>
      <c r="X51" s="16">
        <f t="shared" ca="1" si="5"/>
        <v>7.728849089813604</v>
      </c>
      <c r="Y51" s="16">
        <f t="shared" ca="1" si="34"/>
        <v>5.8448100725901977</v>
      </c>
      <c r="Z51" s="16">
        <f t="shared" ca="1" si="6"/>
        <v>6.6148277313986341</v>
      </c>
      <c r="AA51" s="16">
        <f t="shared" ca="1" si="7"/>
        <v>7.0461919057212397</v>
      </c>
      <c r="AB51" s="16">
        <f t="shared" ca="1" si="8"/>
        <v>100</v>
      </c>
      <c r="AC51" s="16"/>
      <c r="AD51" s="16">
        <f t="shared" ca="1" si="9"/>
        <v>0.6467739269415046</v>
      </c>
      <c r="AE51" s="16">
        <f t="shared" ca="1" si="10"/>
        <v>4.4817772584595003E-2</v>
      </c>
      <c r="AF51" s="16">
        <f t="shared" ca="1" si="11"/>
        <v>0.1389503159439302</v>
      </c>
      <c r="AG51" s="16">
        <f t="shared" ca="1" si="12"/>
        <v>8.7110176559699867E-2</v>
      </c>
      <c r="AH51" s="16">
        <f t="shared" ca="1" si="13"/>
        <v>5.5433529951599177E-2</v>
      </c>
      <c r="AI51" s="16">
        <f t="shared" ca="1" si="14"/>
        <v>0.14811532285811688</v>
      </c>
      <c r="AJ51" s="16">
        <f t="shared" ca="1" si="15"/>
        <v>0.1378320426043543</v>
      </c>
      <c r="AK51" s="16">
        <f t="shared" ca="1" si="16"/>
        <v>9.4303223719527082E-2</v>
      </c>
      <c r="AL51" s="16">
        <f t="shared" ca="1" si="17"/>
        <v>7.0221101182575726E-2</v>
      </c>
      <c r="AM51" s="16">
        <f t="shared" ca="1" si="18"/>
        <v>0.39145510587340221</v>
      </c>
      <c r="AN51" s="16">
        <f t="shared" ca="1" si="19"/>
        <v>1.8150125182193051</v>
      </c>
      <c r="AO51" s="16"/>
      <c r="AP51" s="16">
        <f t="shared" ca="1" si="20"/>
        <v>0.35634681328592133</v>
      </c>
      <c r="AQ51" s="16">
        <f t="shared" ca="1" si="21"/>
        <v>2.4692817341318053E-2</v>
      </c>
      <c r="AR51" s="16">
        <f t="shared" ca="1" si="22"/>
        <v>7.6556119888502638E-2</v>
      </c>
      <c r="AS51" s="16">
        <f t="shared" ca="1" si="23"/>
        <v>4.7994256615465657E-2</v>
      </c>
      <c r="AT51" s="16">
        <f t="shared" ca="1" si="24"/>
        <v>3.0541679131769618E-2</v>
      </c>
      <c r="AU51" s="16">
        <f t="shared" ca="1" si="25"/>
        <v>8.1605675647588194E-2</v>
      </c>
      <c r="AV51" s="16">
        <f t="shared" ca="1" si="26"/>
        <v>7.5939995576217986E-2</v>
      </c>
      <c r="AW51" s="16">
        <f t="shared" ca="1" si="27"/>
        <v>5.1957340664541121E-2</v>
      </c>
      <c r="AX51" s="16">
        <f t="shared" ca="1" si="28"/>
        <v>3.8689045104476252E-2</v>
      </c>
      <c r="AY51" s="16">
        <f t="shared" ca="1" si="29"/>
        <v>0.2156762567441991</v>
      </c>
      <c r="AZ51" s="16"/>
      <c r="BA51" s="16"/>
      <c r="BB51" s="16"/>
      <c r="BC51" s="16"/>
      <c r="BD51" s="21">
        <f t="shared" ca="1" si="38"/>
        <v>-5.9472662286804523</v>
      </c>
      <c r="BE51" s="21">
        <f t="shared" ca="1" si="35"/>
        <v>2.6129740367422548E-3</v>
      </c>
      <c r="BF51" s="27">
        <f t="shared" ca="1" si="30"/>
        <v>4.7494082197859118E-3</v>
      </c>
      <c r="BG51" s="16">
        <f t="shared" ca="1" si="36"/>
        <v>0.15228977456743525</v>
      </c>
      <c r="BH51" s="16">
        <f t="shared" ca="1" si="37"/>
        <v>1522.8977456743526</v>
      </c>
    </row>
    <row r="52" spans="1:60">
      <c r="A52" s="19" t="str">
        <f>INPUT!A52</f>
        <v>Example 49</v>
      </c>
      <c r="B52" s="20">
        <f ca="1">INPUT!B52</f>
        <v>7.9696161106994268</v>
      </c>
      <c r="C52" s="20">
        <f ca="1">INPUT!C52</f>
        <v>1164.2014186599336</v>
      </c>
      <c r="D52" s="33">
        <f t="shared" ca="1" si="31"/>
        <v>1437.3514186599336</v>
      </c>
      <c r="E52" s="20">
        <f ca="1">INPUT!D52</f>
        <v>63.823179440150547</v>
      </c>
      <c r="F52" s="20">
        <f ca="1">INPUT!E52</f>
        <v>6.9744343436172578</v>
      </c>
      <c r="G52" s="20">
        <f ca="1">INPUT!F52</f>
        <v>21.915264333679335</v>
      </c>
      <c r="H52" s="20">
        <f ca="1">INPUT!G52</f>
        <v>10.611907889062079</v>
      </c>
      <c r="I52" s="20">
        <f ca="1">INPUT!H52</f>
        <v>6.0984385918886277</v>
      </c>
      <c r="J52" s="20">
        <f ca="1">INPUT!I52</f>
        <v>8.8865107530201577</v>
      </c>
      <c r="K52" s="20">
        <f ca="1">INPUT!J52</f>
        <v>12.118491521082815</v>
      </c>
      <c r="L52" s="20">
        <f ca="1">INPUT!K52</f>
        <v>9.0708415230199879</v>
      </c>
      <c r="M52" s="20">
        <f ca="1">INPUT!L52</f>
        <v>10.382413774314015</v>
      </c>
      <c r="N52" s="20">
        <f ca="1">INPUT!M52</f>
        <v>12.231463101685462</v>
      </c>
      <c r="O52" s="33">
        <f t="shared" ca="1" si="32"/>
        <v>162.11294527152026</v>
      </c>
      <c r="P52" s="20"/>
      <c r="Q52" s="20"/>
      <c r="R52" s="16">
        <f t="shared" ca="1" si="33"/>
        <v>39.369576151524591</v>
      </c>
      <c r="S52" s="16">
        <f t="shared" ca="1" si="0"/>
        <v>4.3022069162557592</v>
      </c>
      <c r="T52" s="16">
        <f t="shared" ca="1" si="1"/>
        <v>13.518515931577102</v>
      </c>
      <c r="U52" s="16">
        <f t="shared" ca="1" si="2"/>
        <v>6.5459966021148857</v>
      </c>
      <c r="V52" s="16">
        <f t="shared" ca="1" si="3"/>
        <v>3.7618455340962775</v>
      </c>
      <c r="W52" s="16">
        <f t="shared" ca="1" si="4"/>
        <v>5.4816786766388637</v>
      </c>
      <c r="X52" s="16">
        <f t="shared" ca="1" si="5"/>
        <v>7.4753385676793158</v>
      </c>
      <c r="Y52" s="16">
        <f t="shared" ca="1" si="34"/>
        <v>5.5953838281251302</v>
      </c>
      <c r="Z52" s="16">
        <f t="shared" ca="1" si="6"/>
        <v>6.4044322659888051</v>
      </c>
      <c r="AA52" s="16">
        <f t="shared" ca="1" si="7"/>
        <v>7.5450255259992893</v>
      </c>
      <c r="AB52" s="16">
        <f t="shared" ca="1" si="8"/>
        <v>100.00000000000003</v>
      </c>
      <c r="AC52" s="16"/>
      <c r="AD52" s="16">
        <f t="shared" ca="1" si="9"/>
        <v>0.65528588800806575</v>
      </c>
      <c r="AE52" s="16">
        <f t="shared" ca="1" si="10"/>
        <v>5.3867815043394676E-2</v>
      </c>
      <c r="AF52" s="16">
        <f t="shared" ca="1" si="11"/>
        <v>0.13258646460942627</v>
      </c>
      <c r="AG52" s="16">
        <f t="shared" ca="1" si="12"/>
        <v>9.1114033212444823E-2</v>
      </c>
      <c r="AH52" s="16">
        <f t="shared" ca="1" si="13"/>
        <v>5.3030496382673709E-2</v>
      </c>
      <c r="AI52" s="16">
        <f t="shared" ca="1" si="14"/>
        <v>0.13600695399606155</v>
      </c>
      <c r="AJ52" s="16">
        <f t="shared" ca="1" si="15"/>
        <v>0.13331107542264056</v>
      </c>
      <c r="AK52" s="16">
        <f t="shared" ca="1" si="16"/>
        <v>9.0278850191357549E-2</v>
      </c>
      <c r="AL52" s="16">
        <f t="shared" ca="1" si="17"/>
        <v>6.7987603672917243E-2</v>
      </c>
      <c r="AM52" s="16">
        <f t="shared" ca="1" si="18"/>
        <v>0.41916808477773831</v>
      </c>
      <c r="AN52" s="16">
        <f t="shared" ca="1" si="19"/>
        <v>1.8326372653167204</v>
      </c>
      <c r="AO52" s="16"/>
      <c r="AP52" s="16">
        <f t="shared" ca="1" si="20"/>
        <v>0.35756442390950605</v>
      </c>
      <c r="AQ52" s="16">
        <f t="shared" ca="1" si="21"/>
        <v>2.9393604540768257E-2</v>
      </c>
      <c r="AR52" s="16">
        <f t="shared" ca="1" si="22"/>
        <v>7.2347358159014843E-2</v>
      </c>
      <c r="AS52" s="16">
        <f t="shared" ca="1" si="23"/>
        <v>4.97174399630569E-2</v>
      </c>
      <c r="AT52" s="16">
        <f t="shared" ca="1" si="24"/>
        <v>2.8936711801235179E-2</v>
      </c>
      <c r="AU52" s="16">
        <f t="shared" ca="1" si="25"/>
        <v>7.4213788276621409E-2</v>
      </c>
      <c r="AV52" s="16">
        <f t="shared" ca="1" si="26"/>
        <v>7.2742750540763151E-2</v>
      </c>
      <c r="AW52" s="16">
        <f t="shared" ca="1" si="27"/>
        <v>4.9261712560316924E-2</v>
      </c>
      <c r="AX52" s="16">
        <f t="shared" ca="1" si="28"/>
        <v>3.7098232672447308E-2</v>
      </c>
      <c r="AY52" s="16">
        <f t="shared" ca="1" si="29"/>
        <v>0.22872397757627</v>
      </c>
      <c r="AZ52" s="16"/>
      <c r="BA52" s="16"/>
      <c r="BB52" s="16"/>
      <c r="BC52" s="16"/>
      <c r="BD52" s="21">
        <f t="shared" ca="1" si="38"/>
        <v>-6.1865124321250162</v>
      </c>
      <c r="BE52" s="21">
        <f t="shared" ca="1" si="35"/>
        <v>2.0569881438693887E-3</v>
      </c>
      <c r="BF52" s="27">
        <f t="shared" ca="1" si="30"/>
        <v>3.7739443269937324E-3</v>
      </c>
      <c r="BG52" s="16">
        <f t="shared" ca="1" si="36"/>
        <v>0.12101152484505402</v>
      </c>
      <c r="BH52" s="16">
        <f t="shared" ca="1" si="37"/>
        <v>1210.1152484505403</v>
      </c>
    </row>
    <row r="53" spans="1:60">
      <c r="A53" s="19" t="str">
        <f>INPUT!A53</f>
        <v>Example 50</v>
      </c>
      <c r="B53" s="20">
        <f ca="1">INPUT!B53</f>
        <v>7.9701361024835879</v>
      </c>
      <c r="C53" s="20">
        <f ca="1">INPUT!C53</f>
        <v>1164.8641733442801</v>
      </c>
      <c r="D53" s="33">
        <f t="shared" ca="1" si="31"/>
        <v>1438.0141733442802</v>
      </c>
      <c r="E53" s="20">
        <f ca="1">INPUT!D53</f>
        <v>64.234747132660473</v>
      </c>
      <c r="F53" s="20">
        <f ca="1">INPUT!E53</f>
        <v>6.5172960309252828</v>
      </c>
      <c r="G53" s="20">
        <f ca="1">INPUT!F53</f>
        <v>21.89986807032599</v>
      </c>
      <c r="H53" s="20">
        <f ca="1">INPUT!G53</f>
        <v>10.963440317022759</v>
      </c>
      <c r="I53" s="20">
        <f ca="1">INPUT!H53</f>
        <v>5.8654533631752646</v>
      </c>
      <c r="J53" s="20">
        <f ca="1">INPUT!I53</f>
        <v>8.7515668329873755</v>
      </c>
      <c r="K53" s="20">
        <f ca="1">INPUT!J53</f>
        <v>11.873341055826318</v>
      </c>
      <c r="L53" s="20">
        <f ca="1">INPUT!K53</f>
        <v>9.3005295840900573</v>
      </c>
      <c r="M53" s="20">
        <f ca="1">INPUT!L53</f>
        <v>11.234311712710969</v>
      </c>
      <c r="N53" s="20">
        <f ca="1">INPUT!M53</f>
        <v>12.348079683026443</v>
      </c>
      <c r="O53" s="33">
        <f t="shared" ca="1" si="32"/>
        <v>162.98863378275095</v>
      </c>
      <c r="P53" s="20"/>
      <c r="Q53" s="20"/>
      <c r="R53" s="16">
        <f t="shared" ca="1" si="33"/>
        <v>39.410568480670591</v>
      </c>
      <c r="S53" s="16">
        <f t="shared" ca="1" si="0"/>
        <v>3.9986199526110799</v>
      </c>
      <c r="T53" s="16">
        <f t="shared" ca="1" si="1"/>
        <v>13.436438825247487</v>
      </c>
      <c r="U53" s="16">
        <f t="shared" ca="1" si="2"/>
        <v>6.7265060529533791</v>
      </c>
      <c r="V53" s="16">
        <f t="shared" ca="1" si="3"/>
        <v>3.598688587692183</v>
      </c>
      <c r="W53" s="16">
        <f t="shared" ca="1" si="4"/>
        <v>5.36943382484721</v>
      </c>
      <c r="X53" s="16">
        <f t="shared" ca="1" si="5"/>
        <v>7.2847662933676727</v>
      </c>
      <c r="Y53" s="16">
        <f t="shared" ca="1" si="34"/>
        <v>5.7062442749761422</v>
      </c>
      <c r="Z53" s="16">
        <f t="shared" ca="1" si="6"/>
        <v>6.892696411999677</v>
      </c>
      <c r="AA53" s="16">
        <f t="shared" ca="1" si="7"/>
        <v>7.5760372956345607</v>
      </c>
      <c r="AB53" s="16">
        <f t="shared" ca="1" si="8"/>
        <v>99.999999999999972</v>
      </c>
      <c r="AC53" s="16"/>
      <c r="AD53" s="16">
        <f t="shared" ca="1" si="9"/>
        <v>0.65596818376615496</v>
      </c>
      <c r="AE53" s="16">
        <f t="shared" ca="1" si="10"/>
        <v>5.0066610981031726E-2</v>
      </c>
      <c r="AF53" s="16">
        <f t="shared" ca="1" si="11"/>
        <v>0.13178147141278432</v>
      </c>
      <c r="AG53" s="16">
        <f t="shared" ca="1" si="12"/>
        <v>9.3626552710781408E-2</v>
      </c>
      <c r="AH53" s="16">
        <f t="shared" ca="1" si="13"/>
        <v>5.0730483323214316E-2</v>
      </c>
      <c r="AI53" s="16">
        <f t="shared" ca="1" si="14"/>
        <v>0.13322202600329516</v>
      </c>
      <c r="AJ53" s="16">
        <f t="shared" ca="1" si="15"/>
        <v>0.12991251432681711</v>
      </c>
      <c r="AK53" s="16">
        <f t="shared" ca="1" si="16"/>
        <v>9.2067530643108256E-2</v>
      </c>
      <c r="AL53" s="16">
        <f t="shared" ca="1" si="17"/>
        <v>7.3170874861992322E-2</v>
      </c>
      <c r="AM53" s="16">
        <f t="shared" ca="1" si="18"/>
        <v>0.42089096086858668</v>
      </c>
      <c r="AN53" s="16">
        <f t="shared" ca="1" si="19"/>
        <v>1.8314372088977664</v>
      </c>
      <c r="AO53" s="16"/>
      <c r="AP53" s="16">
        <f t="shared" ca="1" si="20"/>
        <v>0.35817126603043264</v>
      </c>
      <c r="AQ53" s="16">
        <f t="shared" ca="1" si="21"/>
        <v>2.7337334164551485E-2</v>
      </c>
      <c r="AR53" s="16">
        <f t="shared" ca="1" si="22"/>
        <v>7.1955222255255899E-2</v>
      </c>
      <c r="AS53" s="16">
        <f t="shared" ca="1" si="23"/>
        <v>5.1121901562287075E-2</v>
      </c>
      <c r="AT53" s="16">
        <f t="shared" ca="1" si="24"/>
        <v>2.7699821253356533E-2</v>
      </c>
      <c r="AU53" s="16">
        <f t="shared" ca="1" si="25"/>
        <v>7.274179281498469E-2</v>
      </c>
      <c r="AV53" s="16">
        <f t="shared" ca="1" si="26"/>
        <v>7.0934735679528849E-2</v>
      </c>
      <c r="AW53" s="16">
        <f t="shared" ca="1" si="27"/>
        <v>5.0270645477667374E-2</v>
      </c>
      <c r="AX53" s="16">
        <f t="shared" ca="1" si="28"/>
        <v>3.9952707363649961E-2</v>
      </c>
      <c r="AY53" s="16">
        <f t="shared" ca="1" si="29"/>
        <v>0.2298145733982854</v>
      </c>
      <c r="AZ53" s="16"/>
      <c r="BA53" s="16"/>
      <c r="BB53" s="16"/>
      <c r="BC53" s="16"/>
      <c r="BD53" s="21">
        <f t="shared" ca="1" si="38"/>
        <v>-6.2797020708663025</v>
      </c>
      <c r="BE53" s="21">
        <f t="shared" ca="1" si="35"/>
        <v>1.8739588179899616E-3</v>
      </c>
      <c r="BF53" s="27">
        <f t="shared" ca="1" si="30"/>
        <v>3.4355496288604151E-3</v>
      </c>
      <c r="BG53" s="16">
        <f t="shared" ca="1" si="36"/>
        <v>0.1101608988494092</v>
      </c>
      <c r="BH53" s="16">
        <f t="shared" ca="1" si="37"/>
        <v>1101.608988494092</v>
      </c>
    </row>
    <row r="54" spans="1:60">
      <c r="A54" s="19" t="str">
        <f>INPUT!A54</f>
        <v>Example 51</v>
      </c>
      <c r="B54" s="20">
        <f ca="1">INPUT!B54</f>
        <v>7.4904311869297757</v>
      </c>
      <c r="C54" s="20">
        <f ca="1">INPUT!C54</f>
        <v>1163.9601294222064</v>
      </c>
      <c r="D54" s="33">
        <f t="shared" ca="1" si="31"/>
        <v>1437.1101294222062</v>
      </c>
      <c r="E54" s="20">
        <f ca="1">INPUT!D54</f>
        <v>64.786110401752438</v>
      </c>
      <c r="F54" s="20">
        <f ca="1">INPUT!E54</f>
        <v>6.3333764040608251</v>
      </c>
      <c r="G54" s="20">
        <f ca="1">INPUT!F54</f>
        <v>23.234553168087761</v>
      </c>
      <c r="H54" s="20">
        <f ca="1">INPUT!G54</f>
        <v>11.016726048678327</v>
      </c>
      <c r="I54" s="20">
        <f ca="1">INPUT!H54</f>
        <v>6.2680360835171909</v>
      </c>
      <c r="J54" s="20">
        <f ca="1">INPUT!I54</f>
        <v>9.9805356440336848</v>
      </c>
      <c r="K54" s="20">
        <f ca="1">INPUT!J54</f>
        <v>13.214783568672541</v>
      </c>
      <c r="L54" s="20">
        <f ca="1">INPUT!K54</f>
        <v>10.437705999030101</v>
      </c>
      <c r="M54" s="20">
        <f ca="1">INPUT!L54</f>
        <v>10.589581850732346</v>
      </c>
      <c r="N54" s="20">
        <f ca="1">INPUT!M54</f>
        <v>12.025400458275749</v>
      </c>
      <c r="O54" s="33">
        <f t="shared" ca="1" si="32"/>
        <v>167.88680962684094</v>
      </c>
      <c r="P54" s="20"/>
      <c r="Q54" s="20"/>
      <c r="R54" s="16">
        <f t="shared" ca="1" si="33"/>
        <v>38.589160486015182</v>
      </c>
      <c r="S54" s="16">
        <f t="shared" ca="1" si="0"/>
        <v>3.7724085758362489</v>
      </c>
      <c r="T54" s="16">
        <f t="shared" ca="1" si="1"/>
        <v>13.839415508419508</v>
      </c>
      <c r="U54" s="16">
        <f t="shared" ca="1" si="2"/>
        <v>6.561996188482591</v>
      </c>
      <c r="V54" s="16">
        <f t="shared" ca="1" si="3"/>
        <v>3.7334893059490759</v>
      </c>
      <c r="W54" s="16">
        <f t="shared" ca="1" si="4"/>
        <v>5.9448003486499301</v>
      </c>
      <c r="X54" s="16">
        <f t="shared" ca="1" si="5"/>
        <v>7.8712458697885843</v>
      </c>
      <c r="Y54" s="16">
        <f t="shared" ca="1" si="34"/>
        <v>6.2171090285352415</v>
      </c>
      <c r="Z54" s="16">
        <f t="shared" ca="1" si="6"/>
        <v>6.3075722710257134</v>
      </c>
      <c r="AA54" s="16">
        <f t="shared" ca="1" si="7"/>
        <v>7.1628024172979377</v>
      </c>
      <c r="AB54" s="16">
        <f t="shared" ca="1" si="8"/>
        <v>100.00000000000003</v>
      </c>
      <c r="AC54" s="16"/>
      <c r="AD54" s="16">
        <f t="shared" ca="1" si="9"/>
        <v>0.64229627972728331</v>
      </c>
      <c r="AE54" s="16">
        <f t="shared" ca="1" si="10"/>
        <v>4.7234224524030866E-2</v>
      </c>
      <c r="AF54" s="16">
        <f t="shared" ca="1" si="11"/>
        <v>0.13573377313083079</v>
      </c>
      <c r="AG54" s="16">
        <f t="shared" ca="1" si="12"/>
        <v>9.1336732204256324E-2</v>
      </c>
      <c r="AH54" s="16">
        <f t="shared" ca="1" si="13"/>
        <v>5.2630760444406982E-2</v>
      </c>
      <c r="AI54" s="16">
        <f t="shared" ca="1" si="14"/>
        <v>0.14749755234291864</v>
      </c>
      <c r="AJ54" s="16">
        <f t="shared" ca="1" si="15"/>
        <v>0.1403714684381569</v>
      </c>
      <c r="AK54" s="16">
        <f t="shared" ca="1" si="16"/>
        <v>0.10031008986179557</v>
      </c>
      <c r="AL54" s="16">
        <f t="shared" ca="1" si="17"/>
        <v>6.6959365934455548E-2</v>
      </c>
      <c r="AM54" s="16">
        <f t="shared" ca="1" si="18"/>
        <v>0.39793346762766318</v>
      </c>
      <c r="AN54" s="16">
        <f t="shared" ca="1" si="19"/>
        <v>1.8223037142357983</v>
      </c>
      <c r="AO54" s="16"/>
      <c r="AP54" s="16">
        <f t="shared" ca="1" si="20"/>
        <v>0.35246390308579095</v>
      </c>
      <c r="AQ54" s="16">
        <f t="shared" ca="1" si="21"/>
        <v>2.5920061598425168E-2</v>
      </c>
      <c r="AR54" s="16">
        <f t="shared" ca="1" si="22"/>
        <v>7.4484715182481065E-2</v>
      </c>
      <c r="AS54" s="16">
        <f t="shared" ca="1" si="23"/>
        <v>5.0121574955226011E-2</v>
      </c>
      <c r="AT54" s="16">
        <f t="shared" ca="1" si="24"/>
        <v>2.8881442776665926E-2</v>
      </c>
      <c r="AU54" s="16">
        <f t="shared" ca="1" si="25"/>
        <v>8.0940158981552227E-2</v>
      </c>
      <c r="AV54" s="16">
        <f t="shared" ca="1" si="26"/>
        <v>7.7029678061663345E-2</v>
      </c>
      <c r="AW54" s="16">
        <f t="shared" ca="1" si="27"/>
        <v>5.5045758332255626E-2</v>
      </c>
      <c r="AX54" s="16">
        <f t="shared" ca="1" si="28"/>
        <v>3.6744350248188812E-2</v>
      </c>
      <c r="AY54" s="16">
        <f t="shared" ca="1" si="29"/>
        <v>0.21836835677775077</v>
      </c>
      <c r="AZ54" s="16"/>
      <c r="BA54" s="16"/>
      <c r="BB54" s="16"/>
      <c r="BC54" s="16"/>
      <c r="BD54" s="21">
        <f t="shared" ca="1" si="38"/>
        <v>-5.8157272597834044</v>
      </c>
      <c r="BE54" s="21">
        <f t="shared" ca="1" si="35"/>
        <v>2.9803120780105439E-3</v>
      </c>
      <c r="BF54" s="27">
        <f t="shared" ca="1" si="30"/>
        <v>5.4399160294227597E-3</v>
      </c>
      <c r="BG54" s="16">
        <f t="shared" ca="1" si="36"/>
        <v>0.17443090748344078</v>
      </c>
      <c r="BH54" s="16">
        <f t="shared" ca="1" si="37"/>
        <v>1744.3090748344077</v>
      </c>
    </row>
    <row r="55" spans="1:60">
      <c r="A55" s="19" t="str">
        <f>INPUT!A55</f>
        <v>Example 52</v>
      </c>
      <c r="B55" s="20">
        <f ca="1">INPUT!B55</f>
        <v>7.7961320231493367</v>
      </c>
      <c r="C55" s="20">
        <f ca="1">INPUT!C55</f>
        <v>1164.1524132757752</v>
      </c>
      <c r="D55" s="33">
        <f t="shared" ca="1" si="31"/>
        <v>1437.3024132757751</v>
      </c>
      <c r="E55" s="20">
        <f ca="1">INPUT!D55</f>
        <v>64.02867999616106</v>
      </c>
      <c r="F55" s="20">
        <f ca="1">INPUT!E55</f>
        <v>6.8936828969746395</v>
      </c>
      <c r="G55" s="20">
        <f ca="1">INPUT!F55</f>
        <v>22.91806678194321</v>
      </c>
      <c r="H55" s="20">
        <f ca="1">INPUT!G55</f>
        <v>11.269245195727716</v>
      </c>
      <c r="I55" s="20">
        <f ca="1">INPUT!H55</f>
        <v>7.1389137059621435</v>
      </c>
      <c r="J55" s="20">
        <f ca="1">INPUT!I55</f>
        <v>10.242516112938416</v>
      </c>
      <c r="K55" s="20">
        <f ca="1">INPUT!J55</f>
        <v>12.802647812007914</v>
      </c>
      <c r="L55" s="20">
        <f ca="1">INPUT!K55</f>
        <v>9.7907730876345589</v>
      </c>
      <c r="M55" s="20">
        <f ca="1">INPUT!L55</f>
        <v>10.592100327608675</v>
      </c>
      <c r="N55" s="20">
        <f ca="1">INPUT!M55</f>
        <v>12.447754660811341</v>
      </c>
      <c r="O55" s="33">
        <f t="shared" ca="1" si="32"/>
        <v>168.12438057776967</v>
      </c>
      <c r="P55" s="20"/>
      <c r="Q55" s="20"/>
      <c r="R55" s="16">
        <f t="shared" ca="1" si="33"/>
        <v>38.084113545056702</v>
      </c>
      <c r="S55" s="16">
        <f t="shared" ca="1" si="0"/>
        <v>4.100346941522746</v>
      </c>
      <c r="T55" s="16">
        <f t="shared" ca="1" si="1"/>
        <v>13.631614108069204</v>
      </c>
      <c r="U55" s="16">
        <f t="shared" ca="1" si="2"/>
        <v>6.7029214662384291</v>
      </c>
      <c r="V55" s="16">
        <f t="shared" ca="1" si="3"/>
        <v>4.2462096701435161</v>
      </c>
      <c r="W55" s="16">
        <f t="shared" ca="1" si="4"/>
        <v>6.0922253380142646</v>
      </c>
      <c r="X55" s="16">
        <f t="shared" ca="1" si="5"/>
        <v>7.6149858622591413</v>
      </c>
      <c r="Y55" s="16">
        <f t="shared" ca="1" si="34"/>
        <v>5.8235296118195174</v>
      </c>
      <c r="Z55" s="16">
        <f t="shared" ca="1" si="6"/>
        <v>6.3001572354992641</v>
      </c>
      <c r="AA55" s="16">
        <f t="shared" ca="1" si="7"/>
        <v>7.4038962213772184</v>
      </c>
      <c r="AB55" s="16">
        <f t="shared" ca="1" si="8"/>
        <v>100.00000000000003</v>
      </c>
      <c r="AC55" s="16"/>
      <c r="AD55" s="16">
        <f t="shared" ca="1" si="9"/>
        <v>0.6338900390322354</v>
      </c>
      <c r="AE55" s="16">
        <f t="shared" ca="1" si="10"/>
        <v>5.1340331824840935E-2</v>
      </c>
      <c r="AF55" s="16">
        <f t="shared" ca="1" si="11"/>
        <v>0.13369570525764227</v>
      </c>
      <c r="AG55" s="16">
        <f t="shared" ca="1" si="12"/>
        <v>9.329827774397903E-2</v>
      </c>
      <c r="AH55" s="16">
        <f t="shared" ca="1" si="13"/>
        <v>5.9858546692485436E-2</v>
      </c>
      <c r="AI55" s="16">
        <f t="shared" ca="1" si="14"/>
        <v>0.15115534130304048</v>
      </c>
      <c r="AJ55" s="16">
        <f t="shared" ca="1" si="15"/>
        <v>0.13580146844654856</v>
      </c>
      <c r="AK55" s="16">
        <f t="shared" ca="1" si="16"/>
        <v>9.3959873631502294E-2</v>
      </c>
      <c r="AL55" s="16">
        <f t="shared" ca="1" si="17"/>
        <v>6.6880650058378593E-2</v>
      </c>
      <c r="AM55" s="16">
        <f t="shared" ca="1" si="18"/>
        <v>0.41132756785428992</v>
      </c>
      <c r="AN55" s="16">
        <f t="shared" ca="1" si="19"/>
        <v>1.8312078018449429</v>
      </c>
      <c r="AO55" s="16"/>
      <c r="AP55" s="16">
        <f t="shared" ca="1" si="20"/>
        <v>0.34615953382985309</v>
      </c>
      <c r="AQ55" s="16">
        <f t="shared" ca="1" si="21"/>
        <v>2.8036322132919879E-2</v>
      </c>
      <c r="AR55" s="16">
        <f t="shared" ca="1" si="22"/>
        <v>7.3009576042076585E-2</v>
      </c>
      <c r="AS55" s="16">
        <f t="shared" ca="1" si="23"/>
        <v>5.0949039016752198E-2</v>
      </c>
      <c r="AT55" s="16">
        <f t="shared" ca="1" si="24"/>
        <v>3.2688014234199918E-2</v>
      </c>
      <c r="AU55" s="16">
        <f t="shared" ca="1" si="25"/>
        <v>8.2544067992038575E-2</v>
      </c>
      <c r="AV55" s="16">
        <f t="shared" ca="1" si="26"/>
        <v>7.4159507353413687E-2</v>
      </c>
      <c r="AW55" s="16">
        <f t="shared" ca="1" si="27"/>
        <v>5.1310328372802728E-2</v>
      </c>
      <c r="AX55" s="16">
        <f t="shared" ca="1" si="28"/>
        <v>3.6522698292895159E-2</v>
      </c>
      <c r="AY55" s="16">
        <f t="shared" ca="1" si="29"/>
        <v>0.22462091273304818</v>
      </c>
      <c r="AZ55" s="16"/>
      <c r="BA55" s="16"/>
      <c r="BB55" s="16"/>
      <c r="BC55" s="16"/>
      <c r="BD55" s="21">
        <f t="shared" ca="1" si="38"/>
        <v>-6.0259105887886371</v>
      </c>
      <c r="BE55" s="21">
        <f t="shared" ca="1" si="35"/>
        <v>2.415351173990121E-3</v>
      </c>
      <c r="BF55" s="27">
        <f t="shared" ca="1" si="30"/>
        <v>4.4288438352997469E-3</v>
      </c>
      <c r="BG55" s="16">
        <f t="shared" ca="1" si="36"/>
        <v>0.14201087757888636</v>
      </c>
      <c r="BH55" s="16">
        <f t="shared" ca="1" si="37"/>
        <v>1420.1087757888636</v>
      </c>
    </row>
    <row r="56" spans="1:60">
      <c r="A56" s="19" t="str">
        <f>INPUT!A56</f>
        <v>Example 53</v>
      </c>
      <c r="B56" s="20">
        <f ca="1">INPUT!B56</f>
        <v>8.7801250643551736</v>
      </c>
      <c r="C56" s="20">
        <f ca="1">INPUT!C56</f>
        <v>1164.9251314183066</v>
      </c>
      <c r="D56" s="33">
        <f t="shared" ca="1" si="31"/>
        <v>1438.0751314183067</v>
      </c>
      <c r="E56" s="20">
        <f ca="1">INPUT!D56</f>
        <v>64.217805219081811</v>
      </c>
      <c r="F56" s="20">
        <f ca="1">INPUT!E56</f>
        <v>6.8225871790636266</v>
      </c>
      <c r="G56" s="20">
        <f ca="1">INPUT!F56</f>
        <v>22.504020520255679</v>
      </c>
      <c r="H56" s="20">
        <f ca="1">INPUT!G56</f>
        <v>11.082369976231517</v>
      </c>
      <c r="I56" s="20">
        <f ca="1">INPUT!H56</f>
        <v>6.5483783955813033</v>
      </c>
      <c r="J56" s="20">
        <f ca="1">INPUT!I56</f>
        <v>9.1108298738839952</v>
      </c>
      <c r="K56" s="20">
        <f ca="1">INPUT!J56</f>
        <v>12.040933688448458</v>
      </c>
      <c r="L56" s="20">
        <f ca="1">INPUT!K56</f>
        <v>9.8802682721241499</v>
      </c>
      <c r="M56" s="20">
        <f ca="1">INPUT!L56</f>
        <v>11.618461619165872</v>
      </c>
      <c r="N56" s="20">
        <f ca="1">INPUT!M56</f>
        <v>12.895592297162564</v>
      </c>
      <c r="O56" s="33">
        <f t="shared" ca="1" si="32"/>
        <v>166.72124704099897</v>
      </c>
      <c r="P56" s="20"/>
      <c r="Q56" s="20"/>
      <c r="R56" s="16">
        <f t="shared" ca="1" si="33"/>
        <v>38.518069147653264</v>
      </c>
      <c r="S56" s="16">
        <f t="shared" ca="1" si="0"/>
        <v>4.0922121806021883</v>
      </c>
      <c r="T56" s="16">
        <f t="shared" ca="1" si="1"/>
        <v>13.497991959430125</v>
      </c>
      <c r="U56" s="16">
        <f t="shared" ca="1" si="2"/>
        <v>6.6472451309737473</v>
      </c>
      <c r="V56" s="16">
        <f t="shared" ca="1" si="3"/>
        <v>3.9277407719790927</v>
      </c>
      <c r="W56" s="16">
        <f t="shared" ca="1" si="4"/>
        <v>5.4647083293729928</v>
      </c>
      <c r="X56" s="16">
        <f t="shared" ca="1" si="5"/>
        <v>7.2221950724057571</v>
      </c>
      <c r="Y56" s="16">
        <f t="shared" ca="1" si="34"/>
        <v>5.9262202313628691</v>
      </c>
      <c r="Z56" s="16">
        <f t="shared" ca="1" si="6"/>
        <v>6.9687948149216625</v>
      </c>
      <c r="AA56" s="16">
        <f t="shared" ca="1" si="7"/>
        <v>7.7348223612982965</v>
      </c>
      <c r="AB56" s="16">
        <f t="shared" ca="1" si="8"/>
        <v>99.999999999999986</v>
      </c>
      <c r="AC56" s="16"/>
      <c r="AD56" s="16">
        <f t="shared" ca="1" si="9"/>
        <v>0.64111300179183195</v>
      </c>
      <c r="AE56" s="16">
        <f t="shared" ca="1" si="10"/>
        <v>5.1238476706009922E-2</v>
      </c>
      <c r="AF56" s="16">
        <f t="shared" ca="1" si="11"/>
        <v>0.13238517025725899</v>
      </c>
      <c r="AG56" s="16">
        <f t="shared" ca="1" si="12"/>
        <v>9.2523316226459387E-2</v>
      </c>
      <c r="AH56" s="16">
        <f t="shared" ca="1" si="13"/>
        <v>5.5369110962328653E-2</v>
      </c>
      <c r="AI56" s="16">
        <f t="shared" ca="1" si="14"/>
        <v>0.13558589953883429</v>
      </c>
      <c r="AJ56" s="16">
        <f t="shared" ca="1" si="15"/>
        <v>0.12879665359603951</v>
      </c>
      <c r="AK56" s="16">
        <f t="shared" ca="1" si="16"/>
        <v>9.5616737815012343E-2</v>
      </c>
      <c r="AL56" s="16">
        <f t="shared" ca="1" si="17"/>
        <v>7.3978713534200241E-2</v>
      </c>
      <c r="AM56" s="16">
        <f t="shared" ca="1" si="18"/>
        <v>0.42971235340546093</v>
      </c>
      <c r="AN56" s="16">
        <f t="shared" ca="1" si="19"/>
        <v>1.8363194338334363</v>
      </c>
      <c r="AO56" s="16"/>
      <c r="AP56" s="16">
        <f t="shared" ca="1" si="20"/>
        <v>0.34912934535222273</v>
      </c>
      <c r="AQ56" s="16">
        <f t="shared" ca="1" si="21"/>
        <v>2.7902812420302205E-2</v>
      </c>
      <c r="AR56" s="16">
        <f t="shared" ca="1" si="22"/>
        <v>7.2092669618431429E-2</v>
      </c>
      <c r="AS56" s="16">
        <f t="shared" ca="1" si="23"/>
        <v>5.0385196889906537E-2</v>
      </c>
      <c r="AT56" s="16">
        <f t="shared" ca="1" si="24"/>
        <v>3.0152221853221927E-2</v>
      </c>
      <c r="AU56" s="16">
        <f t="shared" ca="1" si="25"/>
        <v>7.383568296491308E-2</v>
      </c>
      <c r="AV56" s="16">
        <f t="shared" ca="1" si="26"/>
        <v>7.0138479843437754E-2</v>
      </c>
      <c r="AW56" s="16">
        <f t="shared" ca="1" si="27"/>
        <v>5.2069773947447794E-2</v>
      </c>
      <c r="AX56" s="16">
        <f t="shared" ca="1" si="28"/>
        <v>4.0286407784600339E-2</v>
      </c>
      <c r="AY56" s="16">
        <f t="shared" ca="1" si="29"/>
        <v>0.23400740932551611</v>
      </c>
      <c r="AZ56" s="16"/>
      <c r="BA56" s="16"/>
      <c r="BB56" s="16"/>
      <c r="BC56" s="16"/>
      <c r="BD56" s="21">
        <f t="shared" ca="1" si="38"/>
        <v>-6.2403255818946253</v>
      </c>
      <c r="BE56" s="21">
        <f t="shared" ca="1" si="35"/>
        <v>1.949220788524356E-3</v>
      </c>
      <c r="BF56" s="27">
        <f t="shared" ca="1" si="30"/>
        <v>3.5831914764818252E-3</v>
      </c>
      <c r="BG56" s="16">
        <f t="shared" ca="1" si="36"/>
        <v>0.11489503469338971</v>
      </c>
      <c r="BH56" s="16">
        <f t="shared" ca="1" si="37"/>
        <v>1148.9503469338972</v>
      </c>
    </row>
    <row r="57" spans="1:60">
      <c r="A57" s="19" t="str">
        <f>INPUT!A57</f>
        <v>Example 54</v>
      </c>
      <c r="B57" s="20">
        <f ca="1">INPUT!B57</f>
        <v>8.1983953208008646</v>
      </c>
      <c r="C57" s="20">
        <f ca="1">INPUT!C57</f>
        <v>1164.8216510565728</v>
      </c>
      <c r="D57" s="33">
        <f t="shared" ca="1" si="31"/>
        <v>1437.9716510565727</v>
      </c>
      <c r="E57" s="20">
        <f ca="1">INPUT!D57</f>
        <v>65.459612970030548</v>
      </c>
      <c r="F57" s="20">
        <f ca="1">INPUT!E57</f>
        <v>7.154182272577625</v>
      </c>
      <c r="G57" s="20">
        <f ca="1">INPUT!F57</f>
        <v>23.496564623632022</v>
      </c>
      <c r="H57" s="20">
        <f ca="1">INPUT!G57</f>
        <v>11.118078888272752</v>
      </c>
      <c r="I57" s="20">
        <f ca="1">INPUT!H57</f>
        <v>6.2573031115547337</v>
      </c>
      <c r="J57" s="20">
        <f ca="1">INPUT!I57</f>
        <v>10.091752528528847</v>
      </c>
      <c r="K57" s="20">
        <f ca="1">INPUT!J57</f>
        <v>12.768954139825562</v>
      </c>
      <c r="L57" s="20">
        <f ca="1">INPUT!K57</f>
        <v>9.8914047703315617</v>
      </c>
      <c r="M57" s="20">
        <f ca="1">INPUT!L57</f>
        <v>11.836732530161724</v>
      </c>
      <c r="N57" s="20">
        <f ca="1">INPUT!M57</f>
        <v>12.322642906956069</v>
      </c>
      <c r="O57" s="33">
        <f t="shared" ca="1" si="32"/>
        <v>170.39722874187143</v>
      </c>
      <c r="P57" s="20"/>
      <c r="Q57" s="20"/>
      <c r="R57" s="16">
        <f t="shared" ca="1" si="33"/>
        <v>38.415890594789509</v>
      </c>
      <c r="S57" s="16">
        <f t="shared" ca="1" si="0"/>
        <v>4.1985320567714366</v>
      </c>
      <c r="T57" s="16">
        <f t="shared" ca="1" si="1"/>
        <v>13.789288004927657</v>
      </c>
      <c r="U57" s="16">
        <f t="shared" ca="1" si="2"/>
        <v>6.5248002977296808</v>
      </c>
      <c r="V57" s="16">
        <f t="shared" ca="1" si="3"/>
        <v>3.6721859608607224</v>
      </c>
      <c r="W57" s="16">
        <f t="shared" ca="1" si="4"/>
        <v>5.9224863004177584</v>
      </c>
      <c r="X57" s="16">
        <f t="shared" ca="1" si="5"/>
        <v>7.4936395586390594</v>
      </c>
      <c r="Y57" s="16">
        <f t="shared" ca="1" si="34"/>
        <v>5.8049094127673238</v>
      </c>
      <c r="Z57" s="16">
        <f t="shared" ca="1" si="6"/>
        <v>6.946552251793225</v>
      </c>
      <c r="AA57" s="16">
        <f t="shared" ca="1" si="7"/>
        <v>7.2317155613036368</v>
      </c>
      <c r="AB57" s="16">
        <f t="shared" ca="1" si="8"/>
        <v>100</v>
      </c>
      <c r="AC57" s="16"/>
      <c r="AD57" s="16">
        <f t="shared" ca="1" si="9"/>
        <v>0.63941229352179607</v>
      </c>
      <c r="AE57" s="16">
        <f t="shared" ca="1" si="10"/>
        <v>5.2569704965460103E-2</v>
      </c>
      <c r="AF57" s="16">
        <f t="shared" ca="1" si="11"/>
        <v>0.13524213421859219</v>
      </c>
      <c r="AG57" s="16">
        <f t="shared" ca="1" si="12"/>
        <v>9.0819000859218332E-2</v>
      </c>
      <c r="AH57" s="16">
        <f t="shared" ca="1" si="13"/>
        <v>5.176657110157297E-2</v>
      </c>
      <c r="AI57" s="16">
        <f t="shared" ca="1" si="14"/>
        <v>0.1469439143224501</v>
      </c>
      <c r="AJ57" s="16">
        <f t="shared" ca="1" si="15"/>
        <v>0.13363744522703871</v>
      </c>
      <c r="AK57" s="16">
        <f t="shared" ca="1" si="16"/>
        <v>9.3659445597894173E-2</v>
      </c>
      <c r="AL57" s="16">
        <f t="shared" ca="1" si="17"/>
        <v>7.3742592906509821E-2</v>
      </c>
      <c r="AM57" s="16">
        <f t="shared" ca="1" si="18"/>
        <v>0.40176197562797983</v>
      </c>
      <c r="AN57" s="16">
        <f t="shared" ca="1" si="19"/>
        <v>1.8195550783485124</v>
      </c>
      <c r="AO57" s="16"/>
      <c r="AP57" s="16">
        <f t="shared" ca="1" si="20"/>
        <v>0.35141134287737391</v>
      </c>
      <c r="AQ57" s="16">
        <f t="shared" ca="1" si="21"/>
        <v>2.8891516168432826E-2</v>
      </c>
      <c r="AR57" s="16">
        <f t="shared" ca="1" si="22"/>
        <v>7.4327035124071295E-2</v>
      </c>
      <c r="AS57" s="16">
        <f t="shared" ca="1" si="23"/>
        <v>4.9912751716012151E-2</v>
      </c>
      <c r="AT57" s="16">
        <f t="shared" ca="1" si="24"/>
        <v>2.8450125922298543E-2</v>
      </c>
      <c r="AU57" s="16">
        <f t="shared" ca="1" si="25"/>
        <v>8.075815679942E-2</v>
      </c>
      <c r="AV57" s="16">
        <f t="shared" ca="1" si="26"/>
        <v>7.3445122281394437E-2</v>
      </c>
      <c r="AW57" s="16">
        <f t="shared" ca="1" si="27"/>
        <v>5.1473817260262629E-2</v>
      </c>
      <c r="AX57" s="16">
        <f t="shared" ca="1" si="28"/>
        <v>4.0527815719346626E-2</v>
      </c>
      <c r="AY57" s="16">
        <f t="shared" ca="1" si="29"/>
        <v>0.22080231613138754</v>
      </c>
      <c r="AZ57" s="16"/>
      <c r="BA57" s="16"/>
      <c r="BB57" s="16"/>
      <c r="BC57" s="16"/>
      <c r="BD57" s="21">
        <f t="shared" ca="1" si="38"/>
        <v>-6.0968418875082939</v>
      </c>
      <c r="BE57" s="21">
        <f t="shared" ca="1" si="35"/>
        <v>2.2499621446478613E-3</v>
      </c>
      <c r="BF57" s="27">
        <f t="shared" ca="1" si="30"/>
        <v>4.0989923760382744E-3</v>
      </c>
      <c r="BG57" s="16">
        <f t="shared" ca="1" si="36"/>
        <v>0.13143419053766725</v>
      </c>
      <c r="BH57" s="16">
        <f t="shared" ca="1" si="37"/>
        <v>1314.3419053766725</v>
      </c>
    </row>
    <row r="58" spans="1:60">
      <c r="A58" s="19" t="str">
        <f>INPUT!A58</f>
        <v>Example 55</v>
      </c>
      <c r="B58" s="20">
        <f ca="1">INPUT!B58</f>
        <v>7.9873476466139621</v>
      </c>
      <c r="C58" s="20">
        <f ca="1">INPUT!C58</f>
        <v>1164.9024682512038</v>
      </c>
      <c r="D58" s="33">
        <f t="shared" ca="1" si="31"/>
        <v>1438.0524682512037</v>
      </c>
      <c r="E58" s="20">
        <f ca="1">INPUT!D58</f>
        <v>64.815483835652273</v>
      </c>
      <c r="F58" s="20">
        <f ca="1">INPUT!E58</f>
        <v>7.4253491572291228</v>
      </c>
      <c r="G58" s="20">
        <f ca="1">INPUT!F58</f>
        <v>23.494323648413289</v>
      </c>
      <c r="H58" s="20">
        <f ca="1">INPUT!G58</f>
        <v>11.468873207354473</v>
      </c>
      <c r="I58" s="20">
        <f ca="1">INPUT!H58</f>
        <v>7.1371201104388087</v>
      </c>
      <c r="J58" s="20">
        <f ca="1">INPUT!I58</f>
        <v>10.508265795978977</v>
      </c>
      <c r="K58" s="20">
        <f ca="1">INPUT!J58</f>
        <v>13.770923653152549</v>
      </c>
      <c r="L58" s="20">
        <f ca="1">INPUT!K58</f>
        <v>11.050661949837183</v>
      </c>
      <c r="M58" s="20">
        <f ca="1">INPUT!L58</f>
        <v>10.693461306331081</v>
      </c>
      <c r="N58" s="20">
        <f ca="1">INPUT!M58</f>
        <v>13.061806963052765</v>
      </c>
      <c r="O58" s="33">
        <f t="shared" ca="1" si="32"/>
        <v>173.42626962744049</v>
      </c>
      <c r="P58" s="20"/>
      <c r="Q58" s="20"/>
      <c r="R58" s="16">
        <f t="shared" ca="1" si="33"/>
        <v>37.373509777319683</v>
      </c>
      <c r="S58" s="16">
        <f t="shared" ca="1" si="0"/>
        <v>4.2815596352158645</v>
      </c>
      <c r="T58" s="16">
        <f t="shared" ca="1" si="1"/>
        <v>13.54715389939742</v>
      </c>
      <c r="U58" s="16">
        <f t="shared" ca="1" si="2"/>
        <v>6.6131118613069697</v>
      </c>
      <c r="V58" s="16">
        <f t="shared" ca="1" si="3"/>
        <v>4.1153627566175439</v>
      </c>
      <c r="W58" s="16">
        <f t="shared" ca="1" si="4"/>
        <v>6.0592122626826654</v>
      </c>
      <c r="X58" s="16">
        <f t="shared" ca="1" si="5"/>
        <v>7.940506177487217</v>
      </c>
      <c r="Y58" s="16">
        <f t="shared" ca="1" si="34"/>
        <v>6.3719654315211569</v>
      </c>
      <c r="Z58" s="16">
        <f t="shared" ca="1" si="6"/>
        <v>6.1659985706335583</v>
      </c>
      <c r="AA58" s="16">
        <f t="shared" ca="1" si="7"/>
        <v>7.5316196278179373</v>
      </c>
      <c r="AB58" s="16">
        <f t="shared" ca="1" si="8"/>
        <v>100.00000000000003</v>
      </c>
      <c r="AC58" s="16"/>
      <c r="AD58" s="16">
        <f t="shared" ca="1" si="9"/>
        <v>0.62206241307123311</v>
      </c>
      <c r="AE58" s="16">
        <f t="shared" ca="1" si="10"/>
        <v>5.3609291002627707E-2</v>
      </c>
      <c r="AF58" s="16">
        <f t="shared" ca="1" si="11"/>
        <v>0.1328673391466989</v>
      </c>
      <c r="AG58" s="16">
        <f t="shared" ca="1" si="12"/>
        <v>9.2048213647722435E-2</v>
      </c>
      <c r="AH58" s="16">
        <f t="shared" ca="1" si="13"/>
        <v>5.8014006104220681E-2</v>
      </c>
      <c r="AI58" s="16">
        <f t="shared" ca="1" si="14"/>
        <v>0.15033624772190296</v>
      </c>
      <c r="AJ58" s="16">
        <f t="shared" ca="1" si="15"/>
        <v>0.14160661866176397</v>
      </c>
      <c r="AK58" s="16">
        <f t="shared" ca="1" si="16"/>
        <v>0.10280862408853911</v>
      </c>
      <c r="AL58" s="16">
        <f t="shared" ca="1" si="17"/>
        <v>6.5456460410122694E-2</v>
      </c>
      <c r="AM58" s="16">
        <f t="shared" ca="1" si="18"/>
        <v>0.41842331265655208</v>
      </c>
      <c r="AN58" s="16">
        <f t="shared" ca="1" si="19"/>
        <v>1.8372325265113836</v>
      </c>
      <c r="AO58" s="16"/>
      <c r="AP58" s="16">
        <f t="shared" ca="1" si="20"/>
        <v>0.33858665361887103</v>
      </c>
      <c r="AQ58" s="16">
        <f t="shared" ca="1" si="21"/>
        <v>2.9179371815511747E-2</v>
      </c>
      <c r="AR58" s="16">
        <f t="shared" ca="1" si="22"/>
        <v>7.2319283068100884E-2</v>
      </c>
      <c r="AS58" s="16">
        <f t="shared" ca="1" si="23"/>
        <v>5.0101558904200087E-2</v>
      </c>
      <c r="AT58" s="16">
        <f t="shared" ca="1" si="24"/>
        <v>3.1576844665590686E-2</v>
      </c>
      <c r="AU58" s="16">
        <f t="shared" ca="1" si="25"/>
        <v>8.1827556149012839E-2</v>
      </c>
      <c r="AV58" s="16">
        <f t="shared" ca="1" si="26"/>
        <v>7.7076045964988835E-2</v>
      </c>
      <c r="AW58" s="16">
        <f t="shared" ca="1" si="27"/>
        <v>5.5958417132836509E-2</v>
      </c>
      <c r="AX58" s="16">
        <f t="shared" ca="1" si="28"/>
        <v>3.5627749599237854E-2</v>
      </c>
      <c r="AY58" s="16">
        <f t="shared" ca="1" si="29"/>
        <v>0.22774651908164958</v>
      </c>
      <c r="AZ58" s="16"/>
      <c r="BA58" s="16"/>
      <c r="BB58" s="16"/>
      <c r="BC58" s="16"/>
      <c r="BD58" s="21">
        <f t="shared" ca="1" si="38"/>
        <v>-5.8015210818508667</v>
      </c>
      <c r="BE58" s="21">
        <f t="shared" ca="1" si="35"/>
        <v>3.0229530874365403E-3</v>
      </c>
      <c r="BF58" s="27">
        <f t="shared" ca="1" si="30"/>
        <v>5.5630059837252646E-3</v>
      </c>
      <c r="BG58" s="16">
        <f t="shared" ca="1" si="36"/>
        <v>0.17837778686815059</v>
      </c>
      <c r="BH58" s="16">
        <f t="shared" ca="1" si="37"/>
        <v>1783.7778686815059</v>
      </c>
    </row>
    <row r="59" spans="1:60">
      <c r="A59" s="19" t="str">
        <f>INPUT!A59</f>
        <v>Example 56</v>
      </c>
      <c r="B59" s="20">
        <f ca="1">INPUT!B59</f>
        <v>9.1365972950149992</v>
      </c>
      <c r="C59" s="20">
        <f ca="1">INPUT!C59</f>
        <v>1165.0830224826159</v>
      </c>
      <c r="D59" s="33">
        <f t="shared" ca="1" si="31"/>
        <v>1438.233022482616</v>
      </c>
      <c r="E59" s="20">
        <f ca="1">INPUT!D59</f>
        <v>65.079437401077797</v>
      </c>
      <c r="F59" s="20">
        <f ca="1">INPUT!E59</f>
        <v>7.3975891898949557</v>
      </c>
      <c r="G59" s="20">
        <f ca="1">INPUT!F59</f>
        <v>23.538420075930119</v>
      </c>
      <c r="H59" s="20">
        <f ca="1">INPUT!G59</f>
        <v>11.292470975169648</v>
      </c>
      <c r="I59" s="20">
        <f ca="1">INPUT!H59</f>
        <v>7.0593639224530556</v>
      </c>
      <c r="J59" s="20">
        <f ca="1">INPUT!I59</f>
        <v>10.238074864452324</v>
      </c>
      <c r="K59" s="20">
        <f ca="1">INPUT!J59</f>
        <v>12.656391400781798</v>
      </c>
      <c r="L59" s="20">
        <f ca="1">INPUT!K59</f>
        <v>10.159534152874485</v>
      </c>
      <c r="M59" s="20">
        <f ca="1">INPUT!L59</f>
        <v>11.925048130917196</v>
      </c>
      <c r="N59" s="20">
        <f ca="1">INPUT!M59</f>
        <v>13.581484315077139</v>
      </c>
      <c r="O59" s="33">
        <f t="shared" ca="1" si="32"/>
        <v>172.92781442862852</v>
      </c>
      <c r="P59" s="20"/>
      <c r="Q59" s="20"/>
      <c r="R59" s="16">
        <f t="shared" ca="1" si="33"/>
        <v>37.633874929898944</v>
      </c>
      <c r="S59" s="16">
        <f t="shared" ca="1" si="0"/>
        <v>4.2778480803318768</v>
      </c>
      <c r="T59" s="16">
        <f t="shared" ca="1" si="1"/>
        <v>13.611702752216875</v>
      </c>
      <c r="U59" s="16">
        <f t="shared" ca="1" si="2"/>
        <v>6.5301646311098915</v>
      </c>
      <c r="V59" s="16">
        <f t="shared" ca="1" si="3"/>
        <v>4.0822605349971761</v>
      </c>
      <c r="W59" s="16">
        <f t="shared" ca="1" si="4"/>
        <v>5.9204326951566397</v>
      </c>
      <c r="X59" s="16">
        <f t="shared" ca="1" si="5"/>
        <v>7.3188870411621352</v>
      </c>
      <c r="Y59" s="16">
        <f t="shared" ca="1" si="34"/>
        <v>5.8750144888158351</v>
      </c>
      <c r="Z59" s="16">
        <f t="shared" ca="1" si="6"/>
        <v>6.8959688008078945</v>
      </c>
      <c r="AA59" s="16">
        <f t="shared" ca="1" si="7"/>
        <v>7.8538460455027295</v>
      </c>
      <c r="AB59" s="16">
        <f t="shared" ca="1" si="8"/>
        <v>100</v>
      </c>
      <c r="AC59" s="16"/>
      <c r="AD59" s="16">
        <f t="shared" ca="1" si="9"/>
        <v>0.62639605409285859</v>
      </c>
      <c r="AE59" s="16">
        <f t="shared" ca="1" si="10"/>
        <v>5.3562818725513696E-2</v>
      </c>
      <c r="AF59" s="16">
        <f t="shared" ca="1" si="11"/>
        <v>0.13350041930381401</v>
      </c>
      <c r="AG59" s="16">
        <f t="shared" ca="1" si="12"/>
        <v>9.0893667266715272E-2</v>
      </c>
      <c r="AH59" s="16">
        <f t="shared" ca="1" si="13"/>
        <v>5.7547366198890518E-2</v>
      </c>
      <c r="AI59" s="16">
        <f t="shared" ca="1" si="14"/>
        <v>0.14689296193856352</v>
      </c>
      <c r="AJ59" s="16">
        <f t="shared" ca="1" si="15"/>
        <v>0.13052100497129057</v>
      </c>
      <c r="AK59" s="16">
        <f t="shared" ca="1" si="16"/>
        <v>9.4790557573881357E-2</v>
      </c>
      <c r="AL59" s="16">
        <f t="shared" ca="1" si="17"/>
        <v>7.3205613596686772E-2</v>
      </c>
      <c r="AM59" s="16">
        <f t="shared" ca="1" si="18"/>
        <v>0.4363247803057072</v>
      </c>
      <c r="AN59" s="16">
        <f t="shared" ca="1" si="19"/>
        <v>1.8436352439739219</v>
      </c>
      <c r="AO59" s="16"/>
      <c r="AP59" s="16">
        <f t="shared" ca="1" si="20"/>
        <v>0.33976137966568343</v>
      </c>
      <c r="AQ59" s="16">
        <f t="shared" ca="1" si="21"/>
        <v>2.9052828589922173E-2</v>
      </c>
      <c r="AR59" s="16">
        <f t="shared" ca="1" si="22"/>
        <v>7.2411514012965125E-2</v>
      </c>
      <c r="AS59" s="16">
        <f t="shared" ca="1" si="23"/>
        <v>4.9301328754594455E-2</v>
      </c>
      <c r="AT59" s="16">
        <f t="shared" ca="1" si="24"/>
        <v>3.121407360104932E-2</v>
      </c>
      <c r="AU59" s="16">
        <f t="shared" ca="1" si="25"/>
        <v>7.9675718078560082E-2</v>
      </c>
      <c r="AV59" s="16">
        <f t="shared" ca="1" si="26"/>
        <v>7.0795459892573409E-2</v>
      </c>
      <c r="AW59" s="16">
        <f t="shared" ca="1" si="27"/>
        <v>5.1415027936633523E-2</v>
      </c>
      <c r="AX59" s="16">
        <f t="shared" ca="1" si="28"/>
        <v>3.970721097677294E-2</v>
      </c>
      <c r="AY59" s="16">
        <f t="shared" ca="1" si="29"/>
        <v>0.23666545849124535</v>
      </c>
      <c r="AZ59" s="16"/>
      <c r="BA59" s="16"/>
      <c r="BB59" s="16"/>
      <c r="BC59" s="16"/>
      <c r="BD59" s="21">
        <f t="shared" ca="1" si="38"/>
        <v>-6.1699888458022967</v>
      </c>
      <c r="BE59" s="21">
        <f t="shared" ca="1" si="35"/>
        <v>2.0912593267049962E-3</v>
      </c>
      <c r="BF59" s="27">
        <f t="shared" ca="1" si="30"/>
        <v>3.8598927645740362E-3</v>
      </c>
      <c r="BG59" s="16">
        <f t="shared" ca="1" si="36"/>
        <v>0.12376746149606646</v>
      </c>
      <c r="BH59" s="16">
        <f t="shared" ca="1" si="37"/>
        <v>1237.6746149606647</v>
      </c>
    </row>
    <row r="60" spans="1:60">
      <c r="A60" s="19" t="str">
        <f>INPUT!A60</f>
        <v>Example 57</v>
      </c>
      <c r="B60" s="20">
        <f ca="1">INPUT!B60</f>
        <v>8.683904372729824</v>
      </c>
      <c r="C60" s="20">
        <f ca="1">INPUT!C60</f>
        <v>1165.440105503332</v>
      </c>
      <c r="D60" s="33">
        <f t="shared" ca="1" si="31"/>
        <v>1438.5901055033319</v>
      </c>
      <c r="E60" s="20">
        <f ca="1">INPUT!D60</f>
        <v>65.600308675547282</v>
      </c>
      <c r="F60" s="20">
        <f ca="1">INPUT!E60</f>
        <v>7.5689752343355003</v>
      </c>
      <c r="G60" s="20">
        <f ca="1">INPUT!F60</f>
        <v>23.591455795723263</v>
      </c>
      <c r="H60" s="20">
        <f ca="1">INPUT!G60</f>
        <v>11.612327224251285</v>
      </c>
      <c r="I60" s="20">
        <f ca="1">INPUT!H60</f>
        <v>6.7757027172351503</v>
      </c>
      <c r="J60" s="20">
        <f ca="1">INPUT!I60</f>
        <v>10.271639969890273</v>
      </c>
      <c r="K60" s="20">
        <f ca="1">INPUT!J60</f>
        <v>12.475730048045444</v>
      </c>
      <c r="L60" s="20">
        <f ca="1">INPUT!K60</f>
        <v>10.042197323963402</v>
      </c>
      <c r="M60" s="20">
        <f ca="1">INPUT!L60</f>
        <v>11.93071061569162</v>
      </c>
      <c r="N60" s="20">
        <f ca="1">INPUT!M60</f>
        <v>12.96354838536552</v>
      </c>
      <c r="O60" s="33">
        <f t="shared" ca="1" si="32"/>
        <v>172.83259599004873</v>
      </c>
      <c r="P60" s="20"/>
      <c r="Q60" s="20"/>
      <c r="R60" s="16">
        <f t="shared" ca="1" si="33"/>
        <v>37.955981798320252</v>
      </c>
      <c r="S60" s="16">
        <f t="shared" ca="1" si="0"/>
        <v>4.3793679027833976</v>
      </c>
      <c r="T60" s="16">
        <f t="shared" ca="1" si="1"/>
        <v>13.649888009019781</v>
      </c>
      <c r="U60" s="16">
        <f t="shared" ca="1" si="2"/>
        <v>6.7188293722787646</v>
      </c>
      <c r="V60" s="16">
        <f t="shared" ca="1" si="3"/>
        <v>3.9203847390137438</v>
      </c>
      <c r="W60" s="16">
        <f t="shared" ca="1" si="4"/>
        <v>5.9431150189294666</v>
      </c>
      <c r="X60" s="16">
        <f t="shared" ca="1" si="5"/>
        <v>7.2183895500613575</v>
      </c>
      <c r="Y60" s="16">
        <f t="shared" ca="1" si="34"/>
        <v>5.8103607519391804</v>
      </c>
      <c r="Z60" s="16">
        <f t="shared" ca="1" si="6"/>
        <v>6.9030442708727007</v>
      </c>
      <c r="AA60" s="16">
        <f t="shared" ca="1" si="7"/>
        <v>7.5006385867813554</v>
      </c>
      <c r="AB60" s="16">
        <f t="shared" ca="1" si="8"/>
        <v>100</v>
      </c>
      <c r="AC60" s="16"/>
      <c r="AD60" s="16">
        <f t="shared" ca="1" si="9"/>
        <v>0.63175735350066997</v>
      </c>
      <c r="AE60" s="16">
        <f t="shared" ca="1" si="10"/>
        <v>5.4833945643745746E-2</v>
      </c>
      <c r="AF60" s="16">
        <f t="shared" ca="1" si="11"/>
        <v>0.13387493143408966</v>
      </c>
      <c r="AG60" s="16">
        <f t="shared" ca="1" si="12"/>
        <v>9.3519700633021063E-2</v>
      </c>
      <c r="AH60" s="16">
        <f t="shared" ca="1" si="13"/>
        <v>5.52654134351378E-2</v>
      </c>
      <c r="AI60" s="16">
        <f t="shared" ca="1" si="14"/>
        <v>0.14745573731229014</v>
      </c>
      <c r="AJ60" s="16">
        <f t="shared" ca="1" si="15"/>
        <v>0.12872878800417584</v>
      </c>
      <c r="AK60" s="16">
        <f t="shared" ca="1" si="16"/>
        <v>9.3747400356237048E-2</v>
      </c>
      <c r="AL60" s="16">
        <f t="shared" ca="1" si="17"/>
        <v>7.3280724743871553E-2</v>
      </c>
      <c r="AM60" s="16">
        <f t="shared" ca="1" si="18"/>
        <v>0.4167021437100753</v>
      </c>
      <c r="AN60" s="16">
        <f t="shared" ca="1" si="19"/>
        <v>1.8291661387733142</v>
      </c>
      <c r="AO60" s="16"/>
      <c r="AP60" s="16">
        <f t="shared" ca="1" si="20"/>
        <v>0.3453799740270409</v>
      </c>
      <c r="AQ60" s="16">
        <f t="shared" ca="1" si="21"/>
        <v>2.9977564356466164E-2</v>
      </c>
      <c r="AR60" s="16">
        <f t="shared" ca="1" si="22"/>
        <v>7.3189049696639155E-2</v>
      </c>
      <c r="AS60" s="16">
        <f t="shared" ca="1" si="23"/>
        <v>5.1126958153586734E-2</v>
      </c>
      <c r="AT60" s="16">
        <f t="shared" ca="1" si="24"/>
        <v>3.0213446588400222E-2</v>
      </c>
      <c r="AU60" s="16">
        <f t="shared" ca="1" si="25"/>
        <v>8.0613638196461335E-2</v>
      </c>
      <c r="AV60" s="16">
        <f t="shared" ca="1" si="26"/>
        <v>7.0375667510718665E-2</v>
      </c>
      <c r="AW60" s="16">
        <f t="shared" ca="1" si="27"/>
        <v>5.1251440953912729E-2</v>
      </c>
      <c r="AX60" s="16">
        <f t="shared" ca="1" si="28"/>
        <v>4.0062366774958717E-2</v>
      </c>
      <c r="AY60" s="16">
        <f t="shared" ca="1" si="29"/>
        <v>0.22780989374181529</v>
      </c>
      <c r="AZ60" s="16"/>
      <c r="BA60" s="16"/>
      <c r="BB60" s="16"/>
      <c r="BC60" s="16"/>
      <c r="BD60" s="21">
        <f t="shared" ca="1" si="38"/>
        <v>-6.1778117771663998</v>
      </c>
      <c r="BE60" s="21">
        <f t="shared" ca="1" si="35"/>
        <v>2.074963372699403E-3</v>
      </c>
      <c r="BF60" s="27">
        <f t="shared" ca="1" si="30"/>
        <v>3.7997582135346642E-3</v>
      </c>
      <c r="BG60" s="16">
        <f t="shared" ca="1" si="36"/>
        <v>0.121839247116989</v>
      </c>
      <c r="BH60" s="16">
        <f t="shared" ca="1" si="37"/>
        <v>1218.3924711698901</v>
      </c>
    </row>
    <row r="61" spans="1:60">
      <c r="A61" s="19" t="str">
        <f>INPUT!A61</f>
        <v>Example 58</v>
      </c>
      <c r="B61" s="20">
        <f ca="1">INPUT!B61</f>
        <v>8.2757536715949023</v>
      </c>
      <c r="C61" s="20">
        <f ca="1">INPUT!C61</f>
        <v>1165.2135069806429</v>
      </c>
      <c r="D61" s="33">
        <f t="shared" ca="1" si="31"/>
        <v>1438.3635069806428</v>
      </c>
      <c r="E61" s="20">
        <f ca="1">INPUT!D61</f>
        <v>65.60507488334126</v>
      </c>
      <c r="F61" s="20">
        <f ca="1">INPUT!E61</f>
        <v>8.0281116830487314</v>
      </c>
      <c r="G61" s="20">
        <f ca="1">INPUT!F61</f>
        <v>24.226963795577937</v>
      </c>
      <c r="H61" s="20">
        <f ca="1">INPUT!G61</f>
        <v>11.641209052729065</v>
      </c>
      <c r="I61" s="20">
        <f ca="1">INPUT!H61</f>
        <v>6.9002938115600019</v>
      </c>
      <c r="J61" s="20">
        <f ca="1">INPUT!I61</f>
        <v>11.138879788066131</v>
      </c>
      <c r="K61" s="20">
        <f ca="1">INPUT!J61</f>
        <v>13.535288744612084</v>
      </c>
      <c r="L61" s="20">
        <f ca="1">INPUT!K61</f>
        <v>10.713701890191549</v>
      </c>
      <c r="M61" s="20">
        <f ca="1">INPUT!L61</f>
        <v>12.038782760890948</v>
      </c>
      <c r="N61" s="20">
        <f ca="1">INPUT!M61</f>
        <v>12.731758334529786</v>
      </c>
      <c r="O61" s="33">
        <f t="shared" ca="1" si="32"/>
        <v>176.56006474454747</v>
      </c>
      <c r="P61" s="20"/>
      <c r="Q61" s="20"/>
      <c r="R61" s="16">
        <f t="shared" ca="1" si="33"/>
        <v>37.15736906772247</v>
      </c>
      <c r="S61" s="16">
        <f t="shared" ca="1" si="0"/>
        <v>4.5469578268812088</v>
      </c>
      <c r="T61" s="16">
        <f t="shared" ca="1" si="1"/>
        <v>13.721655477771971</v>
      </c>
      <c r="U61" s="16">
        <f t="shared" ca="1" si="2"/>
        <v>6.5933420842204171</v>
      </c>
      <c r="V61" s="16">
        <f t="shared" ca="1" si="3"/>
        <v>3.908184912337656</v>
      </c>
      <c r="W61" s="16">
        <f t="shared" ca="1" si="4"/>
        <v>6.3088330898508698</v>
      </c>
      <c r="X61" s="16">
        <f t="shared" ca="1" si="5"/>
        <v>7.6661099803035055</v>
      </c>
      <c r="Y61" s="16">
        <f t="shared" ca="1" si="34"/>
        <v>6.0680210475072389</v>
      </c>
      <c r="Z61" s="16">
        <f t="shared" ca="1" si="6"/>
        <v>6.818519679582713</v>
      </c>
      <c r="AA61" s="16">
        <f t="shared" ca="1" si="7"/>
        <v>7.2110068338219548</v>
      </c>
      <c r="AB61" s="16">
        <f t="shared" ca="1" si="8"/>
        <v>100</v>
      </c>
      <c r="AC61" s="16"/>
      <c r="AD61" s="16">
        <f t="shared" ca="1" si="9"/>
        <v>0.61846486464251782</v>
      </c>
      <c r="AE61" s="16">
        <f t="shared" ca="1" si="10"/>
        <v>5.6932334496296408E-2</v>
      </c>
      <c r="AF61" s="16">
        <f t="shared" ca="1" si="11"/>
        <v>0.13457881009976433</v>
      </c>
      <c r="AG61" s="16">
        <f t="shared" ca="1" si="12"/>
        <v>9.1773037194761112E-2</v>
      </c>
      <c r="AH61" s="16">
        <f t="shared" ca="1" si="13"/>
        <v>5.509343325717684E-2</v>
      </c>
      <c r="AI61" s="16">
        <f t="shared" ca="1" si="14"/>
        <v>0.15652963671090178</v>
      </c>
      <c r="AJ61" s="16">
        <f t="shared" ca="1" si="15"/>
        <v>0.13671318784157308</v>
      </c>
      <c r="AK61" s="16">
        <f t="shared" ca="1" si="16"/>
        <v>9.790462637296303E-2</v>
      </c>
      <c r="AL61" s="16">
        <f t="shared" ca="1" si="17"/>
        <v>7.2383436088988465E-2</v>
      </c>
      <c r="AM61" s="16">
        <f t="shared" ca="1" si="18"/>
        <v>0.40061149076788638</v>
      </c>
      <c r="AN61" s="16">
        <f t="shared" ca="1" si="19"/>
        <v>1.8209848574728293</v>
      </c>
      <c r="AO61" s="16"/>
      <c r="AP61" s="16">
        <f t="shared" ca="1" si="20"/>
        <v>0.33963207442637716</v>
      </c>
      <c r="AQ61" s="16">
        <f t="shared" ca="1" si="21"/>
        <v>3.1264584251023013E-2</v>
      </c>
      <c r="AR61" s="16">
        <f t="shared" ca="1" si="22"/>
        <v>7.3904409225309747E-2</v>
      </c>
      <c r="AS61" s="16">
        <f t="shared" ca="1" si="23"/>
        <v>5.03974741020769E-2</v>
      </c>
      <c r="AT61" s="16">
        <f t="shared" ca="1" si="24"/>
        <v>3.0254745409380144E-2</v>
      </c>
      <c r="AU61" s="16">
        <f t="shared" ca="1" si="25"/>
        <v>8.595877998026534E-2</v>
      </c>
      <c r="AV61" s="16">
        <f t="shared" ca="1" si="26"/>
        <v>7.5076509988833307E-2</v>
      </c>
      <c r="AW61" s="16">
        <f t="shared" ca="1" si="27"/>
        <v>5.3764657059716295E-2</v>
      </c>
      <c r="AX61" s="16">
        <f t="shared" ca="1" si="28"/>
        <v>3.9749609005229461E-2</v>
      </c>
      <c r="AY61" s="16">
        <f t="shared" ca="1" si="29"/>
        <v>0.21999715655178853</v>
      </c>
      <c r="AZ61" s="16"/>
      <c r="BA61" s="16"/>
      <c r="BB61" s="16"/>
      <c r="BC61" s="16"/>
      <c r="BD61" s="21">
        <f t="shared" ca="1" si="38"/>
        <v>-5.9654333412321572</v>
      </c>
      <c r="BE61" s="21">
        <f t="shared" ca="1" si="35"/>
        <v>2.5659324421034202E-3</v>
      </c>
      <c r="BF61" s="27">
        <f t="shared" ca="1" si="30"/>
        <v>4.6791081316660448E-3</v>
      </c>
      <c r="BG61" s="16">
        <f t="shared" ca="1" si="36"/>
        <v>0.15003560224187171</v>
      </c>
      <c r="BH61" s="16">
        <f t="shared" ca="1" si="37"/>
        <v>1500.356022418717</v>
      </c>
    </row>
    <row r="62" spans="1:60">
      <c r="A62" s="19" t="str">
        <f>INPUT!A62</f>
        <v>Example 59</v>
      </c>
      <c r="B62" s="20">
        <f ca="1">INPUT!B62</f>
        <v>8.8804125007766022</v>
      </c>
      <c r="C62" s="20">
        <f ca="1">INPUT!C62</f>
        <v>1165.2791568194878</v>
      </c>
      <c r="D62" s="33">
        <f t="shared" ca="1" si="31"/>
        <v>1438.4291568194876</v>
      </c>
      <c r="E62" s="20">
        <f ca="1">INPUT!D62</f>
        <v>65.18339963236788</v>
      </c>
      <c r="F62" s="20">
        <f ca="1">INPUT!E62</f>
        <v>8.129777796766124</v>
      </c>
      <c r="G62" s="20">
        <f ca="1">INPUT!F62</f>
        <v>24.392113266756773</v>
      </c>
      <c r="H62" s="20">
        <f ca="1">INPUT!G62</f>
        <v>11.448854326947114</v>
      </c>
      <c r="I62" s="20">
        <f ca="1">INPUT!H62</f>
        <v>7.9926124229843483</v>
      </c>
      <c r="J62" s="20">
        <f ca="1">INPUT!I62</f>
        <v>10.716015198553073</v>
      </c>
      <c r="K62" s="20">
        <f ca="1">INPUT!J62</f>
        <v>14.054953175114441</v>
      </c>
      <c r="L62" s="20">
        <f ca="1">INPUT!K62</f>
        <v>11.507930545220493</v>
      </c>
      <c r="M62" s="20">
        <f ca="1">INPUT!L62</f>
        <v>11.906753514494614</v>
      </c>
      <c r="N62" s="20">
        <f ca="1">INPUT!M62</f>
        <v>14.2757083495773</v>
      </c>
      <c r="O62" s="33">
        <f t="shared" ca="1" si="32"/>
        <v>179.60811822878213</v>
      </c>
      <c r="P62" s="20"/>
      <c r="Q62" s="20"/>
      <c r="R62" s="16">
        <f t="shared" ca="1" si="33"/>
        <v>36.292011895218593</v>
      </c>
      <c r="S62" s="16">
        <f t="shared" ca="1" si="0"/>
        <v>4.5263977357696801</v>
      </c>
      <c r="T62" s="16">
        <f t="shared" ca="1" si="1"/>
        <v>13.580740952748286</v>
      </c>
      <c r="U62" s="16">
        <f t="shared" ca="1" si="2"/>
        <v>6.3743523621597848</v>
      </c>
      <c r="V62" s="16">
        <f t="shared" ca="1" si="3"/>
        <v>4.4500284852400034</v>
      </c>
      <c r="W62" s="16">
        <f t="shared" ca="1" si="4"/>
        <v>5.9663312016348691</v>
      </c>
      <c r="X62" s="16">
        <f t="shared" ca="1" si="5"/>
        <v>7.8253440399678658</v>
      </c>
      <c r="Y62" s="16">
        <f t="shared" ca="1" si="34"/>
        <v>6.4072440926984511</v>
      </c>
      <c r="Z62" s="16">
        <f t="shared" ca="1" si="6"/>
        <v>6.6292958424785509</v>
      </c>
      <c r="AA62" s="16">
        <f t="shared" ca="1" si="7"/>
        <v>7.9482533920839353</v>
      </c>
      <c r="AB62" s="16">
        <f t="shared" ca="1" si="8"/>
        <v>100.00000000000001</v>
      </c>
      <c r="AC62" s="16"/>
      <c r="AD62" s="16">
        <f t="shared" ca="1" si="9"/>
        <v>0.60406144965410447</v>
      </c>
      <c r="AE62" s="16">
        <f t="shared" ca="1" si="10"/>
        <v>5.6674902158236048E-2</v>
      </c>
      <c r="AF62" s="16">
        <f t="shared" ca="1" si="11"/>
        <v>0.13319675316544025</v>
      </c>
      <c r="AG62" s="16">
        <f t="shared" ca="1" si="12"/>
        <v>8.8724908999495922E-2</v>
      </c>
      <c r="AH62" s="16">
        <f t="shared" ca="1" si="13"/>
        <v>6.2731767519531356E-2</v>
      </c>
      <c r="AI62" s="16">
        <f t="shared" ca="1" si="14"/>
        <v>0.14803175835975399</v>
      </c>
      <c r="AJ62" s="16">
        <f t="shared" ca="1" si="15"/>
        <v>0.13955288045824593</v>
      </c>
      <c r="AK62" s="16">
        <f t="shared" ca="1" si="16"/>
        <v>0.10337782846579159</v>
      </c>
      <c r="AL62" s="16">
        <f t="shared" ca="1" si="17"/>
        <v>7.0374690472171444E-2</v>
      </c>
      <c r="AM62" s="16">
        <f t="shared" ca="1" si="18"/>
        <v>0.44156963289355194</v>
      </c>
      <c r="AN62" s="16">
        <f t="shared" ca="1" si="19"/>
        <v>1.8482965721463227</v>
      </c>
      <c r="AO62" s="16"/>
      <c r="AP62" s="16">
        <f t="shared" ca="1" si="20"/>
        <v>0.32682062973943726</v>
      </c>
      <c r="AQ62" s="16">
        <f t="shared" ca="1" si="21"/>
        <v>3.0663316164906737E-2</v>
      </c>
      <c r="AR62" s="16">
        <f t="shared" ca="1" si="22"/>
        <v>7.2064600006678775E-2</v>
      </c>
      <c r="AS62" s="16">
        <f t="shared" ca="1" si="23"/>
        <v>4.8003610641589124E-2</v>
      </c>
      <c r="AT62" s="16">
        <f t="shared" ca="1" si="24"/>
        <v>3.3940314809264883E-2</v>
      </c>
      <c r="AU62" s="16">
        <f t="shared" ca="1" si="25"/>
        <v>8.0090912135303616E-2</v>
      </c>
      <c r="AV62" s="16">
        <f t="shared" ca="1" si="26"/>
        <v>7.5503510941531987E-2</v>
      </c>
      <c r="AW62" s="16">
        <f t="shared" ca="1" si="27"/>
        <v>5.5931407342137057E-2</v>
      </c>
      <c r="AX62" s="16">
        <f t="shared" ca="1" si="28"/>
        <v>3.8075432012758259E-2</v>
      </c>
      <c r="AY62" s="16">
        <f t="shared" ca="1" si="29"/>
        <v>0.23890626620639241</v>
      </c>
      <c r="AZ62" s="16"/>
      <c r="BA62" s="16"/>
      <c r="BB62" s="16"/>
      <c r="BC62" s="16"/>
      <c r="BD62" s="21">
        <f t="shared" ca="1" si="38"/>
        <v>-5.8747425895887702</v>
      </c>
      <c r="BE62" s="21">
        <f t="shared" ca="1" si="35"/>
        <v>2.8095173004576905E-3</v>
      </c>
      <c r="BF62" s="27">
        <f t="shared" ca="1" si="30"/>
        <v>5.2007145832833101E-3</v>
      </c>
      <c r="BG62" s="16">
        <f t="shared" ca="1" si="36"/>
        <v>0.16676091311297933</v>
      </c>
      <c r="BH62" s="16">
        <f t="shared" ca="1" si="37"/>
        <v>1667.6091311297932</v>
      </c>
    </row>
    <row r="63" spans="1:60">
      <c r="A63" s="19" t="str">
        <f>INPUT!A63</f>
        <v>Example 60</v>
      </c>
      <c r="B63" s="20">
        <f ca="1">INPUT!B63</f>
        <v>9.1254424837414376</v>
      </c>
      <c r="C63" s="20">
        <f ca="1">INPUT!C63</f>
        <v>1165.4287809076748</v>
      </c>
      <c r="D63" s="33">
        <f t="shared" ca="1" si="31"/>
        <v>1438.5787809076746</v>
      </c>
      <c r="E63" s="20">
        <f ca="1">INPUT!D63</f>
        <v>66.333979867879364</v>
      </c>
      <c r="F63" s="20">
        <f ca="1">INPUT!E63</f>
        <v>7.8914593093273471</v>
      </c>
      <c r="G63" s="20">
        <f ca="1">INPUT!F63</f>
        <v>24.316836385541777</v>
      </c>
      <c r="H63" s="20">
        <f ca="1">INPUT!G63</f>
        <v>11.914141966494931</v>
      </c>
      <c r="I63" s="20">
        <f ca="1">INPUT!H63</f>
        <v>7.1338328545994951</v>
      </c>
      <c r="J63" s="20">
        <f ca="1">INPUT!I63</f>
        <v>10.894255482539773</v>
      </c>
      <c r="K63" s="20">
        <f ca="1">INPUT!J63</f>
        <v>13.448944043405424</v>
      </c>
      <c r="L63" s="20">
        <f ca="1">INPUT!K63</f>
        <v>10.284153523243207</v>
      </c>
      <c r="M63" s="20">
        <f ca="1">INPUT!L63</f>
        <v>12.396080274100196</v>
      </c>
      <c r="N63" s="20">
        <f ca="1">INPUT!M63</f>
        <v>14.265110362318289</v>
      </c>
      <c r="O63" s="33">
        <f t="shared" ca="1" si="32"/>
        <v>178.87879406944981</v>
      </c>
      <c r="P63" s="20"/>
      <c r="Q63" s="20"/>
      <c r="R63" s="16">
        <f t="shared" ca="1" si="33"/>
        <v>37.083199388142759</v>
      </c>
      <c r="S63" s="16">
        <f t="shared" ca="1" si="0"/>
        <v>4.4116237200612405</v>
      </c>
      <c r="T63" s="16">
        <f t="shared" ca="1" si="1"/>
        <v>13.594029695940787</v>
      </c>
      <c r="U63" s="16">
        <f t="shared" ca="1" si="2"/>
        <v>6.6604552140871753</v>
      </c>
      <c r="V63" s="16">
        <f t="shared" ca="1" si="3"/>
        <v>3.9880819253677329</v>
      </c>
      <c r="W63" s="16">
        <f t="shared" ca="1" si="4"/>
        <v>6.0903001606272404</v>
      </c>
      <c r="X63" s="16">
        <f t="shared" ca="1" si="5"/>
        <v>7.5184675262199407</v>
      </c>
      <c r="Y63" s="16">
        <f t="shared" ca="1" si="34"/>
        <v>5.7492301291176959</v>
      </c>
      <c r="Z63" s="16">
        <f t="shared" ca="1" si="6"/>
        <v>6.9298769250911922</v>
      </c>
      <c r="AA63" s="16">
        <f t="shared" ca="1" si="7"/>
        <v>7.9747353153442262</v>
      </c>
      <c r="AB63" s="16">
        <f t="shared" ca="1" si="8"/>
        <v>100</v>
      </c>
      <c r="AC63" s="16"/>
      <c r="AD63" s="16">
        <f t="shared" ca="1" si="9"/>
        <v>0.61723034933659726</v>
      </c>
      <c r="AE63" s="16">
        <f t="shared" ca="1" si="10"/>
        <v>5.5237819849012604E-2</v>
      </c>
      <c r="AF63" s="16">
        <f t="shared" ca="1" si="11"/>
        <v>0.13332708607238905</v>
      </c>
      <c r="AG63" s="16">
        <f t="shared" ca="1" si="12"/>
        <v>9.2707187991859799E-2</v>
      </c>
      <c r="AH63" s="16">
        <f t="shared" ca="1" si="13"/>
        <v>5.6219736350186685E-2</v>
      </c>
      <c r="AI63" s="16">
        <f t="shared" ca="1" si="14"/>
        <v>0.15110757536713709</v>
      </c>
      <c r="AJ63" s="16">
        <f t="shared" ca="1" si="15"/>
        <v>0.13408021354165076</v>
      </c>
      <c r="AK63" s="16">
        <f t="shared" ca="1" si="16"/>
        <v>9.276108690405438E-2</v>
      </c>
      <c r="AL63" s="16">
        <f t="shared" ca="1" si="17"/>
        <v>7.3565572453197364E-2</v>
      </c>
      <c r="AM63" s="16">
        <f t="shared" ca="1" si="18"/>
        <v>0.44304085085245704</v>
      </c>
      <c r="AN63" s="16">
        <f t="shared" ca="1" si="19"/>
        <v>1.849277478718542</v>
      </c>
      <c r="AO63" s="16"/>
      <c r="AP63" s="16">
        <f t="shared" ca="1" si="20"/>
        <v>0.33376838059170411</v>
      </c>
      <c r="AQ63" s="16">
        <f t="shared" ca="1" si="21"/>
        <v>2.9869946768231712E-2</v>
      </c>
      <c r="AR63" s="16">
        <f t="shared" ca="1" si="22"/>
        <v>7.20968527474731E-2</v>
      </c>
      <c r="AS63" s="16">
        <f t="shared" ca="1" si="23"/>
        <v>5.01315724972227E-2</v>
      </c>
      <c r="AT63" s="16">
        <f t="shared" ca="1" si="24"/>
        <v>3.0400919817151609E-2</v>
      </c>
      <c r="AU63" s="16">
        <f t="shared" ca="1" si="25"/>
        <v>8.1711683133591825E-2</v>
      </c>
      <c r="AV63" s="16">
        <f t="shared" ca="1" si="26"/>
        <v>7.2504107731070036E-2</v>
      </c>
      <c r="AW63" s="16">
        <f t="shared" ca="1" si="27"/>
        <v>5.0160718427357497E-2</v>
      </c>
      <c r="AX63" s="16">
        <f t="shared" ca="1" si="28"/>
        <v>3.9780710736916927E-2</v>
      </c>
      <c r="AY63" s="16">
        <f t="shared" ca="1" si="29"/>
        <v>0.23957510754928052</v>
      </c>
      <c r="AZ63" s="16"/>
      <c r="BA63" s="16"/>
      <c r="BB63" s="16"/>
      <c r="BC63" s="16"/>
      <c r="BD63" s="21">
        <f t="shared" ca="1" si="38"/>
        <v>-6.1104737136740654</v>
      </c>
      <c r="BE63" s="21">
        <f t="shared" ca="1" si="35"/>
        <v>2.219499156625936E-3</v>
      </c>
      <c r="BF63" s="27">
        <f t="shared" ca="1" si="30"/>
        <v>4.1093959808894045E-3</v>
      </c>
      <c r="BG63" s="16">
        <f t="shared" ca="1" si="36"/>
        <v>0.13176778212721874</v>
      </c>
      <c r="BH63" s="16">
        <f t="shared" ca="1" si="37"/>
        <v>1317.6778212721874</v>
      </c>
    </row>
    <row r="64" spans="1:60">
      <c r="A64" s="19" t="str">
        <f>INPUT!A64</f>
        <v>Example 61</v>
      </c>
      <c r="B64" s="20">
        <f ca="1">INPUT!B64</f>
        <v>8.9600072831026534</v>
      </c>
      <c r="C64" s="20">
        <f ca="1">INPUT!C64</f>
        <v>1165.5830513578278</v>
      </c>
      <c r="D64" s="33">
        <f t="shared" ca="1" si="31"/>
        <v>1438.7330513578277</v>
      </c>
      <c r="E64" s="20">
        <f ca="1">INPUT!D64</f>
        <v>65.791485307838627</v>
      </c>
      <c r="F64" s="20">
        <f ca="1">INPUT!E64</f>
        <v>8.2387790805515078</v>
      </c>
      <c r="G64" s="20">
        <f ca="1">INPUT!F64</f>
        <v>24.170938894323779</v>
      </c>
      <c r="H64" s="20">
        <f ca="1">INPUT!G64</f>
        <v>12.121436761495715</v>
      </c>
      <c r="I64" s="20">
        <f ca="1">INPUT!H64</f>
        <v>7.4534200617158159</v>
      </c>
      <c r="J64" s="20">
        <f ca="1">INPUT!I64</f>
        <v>11.64776303225073</v>
      </c>
      <c r="K64" s="20">
        <f ca="1">INPUT!J64</f>
        <v>13.194436671508379</v>
      </c>
      <c r="L64" s="20">
        <f ca="1">INPUT!K64</f>
        <v>10.993304374081841</v>
      </c>
      <c r="M64" s="20">
        <f ca="1">INPUT!L64</f>
        <v>12.120239398362799</v>
      </c>
      <c r="N64" s="20">
        <f ca="1">INPUT!M64</f>
        <v>13.265698743330114</v>
      </c>
      <c r="O64" s="33">
        <f t="shared" ca="1" si="32"/>
        <v>178.99750232545932</v>
      </c>
      <c r="P64" s="20"/>
      <c r="Q64" s="20"/>
      <c r="R64" s="16">
        <f t="shared" ca="1" si="33"/>
        <v>36.755532592971221</v>
      </c>
      <c r="S64" s="16">
        <f t="shared" ca="1" si="0"/>
        <v>4.6027341016029819</v>
      </c>
      <c r="T64" s="16">
        <f t="shared" ca="1" si="1"/>
        <v>13.503506239084476</v>
      </c>
      <c r="U64" s="16">
        <f t="shared" ca="1" si="2"/>
        <v>6.7718468716150628</v>
      </c>
      <c r="V64" s="16">
        <f t="shared" ca="1" si="3"/>
        <v>4.1639799242359006</v>
      </c>
      <c r="W64" s="16">
        <f t="shared" ca="1" si="4"/>
        <v>6.5072209840517061</v>
      </c>
      <c r="X64" s="16">
        <f t="shared" ca="1" si="5"/>
        <v>7.3712965265391279</v>
      </c>
      <c r="Y64" s="16">
        <f t="shared" ca="1" si="34"/>
        <v>6.1415965202092275</v>
      </c>
      <c r="Z64" s="16">
        <f t="shared" ca="1" si="6"/>
        <v>6.7711779443298425</v>
      </c>
      <c r="AA64" s="16">
        <f t="shared" ca="1" si="7"/>
        <v>7.4111082953604415</v>
      </c>
      <c r="AB64" s="16">
        <f t="shared" ca="1" si="8"/>
        <v>100</v>
      </c>
      <c r="AC64" s="16"/>
      <c r="AD64" s="16">
        <f t="shared" ca="1" si="9"/>
        <v>0.61177650787235727</v>
      </c>
      <c r="AE64" s="16">
        <f t="shared" ca="1" si="10"/>
        <v>5.7630707705443894E-2</v>
      </c>
      <c r="AF64" s="16">
        <f t="shared" ca="1" si="11"/>
        <v>0.13243925303142876</v>
      </c>
      <c r="AG64" s="16">
        <f t="shared" ca="1" si="12"/>
        <v>9.4257653688757076E-2</v>
      </c>
      <c r="AH64" s="16">
        <f t="shared" ca="1" si="13"/>
        <v>5.869935921299485E-2</v>
      </c>
      <c r="AI64" s="16">
        <f t="shared" ca="1" si="14"/>
        <v>0.16145187582625484</v>
      </c>
      <c r="AJ64" s="16">
        <f t="shared" ca="1" si="15"/>
        <v>0.13145564690017419</v>
      </c>
      <c r="AK64" s="16">
        <f t="shared" ca="1" si="16"/>
        <v>9.9091731544271144E-2</v>
      </c>
      <c r="AL64" s="16">
        <f t="shared" ca="1" si="17"/>
        <v>7.1880869897344393E-2</v>
      </c>
      <c r="AM64" s="16">
        <f t="shared" ca="1" si="18"/>
        <v>0.41172823863113561</v>
      </c>
      <c r="AN64" s="16">
        <f t="shared" ca="1" si="19"/>
        <v>1.830411844310162</v>
      </c>
      <c r="AO64" s="16"/>
      <c r="AP64" s="16">
        <f t="shared" ca="1" si="20"/>
        <v>0.33422888393891542</v>
      </c>
      <c r="AQ64" s="16">
        <f t="shared" ca="1" si="21"/>
        <v>3.1485104231918644E-2</v>
      </c>
      <c r="AR64" s="16">
        <f t="shared" ca="1" si="22"/>
        <v>7.235489294014151E-2</v>
      </c>
      <c r="AS64" s="16">
        <f t="shared" ca="1" si="23"/>
        <v>5.1495325481943931E-2</v>
      </c>
      <c r="AT64" s="16">
        <f t="shared" ca="1" si="24"/>
        <v>3.2068935412247195E-2</v>
      </c>
      <c r="AU64" s="16">
        <f t="shared" ca="1" si="25"/>
        <v>8.8205218037748306E-2</v>
      </c>
      <c r="AV64" s="16">
        <f t="shared" ca="1" si="26"/>
        <v>7.1817524186594553E-2</v>
      </c>
      <c r="AW64" s="16">
        <f t="shared" ca="1" si="27"/>
        <v>5.4136303724376535E-2</v>
      </c>
      <c r="AX64" s="16">
        <f t="shared" ca="1" si="28"/>
        <v>3.9270326031153144E-2</v>
      </c>
      <c r="AY64" s="16">
        <f t="shared" ca="1" si="29"/>
        <v>0.22493748601496077</v>
      </c>
      <c r="AZ64" s="16"/>
      <c r="BA64" s="16"/>
      <c r="BB64" s="16"/>
      <c r="BC64" s="16"/>
      <c r="BD64" s="21">
        <f t="shared" ca="1" si="38"/>
        <v>-6.0574296796543958</v>
      </c>
      <c r="BE64" s="21">
        <f t="shared" ca="1" si="35"/>
        <v>2.3404087634003308E-3</v>
      </c>
      <c r="BF64" s="27">
        <f t="shared" ca="1" si="30"/>
        <v>4.2893894342350657E-3</v>
      </c>
      <c r="BG64" s="16">
        <f t="shared" ca="1" si="36"/>
        <v>0.13753927220874737</v>
      </c>
      <c r="BH64" s="16">
        <f t="shared" ca="1" si="37"/>
        <v>1375.3927220874737</v>
      </c>
    </row>
    <row r="65" spans="1:60">
      <c r="A65" s="19" t="str">
        <f>INPUT!A65</f>
        <v>Example 62</v>
      </c>
      <c r="B65" s="20">
        <f ca="1">INPUT!B65</f>
        <v>9.5317630525308594</v>
      </c>
      <c r="C65" s="20">
        <f ca="1">INPUT!C65</f>
        <v>1166.0295534752006</v>
      </c>
      <c r="D65" s="33">
        <f t="shared" ca="1" si="31"/>
        <v>1439.1795534752005</v>
      </c>
      <c r="E65" s="20">
        <f ca="1">INPUT!D65</f>
        <v>65.504591280664044</v>
      </c>
      <c r="F65" s="20">
        <f ca="1">INPUT!E65</f>
        <v>8.912070897729798</v>
      </c>
      <c r="G65" s="20">
        <f ca="1">INPUT!F65</f>
        <v>25.19733935063817</v>
      </c>
      <c r="H65" s="20">
        <f ca="1">INPUT!G65</f>
        <v>12.506119044641233</v>
      </c>
      <c r="I65" s="20">
        <f ca="1">INPUT!H65</f>
        <v>7.9348908320405345</v>
      </c>
      <c r="J65" s="20">
        <f ca="1">INPUT!I65</f>
        <v>11.152900947324643</v>
      </c>
      <c r="K65" s="20">
        <f ca="1">INPUT!J65</f>
        <v>14.109736264890394</v>
      </c>
      <c r="L65" s="20">
        <f ca="1">INPUT!K65</f>
        <v>11.537159146928525</v>
      </c>
      <c r="M65" s="20">
        <f ca="1">INPUT!L65</f>
        <v>12.463962405602009</v>
      </c>
      <c r="N65" s="20">
        <f ca="1">INPUT!M65</f>
        <v>13.622833385235078</v>
      </c>
      <c r="O65" s="33">
        <f t="shared" ca="1" si="32"/>
        <v>182.94160355569446</v>
      </c>
      <c r="P65" s="20"/>
      <c r="Q65" s="20"/>
      <c r="R65" s="16">
        <f t="shared" ca="1" si="33"/>
        <v>35.806284632637933</v>
      </c>
      <c r="S65" s="16">
        <f t="shared" ca="1" si="0"/>
        <v>4.8715386355606212</v>
      </c>
      <c r="T65" s="16">
        <f t="shared" ca="1" si="1"/>
        <v>13.773433085146831</v>
      </c>
      <c r="U65" s="16">
        <f t="shared" ca="1" si="2"/>
        <v>6.8361262837809829</v>
      </c>
      <c r="V65" s="16">
        <f t="shared" ca="1" si="3"/>
        <v>4.3373900074210558</v>
      </c>
      <c r="W65" s="16">
        <f t="shared" ca="1" si="4"/>
        <v>6.0964267998936998</v>
      </c>
      <c r="X65" s="16">
        <f t="shared" ca="1" si="5"/>
        <v>7.7126995667745124</v>
      </c>
      <c r="Y65" s="16">
        <f t="shared" ca="1" si="34"/>
        <v>6.3064709845599278</v>
      </c>
      <c r="Z65" s="16">
        <f t="shared" ca="1" si="6"/>
        <v>6.8130825155949291</v>
      </c>
      <c r="AA65" s="16">
        <f t="shared" ca="1" si="7"/>
        <v>7.4465474886294878</v>
      </c>
      <c r="AB65" s="16">
        <f t="shared" ca="1" si="8"/>
        <v>99.999999999999986</v>
      </c>
      <c r="AC65" s="16"/>
      <c r="AD65" s="16">
        <f t="shared" ca="1" si="9"/>
        <v>0.59597677484417333</v>
      </c>
      <c r="AE65" s="16">
        <f t="shared" ca="1" si="10"/>
        <v>6.0996401917719947E-2</v>
      </c>
      <c r="AF65" s="16">
        <f t="shared" ca="1" si="11"/>
        <v>0.13508663284765429</v>
      </c>
      <c r="AG65" s="16">
        <f t="shared" ca="1" si="12"/>
        <v>9.5152361836492727E-2</v>
      </c>
      <c r="AH65" s="16">
        <f t="shared" ca="1" si="13"/>
        <v>6.1143910087218534E-2</v>
      </c>
      <c r="AI65" s="16">
        <f t="shared" ca="1" si="14"/>
        <v>0.15125958455884964</v>
      </c>
      <c r="AJ65" s="16">
        <f t="shared" ca="1" si="15"/>
        <v>0.13754404089521266</v>
      </c>
      <c r="AK65" s="16">
        <f t="shared" ca="1" si="16"/>
        <v>0.10175190241453022</v>
      </c>
      <c r="AL65" s="16">
        <f t="shared" ca="1" si="17"/>
        <v>7.2325716726060821E-2</v>
      </c>
      <c r="AM65" s="16">
        <f t="shared" ca="1" si="18"/>
        <v>0.41369708270163819</v>
      </c>
      <c r="AN65" s="16">
        <f t="shared" ca="1" si="19"/>
        <v>1.8249344088295505</v>
      </c>
      <c r="AO65" s="16"/>
      <c r="AP65" s="16">
        <f t="shared" ca="1" si="20"/>
        <v>0.32657435355521197</v>
      </c>
      <c r="AQ65" s="16">
        <f t="shared" ca="1" si="21"/>
        <v>3.3423887249098949E-2</v>
      </c>
      <c r="AR65" s="16">
        <f t="shared" ca="1" si="22"/>
        <v>7.4022733197460042E-2</v>
      </c>
      <c r="AS65" s="16">
        <f t="shared" ca="1" si="23"/>
        <v>5.214015439465583E-2</v>
      </c>
      <c r="AT65" s="16">
        <f t="shared" ca="1" si="24"/>
        <v>3.3504716548379464E-2</v>
      </c>
      <c r="AU65" s="16">
        <f t="shared" ca="1" si="25"/>
        <v>8.2884943057138297E-2</v>
      </c>
      <c r="AV65" s="16">
        <f t="shared" ca="1" si="26"/>
        <v>7.536930655136731E-2</v>
      </c>
      <c r="AW65" s="16">
        <f t="shared" ca="1" si="27"/>
        <v>5.5756470984505334E-2</v>
      </c>
      <c r="AX65" s="16">
        <f t="shared" ca="1" si="28"/>
        <v>3.9631954099899967E-2</v>
      </c>
      <c r="AY65" s="16">
        <f t="shared" ca="1" si="29"/>
        <v>0.22669148036228279</v>
      </c>
      <c r="AZ65" s="16"/>
      <c r="BA65" s="16"/>
      <c r="BB65" s="16"/>
      <c r="BC65" s="16"/>
      <c r="BD65" s="21">
        <f t="shared" ca="1" si="38"/>
        <v>-5.8445187087321804</v>
      </c>
      <c r="BE65" s="21">
        <f t="shared" ca="1" si="35"/>
        <v>2.8957280659919881E-3</v>
      </c>
      <c r="BF65" s="27">
        <f t="shared" ca="1" si="30"/>
        <v>5.2928990272744E-3</v>
      </c>
      <c r="BG65" s="16">
        <f t="shared" ca="1" si="36"/>
        <v>0.16971680730955363</v>
      </c>
      <c r="BH65" s="16">
        <f t="shared" ca="1" si="37"/>
        <v>1697.1680730955363</v>
      </c>
    </row>
    <row r="66" spans="1:60">
      <c r="A66" s="19" t="str">
        <f>INPUT!A66</f>
        <v>Example 63</v>
      </c>
      <c r="B66" s="20">
        <f ca="1">INPUT!B66</f>
        <v>9.2763974154106457</v>
      </c>
      <c r="C66" s="20">
        <f ca="1">INPUT!C66</f>
        <v>1165.3874360246043</v>
      </c>
      <c r="D66" s="33">
        <f t="shared" ca="1" si="31"/>
        <v>1438.5374360246042</v>
      </c>
      <c r="E66" s="20">
        <f ca="1">INPUT!D66</f>
        <v>66.093042860188859</v>
      </c>
      <c r="F66" s="20">
        <f ca="1">INPUT!E66</f>
        <v>8.4106694901581562</v>
      </c>
      <c r="G66" s="20">
        <f ca="1">INPUT!F66</f>
        <v>24.681968505524363</v>
      </c>
      <c r="H66" s="20">
        <f ca="1">INPUT!G66</f>
        <v>11.769875606398422</v>
      </c>
      <c r="I66" s="20">
        <f ca="1">INPUT!H66</f>
        <v>8.1879713513126404</v>
      </c>
      <c r="J66" s="20">
        <f ca="1">INPUT!I66</f>
        <v>11.471575968097449</v>
      </c>
      <c r="K66" s="20">
        <f ca="1">INPUT!J66</f>
        <v>14.398629951469063</v>
      </c>
      <c r="L66" s="20">
        <f ca="1">INPUT!K66</f>
        <v>11.095978906100909</v>
      </c>
      <c r="M66" s="20">
        <f ca="1">INPUT!L66</f>
        <v>12.420910812740331</v>
      </c>
      <c r="N66" s="20">
        <f ca="1">INPUT!M66</f>
        <v>14.820682539147045</v>
      </c>
      <c r="O66" s="33">
        <f t="shared" ca="1" si="32"/>
        <v>183.35130599113725</v>
      </c>
      <c r="P66" s="20"/>
      <c r="Q66" s="20"/>
      <c r="R66" s="16">
        <f t="shared" ca="1" si="33"/>
        <v>36.047216845776724</v>
      </c>
      <c r="S66" s="16">
        <f t="shared" ca="1" si="0"/>
        <v>4.587188209373708</v>
      </c>
      <c r="T66" s="16">
        <f t="shared" ca="1" si="1"/>
        <v>13.46157223811508</v>
      </c>
      <c r="U66" s="16">
        <f t="shared" ca="1" si="2"/>
        <v>6.4193028474895888</v>
      </c>
      <c r="V66" s="16">
        <f t="shared" ca="1" si="3"/>
        <v>4.4657284043062271</v>
      </c>
      <c r="W66" s="16">
        <f t="shared" ca="1" si="4"/>
        <v>6.2566099030960585</v>
      </c>
      <c r="X66" s="16">
        <f t="shared" ca="1" si="5"/>
        <v>7.8530283019446046</v>
      </c>
      <c r="Y66" s="16">
        <f t="shared" ca="1" si="34"/>
        <v>6.0517588604671628</v>
      </c>
      <c r="Z66" s="16">
        <f t="shared" ca="1" si="6"/>
        <v>6.7743781510564895</v>
      </c>
      <c r="AA66" s="16">
        <f t="shared" ca="1" si="7"/>
        <v>8.083216238374348</v>
      </c>
      <c r="AB66" s="16">
        <f t="shared" ca="1" si="8"/>
        <v>100</v>
      </c>
      <c r="AC66" s="16"/>
      <c r="AD66" s="16">
        <f t="shared" ca="1" si="9"/>
        <v>0.59998696480986557</v>
      </c>
      <c r="AE66" s="16">
        <f t="shared" ca="1" si="10"/>
        <v>5.7436058014345377E-2</v>
      </c>
      <c r="AF66" s="16">
        <f t="shared" ca="1" si="11"/>
        <v>0.13202797408900629</v>
      </c>
      <c r="AG66" s="16">
        <f t="shared" ca="1" si="12"/>
        <v>8.9350576909548313E-2</v>
      </c>
      <c r="AH66" s="16">
        <f t="shared" ca="1" si="13"/>
        <v>6.295308827651179E-2</v>
      </c>
      <c r="AI66" s="16">
        <f t="shared" ca="1" si="14"/>
        <v>0.15523391746548909</v>
      </c>
      <c r="AJ66" s="16">
        <f t="shared" ca="1" si="15"/>
        <v>0.14004658635570966</v>
      </c>
      <c r="AK66" s="16">
        <f t="shared" ca="1" si="16"/>
        <v>9.7642243738871815E-2</v>
      </c>
      <c r="AL66" s="16">
        <f t="shared" ca="1" si="17"/>
        <v>7.1914842367903284E-2</v>
      </c>
      <c r="AM66" s="16">
        <f t="shared" ca="1" si="18"/>
        <v>0.4490675687985749</v>
      </c>
      <c r="AN66" s="16">
        <f t="shared" ca="1" si="19"/>
        <v>1.8556598208258261</v>
      </c>
      <c r="AO66" s="16"/>
      <c r="AP66" s="16">
        <f t="shared" ca="1" si="20"/>
        <v>0.32332810037502069</v>
      </c>
      <c r="AQ66" s="16">
        <f t="shared" ca="1" si="21"/>
        <v>3.095182498955253E-2</v>
      </c>
      <c r="AR66" s="16">
        <f t="shared" ca="1" si="22"/>
        <v>7.1148802494548677E-2</v>
      </c>
      <c r="AS66" s="16">
        <f t="shared" ca="1" si="23"/>
        <v>4.8150299913151395E-2</v>
      </c>
      <c r="AT66" s="16">
        <f t="shared" ca="1" si="24"/>
        <v>3.3924907771347719E-2</v>
      </c>
      <c r="AU66" s="16">
        <f t="shared" ca="1" si="25"/>
        <v>8.3654296829256763E-2</v>
      </c>
      <c r="AV66" s="16">
        <f t="shared" ca="1" si="26"/>
        <v>7.5469967492955994E-2</v>
      </c>
      <c r="AW66" s="16">
        <f t="shared" ca="1" si="27"/>
        <v>5.2618611796755935E-2</v>
      </c>
      <c r="AX66" s="16">
        <f t="shared" ca="1" si="28"/>
        <v>3.8754324235946949E-2</v>
      </c>
      <c r="AY66" s="16">
        <f t="shared" ca="1" si="29"/>
        <v>0.24199886410146335</v>
      </c>
      <c r="AZ66" s="16"/>
      <c r="BA66" s="16"/>
      <c r="BB66" s="16"/>
      <c r="BC66" s="16"/>
      <c r="BD66" s="21">
        <f t="shared" ca="1" si="38"/>
        <v>-5.9704380631062275</v>
      </c>
      <c r="BE66" s="21">
        <f t="shared" ca="1" si="35"/>
        <v>2.5531227451057073E-3</v>
      </c>
      <c r="BF66" s="27">
        <f t="shared" ca="1" si="30"/>
        <v>4.7442457314807738E-3</v>
      </c>
      <c r="BG66" s="16">
        <f t="shared" ca="1" si="36"/>
        <v>0.152124239379931</v>
      </c>
      <c r="BH66" s="16">
        <f t="shared" ca="1" si="37"/>
        <v>1521.2423937993099</v>
      </c>
    </row>
    <row r="67" spans="1:60">
      <c r="A67" s="19" t="str">
        <f>INPUT!A67</f>
        <v>Example 64</v>
      </c>
      <c r="B67" s="20">
        <f ca="1">INPUT!B67</f>
        <v>9.925178574319597</v>
      </c>
      <c r="C67" s="20">
        <f ca="1">INPUT!C67</f>
        <v>1166.3187574497165</v>
      </c>
      <c r="D67" s="33">
        <f t="shared" ca="1" si="31"/>
        <v>1439.4687574497166</v>
      </c>
      <c r="E67" s="20">
        <f ca="1">INPUT!D67</f>
        <v>66.214883564748988</v>
      </c>
      <c r="F67" s="20">
        <f ca="1">INPUT!E67</f>
        <v>8.656404452958343</v>
      </c>
      <c r="G67" s="20">
        <f ca="1">INPUT!F67</f>
        <v>25.035266395276157</v>
      </c>
      <c r="H67" s="20">
        <f ca="1">INPUT!G67</f>
        <v>12.07969325343328</v>
      </c>
      <c r="I67" s="20">
        <f ca="1">INPUT!H67</f>
        <v>8.1238238670589809</v>
      </c>
      <c r="J67" s="20">
        <f ca="1">INPUT!I67</f>
        <v>11.453399226401261</v>
      </c>
      <c r="K67" s="20">
        <f ca="1">INPUT!J67</f>
        <v>13.408459449777636</v>
      </c>
      <c r="L67" s="20">
        <f ca="1">INPUT!K67</f>
        <v>11.569058581964866</v>
      </c>
      <c r="M67" s="20">
        <f ca="1">INPUT!L67</f>
        <v>12.390599698240868</v>
      </c>
      <c r="N67" s="20">
        <f ca="1">INPUT!M67</f>
        <v>14.643958507810542</v>
      </c>
      <c r="O67" s="33">
        <f t="shared" ca="1" si="32"/>
        <v>183.57554699767093</v>
      </c>
      <c r="P67" s="20"/>
      <c r="Q67" s="20"/>
      <c r="R67" s="16">
        <f t="shared" ca="1" si="33"/>
        <v>36.069555367082238</v>
      </c>
      <c r="S67" s="16">
        <f t="shared" ca="1" si="0"/>
        <v>4.71544527282175</v>
      </c>
      <c r="T67" s="16">
        <f t="shared" ca="1" si="1"/>
        <v>13.637582349458441</v>
      </c>
      <c r="U67" s="16">
        <f t="shared" ca="1" si="2"/>
        <v>6.5802300202796289</v>
      </c>
      <c r="V67" s="16">
        <f t="shared" ca="1" si="3"/>
        <v>4.4253300616132991</v>
      </c>
      <c r="W67" s="16">
        <f t="shared" ca="1" si="4"/>
        <v>6.2390658307811409</v>
      </c>
      <c r="X67" s="16">
        <f t="shared" ca="1" si="5"/>
        <v>7.3040552889910515</v>
      </c>
      <c r="Y67" s="16">
        <f t="shared" ca="1" si="34"/>
        <v>6.3020695137090588</v>
      </c>
      <c r="Z67" s="16">
        <f t="shared" ca="1" si="6"/>
        <v>6.7495915991458659</v>
      </c>
      <c r="AA67" s="16">
        <f t="shared" ca="1" si="7"/>
        <v>7.9770746961175236</v>
      </c>
      <c r="AB67" s="16">
        <f t="shared" ca="1" si="8"/>
        <v>99.999999999999986</v>
      </c>
      <c r="AC67" s="16"/>
      <c r="AD67" s="16">
        <f t="shared" ca="1" si="9"/>
        <v>0.60035877774770707</v>
      </c>
      <c r="AE67" s="16">
        <f t="shared" ca="1" si="10"/>
        <v>5.9041961195273961E-2</v>
      </c>
      <c r="AF67" s="16">
        <f t="shared" ca="1" si="11"/>
        <v>0.13375424038307612</v>
      </c>
      <c r="AG67" s="16">
        <f t="shared" ca="1" si="12"/>
        <v>9.1590529762814288E-2</v>
      </c>
      <c r="AH67" s="16">
        <f t="shared" ca="1" si="13"/>
        <v>6.2383595418119345E-2</v>
      </c>
      <c r="AI67" s="16">
        <f t="shared" ca="1" si="14"/>
        <v>0.15479862820885909</v>
      </c>
      <c r="AJ67" s="16">
        <f t="shared" ca="1" si="15"/>
        <v>0.13025650366283104</v>
      </c>
      <c r="AK67" s="16">
        <f t="shared" ca="1" si="16"/>
        <v>0.10168088678096995</v>
      </c>
      <c r="AL67" s="16">
        <f t="shared" ca="1" si="17"/>
        <v>7.165171548987119E-2</v>
      </c>
      <c r="AM67" s="16">
        <f t="shared" ca="1" si="18"/>
        <v>0.44317081645097356</v>
      </c>
      <c r="AN67" s="16">
        <f t="shared" ca="1" si="19"/>
        <v>1.8486876551004956</v>
      </c>
      <c r="AO67" s="16"/>
      <c r="AP67" s="16">
        <f t="shared" ca="1" si="20"/>
        <v>0.32474862700106649</v>
      </c>
      <c r="AQ67" s="16">
        <f t="shared" ca="1" si="21"/>
        <v>3.1937229110811802E-2</v>
      </c>
      <c r="AR67" s="16">
        <f t="shared" ca="1" si="22"/>
        <v>7.2350913370384989E-2</v>
      </c>
      <c r="AS67" s="16">
        <f t="shared" ca="1" si="23"/>
        <v>4.9543539445464288E-2</v>
      </c>
      <c r="AT67" s="16">
        <f t="shared" ca="1" si="24"/>
        <v>3.3744800126729972E-2</v>
      </c>
      <c r="AU67" s="16">
        <f t="shared" ca="1" si="25"/>
        <v>8.373433326163697E-2</v>
      </c>
      <c r="AV67" s="16">
        <f t="shared" ca="1" si="26"/>
        <v>7.0458902726729264E-2</v>
      </c>
      <c r="AW67" s="16">
        <f t="shared" ca="1" si="27"/>
        <v>5.5001658338786563E-2</v>
      </c>
      <c r="AX67" s="16">
        <f t="shared" ca="1" si="28"/>
        <v>3.8758151109077515E-2</v>
      </c>
      <c r="AY67" s="16">
        <f t="shared" ca="1" si="29"/>
        <v>0.23972184550931216</v>
      </c>
      <c r="AZ67" s="16"/>
      <c r="BA67" s="16"/>
      <c r="BB67" s="16"/>
      <c r="BC67" s="16"/>
      <c r="BD67" s="21">
        <f t="shared" ca="1" si="38"/>
        <v>-5.9965214947292278</v>
      </c>
      <c r="BE67" s="21">
        <f t="shared" ca="1" si="35"/>
        <v>2.4873895430307007E-3</v>
      </c>
      <c r="BF67" s="27">
        <f t="shared" ca="1" si="30"/>
        <v>4.6045934483656976E-3</v>
      </c>
      <c r="BG67" s="16">
        <f t="shared" ca="1" si="36"/>
        <v>0.14764628892184609</v>
      </c>
      <c r="BH67" s="16">
        <f t="shared" ca="1" si="37"/>
        <v>1476.4628892184608</v>
      </c>
    </row>
    <row r="68" spans="1:60">
      <c r="A68" s="19" t="str">
        <f>INPUT!A68</f>
        <v>Example 65</v>
      </c>
      <c r="B68" s="20">
        <f ca="1">INPUT!B68</f>
        <v>9.5440152799668176</v>
      </c>
      <c r="C68" s="20">
        <f ca="1">INPUT!C68</f>
        <v>1166.4155266582752</v>
      </c>
      <c r="D68" s="33">
        <f t="shared" ca="1" si="31"/>
        <v>1439.5655266582753</v>
      </c>
      <c r="E68" s="20">
        <f ca="1">INPUT!D68</f>
        <v>65.683025632460172</v>
      </c>
      <c r="F68" s="20">
        <f ca="1">INPUT!E68</f>
        <v>9.5048482177257991</v>
      </c>
      <c r="G68" s="20">
        <f ca="1">INPUT!F68</f>
        <v>25.116243015586388</v>
      </c>
      <c r="H68" s="20">
        <f ca="1">INPUT!G68</f>
        <v>12.96248028942345</v>
      </c>
      <c r="I68" s="20">
        <f ca="1">INPUT!H68</f>
        <v>7.7202007052935295</v>
      </c>
      <c r="J68" s="20">
        <f ca="1">INPUT!I68</f>
        <v>12.00473364086648</v>
      </c>
      <c r="K68" s="20">
        <f ca="1">INPUT!J68</f>
        <v>14.315299992460202</v>
      </c>
      <c r="L68" s="20">
        <f ca="1">INPUT!K68</f>
        <v>11.748831371349707</v>
      </c>
      <c r="M68" s="20">
        <f ca="1">INPUT!L68</f>
        <v>12.448827984767684</v>
      </c>
      <c r="N68" s="20">
        <f ca="1">INPUT!M68</f>
        <v>13.638125806434568</v>
      </c>
      <c r="O68" s="33">
        <f t="shared" ca="1" si="32"/>
        <v>185.14261665636801</v>
      </c>
      <c r="P68" s="20"/>
      <c r="Q68" s="20"/>
      <c r="R68" s="16">
        <f t="shared" ref="R68:R131" ca="1" si="39">E68/$O68*100</f>
        <v>35.476988938948864</v>
      </c>
      <c r="S68" s="16">
        <f t="shared" ref="S68:S131" ca="1" si="40">F68/$O68*100</f>
        <v>5.1337981440368061</v>
      </c>
      <c r="T68" s="16">
        <f t="shared" ref="T68:T131" ca="1" si="41">G68/$O68*100</f>
        <v>13.565889620218085</v>
      </c>
      <c r="U68" s="16">
        <f t="shared" ref="U68:U131" ca="1" si="42">H68/$O68*100</f>
        <v>7.0013487567167338</v>
      </c>
      <c r="V68" s="16">
        <f t="shared" ref="V68:V131" ca="1" si="43">I68/$O68*100</f>
        <v>4.1698669083966369</v>
      </c>
      <c r="W68" s="16">
        <f t="shared" ref="W68:W131" ca="1" si="44">J68/$O68*100</f>
        <v>6.4840466542329027</v>
      </c>
      <c r="X68" s="16">
        <f t="shared" ref="X68:X131" ca="1" si="45">K68/$O68*100</f>
        <v>7.73203936024625</v>
      </c>
      <c r="Y68" s="16">
        <f t="shared" ref="Y68:Y131" ca="1" si="46">L68/$O68*100</f>
        <v>6.3458276562851008</v>
      </c>
      <c r="Z68" s="16">
        <f t="shared" ref="Z68:Z131" ca="1" si="47">M68/$O68*100</f>
        <v>6.7239127379695613</v>
      </c>
      <c r="AA68" s="16">
        <f t="shared" ref="AA68:AA131" ca="1" si="48">N68/$O68*100</f>
        <v>7.3662812229490449</v>
      </c>
      <c r="AB68" s="16">
        <f t="shared" ref="AB68:AB131" ca="1" si="49">SUM(R68:AA68)</f>
        <v>99.999999999999972</v>
      </c>
      <c r="AC68" s="16"/>
      <c r="AD68" s="16">
        <f t="shared" ref="AD68:AD131" ca="1" si="50">R68/R$2</f>
        <v>0.59049582122085331</v>
      </c>
      <c r="AE68" s="16">
        <f t="shared" ref="AE68:AE131" ca="1" si="51">S68/S$2</f>
        <v>6.4280146045085598E-2</v>
      </c>
      <c r="AF68" s="16">
        <f t="shared" ref="AF68:AF131" ca="1" si="52">T68/T$2</f>
        <v>0.13305109474517543</v>
      </c>
      <c r="AG68" s="16">
        <f t="shared" ref="AG68:AG131" ca="1" si="53">U68/U$2</f>
        <v>9.7452101173608571E-2</v>
      </c>
      <c r="AH68" s="16">
        <f t="shared" ref="AH68:AH131" ca="1" si="54">V68/V$2</f>
        <v>5.878234765295369E-2</v>
      </c>
      <c r="AI68" s="16">
        <f t="shared" ref="AI68:AI131" ca="1" si="55">W68/W$2</f>
        <v>0.16087689319858137</v>
      </c>
      <c r="AJ68" s="16">
        <f t="shared" ref="AJ68:AJ131" ca="1" si="56">X68/X$2</f>
        <v>0.13788893613210754</v>
      </c>
      <c r="AK68" s="16">
        <f t="shared" ref="AK68:AK131" ca="1" si="57">Y68/Y$2</f>
        <v>0.10238690354757991</v>
      </c>
      <c r="AL68" s="16">
        <f t="shared" ref="AL68:AL131" ca="1" si="58">Z68/Z$2</f>
        <v>7.1379116114326555E-2</v>
      </c>
      <c r="AM68" s="16">
        <f t="shared" ref="AM68:AM131" ca="1" si="59">AA68/AA$2</f>
        <v>0.40923784571939137</v>
      </c>
      <c r="AN68" s="16">
        <f t="shared" ref="AN68:AN131" ca="1" si="60">SUM(AD68:AM68)</f>
        <v>1.8258312055496635</v>
      </c>
      <c r="AO68" s="16"/>
      <c r="AP68" s="16">
        <f t="shared" ref="AP68:AP131" ca="1" si="61">AD68/$AN68</f>
        <v>0.32341205442541743</v>
      </c>
      <c r="AQ68" s="16">
        <f t="shared" ref="AQ68:AQ131" ca="1" si="62">AE68/$AN68</f>
        <v>3.5205963097631562E-2</v>
      </c>
      <c r="AR68" s="16">
        <f t="shared" ref="AR68:AR131" ca="1" si="63">AF68/$AN68</f>
        <v>7.2871519744411764E-2</v>
      </c>
      <c r="AS68" s="16">
        <f t="shared" ref="AS68:AS131" ca="1" si="64">AG68/$AN68</f>
        <v>5.3374102095199306E-2</v>
      </c>
      <c r="AT68" s="16">
        <f t="shared" ref="AT68:AT131" ca="1" si="65">AH68/$AN68</f>
        <v>3.2194842258300299E-2</v>
      </c>
      <c r="AU68" s="16">
        <f t="shared" ref="AU68:AU131" ca="1" si="66">AI68/$AN68</f>
        <v>8.8111591427286209E-2</v>
      </c>
      <c r="AV68" s="16">
        <f t="shared" ref="AV68:AV131" ca="1" si="67">AJ68/$AN68</f>
        <v>7.5521184933738883E-2</v>
      </c>
      <c r="AW68" s="16">
        <f t="shared" ref="AW68:AW131" ca="1" si="68">AK68/$AN68</f>
        <v>5.6076872405495172E-2</v>
      </c>
      <c r="AX68" s="16">
        <f t="shared" ref="AX68:AX131" ca="1" si="69">AL68/$AN68</f>
        <v>3.9094038866992628E-2</v>
      </c>
      <c r="AY68" s="16">
        <f t="shared" ref="AY68:AY131" ca="1" si="70">AM68/$AN68</f>
        <v>0.22413783074552665</v>
      </c>
      <c r="AZ68" s="16"/>
      <c r="BA68" s="16"/>
      <c r="BB68" s="16"/>
      <c r="BC68" s="16"/>
      <c r="BD68" s="21">
        <f t="shared" ca="1" si="38"/>
        <v>-5.8486149731264634</v>
      </c>
      <c r="BE68" s="21">
        <f t="shared" ca="1" si="35"/>
        <v>2.8838906593454485E-3</v>
      </c>
      <c r="BF68" s="27">
        <f t="shared" ref="BF68:BF131" ca="1" si="71">BE68*(AN68+BE68)</f>
        <v>5.2738143845611736E-3</v>
      </c>
      <c r="BG68" s="16">
        <f t="shared" ca="1" si="36"/>
        <v>0.16910485824095403</v>
      </c>
      <c r="BH68" s="16">
        <f t="shared" ca="1" si="37"/>
        <v>1691.0485824095404</v>
      </c>
    </row>
    <row r="69" spans="1:60">
      <c r="A69" s="19" t="str">
        <f>INPUT!A69</f>
        <v>Example 66</v>
      </c>
      <c r="B69" s="20">
        <f ca="1">INPUT!B69</f>
        <v>10.132296121063975</v>
      </c>
      <c r="C69" s="20">
        <f ca="1">INPUT!C69</f>
        <v>1165.9506956511427</v>
      </c>
      <c r="D69" s="33">
        <f t="shared" ref="D69:D132" ca="1" si="72">C69+273.15</f>
        <v>1439.1006956511428</v>
      </c>
      <c r="E69" s="20">
        <f ca="1">INPUT!D69</f>
        <v>66.175008992091662</v>
      </c>
      <c r="F69" s="20">
        <f ca="1">INPUT!E69</f>
        <v>9.2579702588283688</v>
      </c>
      <c r="G69" s="20">
        <f ca="1">INPUT!F69</f>
        <v>25.709121333810931</v>
      </c>
      <c r="H69" s="20">
        <f ca="1">INPUT!G69</f>
        <v>12.755776323600964</v>
      </c>
      <c r="I69" s="20">
        <f ca="1">INPUT!H69</f>
        <v>8.4589944842703417</v>
      </c>
      <c r="J69" s="20">
        <f ca="1">INPUT!I69</f>
        <v>11.464363012916223</v>
      </c>
      <c r="K69" s="20">
        <f ca="1">INPUT!J69</f>
        <v>14.306455282153946</v>
      </c>
      <c r="L69" s="20">
        <f ca="1">INPUT!K69</f>
        <v>11.565186432581589</v>
      </c>
      <c r="M69" s="20">
        <f ca="1">INPUT!L69</f>
        <v>12.966634631287555</v>
      </c>
      <c r="N69" s="20">
        <f ca="1">INPUT!M69</f>
        <v>14.669761066774576</v>
      </c>
      <c r="O69" s="33">
        <f t="shared" ref="O69:O132" ca="1" si="73">SUM(E69:N69)</f>
        <v>187.32927181831616</v>
      </c>
      <c r="P69" s="20"/>
      <c r="Q69" s="20"/>
      <c r="R69" s="16">
        <f t="shared" ca="1" si="39"/>
        <v>35.325503777259328</v>
      </c>
      <c r="S69" s="16">
        <f t="shared" ca="1" si="40"/>
        <v>4.9420841542625205</v>
      </c>
      <c r="T69" s="16">
        <f t="shared" ca="1" si="41"/>
        <v>13.724027795690827</v>
      </c>
      <c r="U69" s="16">
        <f t="shared" ca="1" si="42"/>
        <v>6.8092808987013669</v>
      </c>
      <c r="V69" s="16">
        <f t="shared" ca="1" si="43"/>
        <v>4.5155753834747259</v>
      </c>
      <c r="W69" s="16">
        <f t="shared" ca="1" si="44"/>
        <v>6.1198994164857972</v>
      </c>
      <c r="X69" s="16">
        <f t="shared" ca="1" si="45"/>
        <v>7.6370634142160414</v>
      </c>
      <c r="Y69" s="16">
        <f t="shared" ca="1" si="46"/>
        <v>6.1737209141549654</v>
      </c>
      <c r="Z69" s="16">
        <f t="shared" ca="1" si="47"/>
        <v>6.9218411545758958</v>
      </c>
      <c r="AA69" s="16">
        <f t="shared" ca="1" si="48"/>
        <v>7.831003091178534</v>
      </c>
      <c r="AB69" s="16">
        <f t="shared" ca="1" si="49"/>
        <v>100.00000000000001</v>
      </c>
      <c r="AC69" s="16"/>
      <c r="AD69" s="16">
        <f t="shared" ca="1" si="50"/>
        <v>0.58797443038048147</v>
      </c>
      <c r="AE69" s="16">
        <f t="shared" ca="1" si="51"/>
        <v>6.187970042649589E-2</v>
      </c>
      <c r="AF69" s="16">
        <f t="shared" ca="1" si="52"/>
        <v>0.13460207724294651</v>
      </c>
      <c r="AG69" s="16">
        <f t="shared" ca="1" si="53"/>
        <v>9.4778699664570004E-2</v>
      </c>
      <c r="AH69" s="16">
        <f t="shared" ca="1" si="54"/>
        <v>6.3655777960211768E-2</v>
      </c>
      <c r="AI69" s="16">
        <f t="shared" ca="1" si="55"/>
        <v>0.15184196803539557</v>
      </c>
      <c r="AJ69" s="16">
        <f t="shared" ca="1" si="56"/>
        <v>0.13619518736207684</v>
      </c>
      <c r="AK69" s="16">
        <f t="shared" ca="1" si="57"/>
        <v>9.961004332369508E-2</v>
      </c>
      <c r="AL69" s="16">
        <f t="shared" ca="1" si="58"/>
        <v>7.3480267033714394E-2</v>
      </c>
      <c r="AM69" s="16">
        <f t="shared" ca="1" si="59"/>
        <v>0.43505572728769631</v>
      </c>
      <c r="AN69" s="16">
        <f t="shared" ca="1" si="60"/>
        <v>1.8390738787172838</v>
      </c>
      <c r="AO69" s="16"/>
      <c r="AP69" s="16">
        <f t="shared" ca="1" si="61"/>
        <v>0.31971224059284747</v>
      </c>
      <c r="AQ69" s="16">
        <f t="shared" ca="1" si="62"/>
        <v>3.3647207511671967E-2</v>
      </c>
      <c r="AR69" s="16">
        <f t="shared" ca="1" si="63"/>
        <v>7.3190141407929024E-2</v>
      </c>
      <c r="AS69" s="16">
        <f t="shared" ca="1" si="64"/>
        <v>5.1536102361845408E-2</v>
      </c>
      <c r="AT69" s="16">
        <f t="shared" ca="1" si="65"/>
        <v>3.461295312649993E-2</v>
      </c>
      <c r="AU69" s="16">
        <f t="shared" ca="1" si="66"/>
        <v>8.2564365571492007E-2</v>
      </c>
      <c r="AV69" s="16">
        <f t="shared" ca="1" si="67"/>
        <v>7.4056398135060333E-2</v>
      </c>
      <c r="AW69" s="16">
        <f t="shared" ca="1" si="68"/>
        <v>5.4163154877264114E-2</v>
      </c>
      <c r="AX69" s="16">
        <f t="shared" ca="1" si="69"/>
        <v>3.9955038176587757E-2</v>
      </c>
      <c r="AY69" s="16">
        <f t="shared" ca="1" si="70"/>
        <v>0.23656239823880199</v>
      </c>
      <c r="AZ69" s="16"/>
      <c r="BA69" s="16"/>
      <c r="BB69" s="16"/>
      <c r="BC69" s="16"/>
      <c r="BD69" s="21">
        <f t="shared" ca="1" si="38"/>
        <v>-5.9039883789994061</v>
      </c>
      <c r="BE69" s="21">
        <f t="shared" ref="BE69:BE132" ca="1" si="74">EXP(BD69)</f>
        <v>2.7285406340483865E-3</v>
      </c>
      <c r="BF69" s="27">
        <f t="shared" ca="1" si="71"/>
        <v>5.0254327410887362E-3</v>
      </c>
      <c r="BG69" s="16">
        <f t="shared" ref="BG69:BG132" ca="1" si="75">BF69*32.065</f>
        <v>0.16114050084301032</v>
      </c>
      <c r="BH69" s="16">
        <f t="shared" ref="BH69:BH132" ca="1" si="76">BG69*10000</f>
        <v>1611.4050084301032</v>
      </c>
    </row>
    <row r="70" spans="1:60">
      <c r="A70" s="19" t="str">
        <f>INPUT!A70</f>
        <v>Example 67</v>
      </c>
      <c r="B70" s="20">
        <f ca="1">INPUT!B70</f>
        <v>10.034337182936465</v>
      </c>
      <c r="C70" s="20">
        <f ca="1">INPUT!C70</f>
        <v>1165.9650341112779</v>
      </c>
      <c r="D70" s="33">
        <f t="shared" ca="1" si="72"/>
        <v>1439.115034111278</v>
      </c>
      <c r="E70" s="20">
        <f ca="1">INPUT!D70</f>
        <v>66.932574824882934</v>
      </c>
      <c r="F70" s="20">
        <f ca="1">INPUT!E70</f>
        <v>8.7314293136528551</v>
      </c>
      <c r="G70" s="20">
        <f ca="1">INPUT!F70</f>
        <v>24.978234223429567</v>
      </c>
      <c r="H70" s="20">
        <f ca="1">INPUT!G70</f>
        <v>12.27605709162485</v>
      </c>
      <c r="I70" s="20">
        <f ca="1">INPUT!H70</f>
        <v>8.5393892338530115</v>
      </c>
      <c r="J70" s="20">
        <f ca="1">INPUT!I70</f>
        <v>11.541133159463739</v>
      </c>
      <c r="K70" s="20">
        <f ca="1">INPUT!J70</f>
        <v>14.199279821836196</v>
      </c>
      <c r="L70" s="20">
        <f ca="1">INPUT!K70</f>
        <v>12.114520374741746</v>
      </c>
      <c r="M70" s="20">
        <f ca="1">INPUT!L70</f>
        <v>12.859134514579994</v>
      </c>
      <c r="N70" s="20">
        <f ca="1">INPUT!M70</f>
        <v>15.396412885165281</v>
      </c>
      <c r="O70" s="33">
        <f t="shared" ca="1" si="73"/>
        <v>187.56816544323019</v>
      </c>
      <c r="P70" s="20"/>
      <c r="Q70" s="20"/>
      <c r="R70" s="16">
        <f t="shared" ca="1" si="39"/>
        <v>35.684400210834767</v>
      </c>
      <c r="S70" s="16">
        <f t="shared" ca="1" si="40"/>
        <v>4.6550699544457235</v>
      </c>
      <c r="T70" s="16">
        <f t="shared" ca="1" si="41"/>
        <v>13.316883579047179</v>
      </c>
      <c r="U70" s="16">
        <f t="shared" ca="1" si="42"/>
        <v>6.5448510746032484</v>
      </c>
      <c r="V70" s="16">
        <f t="shared" ca="1" si="43"/>
        <v>4.5526858002124904</v>
      </c>
      <c r="W70" s="16">
        <f t="shared" ca="1" si="44"/>
        <v>6.1530340888026673</v>
      </c>
      <c r="X70" s="16">
        <f t="shared" ca="1" si="45"/>
        <v>7.570197100495597</v>
      </c>
      <c r="Y70" s="16">
        <f t="shared" ca="1" si="46"/>
        <v>6.4587294683587206</v>
      </c>
      <c r="Z70" s="16">
        <f t="shared" ca="1" si="47"/>
        <v>6.8557126867415938</v>
      </c>
      <c r="AA70" s="16">
        <f t="shared" ca="1" si="48"/>
        <v>8.2084360364580071</v>
      </c>
      <c r="AB70" s="16">
        <f t="shared" ca="1" si="49"/>
        <v>100</v>
      </c>
      <c r="AC70" s="16"/>
      <c r="AD70" s="16">
        <f t="shared" ca="1" si="50"/>
        <v>0.59394807275024575</v>
      </c>
      <c r="AE70" s="16">
        <f t="shared" ca="1" si="51"/>
        <v>5.8286003486411282E-2</v>
      </c>
      <c r="AF70" s="16">
        <f t="shared" ca="1" si="52"/>
        <v>0.13060890132451136</v>
      </c>
      <c r="AG70" s="16">
        <f t="shared" ca="1" si="53"/>
        <v>9.1098088561372539E-2</v>
      </c>
      <c r="AH70" s="16">
        <f t="shared" ca="1" si="54"/>
        <v>6.4178921136276365E-2</v>
      </c>
      <c r="AI70" s="16">
        <f t="shared" ca="1" si="55"/>
        <v>0.15266407858205722</v>
      </c>
      <c r="AJ70" s="16">
        <f t="shared" ca="1" si="56"/>
        <v>0.13500273031000951</v>
      </c>
      <c r="AK70" s="16">
        <f t="shared" ca="1" si="57"/>
        <v>0.10420852045387576</v>
      </c>
      <c r="AL70" s="16">
        <f t="shared" ca="1" si="58"/>
        <v>7.2778266313605025E-2</v>
      </c>
      <c r="AM70" s="16">
        <f t="shared" ca="1" si="59"/>
        <v>0.45602422424766709</v>
      </c>
      <c r="AN70" s="16">
        <f t="shared" ca="1" si="60"/>
        <v>1.858797807166032</v>
      </c>
      <c r="AO70" s="16"/>
      <c r="AP70" s="16">
        <f t="shared" ca="1" si="61"/>
        <v>0.31953344815689949</v>
      </c>
      <c r="AQ70" s="16">
        <f t="shared" ca="1" si="62"/>
        <v>3.1356828193850481E-2</v>
      </c>
      <c r="AR70" s="16">
        <f t="shared" ca="1" si="63"/>
        <v>7.0265254682886052E-2</v>
      </c>
      <c r="AS70" s="16">
        <f t="shared" ca="1" si="64"/>
        <v>4.9009143549756433E-2</v>
      </c>
      <c r="AT70" s="16">
        <f t="shared" ca="1" si="65"/>
        <v>3.4527112571821408E-2</v>
      </c>
      <c r="AU70" s="16">
        <f t="shared" ca="1" si="66"/>
        <v>8.2130545879442671E-2</v>
      </c>
      <c r="AV70" s="16">
        <f t="shared" ca="1" si="67"/>
        <v>7.2629056150995741E-2</v>
      </c>
      <c r="AW70" s="16">
        <f t="shared" ca="1" si="68"/>
        <v>5.6062321599547493E-2</v>
      </c>
      <c r="AX70" s="16">
        <f t="shared" ca="1" si="69"/>
        <v>3.915340659055571E-2</v>
      </c>
      <c r="AY70" s="16">
        <f t="shared" ca="1" si="70"/>
        <v>0.24533288262424444</v>
      </c>
      <c r="AZ70" s="16"/>
      <c r="BA70" s="16"/>
      <c r="BB70" s="16"/>
      <c r="BC70" s="16"/>
      <c r="BD70" s="21">
        <f t="shared" ca="1" si="38"/>
        <v>-5.9667893284469598</v>
      </c>
      <c r="BE70" s="21">
        <f t="shared" ca="1" si="74"/>
        <v>2.5624554284436811E-3</v>
      </c>
      <c r="BF70" s="27">
        <f t="shared" ca="1" si="71"/>
        <v>4.7696527091745699E-3</v>
      </c>
      <c r="BG70" s="16">
        <f t="shared" ca="1" si="75"/>
        <v>0.15293891411968258</v>
      </c>
      <c r="BH70" s="16">
        <f t="shared" ca="1" si="76"/>
        <v>1529.3891411968257</v>
      </c>
    </row>
    <row r="71" spans="1:60">
      <c r="A71" s="19" t="str">
        <f>INPUT!A71</f>
        <v>Example 68</v>
      </c>
      <c r="B71" s="20">
        <f ca="1">INPUT!B71</f>
        <v>10.728724792981279</v>
      </c>
      <c r="C71" s="20">
        <f ca="1">INPUT!C71</f>
        <v>1167.0304068491664</v>
      </c>
      <c r="D71" s="33">
        <f t="shared" ca="1" si="72"/>
        <v>1440.1804068491665</v>
      </c>
      <c r="E71" s="20">
        <f ca="1">INPUT!D71</f>
        <v>66.633577265843584</v>
      </c>
      <c r="F71" s="20">
        <f ca="1">INPUT!E71</f>
        <v>9.6027052495361822</v>
      </c>
      <c r="G71" s="20">
        <f ca="1">INPUT!F71</f>
        <v>25.295774699605239</v>
      </c>
      <c r="H71" s="20">
        <f ca="1">INPUT!G71</f>
        <v>12.75302043807495</v>
      </c>
      <c r="I71" s="20">
        <f ca="1">INPUT!H71</f>
        <v>8.4970411541932673</v>
      </c>
      <c r="J71" s="20">
        <f ca="1">INPUT!I71</f>
        <v>12.200052659768131</v>
      </c>
      <c r="K71" s="20">
        <f ca="1">INPUT!J71</f>
        <v>13.940653063082108</v>
      </c>
      <c r="L71" s="20">
        <f ca="1">INPUT!K71</f>
        <v>12.242758759944074</v>
      </c>
      <c r="M71" s="20">
        <f ca="1">INPUT!L71</f>
        <v>12.598947444654124</v>
      </c>
      <c r="N71" s="20">
        <f ca="1">INPUT!M71</f>
        <v>14.745818313029593</v>
      </c>
      <c r="O71" s="33">
        <f t="shared" ca="1" si="73"/>
        <v>188.51034904773124</v>
      </c>
      <c r="P71" s="20"/>
      <c r="Q71" s="20"/>
      <c r="R71" s="16">
        <f t="shared" ca="1" si="39"/>
        <v>35.347437210978697</v>
      </c>
      <c r="S71" s="16">
        <f t="shared" ca="1" si="40"/>
        <v>5.0939936709282501</v>
      </c>
      <c r="T71" s="16">
        <f t="shared" ca="1" si="41"/>
        <v>13.418772405540608</v>
      </c>
      <c r="U71" s="16">
        <f t="shared" ca="1" si="42"/>
        <v>6.7651566624842747</v>
      </c>
      <c r="V71" s="16">
        <f t="shared" ca="1" si="43"/>
        <v>4.5074666707246918</v>
      </c>
      <c r="W71" s="16">
        <f t="shared" ca="1" si="44"/>
        <v>6.4718211606934375</v>
      </c>
      <c r="X71" s="16">
        <f t="shared" ca="1" si="45"/>
        <v>7.3951659065425126</v>
      </c>
      <c r="Y71" s="16">
        <f t="shared" ca="1" si="46"/>
        <v>6.4944756729744215</v>
      </c>
      <c r="Z71" s="16">
        <f t="shared" ca="1" si="47"/>
        <v>6.683424813702957</v>
      </c>
      <c r="AA71" s="16">
        <f t="shared" ca="1" si="48"/>
        <v>7.822285825430157</v>
      </c>
      <c r="AB71" s="16">
        <f t="shared" ca="1" si="49"/>
        <v>100</v>
      </c>
      <c r="AC71" s="16"/>
      <c r="AD71" s="16">
        <f t="shared" ca="1" si="50"/>
        <v>0.58833950084851361</v>
      </c>
      <c r="AE71" s="16">
        <f t="shared" ca="1" si="51"/>
        <v>6.3781755326775477E-2</v>
      </c>
      <c r="AF71" s="16">
        <f t="shared" ca="1" si="52"/>
        <v>0.13160820327128883</v>
      </c>
      <c r="AG71" s="16">
        <f t="shared" ca="1" si="53"/>
        <v>9.4164532354605465E-2</v>
      </c>
      <c r="AH71" s="16">
        <f t="shared" ca="1" si="54"/>
        <v>6.3541469954138327E-2</v>
      </c>
      <c r="AI71" s="16">
        <f t="shared" ca="1" si="55"/>
        <v>0.16057356419382096</v>
      </c>
      <c r="AJ71" s="16">
        <f t="shared" ca="1" si="56"/>
        <v>0.13188132029130073</v>
      </c>
      <c r="AK71" s="16">
        <f t="shared" ca="1" si="57"/>
        <v>0.10478526842158252</v>
      </c>
      <c r="AL71" s="16">
        <f t="shared" ca="1" si="58"/>
        <v>7.0949308001092962E-2</v>
      </c>
      <c r="AM71" s="16">
        <f t="shared" ca="1" si="59"/>
        <v>0.43457143474611981</v>
      </c>
      <c r="AN71" s="16">
        <f t="shared" ca="1" si="60"/>
        <v>1.8441963574092386</v>
      </c>
      <c r="AO71" s="16"/>
      <c r="AP71" s="16">
        <f t="shared" ca="1" si="61"/>
        <v>0.31902215752937713</v>
      </c>
      <c r="AQ71" s="16">
        <f t="shared" ca="1" si="62"/>
        <v>3.4585121627925389E-2</v>
      </c>
      <c r="AR71" s="16">
        <f t="shared" ca="1" si="63"/>
        <v>7.1363443888466674E-2</v>
      </c>
      <c r="AS71" s="16">
        <f t="shared" ca="1" si="64"/>
        <v>5.105992752685487E-2</v>
      </c>
      <c r="AT71" s="16">
        <f t="shared" ca="1" si="65"/>
        <v>3.4454828900867457E-2</v>
      </c>
      <c r="AU71" s="16">
        <f t="shared" ca="1" si="66"/>
        <v>8.7069667797954928E-2</v>
      </c>
      <c r="AV71" s="16">
        <f t="shared" ca="1" si="67"/>
        <v>7.1511539300820479E-2</v>
      </c>
      <c r="AW71" s="16">
        <f t="shared" ca="1" si="68"/>
        <v>5.6818932539692689E-2</v>
      </c>
      <c r="AX71" s="16">
        <f t="shared" ca="1" si="69"/>
        <v>3.8471666922042874E-2</v>
      </c>
      <c r="AY71" s="16">
        <f t="shared" ca="1" si="70"/>
        <v>0.23564271396599756</v>
      </c>
      <c r="AZ71" s="16"/>
      <c r="BA71" s="16"/>
      <c r="BB71" s="16"/>
      <c r="BC71" s="16"/>
      <c r="BD71" s="21">
        <f t="shared" ref="BD71:BD134" ca="1" si="77">BB$4+(BB$5*(10^4/D71))+BB$6*AP71+BB$7*AV71+BB$8*AU71+BB$9*AS71+BB$10*AR71+BB$11*AW71+BB$12*AX71+BB$13*N71-BB$14*LN(AV71)</f>
        <v>-5.936061808497417</v>
      </c>
      <c r="BE71" s="21">
        <f t="shared" ca="1" si="74"/>
        <v>2.6424155251768768E-3</v>
      </c>
      <c r="BF71" s="27">
        <f t="shared" ca="1" si="71"/>
        <v>4.8801154461005124E-3</v>
      </c>
      <c r="BG71" s="16">
        <f t="shared" ca="1" si="75"/>
        <v>0.15648090177921292</v>
      </c>
      <c r="BH71" s="16">
        <f t="shared" ca="1" si="76"/>
        <v>1564.8090177921292</v>
      </c>
    </row>
    <row r="72" spans="1:60">
      <c r="A72" s="19" t="str">
        <f>INPUT!A72</f>
        <v>Example 69</v>
      </c>
      <c r="B72" s="20">
        <f ca="1">INPUT!B72</f>
        <v>9.9778358368335898</v>
      </c>
      <c r="C72" s="20">
        <f ca="1">INPUT!C72</f>
        <v>1166.6816979153343</v>
      </c>
      <c r="D72" s="33">
        <f t="shared" ca="1" si="72"/>
        <v>1439.8316979153342</v>
      </c>
      <c r="E72" s="20">
        <f ca="1">INPUT!D72</f>
        <v>66.769925679054523</v>
      </c>
      <c r="F72" s="20">
        <f ca="1">INPUT!E72</f>
        <v>10.090070541247597</v>
      </c>
      <c r="G72" s="20">
        <f ca="1">INPUT!F72</f>
        <v>25.863837814881567</v>
      </c>
      <c r="H72" s="20">
        <f ca="1">INPUT!G72</f>
        <v>13.317665018905208</v>
      </c>
      <c r="I72" s="20">
        <f ca="1">INPUT!H72</f>
        <v>8.8322752434702245</v>
      </c>
      <c r="J72" s="20">
        <f ca="1">INPUT!I72</f>
        <v>11.776203741524965</v>
      </c>
      <c r="K72" s="20">
        <f ca="1">INPUT!J72</f>
        <v>15.106093410392194</v>
      </c>
      <c r="L72" s="20">
        <f ca="1">INPUT!K72</f>
        <v>12.031102613655925</v>
      </c>
      <c r="M72" s="20">
        <f ca="1">INPUT!L72</f>
        <v>12.736646598521999</v>
      </c>
      <c r="N72" s="20">
        <f ca="1">INPUT!M72</f>
        <v>14.988551203839208</v>
      </c>
      <c r="O72" s="33">
        <f t="shared" ca="1" si="73"/>
        <v>191.51237186549338</v>
      </c>
      <c r="P72" s="20"/>
      <c r="Q72" s="20"/>
      <c r="R72" s="16">
        <f t="shared" ca="1" si="39"/>
        <v>34.864549495501862</v>
      </c>
      <c r="S72" s="16">
        <f t="shared" ca="1" si="40"/>
        <v>5.2686259602769931</v>
      </c>
      <c r="T72" s="16">
        <f t="shared" ca="1" si="41"/>
        <v>13.505048035772202</v>
      </c>
      <c r="U72" s="16">
        <f t="shared" ca="1" si="42"/>
        <v>6.9539450058394792</v>
      </c>
      <c r="V72" s="16">
        <f t="shared" ca="1" si="43"/>
        <v>4.6118562249719703</v>
      </c>
      <c r="W72" s="16">
        <f t="shared" ca="1" si="44"/>
        <v>6.149056390882075</v>
      </c>
      <c r="X72" s="16">
        <f t="shared" ca="1" si="45"/>
        <v>7.887789840022343</v>
      </c>
      <c r="Y72" s="16">
        <f t="shared" ca="1" si="46"/>
        <v>6.2821542527319529</v>
      </c>
      <c r="Z72" s="16">
        <f t="shared" ca="1" si="47"/>
        <v>6.6505607311194721</v>
      </c>
      <c r="AA72" s="16">
        <f t="shared" ca="1" si="48"/>
        <v>7.8264140628816676</v>
      </c>
      <c r="AB72" s="16">
        <f t="shared" ca="1" si="49"/>
        <v>100.00000000000001</v>
      </c>
      <c r="AC72" s="16"/>
      <c r="AD72" s="16">
        <f t="shared" ca="1" si="50"/>
        <v>0.58030208880662226</v>
      </c>
      <c r="AE72" s="16">
        <f t="shared" ca="1" si="51"/>
        <v>6.5968321441877559E-2</v>
      </c>
      <c r="AF72" s="16">
        <f t="shared" ca="1" si="52"/>
        <v>0.13245437461526288</v>
      </c>
      <c r="AG72" s="16">
        <f t="shared" ca="1" si="53"/>
        <v>9.6792286145530315E-2</v>
      </c>
      <c r="AH72" s="16">
        <f t="shared" ca="1" si="54"/>
        <v>6.501304283737451E-2</v>
      </c>
      <c r="AI72" s="16">
        <f t="shared" ca="1" si="55"/>
        <v>0.15256538717564522</v>
      </c>
      <c r="AJ72" s="16">
        <f t="shared" ca="1" si="56"/>
        <v>0.14066650450156121</v>
      </c>
      <c r="AK72" s="16">
        <f t="shared" ca="1" si="57"/>
        <v>0.10135956354068808</v>
      </c>
      <c r="AL72" s="16">
        <f t="shared" ca="1" si="58"/>
        <v>7.0600432389803305E-2</v>
      </c>
      <c r="AM72" s="16">
        <f t="shared" ca="1" si="59"/>
        <v>0.43480078127120375</v>
      </c>
      <c r="AN72" s="16">
        <f t="shared" ca="1" si="60"/>
        <v>1.840522782725569</v>
      </c>
      <c r="AO72" s="16"/>
      <c r="AP72" s="16">
        <f t="shared" ca="1" si="61"/>
        <v>0.31529198891375426</v>
      </c>
      <c r="AQ72" s="16">
        <f t="shared" ca="1" si="62"/>
        <v>3.5842165096259912E-2</v>
      </c>
      <c r="AR72" s="16">
        <f t="shared" ca="1" si="63"/>
        <v>7.1965626211437386E-2</v>
      </c>
      <c r="AS72" s="16">
        <f t="shared" ca="1" si="64"/>
        <v>5.258956153870252E-2</v>
      </c>
      <c r="AT72" s="16">
        <f t="shared" ca="1" si="65"/>
        <v>3.5323139407760468E-2</v>
      </c>
      <c r="AU72" s="16">
        <f t="shared" ca="1" si="66"/>
        <v>8.2892419810047774E-2</v>
      </c>
      <c r="AV72" s="16">
        <f t="shared" ca="1" si="67"/>
        <v>7.6427472575619437E-2</v>
      </c>
      <c r="AW72" s="16">
        <f t="shared" ca="1" si="68"/>
        <v>5.5071072464850483E-2</v>
      </c>
      <c r="AX72" s="16">
        <f t="shared" ca="1" si="69"/>
        <v>3.8358901640572728E-2</v>
      </c>
      <c r="AY72" s="16">
        <f t="shared" ca="1" si="70"/>
        <v>0.23623765234099506</v>
      </c>
      <c r="AZ72" s="16"/>
      <c r="BA72" s="16"/>
      <c r="BB72" s="16"/>
      <c r="BC72" s="16"/>
      <c r="BD72" s="21">
        <f t="shared" ca="1" si="77"/>
        <v>-5.7945066472573643</v>
      </c>
      <c r="BE72" s="21">
        <f t="shared" ca="1" si="74"/>
        <v>3.0442319364476214E-3</v>
      </c>
      <c r="BF72" s="27">
        <f t="shared" ca="1" si="71"/>
        <v>5.6122455830155118E-3</v>
      </c>
      <c r="BG72" s="16">
        <f t="shared" ca="1" si="75"/>
        <v>0.17995665461939236</v>
      </c>
      <c r="BH72" s="16">
        <f t="shared" ca="1" si="76"/>
        <v>1799.5665461939236</v>
      </c>
    </row>
    <row r="73" spans="1:60">
      <c r="A73" s="19" t="str">
        <f>INPUT!A73</f>
        <v>Example 70</v>
      </c>
      <c r="B73" s="20">
        <f ca="1">INPUT!B73</f>
        <v>10.15917081650155</v>
      </c>
      <c r="C73" s="20">
        <f ca="1">INPUT!C73</f>
        <v>1166.8624169794298</v>
      </c>
      <c r="D73" s="33">
        <f t="shared" ca="1" si="72"/>
        <v>1440.0124169794299</v>
      </c>
      <c r="E73" s="20">
        <f ca="1">INPUT!D73</f>
        <v>67.488569540265459</v>
      </c>
      <c r="F73" s="20">
        <f ca="1">INPUT!E73</f>
        <v>9.2566855417809304</v>
      </c>
      <c r="G73" s="20">
        <f ca="1">INPUT!F73</f>
        <v>26.140445588803008</v>
      </c>
      <c r="H73" s="20">
        <f ca="1">INPUT!G73</f>
        <v>13.302818062889747</v>
      </c>
      <c r="I73" s="20">
        <f ca="1">INPUT!H73</f>
        <v>9.0894915167976045</v>
      </c>
      <c r="J73" s="20">
        <f ca="1">INPUT!I73</f>
        <v>12.338823325137067</v>
      </c>
      <c r="K73" s="20">
        <f ca="1">INPUT!J73</f>
        <v>14.985492083658999</v>
      </c>
      <c r="L73" s="20">
        <f ca="1">INPUT!K73</f>
        <v>12.019899302624456</v>
      </c>
      <c r="M73" s="20">
        <f ca="1">INPUT!L73</f>
        <v>12.96500752901073</v>
      </c>
      <c r="N73" s="20">
        <f ca="1">INPUT!M73</f>
        <v>15.17692496187834</v>
      </c>
      <c r="O73" s="33">
        <f t="shared" ca="1" si="73"/>
        <v>192.76415745284635</v>
      </c>
      <c r="P73" s="20"/>
      <c r="Q73" s="20"/>
      <c r="R73" s="16">
        <f t="shared" ca="1" si="39"/>
        <v>35.010953505074923</v>
      </c>
      <c r="S73" s="16">
        <f t="shared" ca="1" si="40"/>
        <v>4.8020781788986291</v>
      </c>
      <c r="T73" s="16">
        <f t="shared" ca="1" si="41"/>
        <v>13.560843433872005</v>
      </c>
      <c r="U73" s="16">
        <f t="shared" ca="1" si="42"/>
        <v>6.9010848482783214</v>
      </c>
      <c r="V73" s="16">
        <f t="shared" ca="1" si="43"/>
        <v>4.7153431617706527</v>
      </c>
      <c r="W73" s="16">
        <f t="shared" ca="1" si="44"/>
        <v>6.4009946082198246</v>
      </c>
      <c r="X73" s="16">
        <f t="shared" ca="1" si="45"/>
        <v>7.7740033633196175</v>
      </c>
      <c r="Y73" s="16">
        <f t="shared" ca="1" si="46"/>
        <v>6.2355468264709657</v>
      </c>
      <c r="Z73" s="16">
        <f t="shared" ca="1" si="47"/>
        <v>6.7258393366942242</v>
      </c>
      <c r="AA73" s="16">
        <f t="shared" ca="1" si="48"/>
        <v>7.8733127374008287</v>
      </c>
      <c r="AB73" s="16">
        <f t="shared" ca="1" si="49"/>
        <v>99.999999999999986</v>
      </c>
      <c r="AC73" s="16"/>
      <c r="AD73" s="16">
        <f t="shared" ca="1" si="50"/>
        <v>0.58273890654252536</v>
      </c>
      <c r="AE73" s="16">
        <f t="shared" ca="1" si="51"/>
        <v>6.012668944104662E-2</v>
      </c>
      <c r="AF73" s="16">
        <f t="shared" ca="1" si="52"/>
        <v>0.13300160292145946</v>
      </c>
      <c r="AG73" s="16">
        <f t="shared" ca="1" si="53"/>
        <v>9.6056523137329791E-2</v>
      </c>
      <c r="AH73" s="16">
        <f t="shared" ca="1" si="54"/>
        <v>6.6471891580050194E-2</v>
      </c>
      <c r="AI73" s="16">
        <f t="shared" ca="1" si="55"/>
        <v>0.15881627336518653</v>
      </c>
      <c r="AJ73" s="16">
        <f t="shared" ca="1" si="56"/>
        <v>0.13863729907622049</v>
      </c>
      <c r="AK73" s="16">
        <f t="shared" ca="1" si="57"/>
        <v>0.10060757494035817</v>
      </c>
      <c r="AL73" s="16">
        <f t="shared" ca="1" si="58"/>
        <v>7.1399568330087301E-2</v>
      </c>
      <c r="AM73" s="16">
        <f t="shared" ca="1" si="59"/>
        <v>0.43740626318893494</v>
      </c>
      <c r="AN73" s="16">
        <f t="shared" ca="1" si="60"/>
        <v>1.8452625925231989</v>
      </c>
      <c r="AO73" s="16"/>
      <c r="AP73" s="16">
        <f t="shared" ca="1" si="61"/>
        <v>0.31580269870733807</v>
      </c>
      <c r="AQ73" s="16">
        <f t="shared" ca="1" si="62"/>
        <v>3.2584353947602555E-2</v>
      </c>
      <c r="AR73" s="16">
        <f t="shared" ca="1" si="63"/>
        <v>7.2077331139951212E-2</v>
      </c>
      <c r="AS73" s="16">
        <f t="shared" ca="1" si="64"/>
        <v>5.205574725599503E-2</v>
      </c>
      <c r="AT73" s="16">
        <f t="shared" ca="1" si="65"/>
        <v>3.6022998487796255E-2</v>
      </c>
      <c r="AU73" s="16">
        <f t="shared" ca="1" si="66"/>
        <v>8.6067031331308941E-2</v>
      </c>
      <c r="AV73" s="16">
        <f t="shared" ca="1" si="67"/>
        <v>7.5131474315885224E-2</v>
      </c>
      <c r="AW73" s="16">
        <f t="shared" ca="1" si="68"/>
        <v>5.4522090973939973E-2</v>
      </c>
      <c r="AX73" s="16">
        <f t="shared" ca="1" si="69"/>
        <v>3.8693445918965952E-2</v>
      </c>
      <c r="AY73" s="16">
        <f t="shared" ca="1" si="70"/>
        <v>0.23704282792121675</v>
      </c>
      <c r="AZ73" s="16"/>
      <c r="BA73" s="16"/>
      <c r="BB73" s="16"/>
      <c r="BC73" s="16"/>
      <c r="BD73" s="21">
        <f t="shared" ca="1" si="77"/>
        <v>-5.8283961971997291</v>
      </c>
      <c r="BE73" s="21">
        <f t="shared" ca="1" si="74"/>
        <v>2.942792856969168E-3</v>
      </c>
      <c r="BF73" s="27">
        <f t="shared" ca="1" si="71"/>
        <v>5.4388856063087073E-3</v>
      </c>
      <c r="BG73" s="16">
        <f t="shared" ca="1" si="75"/>
        <v>0.1743978669662887</v>
      </c>
      <c r="BH73" s="16">
        <f t="shared" ca="1" si="76"/>
        <v>1743.9786696628871</v>
      </c>
    </row>
    <row r="74" spans="1:60">
      <c r="A74" s="19" t="str">
        <f>INPUT!A74</f>
        <v>Example 71</v>
      </c>
      <c r="B74" s="20">
        <f ca="1">INPUT!B74</f>
        <v>10.757842416309638</v>
      </c>
      <c r="C74" s="20">
        <f ca="1">INPUT!C74</f>
        <v>1167.2366449629749</v>
      </c>
      <c r="D74" s="33">
        <f t="shared" ca="1" si="72"/>
        <v>1440.386644962975</v>
      </c>
      <c r="E74" s="20">
        <f ca="1">INPUT!D74</f>
        <v>66.875243887147008</v>
      </c>
      <c r="F74" s="20">
        <f ca="1">INPUT!E74</f>
        <v>9.9716080850065758</v>
      </c>
      <c r="G74" s="20">
        <f ca="1">INPUT!F74</f>
        <v>26.004550557752324</v>
      </c>
      <c r="H74" s="20">
        <f ca="1">INPUT!G74</f>
        <v>13.002110100831928</v>
      </c>
      <c r="I74" s="20">
        <f ca="1">INPUT!H74</f>
        <v>8.6327834114817499</v>
      </c>
      <c r="J74" s="20">
        <f ca="1">INPUT!I74</f>
        <v>11.895763991258187</v>
      </c>
      <c r="K74" s="20">
        <f ca="1">INPUT!J74</f>
        <v>14.085016444706113</v>
      </c>
      <c r="L74" s="20">
        <f ca="1">INPUT!K74</f>
        <v>12.71246841244081</v>
      </c>
      <c r="M74" s="20">
        <f ca="1">INPUT!L74</f>
        <v>13.58064765905716</v>
      </c>
      <c r="N74" s="20">
        <f ca="1">INPUT!M74</f>
        <v>15.757484515380236</v>
      </c>
      <c r="O74" s="33">
        <f t="shared" ca="1" si="73"/>
        <v>192.51767706506212</v>
      </c>
      <c r="P74" s="20"/>
      <c r="Q74" s="20"/>
      <c r="R74" s="16">
        <f t="shared" ca="1" si="39"/>
        <v>34.737196556005742</v>
      </c>
      <c r="S74" s="16">
        <f t="shared" ca="1" si="40"/>
        <v>5.1795805128256518</v>
      </c>
      <c r="T74" s="16">
        <f t="shared" ca="1" si="41"/>
        <v>13.507617042856786</v>
      </c>
      <c r="U74" s="16">
        <f t="shared" ca="1" si="42"/>
        <v>6.7537227225309877</v>
      </c>
      <c r="V74" s="16">
        <f t="shared" ca="1" si="43"/>
        <v>4.4841510364600268</v>
      </c>
      <c r="W74" s="16">
        <f t="shared" ca="1" si="44"/>
        <v>6.1790502423514946</v>
      </c>
      <c r="X74" s="16">
        <f t="shared" ca="1" si="45"/>
        <v>7.3162198191005734</v>
      </c>
      <c r="Y74" s="16">
        <f t="shared" ca="1" si="46"/>
        <v>6.6032733233866008</v>
      </c>
      <c r="Z74" s="16">
        <f t="shared" ca="1" si="47"/>
        <v>7.0542341181830936</v>
      </c>
      <c r="AA74" s="16">
        <f t="shared" ca="1" si="48"/>
        <v>8.1849546262990351</v>
      </c>
      <c r="AB74" s="16">
        <f t="shared" ca="1" si="49"/>
        <v>99.999999999999972</v>
      </c>
      <c r="AC74" s="16"/>
      <c r="AD74" s="16">
        <f t="shared" ca="1" si="50"/>
        <v>0.5781823661119464</v>
      </c>
      <c r="AE74" s="16">
        <f t="shared" ca="1" si="51"/>
        <v>6.4853385831588561E-2</v>
      </c>
      <c r="AF74" s="16">
        <f t="shared" ca="1" si="52"/>
        <v>0.13247957084010187</v>
      </c>
      <c r="AG74" s="16">
        <f t="shared" ca="1" si="53"/>
        <v>9.4005382809016588E-2</v>
      </c>
      <c r="AH74" s="16">
        <f t="shared" ca="1" si="54"/>
        <v>6.321279094610216E-2</v>
      </c>
      <c r="AI74" s="16">
        <f t="shared" ca="1" si="55"/>
        <v>0.15330957022934208</v>
      </c>
      <c r="AJ74" s="16">
        <f t="shared" ca="1" si="56"/>
        <v>0.13047343920042967</v>
      </c>
      <c r="AK74" s="16">
        <f t="shared" ca="1" si="57"/>
        <v>0.1065406666363327</v>
      </c>
      <c r="AL74" s="16">
        <f t="shared" ca="1" si="58"/>
        <v>7.4885712507251526E-2</v>
      </c>
      <c r="AM74" s="16">
        <f t="shared" ca="1" si="59"/>
        <v>0.4547197014610575</v>
      </c>
      <c r="AN74" s="16">
        <f t="shared" ca="1" si="60"/>
        <v>1.8526625865731692</v>
      </c>
      <c r="AO74" s="16"/>
      <c r="AP74" s="16">
        <f t="shared" ca="1" si="61"/>
        <v>0.31208184928125421</v>
      </c>
      <c r="AQ74" s="16">
        <f t="shared" ca="1" si="62"/>
        <v>3.5005503053605946E-2</v>
      </c>
      <c r="AR74" s="16">
        <f t="shared" ca="1" si="63"/>
        <v>7.1507662431477353E-2</v>
      </c>
      <c r="AS74" s="16">
        <f t="shared" ca="1" si="64"/>
        <v>5.074069260657784E-2</v>
      </c>
      <c r="AT74" s="16">
        <f t="shared" ca="1" si="65"/>
        <v>3.4119969499155009E-2</v>
      </c>
      <c r="AU74" s="16">
        <f t="shared" ca="1" si="66"/>
        <v>8.275093983136754E-2</v>
      </c>
      <c r="AV74" s="16">
        <f t="shared" ca="1" si="67"/>
        <v>7.0424825408583233E-2</v>
      </c>
      <c r="AW74" s="16">
        <f t="shared" ca="1" si="68"/>
        <v>5.7506783700640662E-2</v>
      </c>
      <c r="AX74" s="16">
        <f t="shared" ca="1" si="69"/>
        <v>4.0420588751547061E-2</v>
      </c>
      <c r="AY74" s="16">
        <f t="shared" ca="1" si="70"/>
        <v>0.24544118543579105</v>
      </c>
      <c r="AZ74" s="16"/>
      <c r="BA74" s="16"/>
      <c r="BB74" s="16"/>
      <c r="BC74" s="16"/>
      <c r="BD74" s="21">
        <f t="shared" ca="1" si="77"/>
        <v>-5.9383579648929503</v>
      </c>
      <c r="BE74" s="21">
        <f t="shared" ca="1" si="74"/>
        <v>2.6363550863894472E-3</v>
      </c>
      <c r="BF74" s="27">
        <f t="shared" ca="1" si="71"/>
        <v>4.8912268016171358E-3</v>
      </c>
      <c r="BG74" s="16">
        <f t="shared" ca="1" si="75"/>
        <v>0.15683718739385344</v>
      </c>
      <c r="BH74" s="16">
        <f t="shared" ca="1" si="76"/>
        <v>1568.3718739385345</v>
      </c>
    </row>
    <row r="75" spans="1:60">
      <c r="A75" s="19" t="str">
        <f>INPUT!A75</f>
        <v>Example 72</v>
      </c>
      <c r="B75" s="20">
        <f ca="1">INPUT!B75</f>
        <v>10.878692004367107</v>
      </c>
      <c r="C75" s="20">
        <f ca="1">INPUT!C75</f>
        <v>1166.9094041683215</v>
      </c>
      <c r="D75" s="33">
        <f t="shared" ca="1" si="72"/>
        <v>1440.0594041683216</v>
      </c>
      <c r="E75" s="20">
        <f ca="1">INPUT!D75</f>
        <v>67.510054590459276</v>
      </c>
      <c r="F75" s="20">
        <f ca="1">INPUT!E75</f>
        <v>10.80419601696425</v>
      </c>
      <c r="G75" s="20">
        <f ca="1">INPUT!F75</f>
        <v>26.048656675312845</v>
      </c>
      <c r="H75" s="20">
        <f ca="1">INPUT!G75</f>
        <v>13.442442860221309</v>
      </c>
      <c r="I75" s="20">
        <f ca="1">INPUT!H75</f>
        <v>9.1407627706633416</v>
      </c>
      <c r="J75" s="20">
        <f ca="1">INPUT!I75</f>
        <v>12.44246100021226</v>
      </c>
      <c r="K75" s="20">
        <f ca="1">INPUT!J75</f>
        <v>15.447657951601961</v>
      </c>
      <c r="L75" s="20">
        <f ca="1">INPUT!K75</f>
        <v>12.564977957104364</v>
      </c>
      <c r="M75" s="20">
        <f ca="1">INPUT!L75</f>
        <v>13.613578627771707</v>
      </c>
      <c r="N75" s="20">
        <f ca="1">INPUT!M75</f>
        <v>15.582319008717302</v>
      </c>
      <c r="O75" s="33">
        <f t="shared" ca="1" si="73"/>
        <v>196.59710745902862</v>
      </c>
      <c r="P75" s="20"/>
      <c r="Q75" s="20"/>
      <c r="R75" s="16">
        <f t="shared" ca="1" si="39"/>
        <v>34.339291896514077</v>
      </c>
      <c r="S75" s="16">
        <f t="shared" ca="1" si="40"/>
        <v>5.4956027362792579</v>
      </c>
      <c r="T75" s="16">
        <f t="shared" ca="1" si="41"/>
        <v>13.249765986888418</v>
      </c>
      <c r="U75" s="16">
        <f t="shared" ca="1" si="42"/>
        <v>6.8375588196396793</v>
      </c>
      <c r="V75" s="16">
        <f t="shared" ca="1" si="43"/>
        <v>4.6494899588328389</v>
      </c>
      <c r="W75" s="16">
        <f t="shared" ca="1" si="44"/>
        <v>6.3289135639013931</v>
      </c>
      <c r="X75" s="16">
        <f t="shared" ca="1" si="45"/>
        <v>7.8575204647002739</v>
      </c>
      <c r="Y75" s="16">
        <f t="shared" ca="1" si="46"/>
        <v>6.3912323632345096</v>
      </c>
      <c r="Z75" s="16">
        <f t="shared" ca="1" si="47"/>
        <v>6.924607794958944</v>
      </c>
      <c r="AA75" s="16">
        <f t="shared" ca="1" si="48"/>
        <v>7.9260164150506132</v>
      </c>
      <c r="AB75" s="16">
        <f t="shared" ca="1" si="49"/>
        <v>100.00000000000001</v>
      </c>
      <c r="AC75" s="16"/>
      <c r="AD75" s="16">
        <f t="shared" ca="1" si="50"/>
        <v>0.57155945233878291</v>
      </c>
      <c r="AE75" s="16">
        <f t="shared" ca="1" si="51"/>
        <v>6.8810291441655499E-2</v>
      </c>
      <c r="AF75" s="16">
        <f t="shared" ca="1" si="52"/>
        <v>0.12995062756854078</v>
      </c>
      <c r="AG75" s="16">
        <f t="shared" ca="1" si="53"/>
        <v>9.5172301370186507E-2</v>
      </c>
      <c r="AH75" s="16">
        <f t="shared" ca="1" si="54"/>
        <v>6.5543563181521158E-2</v>
      </c>
      <c r="AI75" s="16">
        <f t="shared" ca="1" si="55"/>
        <v>0.15702785710496603</v>
      </c>
      <c r="AJ75" s="16">
        <f t="shared" ca="1" si="56"/>
        <v>0.14012669711490938</v>
      </c>
      <c r="AK75" s="16">
        <f t="shared" ca="1" si="57"/>
        <v>0.10311948684527331</v>
      </c>
      <c r="AL75" s="16">
        <f t="shared" ca="1" si="58"/>
        <v>7.3509636889160762E-2</v>
      </c>
      <c r="AM75" s="16">
        <f t="shared" ca="1" si="59"/>
        <v>0.44033424528058962</v>
      </c>
      <c r="AN75" s="16">
        <f t="shared" ca="1" si="60"/>
        <v>1.8451541591355862</v>
      </c>
      <c r="AO75" s="16"/>
      <c r="AP75" s="16">
        <f t="shared" ca="1" si="61"/>
        <v>0.30976243882329368</v>
      </c>
      <c r="AQ75" s="16">
        <f t="shared" ca="1" si="62"/>
        <v>3.7292434944238805E-2</v>
      </c>
      <c r="AR75" s="16">
        <f t="shared" ca="1" si="63"/>
        <v>7.0428059858922448E-2</v>
      </c>
      <c r="AS75" s="16">
        <f t="shared" ca="1" si="64"/>
        <v>5.1579593444253252E-2</v>
      </c>
      <c r="AT75" s="16">
        <f t="shared" ca="1" si="65"/>
        <v>3.5521998450377103E-2</v>
      </c>
      <c r="AU75" s="16">
        <f t="shared" ca="1" si="66"/>
        <v>8.5102838875278641E-2</v>
      </c>
      <c r="AV75" s="16">
        <f t="shared" ca="1" si="67"/>
        <v>7.5943083899588981E-2</v>
      </c>
      <c r="AW75" s="16">
        <f t="shared" ca="1" si="68"/>
        <v>5.5886651169343216E-2</v>
      </c>
      <c r="AX75" s="16">
        <f t="shared" ca="1" si="69"/>
        <v>3.9839292844560149E-2</v>
      </c>
      <c r="AY75" s="16">
        <f t="shared" ca="1" si="70"/>
        <v>0.23864360769014359</v>
      </c>
      <c r="AZ75" s="16"/>
      <c r="BA75" s="16"/>
      <c r="BB75" s="16"/>
      <c r="BC75" s="16"/>
      <c r="BD75" s="21">
        <f t="shared" ca="1" si="77"/>
        <v>-5.8603327513987047</v>
      </c>
      <c r="BE75" s="21">
        <f t="shared" ca="1" si="74"/>
        <v>2.850295085188497E-3</v>
      </c>
      <c r="BF75" s="27">
        <f t="shared" ca="1" si="71"/>
        <v>5.267358013271925E-3</v>
      </c>
      <c r="BG75" s="16">
        <f t="shared" ca="1" si="75"/>
        <v>0.16889783469556427</v>
      </c>
      <c r="BH75" s="16">
        <f t="shared" ca="1" si="76"/>
        <v>1688.9783469556428</v>
      </c>
    </row>
    <row r="76" spans="1:60">
      <c r="A76" s="19" t="str">
        <f>INPUT!A76</f>
        <v>Example 73</v>
      </c>
      <c r="B76" s="20">
        <f ca="1">INPUT!B76</f>
        <v>10.988558831568561</v>
      </c>
      <c r="C76" s="20">
        <f ca="1">INPUT!C76</f>
        <v>1167.7668577732863</v>
      </c>
      <c r="D76" s="33">
        <f t="shared" ca="1" si="72"/>
        <v>1440.9168577732862</v>
      </c>
      <c r="E76" s="20">
        <f ca="1">INPUT!D76</f>
        <v>68.108380867304021</v>
      </c>
      <c r="F76" s="20">
        <f ca="1">INPUT!E76</f>
        <v>10.165735666754385</v>
      </c>
      <c r="G76" s="20">
        <f ca="1">INPUT!F76</f>
        <v>26.472891542133475</v>
      </c>
      <c r="H76" s="20">
        <f ca="1">INPUT!G76</f>
        <v>13.691587937928022</v>
      </c>
      <c r="I76" s="20">
        <f ca="1">INPUT!H76</f>
        <v>9.456345943000283</v>
      </c>
      <c r="J76" s="20">
        <f ca="1">INPUT!I76</f>
        <v>12.44854960114014</v>
      </c>
      <c r="K76" s="20">
        <f ca="1">INPUT!J76</f>
        <v>15.188791858800929</v>
      </c>
      <c r="L76" s="20">
        <f ca="1">INPUT!K76</f>
        <v>12.714898546601271</v>
      </c>
      <c r="M76" s="20">
        <f ca="1">INPUT!L76</f>
        <v>13.785731255759755</v>
      </c>
      <c r="N76" s="20">
        <f ca="1">INPUT!M76</f>
        <v>15.457352654804401</v>
      </c>
      <c r="O76" s="33">
        <f t="shared" ca="1" si="73"/>
        <v>197.49026587422665</v>
      </c>
      <c r="P76" s="20"/>
      <c r="Q76" s="20"/>
      <c r="R76" s="16">
        <f t="shared" ca="1" si="39"/>
        <v>34.486955884033001</v>
      </c>
      <c r="S76" s="16">
        <f t="shared" ca="1" si="40"/>
        <v>5.1474616339969481</v>
      </c>
      <c r="T76" s="16">
        <f t="shared" ca="1" si="41"/>
        <v>13.404656388985249</v>
      </c>
      <c r="U76" s="16">
        <f t="shared" ca="1" si="42"/>
        <v>6.9327912833170346</v>
      </c>
      <c r="V76" s="16">
        <f t="shared" ca="1" si="43"/>
        <v>4.7882592598374627</v>
      </c>
      <c r="W76" s="16">
        <f t="shared" ca="1" si="44"/>
        <v>6.3033737617569985</v>
      </c>
      <c r="X76" s="16">
        <f t="shared" ca="1" si="45"/>
        <v>7.6909065829472532</v>
      </c>
      <c r="Y76" s="16">
        <f t="shared" ca="1" si="46"/>
        <v>6.4382406344517573</v>
      </c>
      <c r="Z76" s="16">
        <f t="shared" ca="1" si="47"/>
        <v>6.9804611355069603</v>
      </c>
      <c r="AA76" s="16">
        <f t="shared" ca="1" si="48"/>
        <v>7.8268934351673547</v>
      </c>
      <c r="AB76" s="16">
        <f t="shared" ca="1" si="49"/>
        <v>100.00000000000001</v>
      </c>
      <c r="AC76" s="16"/>
      <c r="AD76" s="16">
        <f t="shared" ca="1" si="50"/>
        <v>0.57401724174489022</v>
      </c>
      <c r="AE76" s="16">
        <f t="shared" ca="1" si="51"/>
        <v>6.445122622889525E-2</v>
      </c>
      <c r="AF76" s="16">
        <f t="shared" ca="1" si="52"/>
        <v>0.13146975665932964</v>
      </c>
      <c r="AG76" s="16">
        <f t="shared" ca="1" si="53"/>
        <v>9.6497846491245404E-2</v>
      </c>
      <c r="AH76" s="16">
        <f t="shared" ca="1" si="54"/>
        <v>6.7499785160401463E-2</v>
      </c>
      <c r="AI76" s="16">
        <f t="shared" ca="1" si="55"/>
        <v>0.15639418430139138</v>
      </c>
      <c r="AJ76" s="16">
        <f t="shared" ca="1" si="56"/>
        <v>0.13715539681115185</v>
      </c>
      <c r="AK76" s="16">
        <f t="shared" ca="1" si="57"/>
        <v>0.10387794288784985</v>
      </c>
      <c r="AL76" s="16">
        <f t="shared" ca="1" si="58"/>
        <v>7.4102559824914649E-2</v>
      </c>
      <c r="AM76" s="16">
        <f t="shared" ca="1" si="59"/>
        <v>0.43482741306485306</v>
      </c>
      <c r="AN76" s="16">
        <f t="shared" ca="1" si="60"/>
        <v>1.8402933531749224</v>
      </c>
      <c r="AO76" s="16"/>
      <c r="AP76" s="16">
        <f t="shared" ca="1" si="61"/>
        <v>0.31191616312398274</v>
      </c>
      <c r="AQ76" s="16">
        <f t="shared" ca="1" si="62"/>
        <v>3.5022256705813944E-2</v>
      </c>
      <c r="AR76" s="16">
        <f t="shared" ca="1" si="63"/>
        <v>7.1439565019628296E-2</v>
      </c>
      <c r="AS76" s="16">
        <f t="shared" ca="1" si="64"/>
        <v>5.2436121841534004E-2</v>
      </c>
      <c r="AT76" s="16">
        <f t="shared" ca="1" si="65"/>
        <v>3.6678818104705462E-2</v>
      </c>
      <c r="AU76" s="16">
        <f t="shared" ca="1" si="66"/>
        <v>8.498329031704431E-2</v>
      </c>
      <c r="AV76" s="16">
        <f t="shared" ca="1" si="67"/>
        <v>7.4529094274305652E-2</v>
      </c>
      <c r="AW76" s="16">
        <f t="shared" ca="1" si="68"/>
        <v>5.6446404432552506E-2</v>
      </c>
      <c r="AX76" s="16">
        <f t="shared" ca="1" si="69"/>
        <v>4.0266710574741231E-2</v>
      </c>
      <c r="AY76" s="16">
        <f t="shared" ca="1" si="70"/>
        <v>0.2362815756056921</v>
      </c>
      <c r="AZ76" s="16"/>
      <c r="BA76" s="16"/>
      <c r="BB76" s="16"/>
      <c r="BC76" s="16"/>
      <c r="BD76" s="21">
        <f t="shared" ca="1" si="77"/>
        <v>-5.8479283786496978</v>
      </c>
      <c r="BE76" s="21">
        <f t="shared" ca="1" si="74"/>
        <v>2.8858714026496449E-3</v>
      </c>
      <c r="BF76" s="27">
        <f t="shared" ca="1" si="71"/>
        <v>5.3191782141663625E-3</v>
      </c>
      <c r="BG76" s="16">
        <f t="shared" ca="1" si="75"/>
        <v>0.17055944943724441</v>
      </c>
      <c r="BH76" s="16">
        <f t="shared" ca="1" si="76"/>
        <v>1705.5944943724442</v>
      </c>
    </row>
    <row r="77" spans="1:60">
      <c r="A77" s="19" t="str">
        <f>INPUT!A77</f>
        <v>Example 74</v>
      </c>
      <c r="B77" s="20">
        <f ca="1">INPUT!B77</f>
        <v>11.385829789745891</v>
      </c>
      <c r="C77" s="20">
        <f ca="1">INPUT!C77</f>
        <v>1167.3929691602063</v>
      </c>
      <c r="D77" s="33">
        <f t="shared" ca="1" si="72"/>
        <v>1440.5429691602062</v>
      </c>
      <c r="E77" s="20">
        <f ca="1">INPUT!D77</f>
        <v>67.965078985597529</v>
      </c>
      <c r="F77" s="20">
        <f ca="1">INPUT!E77</f>
        <v>9.7856117478168496</v>
      </c>
      <c r="G77" s="20">
        <f ca="1">INPUT!F77</f>
        <v>26.113848822938902</v>
      </c>
      <c r="H77" s="20">
        <f ca="1">INPUT!G77</f>
        <v>14.134402432185308</v>
      </c>
      <c r="I77" s="20">
        <f ca="1">INPUT!H77</f>
        <v>8.8736126847623282</v>
      </c>
      <c r="J77" s="20">
        <f ca="1">INPUT!I77</f>
        <v>12.389107590943258</v>
      </c>
      <c r="K77" s="20">
        <f ca="1">INPUT!J77</f>
        <v>15.453432113558231</v>
      </c>
      <c r="L77" s="20">
        <f ca="1">INPUT!K77</f>
        <v>12.731510260465551</v>
      </c>
      <c r="M77" s="20">
        <f ca="1">INPUT!L77</f>
        <v>14.002158613874807</v>
      </c>
      <c r="N77" s="20">
        <f ca="1">INPUT!M77</f>
        <v>16.039871794331468</v>
      </c>
      <c r="O77" s="33">
        <f t="shared" ca="1" si="73"/>
        <v>197.48863504647423</v>
      </c>
      <c r="P77" s="20"/>
      <c r="Q77" s="20"/>
      <c r="R77" s="16">
        <f t="shared" ca="1" si="39"/>
        <v>34.414678581176872</v>
      </c>
      <c r="S77" s="16">
        <f t="shared" ca="1" si="40"/>
        <v>4.9550252577896643</v>
      </c>
      <c r="T77" s="16">
        <f t="shared" ca="1" si="41"/>
        <v>13.222962838744435</v>
      </c>
      <c r="U77" s="16">
        <f t="shared" ca="1" si="42"/>
        <v>7.1570713063357356</v>
      </c>
      <c r="V77" s="16">
        <f t="shared" ca="1" si="43"/>
        <v>4.493227006543508</v>
      </c>
      <c r="W77" s="16">
        <f t="shared" ca="1" si="44"/>
        <v>6.2733268615825803</v>
      </c>
      <c r="X77" s="16">
        <f t="shared" ca="1" si="45"/>
        <v>7.8249728699181276</v>
      </c>
      <c r="Y77" s="16">
        <f t="shared" ca="1" si="46"/>
        <v>6.4467052787465438</v>
      </c>
      <c r="Z77" s="16">
        <f t="shared" ca="1" si="47"/>
        <v>7.0901085576796525</v>
      </c>
      <c r="AA77" s="16">
        <f t="shared" ca="1" si="48"/>
        <v>8.1219214414828826</v>
      </c>
      <c r="AB77" s="16">
        <f t="shared" ca="1" si="49"/>
        <v>100.00000000000001</v>
      </c>
      <c r="AC77" s="16"/>
      <c r="AD77" s="16">
        <f t="shared" ca="1" si="50"/>
        <v>0.5728142240542089</v>
      </c>
      <c r="AE77" s="16">
        <f t="shared" ca="1" si="51"/>
        <v>6.2041735629550301E-2</v>
      </c>
      <c r="AF77" s="16">
        <f t="shared" ca="1" si="52"/>
        <v>0.12968774851652054</v>
      </c>
      <c r="AG77" s="16">
        <f t="shared" ca="1" si="53"/>
        <v>9.9619610633257277E-2</v>
      </c>
      <c r="AH77" s="16">
        <f t="shared" ca="1" si="54"/>
        <v>6.3340734317066993E-2</v>
      </c>
      <c r="AI77" s="16">
        <f t="shared" ca="1" si="55"/>
        <v>0.1556486850463617</v>
      </c>
      <c r="AJ77" s="16">
        <f t="shared" ca="1" si="56"/>
        <v>0.1395462612157799</v>
      </c>
      <c r="AK77" s="16">
        <f t="shared" ca="1" si="57"/>
        <v>0.10401451588760922</v>
      </c>
      <c r="AL77" s="16">
        <f t="shared" ca="1" si="58"/>
        <v>7.5266545198297799E-2</v>
      </c>
      <c r="AM77" s="16">
        <f t="shared" ca="1" si="59"/>
        <v>0.45121785786016017</v>
      </c>
      <c r="AN77" s="16">
        <f t="shared" ca="1" si="60"/>
        <v>1.8531979183588128</v>
      </c>
      <c r="AO77" s="16"/>
      <c r="AP77" s="16">
        <f t="shared" ca="1" si="61"/>
        <v>0.30909500727342265</v>
      </c>
      <c r="AQ77" s="16">
        <f t="shared" ca="1" si="62"/>
        <v>3.3478202740748975E-2</v>
      </c>
      <c r="AR77" s="16">
        <f t="shared" ca="1" si="63"/>
        <v>6.9980517046647484E-2</v>
      </c>
      <c r="AS77" s="16">
        <f t="shared" ca="1" si="64"/>
        <v>5.3755516152036338E-2</v>
      </c>
      <c r="AT77" s="16">
        <f t="shared" ca="1" si="65"/>
        <v>3.4179152528490526E-2</v>
      </c>
      <c r="AU77" s="16">
        <f t="shared" ca="1" si="66"/>
        <v>8.3989240169341312E-2</v>
      </c>
      <c r="AV77" s="16">
        <f t="shared" ca="1" si="67"/>
        <v>7.5300247120589095E-2</v>
      </c>
      <c r="AW77" s="16">
        <f t="shared" ca="1" si="68"/>
        <v>5.6127041184961077E-2</v>
      </c>
      <c r="AX77" s="16">
        <f t="shared" ca="1" si="69"/>
        <v>4.061441276868779E-2</v>
      </c>
      <c r="AY77" s="16">
        <f t="shared" ca="1" si="70"/>
        <v>0.24348066301507479</v>
      </c>
      <c r="AZ77" s="16"/>
      <c r="BA77" s="16"/>
      <c r="BB77" s="16"/>
      <c r="BC77" s="16"/>
      <c r="BD77" s="21">
        <f t="shared" ca="1" si="77"/>
        <v>-5.8535805889072945</v>
      </c>
      <c r="BE77" s="21">
        <f t="shared" ca="1" si="74"/>
        <v>2.8696058621365144E-3</v>
      </c>
      <c r="BF77" s="27">
        <f t="shared" ca="1" si="71"/>
        <v>5.326182248025643E-3</v>
      </c>
      <c r="BG77" s="16">
        <f t="shared" ca="1" si="75"/>
        <v>0.17078403378294224</v>
      </c>
      <c r="BH77" s="16">
        <f t="shared" ca="1" si="76"/>
        <v>1707.8403378294224</v>
      </c>
    </row>
    <row r="78" spans="1:60">
      <c r="A78" s="19" t="str">
        <f>INPUT!A78</f>
        <v>Example 75</v>
      </c>
      <c r="B78" s="20">
        <f ca="1">INPUT!B78</f>
        <v>10.948879271182113</v>
      </c>
      <c r="C78" s="20">
        <f ca="1">INPUT!C78</f>
        <v>1167.6378746218122</v>
      </c>
      <c r="D78" s="33">
        <f t="shared" ca="1" si="72"/>
        <v>1440.7878746218121</v>
      </c>
      <c r="E78" s="20">
        <f ca="1">INPUT!D78</f>
        <v>67.275928581669987</v>
      </c>
      <c r="F78" s="20">
        <f ca="1">INPUT!E78</f>
        <v>10.716491247762509</v>
      </c>
      <c r="G78" s="20">
        <f ca="1">INPUT!F78</f>
        <v>26.079223013108901</v>
      </c>
      <c r="H78" s="20">
        <f ca="1">INPUT!G78</f>
        <v>13.262789029634419</v>
      </c>
      <c r="I78" s="20">
        <f ca="1">INPUT!H78</f>
        <v>9.598752199120355</v>
      </c>
      <c r="J78" s="20">
        <f ca="1">INPUT!I78</f>
        <v>12.490705866946202</v>
      </c>
      <c r="K78" s="20">
        <f ca="1">INPUT!J78</f>
        <v>15.364024140248734</v>
      </c>
      <c r="L78" s="20">
        <f ca="1">INPUT!K78</f>
        <v>12.821202887609129</v>
      </c>
      <c r="M78" s="20">
        <f ca="1">INPUT!L78</f>
        <v>14.321043315320887</v>
      </c>
      <c r="N78" s="20">
        <f ca="1">INPUT!M78</f>
        <v>16.591396754523821</v>
      </c>
      <c r="O78" s="33">
        <f t="shared" ca="1" si="73"/>
        <v>198.52155703594497</v>
      </c>
      <c r="P78" s="20"/>
      <c r="Q78" s="20"/>
      <c r="R78" s="16">
        <f t="shared" ca="1" si="39"/>
        <v>33.888475179291881</v>
      </c>
      <c r="S78" s="16">
        <f t="shared" ca="1" si="40"/>
        <v>5.3981499076305077</v>
      </c>
      <c r="T78" s="16">
        <f t="shared" ca="1" si="41"/>
        <v>13.136720969998695</v>
      </c>
      <c r="U78" s="16">
        <f t="shared" ca="1" si="42"/>
        <v>6.6807802777977487</v>
      </c>
      <c r="V78" s="16">
        <f t="shared" ca="1" si="43"/>
        <v>4.8351183329588601</v>
      </c>
      <c r="W78" s="16">
        <f t="shared" ca="1" si="44"/>
        <v>6.291863741872926</v>
      </c>
      <c r="X78" s="16">
        <f t="shared" ca="1" si="45"/>
        <v>7.7392220621495893</v>
      </c>
      <c r="Y78" s="16">
        <f t="shared" ca="1" si="46"/>
        <v>6.4583429019185452</v>
      </c>
      <c r="Z78" s="16">
        <f t="shared" ca="1" si="47"/>
        <v>7.2138479715469241</v>
      </c>
      <c r="AA78" s="16">
        <f t="shared" ca="1" si="48"/>
        <v>8.3574786548343099</v>
      </c>
      <c r="AB78" s="16">
        <f t="shared" ca="1" si="49"/>
        <v>99.999999999999986</v>
      </c>
      <c r="AC78" s="16"/>
      <c r="AD78" s="16">
        <f t="shared" ca="1" si="50"/>
        <v>0.56405584519460517</v>
      </c>
      <c r="AE78" s="16">
        <f t="shared" ca="1" si="51"/>
        <v>6.7590087241510874E-2</v>
      </c>
      <c r="AF78" s="16">
        <f t="shared" ca="1" si="52"/>
        <v>0.12884190829735873</v>
      </c>
      <c r="AG78" s="16">
        <f t="shared" ca="1" si="53"/>
        <v>9.2990093505341431E-2</v>
      </c>
      <c r="AH78" s="16">
        <f t="shared" ca="1" si="54"/>
        <v>6.8160354523267838E-2</v>
      </c>
      <c r="AI78" s="16">
        <f t="shared" ca="1" si="55"/>
        <v>0.15610860704719401</v>
      </c>
      <c r="AJ78" s="16">
        <f t="shared" ca="1" si="56"/>
        <v>0.1380170284862538</v>
      </c>
      <c r="AK78" s="16">
        <f t="shared" ca="1" si="57"/>
        <v>0.10420228338867817</v>
      </c>
      <c r="AL78" s="16">
        <f t="shared" ca="1" si="58"/>
        <v>7.6580127086485386E-2</v>
      </c>
      <c r="AM78" s="16">
        <f t="shared" ca="1" si="59"/>
        <v>0.4643043697130172</v>
      </c>
      <c r="AN78" s="16">
        <f t="shared" ca="1" si="60"/>
        <v>1.8608507044837126</v>
      </c>
      <c r="AO78" s="16"/>
      <c r="AP78" s="16">
        <f t="shared" ca="1" si="61"/>
        <v>0.30311719464410269</v>
      </c>
      <c r="AQ78" s="16">
        <f t="shared" ca="1" si="62"/>
        <v>3.632214399503024E-2</v>
      </c>
      <c r="AR78" s="16">
        <f t="shared" ca="1" si="63"/>
        <v>6.9238175844475128E-2</v>
      </c>
      <c r="AS78" s="16">
        <f t="shared" ca="1" si="64"/>
        <v>4.9971818416857494E-2</v>
      </c>
      <c r="AT78" s="16">
        <f t="shared" ca="1" si="65"/>
        <v>3.6628599145023151E-2</v>
      </c>
      <c r="AU78" s="16">
        <f t="shared" ca="1" si="66"/>
        <v>8.3890989573237082E-2</v>
      </c>
      <c r="AV78" s="16">
        <f t="shared" ca="1" si="67"/>
        <v>7.4168781060029318E-2</v>
      </c>
      <c r="AW78" s="16">
        <f t="shared" ca="1" si="68"/>
        <v>5.5997121712990282E-2</v>
      </c>
      <c r="AX78" s="16">
        <f t="shared" ca="1" si="69"/>
        <v>4.1153289139190946E-2</v>
      </c>
      <c r="AY78" s="16">
        <f t="shared" ca="1" si="70"/>
        <v>0.24951188646906364</v>
      </c>
      <c r="AZ78" s="16"/>
      <c r="BA78" s="16"/>
      <c r="BB78" s="16"/>
      <c r="BC78" s="16"/>
      <c r="BD78" s="21">
        <f t="shared" ca="1" si="77"/>
        <v>-5.9435719266011047</v>
      </c>
      <c r="BE78" s="21">
        <f t="shared" ca="1" si="74"/>
        <v>2.6226450048993538E-3</v>
      </c>
      <c r="BF78" s="27">
        <f t="shared" ca="1" si="71"/>
        <v>4.8872290717993762E-3</v>
      </c>
      <c r="BG78" s="16">
        <f t="shared" ca="1" si="75"/>
        <v>0.15670900018724698</v>
      </c>
      <c r="BH78" s="16">
        <f t="shared" ca="1" si="76"/>
        <v>1567.0900018724699</v>
      </c>
    </row>
    <row r="79" spans="1:60">
      <c r="A79" s="19" t="str">
        <f>INPUT!A79</f>
        <v>Example 76</v>
      </c>
      <c r="B79" s="20">
        <f ca="1">INPUT!B79</f>
        <v>11.714972350067965</v>
      </c>
      <c r="C79" s="20">
        <f ca="1">INPUT!C79</f>
        <v>1168.0130766569746</v>
      </c>
      <c r="D79" s="33">
        <f t="shared" ca="1" si="72"/>
        <v>1441.1630766569747</v>
      </c>
      <c r="E79" s="20">
        <f ca="1">INPUT!D79</f>
        <v>68.047377264174614</v>
      </c>
      <c r="F79" s="20">
        <f ca="1">INPUT!E79</f>
        <v>10.642713544196489</v>
      </c>
      <c r="G79" s="20">
        <f ca="1">INPUT!F79</f>
        <v>27.077538019258075</v>
      </c>
      <c r="H79" s="20">
        <f ca="1">INPUT!G79</f>
        <v>13.573205410698783</v>
      </c>
      <c r="I79" s="20">
        <f ca="1">INPUT!H79</f>
        <v>9.7201063714064109</v>
      </c>
      <c r="J79" s="20">
        <f ca="1">INPUT!I79</f>
        <v>12.945359280006942</v>
      </c>
      <c r="K79" s="20">
        <f ca="1">INPUT!J79</f>
        <v>15.872266971155582</v>
      </c>
      <c r="L79" s="20">
        <f ca="1">INPUT!K79</f>
        <v>13.200842443836622</v>
      </c>
      <c r="M79" s="20">
        <f ca="1">INPUT!L79</f>
        <v>14.209067330147274</v>
      </c>
      <c r="N79" s="20">
        <f ca="1">INPUT!M79</f>
        <v>15.764968052395146</v>
      </c>
      <c r="O79" s="33">
        <f t="shared" ca="1" si="73"/>
        <v>201.05344468727594</v>
      </c>
      <c r="P79" s="20"/>
      <c r="Q79" s="20"/>
      <c r="R79" s="16">
        <f t="shared" ca="1" si="39"/>
        <v>33.845417257096678</v>
      </c>
      <c r="S79" s="16">
        <f t="shared" ca="1" si="40"/>
        <v>5.2934748572701444</v>
      </c>
      <c r="T79" s="16">
        <f t="shared" ca="1" si="41"/>
        <v>13.467830934891579</v>
      </c>
      <c r="U79" s="16">
        <f t="shared" ca="1" si="42"/>
        <v>6.7510434510639303</v>
      </c>
      <c r="V79" s="16">
        <f t="shared" ca="1" si="43"/>
        <v>4.8345883287527505</v>
      </c>
      <c r="W79" s="16">
        <f t="shared" ca="1" si="44"/>
        <v>6.4387652249094804</v>
      </c>
      <c r="X79" s="16">
        <f t="shared" ca="1" si="45"/>
        <v>7.8945511208941195</v>
      </c>
      <c r="Y79" s="16">
        <f t="shared" ca="1" si="46"/>
        <v>6.5658374888177491</v>
      </c>
      <c r="Z79" s="16">
        <f t="shared" ca="1" si="47"/>
        <v>7.0673085717324806</v>
      </c>
      <c r="AA79" s="16">
        <f t="shared" ca="1" si="48"/>
        <v>7.8411827645710881</v>
      </c>
      <c r="AB79" s="16">
        <f t="shared" ca="1" si="49"/>
        <v>100</v>
      </c>
      <c r="AC79" s="16"/>
      <c r="AD79" s="16">
        <f t="shared" ca="1" si="50"/>
        <v>0.56333916872664247</v>
      </c>
      <c r="AE79" s="16">
        <f t="shared" ca="1" si="51"/>
        <v>6.6279453800993468E-2</v>
      </c>
      <c r="AF79" s="16">
        <f t="shared" ca="1" si="52"/>
        <v>0.13208935793342075</v>
      </c>
      <c r="AG79" s="16">
        <f t="shared" ca="1" si="53"/>
        <v>9.3968089904013286E-2</v>
      </c>
      <c r="AH79" s="16">
        <f t="shared" ca="1" si="54"/>
        <v>6.8152883087803484E-2</v>
      </c>
      <c r="AI79" s="16">
        <f t="shared" ca="1" si="55"/>
        <v>0.15975340719399073</v>
      </c>
      <c r="AJ79" s="16">
        <f t="shared" ca="1" si="56"/>
        <v>0.14078708146487737</v>
      </c>
      <c r="AK79" s="16">
        <f t="shared" ca="1" si="57"/>
        <v>0.10593665729494632</v>
      </c>
      <c r="AL79" s="16">
        <f t="shared" ca="1" si="58"/>
        <v>7.5024507130918044E-2</v>
      </c>
      <c r="AM79" s="16">
        <f t="shared" ca="1" si="59"/>
        <v>0.4356212646983938</v>
      </c>
      <c r="AN79" s="16">
        <f t="shared" ca="1" si="60"/>
        <v>1.8409518712359998</v>
      </c>
      <c r="AO79" s="16"/>
      <c r="AP79" s="16">
        <f t="shared" ca="1" si="61"/>
        <v>0.30600428915527339</v>
      </c>
      <c r="AQ79" s="16">
        <f t="shared" ca="1" si="62"/>
        <v>3.6002817258060087E-2</v>
      </c>
      <c r="AR79" s="16">
        <f t="shared" ca="1" si="63"/>
        <v>7.1750576425844884E-2</v>
      </c>
      <c r="AS79" s="16">
        <f t="shared" ca="1" si="64"/>
        <v>5.1043208338153831E-2</v>
      </c>
      <c r="AT79" s="16">
        <f t="shared" ca="1" si="65"/>
        <v>3.7020458900995715E-2</v>
      </c>
      <c r="AU79" s="16">
        <f t="shared" ca="1" si="66"/>
        <v>8.6777612000651386E-2</v>
      </c>
      <c r="AV79" s="16">
        <f t="shared" ca="1" si="67"/>
        <v>7.6475155958506444E-2</v>
      </c>
      <c r="AW79" s="16">
        <f t="shared" ca="1" si="68"/>
        <v>5.7544501271410933E-2</v>
      </c>
      <c r="AX79" s="16">
        <f t="shared" ca="1" si="69"/>
        <v>4.0753106207250936E-2</v>
      </c>
      <c r="AY79" s="16">
        <f t="shared" ca="1" si="70"/>
        <v>0.23662827448385237</v>
      </c>
      <c r="AZ79" s="16"/>
      <c r="BA79" s="16"/>
      <c r="BB79" s="16"/>
      <c r="BC79" s="16"/>
      <c r="BD79" s="21">
        <f t="shared" ca="1" si="77"/>
        <v>-5.7589468723820056</v>
      </c>
      <c r="BE79" s="21">
        <f t="shared" ca="1" si="74"/>
        <v>3.1544318691236507E-3</v>
      </c>
      <c r="BF79" s="27">
        <f t="shared" ca="1" si="71"/>
        <v>5.8171076925666006E-3</v>
      </c>
      <c r="BG79" s="16">
        <f t="shared" ca="1" si="75"/>
        <v>0.18652555816214803</v>
      </c>
      <c r="BH79" s="16">
        <f t="shared" ca="1" si="76"/>
        <v>1865.2555816214804</v>
      </c>
    </row>
    <row r="80" spans="1:60">
      <c r="A80" s="19" t="str">
        <f>INPUT!A80</f>
        <v>Example 77</v>
      </c>
      <c r="B80" s="20">
        <f ca="1">INPUT!B80</f>
        <v>11.729317275884959</v>
      </c>
      <c r="C80" s="20">
        <f ca="1">INPUT!C80</f>
        <v>1168.5517742645702</v>
      </c>
      <c r="D80" s="33">
        <f t="shared" ca="1" si="72"/>
        <v>1441.7017742645703</v>
      </c>
      <c r="E80" s="20">
        <f ca="1">INPUT!D80</f>
        <v>68.805283783109672</v>
      </c>
      <c r="F80" s="20">
        <f ca="1">INPUT!E80</f>
        <v>10.709191322935228</v>
      </c>
      <c r="G80" s="20">
        <f ca="1">INPUT!F80</f>
        <v>26.442554038759596</v>
      </c>
      <c r="H80" s="20">
        <f ca="1">INPUT!G80</f>
        <v>14.345076889554257</v>
      </c>
      <c r="I80" s="20">
        <f ca="1">INPUT!H80</f>
        <v>9.230811202506958</v>
      </c>
      <c r="J80" s="20">
        <f ca="1">INPUT!I80</f>
        <v>12.459168632252398</v>
      </c>
      <c r="K80" s="20">
        <f ca="1">INPUT!J80</f>
        <v>15.521894164540578</v>
      </c>
      <c r="L80" s="20">
        <f ca="1">INPUT!K80</f>
        <v>13.603526144198726</v>
      </c>
      <c r="M80" s="20">
        <f ca="1">INPUT!L80</f>
        <v>14.100391414595004</v>
      </c>
      <c r="N80" s="20">
        <f ca="1">INPUT!M80</f>
        <v>16.563118284885732</v>
      </c>
      <c r="O80" s="33">
        <f t="shared" ca="1" si="73"/>
        <v>201.78101587733818</v>
      </c>
      <c r="P80" s="20"/>
      <c r="Q80" s="20"/>
      <c r="R80" s="16">
        <f t="shared" ca="1" si="39"/>
        <v>34.098987699088653</v>
      </c>
      <c r="S80" s="16">
        <f t="shared" ca="1" si="40"/>
        <v>5.3073334358893796</v>
      </c>
      <c r="T80" s="16">
        <f t="shared" ca="1" si="41"/>
        <v>13.104579696850131</v>
      </c>
      <c r="U80" s="16">
        <f t="shared" ca="1" si="42"/>
        <v>7.1092301855961351</v>
      </c>
      <c r="V80" s="16">
        <f t="shared" ca="1" si="43"/>
        <v>4.574667821138501</v>
      </c>
      <c r="W80" s="16">
        <f t="shared" ca="1" si="44"/>
        <v>6.1745990216573565</v>
      </c>
      <c r="X80" s="16">
        <f t="shared" ca="1" si="45"/>
        <v>7.6924452466709123</v>
      </c>
      <c r="Y80" s="16">
        <f t="shared" ca="1" si="46"/>
        <v>6.7417274539187835</v>
      </c>
      <c r="Z80" s="16">
        <f t="shared" ca="1" si="47"/>
        <v>6.9879673037063963</v>
      </c>
      <c r="AA80" s="16">
        <f t="shared" ca="1" si="48"/>
        <v>8.208462135483737</v>
      </c>
      <c r="AB80" s="16">
        <f t="shared" ca="1" si="49"/>
        <v>99.999999999999986</v>
      </c>
      <c r="AC80" s="16"/>
      <c r="AD80" s="16">
        <f t="shared" ca="1" si="50"/>
        <v>0.56755971536432515</v>
      </c>
      <c r="AE80" s="16">
        <f t="shared" ca="1" si="51"/>
        <v>6.6452976684563889E-2</v>
      </c>
      <c r="AF80" s="16">
        <f t="shared" ca="1" si="52"/>
        <v>0.12852667415506211</v>
      </c>
      <c r="AG80" s="16">
        <f t="shared" ca="1" si="53"/>
        <v>9.8953707833585758E-2</v>
      </c>
      <c r="AH80" s="16">
        <f t="shared" ca="1" si="54"/>
        <v>6.448880028219954E-2</v>
      </c>
      <c r="AI80" s="16">
        <f t="shared" ca="1" si="55"/>
        <v>0.15319913016090939</v>
      </c>
      <c r="AJ80" s="16">
        <f t="shared" ca="1" si="56"/>
        <v>0.13718283649349636</v>
      </c>
      <c r="AK80" s="16">
        <f t="shared" ca="1" si="57"/>
        <v>0.10877455801762831</v>
      </c>
      <c r="AL80" s="16">
        <f t="shared" ca="1" si="58"/>
        <v>7.4182243139133713E-2</v>
      </c>
      <c r="AM80" s="16">
        <f t="shared" ca="1" si="59"/>
        <v>0.45602567419354095</v>
      </c>
      <c r="AN80" s="16">
        <f t="shared" ca="1" si="60"/>
        <v>1.855346316324445</v>
      </c>
      <c r="AO80" s="16"/>
      <c r="AP80" s="16">
        <f t="shared" ca="1" si="61"/>
        <v>0.30590500025283462</v>
      </c>
      <c r="AQ80" s="16">
        <f t="shared" ca="1" si="62"/>
        <v>3.5817020304980754E-2</v>
      </c>
      <c r="AR80" s="16">
        <f t="shared" ca="1" si="63"/>
        <v>6.9273683853093987E-2</v>
      </c>
      <c r="AS80" s="16">
        <f t="shared" ca="1" si="64"/>
        <v>5.3334359716529438E-2</v>
      </c>
      <c r="AT80" s="16">
        <f t="shared" ca="1" si="65"/>
        <v>3.4758362745967455E-2</v>
      </c>
      <c r="AU80" s="16">
        <f t="shared" ca="1" si="66"/>
        <v>8.2571716564703815E-2</v>
      </c>
      <c r="AV80" s="16">
        <f t="shared" ca="1" si="67"/>
        <v>7.39392076220379E-2</v>
      </c>
      <c r="AW80" s="16">
        <f t="shared" ca="1" si="68"/>
        <v>5.8627630356966123E-2</v>
      </c>
      <c r="AX80" s="16">
        <f t="shared" ca="1" si="69"/>
        <v>3.9982963011505737E-2</v>
      </c>
      <c r="AY80" s="16">
        <f t="shared" ca="1" si="70"/>
        <v>0.24579005557138023</v>
      </c>
      <c r="AZ80" s="16"/>
      <c r="BA80" s="16"/>
      <c r="BB80" s="16"/>
      <c r="BC80" s="16"/>
      <c r="BD80" s="21">
        <f t="shared" ca="1" si="77"/>
        <v>-5.8110647713391836</v>
      </c>
      <c r="BE80" s="21">
        <f t="shared" ca="1" si="74"/>
        <v>2.9942401932408968E-3</v>
      </c>
      <c r="BF80" s="27">
        <f t="shared" ca="1" si="71"/>
        <v>5.5643179870549109E-3</v>
      </c>
      <c r="BG80" s="16">
        <f t="shared" ca="1" si="75"/>
        <v>0.17841985625491572</v>
      </c>
      <c r="BH80" s="16">
        <f t="shared" ca="1" si="76"/>
        <v>1784.1985625491573</v>
      </c>
    </row>
    <row r="81" spans="1:60">
      <c r="A81" s="19" t="str">
        <f>INPUT!A81</f>
        <v>Example 78</v>
      </c>
      <c r="B81" s="20">
        <f ca="1">INPUT!B81</f>
        <v>11.266046307968983</v>
      </c>
      <c r="C81" s="20">
        <f ca="1">INPUT!C81</f>
        <v>1167.9772499088151</v>
      </c>
      <c r="D81" s="33">
        <f t="shared" ca="1" si="72"/>
        <v>1441.127249908815</v>
      </c>
      <c r="E81" s="20">
        <f ca="1">INPUT!D81</f>
        <v>68.43776844596124</v>
      </c>
      <c r="F81" s="20">
        <f ca="1">INPUT!E81</f>
        <v>11.165801910231702</v>
      </c>
      <c r="G81" s="20">
        <f ca="1">INPUT!F81</f>
        <v>26.697732439185572</v>
      </c>
      <c r="H81" s="20">
        <f ca="1">INPUT!G81</f>
        <v>14.004215118401415</v>
      </c>
      <c r="I81" s="20">
        <f ca="1">INPUT!H81</f>
        <v>9.3432523690346816</v>
      </c>
      <c r="J81" s="20">
        <f ca="1">INPUT!I81</f>
        <v>13.35922757350796</v>
      </c>
      <c r="K81" s="20">
        <f ca="1">INPUT!J81</f>
        <v>16.384977217232571</v>
      </c>
      <c r="L81" s="20">
        <f ca="1">INPUT!K81</f>
        <v>13.586931469428164</v>
      </c>
      <c r="M81" s="20">
        <f ca="1">INPUT!L81</f>
        <v>15.072175394967179</v>
      </c>
      <c r="N81" s="20">
        <f ca="1">INPUT!M81</f>
        <v>16.639985626451654</v>
      </c>
      <c r="O81" s="33">
        <f t="shared" ca="1" si="73"/>
        <v>204.69206756440212</v>
      </c>
      <c r="P81" s="20"/>
      <c r="Q81" s="20"/>
      <c r="R81" s="16">
        <f t="shared" ca="1" si="39"/>
        <v>33.434499568200756</v>
      </c>
      <c r="S81" s="16">
        <f t="shared" ca="1" si="40"/>
        <v>5.4549265357919223</v>
      </c>
      <c r="T81" s="16">
        <f t="shared" ca="1" si="41"/>
        <v>13.042875943781103</v>
      </c>
      <c r="U81" s="16">
        <f t="shared" ca="1" si="42"/>
        <v>6.8416012818842038</v>
      </c>
      <c r="V81" s="16">
        <f t="shared" ca="1" si="43"/>
        <v>4.5645405218719679</v>
      </c>
      <c r="W81" s="16">
        <f t="shared" ca="1" si="44"/>
        <v>6.5264998944352133</v>
      </c>
      <c r="X81" s="16">
        <f t="shared" ca="1" si="45"/>
        <v>8.0046957423386118</v>
      </c>
      <c r="Y81" s="16">
        <f t="shared" ca="1" si="46"/>
        <v>6.6377420635283375</v>
      </c>
      <c r="Z81" s="16">
        <f t="shared" ca="1" si="47"/>
        <v>7.3633412248498749</v>
      </c>
      <c r="AA81" s="16">
        <f t="shared" ca="1" si="48"/>
        <v>8.1292772233180095</v>
      </c>
      <c r="AB81" s="16">
        <f t="shared" ca="1" si="49"/>
        <v>100</v>
      </c>
      <c r="AC81" s="16"/>
      <c r="AD81" s="16">
        <f t="shared" ca="1" si="50"/>
        <v>0.55649965992344808</v>
      </c>
      <c r="AE81" s="16">
        <f t="shared" ca="1" si="51"/>
        <v>6.8300985848695595E-2</v>
      </c>
      <c r="AF81" s="16">
        <f t="shared" ca="1" si="52"/>
        <v>0.12792149807553063</v>
      </c>
      <c r="AG81" s="16">
        <f t="shared" ca="1" si="53"/>
        <v>9.5228568591450985E-2</v>
      </c>
      <c r="AH81" s="16">
        <f t="shared" ca="1" si="54"/>
        <v>6.434603639084556E-2</v>
      </c>
      <c r="AI81" s="16">
        <f t="shared" ca="1" si="55"/>
        <v>0.16193020847439021</v>
      </c>
      <c r="AJ81" s="16">
        <f t="shared" ca="1" si="56"/>
        <v>0.14275134004712689</v>
      </c>
      <c r="AK81" s="16">
        <f t="shared" ca="1" si="57"/>
        <v>0.1070968033238463</v>
      </c>
      <c r="AL81" s="16">
        <f t="shared" ca="1" si="58"/>
        <v>7.8167104297769366E-2</v>
      </c>
      <c r="AM81" s="16">
        <f t="shared" ca="1" si="59"/>
        <v>0.4516265124065561</v>
      </c>
      <c r="AN81" s="16">
        <f t="shared" ca="1" si="60"/>
        <v>1.85386871737966</v>
      </c>
      <c r="AO81" s="16"/>
      <c r="AP81" s="16">
        <f t="shared" ca="1" si="61"/>
        <v>0.30018288496179457</v>
      </c>
      <c r="AQ81" s="16">
        <f t="shared" ca="1" si="62"/>
        <v>3.6842407020727566E-2</v>
      </c>
      <c r="AR81" s="16">
        <f t="shared" ca="1" si="63"/>
        <v>6.9002457874331319E-2</v>
      </c>
      <c r="AS81" s="16">
        <f t="shared" ca="1" si="64"/>
        <v>5.1367482335022759E-2</v>
      </c>
      <c r="AT81" s="16">
        <f t="shared" ca="1" si="65"/>
        <v>3.4709057759923306E-2</v>
      </c>
      <c r="AU81" s="16">
        <f t="shared" ca="1" si="66"/>
        <v>8.7347182115068825E-2</v>
      </c>
      <c r="AV81" s="16">
        <f t="shared" ca="1" si="67"/>
        <v>7.7001860330702346E-2</v>
      </c>
      <c r="AW81" s="16">
        <f t="shared" ca="1" si="68"/>
        <v>5.7769356761800082E-2</v>
      </c>
      <c r="AX81" s="16">
        <f t="shared" ca="1" si="69"/>
        <v>4.2164314854103699E-2</v>
      </c>
      <c r="AY81" s="16">
        <f t="shared" ca="1" si="70"/>
        <v>0.24361299598652542</v>
      </c>
      <c r="AZ81" s="16"/>
      <c r="BA81" s="16"/>
      <c r="BB81" s="16"/>
      <c r="BC81" s="16"/>
      <c r="BD81" s="21">
        <f t="shared" ca="1" si="77"/>
        <v>-5.829479368845413</v>
      </c>
      <c r="BE81" s="21">
        <f t="shared" ca="1" si="74"/>
        <v>2.9396070328960135E-3</v>
      </c>
      <c r="BF81" s="27">
        <f t="shared" ca="1" si="71"/>
        <v>5.458286809183012E-3</v>
      </c>
      <c r="BG81" s="16">
        <f t="shared" ca="1" si="75"/>
        <v>0.17501996653645327</v>
      </c>
      <c r="BH81" s="16">
        <f t="shared" ca="1" si="76"/>
        <v>1750.1996653645326</v>
      </c>
    </row>
    <row r="82" spans="1:60">
      <c r="A82" s="19" t="str">
        <f>INPUT!A82</f>
        <v>Example 79</v>
      </c>
      <c r="B82" s="20">
        <f ca="1">INPUT!B82</f>
        <v>12.216291653915729</v>
      </c>
      <c r="C82" s="20">
        <f ca="1">INPUT!C82</f>
        <v>1168.2790228158303</v>
      </c>
      <c r="D82" s="33">
        <f t="shared" ca="1" si="72"/>
        <v>1441.4290228158302</v>
      </c>
      <c r="E82" s="20">
        <f ca="1">INPUT!D82</f>
        <v>68.353310661761697</v>
      </c>
      <c r="F82" s="20">
        <f ca="1">INPUT!E82</f>
        <v>10.914024485563269</v>
      </c>
      <c r="G82" s="20">
        <f ca="1">INPUT!F82</f>
        <v>26.764860304732828</v>
      </c>
      <c r="H82" s="20">
        <f ca="1">INPUT!G82</f>
        <v>14.162930022551249</v>
      </c>
      <c r="I82" s="20">
        <f ca="1">INPUT!H82</f>
        <v>10.610215978918607</v>
      </c>
      <c r="J82" s="20">
        <f ca="1">INPUT!I82</f>
        <v>13.34208394593267</v>
      </c>
      <c r="K82" s="20">
        <f ca="1">INPUT!J82</f>
        <v>16.184856901846914</v>
      </c>
      <c r="L82" s="20">
        <f ca="1">INPUT!K82</f>
        <v>13.390821099641432</v>
      </c>
      <c r="M82" s="20">
        <f ca="1">INPUT!L82</f>
        <v>15.170455898183835</v>
      </c>
      <c r="N82" s="20">
        <f ca="1">INPUT!M82</f>
        <v>17.137587907538325</v>
      </c>
      <c r="O82" s="33">
        <f t="shared" ca="1" si="73"/>
        <v>206.03114720667085</v>
      </c>
      <c r="P82" s="20"/>
      <c r="Q82" s="20"/>
      <c r="R82" s="16">
        <f t="shared" ca="1" si="39"/>
        <v>33.176202524949375</v>
      </c>
      <c r="S82" s="16">
        <f t="shared" ca="1" si="40"/>
        <v>5.2972691913496739</v>
      </c>
      <c r="T82" s="16">
        <f t="shared" ca="1" si="41"/>
        <v>12.990686441154873</v>
      </c>
      <c r="U82" s="16">
        <f t="shared" ca="1" si="42"/>
        <v>6.8741693741793046</v>
      </c>
      <c r="V82" s="16">
        <f t="shared" ca="1" si="43"/>
        <v>5.1498116293433283</v>
      </c>
      <c r="W82" s="16">
        <f t="shared" ca="1" si="44"/>
        <v>6.4757606443598359</v>
      </c>
      <c r="X82" s="16">
        <f t="shared" ca="1" si="45"/>
        <v>7.8555388936468935</v>
      </c>
      <c r="Y82" s="16">
        <f t="shared" ca="1" si="46"/>
        <v>6.4994158801673976</v>
      </c>
      <c r="Z82" s="16">
        <f t="shared" ca="1" si="47"/>
        <v>7.363185665789783</v>
      </c>
      <c r="AA82" s="16">
        <f t="shared" ca="1" si="48"/>
        <v>8.3179597550595226</v>
      </c>
      <c r="AB82" s="16">
        <f t="shared" ca="1" si="49"/>
        <v>99.999999999999972</v>
      </c>
      <c r="AC82" s="16"/>
      <c r="AD82" s="16">
        <f t="shared" ca="1" si="50"/>
        <v>0.55220044149383118</v>
      </c>
      <c r="AE82" s="16">
        <f t="shared" ca="1" si="51"/>
        <v>6.6326962554149119E-2</v>
      </c>
      <c r="AF82" s="16">
        <f t="shared" ca="1" si="52"/>
        <v>0.12740963555467708</v>
      </c>
      <c r="AG82" s="16">
        <f t="shared" ca="1" si="53"/>
        <v>9.5681885393064214E-2</v>
      </c>
      <c r="AH82" s="16">
        <f t="shared" ca="1" si="54"/>
        <v>7.2596565836122104E-2</v>
      </c>
      <c r="AI82" s="16">
        <f t="shared" ca="1" si="55"/>
        <v>0.16067130745923114</v>
      </c>
      <c r="AJ82" s="16">
        <f t="shared" ca="1" si="56"/>
        <v>0.14009135886691421</v>
      </c>
      <c r="AK82" s="16">
        <f t="shared" ca="1" si="57"/>
        <v>0.10486497630915355</v>
      </c>
      <c r="AL82" s="16">
        <f t="shared" ca="1" si="58"/>
        <v>7.8165452927704701E-2</v>
      </c>
      <c r="AM82" s="16">
        <f t="shared" ca="1" si="59"/>
        <v>0.46210887528108457</v>
      </c>
      <c r="AN82" s="16">
        <f t="shared" ca="1" si="60"/>
        <v>1.8601174616759319</v>
      </c>
      <c r="AO82" s="16"/>
      <c r="AP82" s="16">
        <f t="shared" ca="1" si="61"/>
        <v>0.29686321045355313</v>
      </c>
      <c r="AQ82" s="16">
        <f t="shared" ca="1" si="62"/>
        <v>3.5657405470722117E-2</v>
      </c>
      <c r="AR82" s="16">
        <f t="shared" ca="1" si="63"/>
        <v>6.8495478473646135E-2</v>
      </c>
      <c r="AS82" s="16">
        <f t="shared" ca="1" si="64"/>
        <v>5.1438625444038669E-2</v>
      </c>
      <c r="AT82" s="16">
        <f t="shared" ca="1" si="65"/>
        <v>3.9027947068844736E-2</v>
      </c>
      <c r="AU82" s="16">
        <f t="shared" ca="1" si="66"/>
        <v>8.6376968535346807E-2</v>
      </c>
      <c r="AV82" s="16">
        <f t="shared" ca="1" si="67"/>
        <v>7.531317873909664E-2</v>
      </c>
      <c r="AW82" s="16">
        <f t="shared" ca="1" si="68"/>
        <v>5.6375459329687766E-2</v>
      </c>
      <c r="AX82" s="16">
        <f t="shared" ca="1" si="69"/>
        <v>4.2021783321833373E-2</v>
      </c>
      <c r="AY82" s="16">
        <f t="shared" ca="1" si="70"/>
        <v>0.24842994316323061</v>
      </c>
      <c r="AZ82" s="16"/>
      <c r="BA82" s="16"/>
      <c r="BB82" s="16"/>
      <c r="BC82" s="16"/>
      <c r="BD82" s="21">
        <f t="shared" ca="1" si="77"/>
        <v>-5.9014223409460094</v>
      </c>
      <c r="BE82" s="21">
        <f t="shared" ca="1" si="74"/>
        <v>2.7355511639420688E-3</v>
      </c>
      <c r="BF82" s="27">
        <f t="shared" ca="1" si="71"/>
        <v>5.095929727527107E-3</v>
      </c>
      <c r="BG82" s="16">
        <f t="shared" ca="1" si="75"/>
        <v>0.16340098671315667</v>
      </c>
      <c r="BH82" s="16">
        <f t="shared" ca="1" si="76"/>
        <v>1634.0098671315668</v>
      </c>
    </row>
    <row r="83" spans="1:60">
      <c r="A83" s="19" t="str">
        <f>INPUT!A83</f>
        <v>Example 80</v>
      </c>
      <c r="B83" s="20">
        <f ca="1">INPUT!B83</f>
        <v>12.252337690780607</v>
      </c>
      <c r="C83" s="20">
        <f ca="1">INPUT!C83</f>
        <v>1168.4669886718671</v>
      </c>
      <c r="D83" s="33">
        <f t="shared" ca="1" si="72"/>
        <v>1441.6169886718671</v>
      </c>
      <c r="E83" s="20">
        <f ca="1">INPUT!D83</f>
        <v>68.740696523545182</v>
      </c>
      <c r="F83" s="20">
        <f ca="1">INPUT!E83</f>
        <v>11.492281934151229</v>
      </c>
      <c r="G83" s="20">
        <f ca="1">INPUT!F83</f>
        <v>26.816276760096116</v>
      </c>
      <c r="H83" s="20">
        <f ca="1">INPUT!G83</f>
        <v>14.261939175588713</v>
      </c>
      <c r="I83" s="20">
        <f ca="1">INPUT!H83</f>
        <v>9.4872090957359614</v>
      </c>
      <c r="J83" s="20">
        <f ca="1">INPUT!I83</f>
        <v>13.400329089781058</v>
      </c>
      <c r="K83" s="20">
        <f ca="1">INPUT!J83</f>
        <v>16.086871890454024</v>
      </c>
      <c r="L83" s="20">
        <f ca="1">INPUT!K83</f>
        <v>13.799056243161541</v>
      </c>
      <c r="M83" s="20">
        <f ca="1">INPUT!L83</f>
        <v>14.666014691415647</v>
      </c>
      <c r="N83" s="20">
        <f ca="1">INPUT!M83</f>
        <v>16.831781288171367</v>
      </c>
      <c r="O83" s="33">
        <f t="shared" ca="1" si="73"/>
        <v>205.58245669210083</v>
      </c>
      <c r="P83" s="20"/>
      <c r="Q83" s="20"/>
      <c r="R83" s="16">
        <f t="shared" ca="1" si="39"/>
        <v>33.437044011249249</v>
      </c>
      <c r="S83" s="16">
        <f t="shared" ca="1" si="40"/>
        <v>5.5901082801842019</v>
      </c>
      <c r="T83" s="16">
        <f t="shared" ca="1" si="41"/>
        <v>13.044049181812548</v>
      </c>
      <c r="U83" s="16">
        <f t="shared" ca="1" si="42"/>
        <v>6.9373327885407567</v>
      </c>
      <c r="V83" s="16">
        <f t="shared" ca="1" si="43"/>
        <v>4.6147950794969228</v>
      </c>
      <c r="W83" s="16">
        <f t="shared" ca="1" si="44"/>
        <v>6.5182259738488399</v>
      </c>
      <c r="X83" s="16">
        <f t="shared" ca="1" si="45"/>
        <v>7.8250217208695005</v>
      </c>
      <c r="Y83" s="16">
        <f t="shared" ca="1" si="46"/>
        <v>6.7121759634521121</v>
      </c>
      <c r="Z83" s="16">
        <f t="shared" ca="1" si="47"/>
        <v>7.1338843437311468</v>
      </c>
      <c r="AA83" s="16">
        <f t="shared" ca="1" si="48"/>
        <v>8.1873626568147237</v>
      </c>
      <c r="AB83" s="16">
        <f t="shared" ca="1" si="49"/>
        <v>100.00000000000001</v>
      </c>
      <c r="AC83" s="16"/>
      <c r="AD83" s="16">
        <f t="shared" ca="1" si="50"/>
        <v>0.55654201083970123</v>
      </c>
      <c r="AE83" s="16">
        <f t="shared" ca="1" si="51"/>
        <v>6.9993592770192598E-2</v>
      </c>
      <c r="AF83" s="16">
        <f t="shared" ca="1" si="52"/>
        <v>0.12793300492166093</v>
      </c>
      <c r="AG83" s="16">
        <f t="shared" ca="1" si="53"/>
        <v>9.6561059915104358E-2</v>
      </c>
      <c r="AH83" s="16">
        <f t="shared" ca="1" si="54"/>
        <v>6.505447168203124E-2</v>
      </c>
      <c r="AI83" s="16">
        <f t="shared" ca="1" si="55"/>
        <v>0.16172492268459127</v>
      </c>
      <c r="AJ83" s="16">
        <f t="shared" ca="1" si="56"/>
        <v>0.13954713239677108</v>
      </c>
      <c r="AK83" s="16">
        <f t="shared" ca="1" si="57"/>
        <v>0.10829775880908038</v>
      </c>
      <c r="AL83" s="16">
        <f t="shared" ca="1" si="58"/>
        <v>7.5731256302878414E-2</v>
      </c>
      <c r="AM83" s="16">
        <f t="shared" ca="1" si="59"/>
        <v>0.45485348093415134</v>
      </c>
      <c r="AN83" s="16">
        <f t="shared" ca="1" si="60"/>
        <v>1.8562386912561628</v>
      </c>
      <c r="AO83" s="16"/>
      <c r="AP83" s="16">
        <f t="shared" ca="1" si="61"/>
        <v>0.29982243849419787</v>
      </c>
      <c r="AQ83" s="16">
        <f t="shared" ca="1" si="62"/>
        <v>3.7707215726026158E-2</v>
      </c>
      <c r="AR83" s="16">
        <f t="shared" ca="1" si="63"/>
        <v>6.8920557212976463E-2</v>
      </c>
      <c r="AS83" s="16">
        <f t="shared" ca="1" si="64"/>
        <v>5.2019743134305151E-2</v>
      </c>
      <c r="AT83" s="16">
        <f t="shared" ca="1" si="65"/>
        <v>3.5046393542205102E-2</v>
      </c>
      <c r="AU83" s="16">
        <f t="shared" ca="1" si="66"/>
        <v>8.7125068261101696E-2</v>
      </c>
      <c r="AV83" s="16">
        <f t="shared" ca="1" si="67"/>
        <v>7.5177364341186131E-2</v>
      </c>
      <c r="AW83" s="16">
        <f t="shared" ca="1" si="68"/>
        <v>5.8342582405602479E-2</v>
      </c>
      <c r="AX83" s="16">
        <f t="shared" ca="1" si="69"/>
        <v>4.0798231746602152E-2</v>
      </c>
      <c r="AY83" s="16">
        <f t="shared" ca="1" si="70"/>
        <v>0.24504040513579678</v>
      </c>
      <c r="AZ83" s="16"/>
      <c r="BA83" s="16"/>
      <c r="BB83" s="16"/>
      <c r="BC83" s="16"/>
      <c r="BD83" s="21">
        <f t="shared" ca="1" si="77"/>
        <v>-5.8135186311060476</v>
      </c>
      <c r="BE83" s="21">
        <f t="shared" ca="1" si="74"/>
        <v>2.986901755129715E-3</v>
      </c>
      <c r="BF83" s="27">
        <f t="shared" ca="1" si="71"/>
        <v>5.5533241869475149E-3</v>
      </c>
      <c r="BG83" s="16">
        <f t="shared" ca="1" si="75"/>
        <v>0.17806734005447206</v>
      </c>
      <c r="BH83" s="16">
        <f t="shared" ca="1" si="76"/>
        <v>1780.6734005447206</v>
      </c>
    </row>
    <row r="84" spans="1:60">
      <c r="A84" s="19" t="str">
        <f>INPUT!A84</f>
        <v>Example 81</v>
      </c>
      <c r="B84" s="20">
        <f ca="1">INPUT!B84</f>
        <v>12.487543117506478</v>
      </c>
      <c r="C84" s="20">
        <f ca="1">INPUT!C84</f>
        <v>1169.0056935975417</v>
      </c>
      <c r="D84" s="33">
        <f t="shared" ca="1" si="72"/>
        <v>1442.1556935975418</v>
      </c>
      <c r="E84" s="20">
        <f ca="1">INPUT!D84</f>
        <v>68.988707304960428</v>
      </c>
      <c r="F84" s="20">
        <f ca="1">INPUT!E84</f>
        <v>11.249352217228306</v>
      </c>
      <c r="G84" s="20">
        <f ca="1">INPUT!F84</f>
        <v>27.494969295002541</v>
      </c>
      <c r="H84" s="20">
        <f ca="1">INPUT!G84</f>
        <v>14.593371511213526</v>
      </c>
      <c r="I84" s="20">
        <f ca="1">INPUT!H84</f>
        <v>9.6117191812703187</v>
      </c>
      <c r="J84" s="20">
        <f ca="1">INPUT!I84</f>
        <v>13.3562681816462</v>
      </c>
      <c r="K84" s="20">
        <f ca="1">INPUT!J84</f>
        <v>16.347745399692837</v>
      </c>
      <c r="L84" s="20">
        <f ca="1">INPUT!K84</f>
        <v>13.927838970945285</v>
      </c>
      <c r="M84" s="20">
        <f ca="1">INPUT!L84</f>
        <v>14.720061613903685</v>
      </c>
      <c r="N84" s="20">
        <f ca="1">INPUT!M84</f>
        <v>17.557319464547216</v>
      </c>
      <c r="O84" s="33">
        <f t="shared" ca="1" si="73"/>
        <v>207.84735314041035</v>
      </c>
      <c r="P84" s="20"/>
      <c r="Q84" s="20"/>
      <c r="R84" s="16">
        <f t="shared" ca="1" si="39"/>
        <v>33.192006663830554</v>
      </c>
      <c r="S84" s="16">
        <f t="shared" ca="1" si="40"/>
        <v>5.4123143967240503</v>
      </c>
      <c r="T84" s="16">
        <f t="shared" ca="1" si="41"/>
        <v>13.228443316489308</v>
      </c>
      <c r="U84" s="16">
        <f t="shared" ca="1" si="42"/>
        <v>7.0211967055240967</v>
      </c>
      <c r="V84" s="16">
        <f t="shared" ca="1" si="43"/>
        <v>4.6244125970549002</v>
      </c>
      <c r="W84" s="16">
        <f t="shared" ca="1" si="44"/>
        <v>6.425998685979625</v>
      </c>
      <c r="X84" s="16">
        <f t="shared" ca="1" si="45"/>
        <v>7.8652651345765223</v>
      </c>
      <c r="Y84" s="16">
        <f t="shared" ca="1" si="46"/>
        <v>6.7009941481123381</v>
      </c>
      <c r="Z84" s="16">
        <f t="shared" ca="1" si="47"/>
        <v>7.0821501411950205</v>
      </c>
      <c r="AA84" s="16">
        <f t="shared" ca="1" si="48"/>
        <v>8.4472182105135829</v>
      </c>
      <c r="AB84" s="16">
        <f t="shared" ca="1" si="49"/>
        <v>100</v>
      </c>
      <c r="AC84" s="16"/>
      <c r="AD84" s="16">
        <f t="shared" ca="1" si="50"/>
        <v>0.55246349307307852</v>
      </c>
      <c r="AE84" s="16">
        <f t="shared" ca="1" si="51"/>
        <v>6.7767440421757072E-2</v>
      </c>
      <c r="AF84" s="16">
        <f t="shared" ca="1" si="52"/>
        <v>0.1297414997694126</v>
      </c>
      <c r="AG84" s="16">
        <f t="shared" ca="1" si="53"/>
        <v>9.7728365702412126E-2</v>
      </c>
      <c r="AH84" s="16">
        <f t="shared" ca="1" si="54"/>
        <v>6.51900492131781E-2</v>
      </c>
      <c r="AI84" s="16">
        <f t="shared" ca="1" si="55"/>
        <v>0.15943665421094533</v>
      </c>
      <c r="AJ84" s="16">
        <f t="shared" ca="1" si="56"/>
        <v>0.14026481129671511</v>
      </c>
      <c r="AK84" s="16">
        <f t="shared" ca="1" si="57"/>
        <v>0.10811734555005555</v>
      </c>
      <c r="AL84" s="16">
        <f t="shared" ca="1" si="58"/>
        <v>7.5182060946868579E-2</v>
      </c>
      <c r="AM84" s="16">
        <f t="shared" ca="1" si="59"/>
        <v>0.46928990058408793</v>
      </c>
      <c r="AN84" s="16">
        <f t="shared" ca="1" si="60"/>
        <v>1.8651816207685106</v>
      </c>
      <c r="AO84" s="16"/>
      <c r="AP84" s="16">
        <f t="shared" ca="1" si="61"/>
        <v>0.29619822912765303</v>
      </c>
      <c r="AQ84" s="16">
        <f t="shared" ca="1" si="62"/>
        <v>3.6332890945941693E-2</v>
      </c>
      <c r="AR84" s="16">
        <f t="shared" ca="1" si="63"/>
        <v>6.9559713823448041E-2</v>
      </c>
      <c r="AS84" s="16">
        <f t="shared" ca="1" si="64"/>
        <v>5.2396165935918414E-2</v>
      </c>
      <c r="AT84" s="16">
        <f t="shared" ca="1" si="65"/>
        <v>3.4951046314898732E-2</v>
      </c>
      <c r="AU84" s="16">
        <f t="shared" ca="1" si="66"/>
        <v>8.5480498218319712E-2</v>
      </c>
      <c r="AV84" s="16">
        <f t="shared" ca="1" si="67"/>
        <v>7.5201690674456576E-2</v>
      </c>
      <c r="AW84" s="16">
        <f t="shared" ca="1" si="68"/>
        <v>5.7966122090302372E-2</v>
      </c>
      <c r="AX84" s="16">
        <f t="shared" ca="1" si="69"/>
        <v>4.0308171659921954E-2</v>
      </c>
      <c r="AY84" s="16">
        <f t="shared" ca="1" si="70"/>
        <v>0.25160547120913968</v>
      </c>
      <c r="AZ84" s="16"/>
      <c r="BA84" s="16"/>
      <c r="BB84" s="16"/>
      <c r="BC84" s="16"/>
      <c r="BD84" s="21">
        <f t="shared" ca="1" si="77"/>
        <v>-5.7269642361311845</v>
      </c>
      <c r="BE84" s="21">
        <f t="shared" ca="1" si="74"/>
        <v>3.25694957081609E-3</v>
      </c>
      <c r="BF84" s="27">
        <f t="shared" ca="1" si="71"/>
        <v>6.0854101997628992E-3</v>
      </c>
      <c r="BG84" s="16">
        <f t="shared" ca="1" si="75"/>
        <v>0.19512867805539735</v>
      </c>
      <c r="BH84" s="16">
        <f t="shared" ca="1" si="76"/>
        <v>1951.2867805539736</v>
      </c>
    </row>
    <row r="85" spans="1:60">
      <c r="A85" s="19" t="str">
        <f>INPUT!A85</f>
        <v>Example 82</v>
      </c>
      <c r="B85" s="20">
        <f ca="1">INPUT!B85</f>
        <v>12.575694060704929</v>
      </c>
      <c r="C85" s="20">
        <f ca="1">INPUT!C85</f>
        <v>1168.9444241473307</v>
      </c>
      <c r="D85" s="33">
        <f t="shared" ca="1" si="72"/>
        <v>1442.0944241473308</v>
      </c>
      <c r="E85" s="20">
        <f ca="1">INPUT!D85</f>
        <v>69.199818706507131</v>
      </c>
      <c r="F85" s="20">
        <f ca="1">INPUT!E85</f>
        <v>11.891556560766347</v>
      </c>
      <c r="G85" s="20">
        <f ca="1">INPUT!F85</f>
        <v>26.951605475093473</v>
      </c>
      <c r="H85" s="20">
        <f ca="1">INPUT!G85</f>
        <v>14.67473699819165</v>
      </c>
      <c r="I85" s="20">
        <f ca="1">INPUT!H85</f>
        <v>10.394443541042111</v>
      </c>
      <c r="J85" s="20">
        <f ca="1">INPUT!I85</f>
        <v>14.286414782380724</v>
      </c>
      <c r="K85" s="20">
        <f ca="1">INPUT!J85</f>
        <v>16.94204450379759</v>
      </c>
      <c r="L85" s="20">
        <f ca="1">INPUT!K85</f>
        <v>14.055941702730887</v>
      </c>
      <c r="M85" s="20">
        <f ca="1">INPUT!L85</f>
        <v>15.317256218088309</v>
      </c>
      <c r="N85" s="20">
        <f ca="1">INPUT!M85</f>
        <v>17.731432241206392</v>
      </c>
      <c r="O85" s="33">
        <f t="shared" ca="1" si="73"/>
        <v>211.4452507298046</v>
      </c>
      <c r="P85" s="20"/>
      <c r="Q85" s="20"/>
      <c r="R85" s="16">
        <f t="shared" ca="1" si="39"/>
        <v>32.727062191117334</v>
      </c>
      <c r="S85" s="16">
        <f t="shared" ca="1" si="40"/>
        <v>5.6239411950481575</v>
      </c>
      <c r="T85" s="16">
        <f t="shared" ca="1" si="41"/>
        <v>12.746375424404114</v>
      </c>
      <c r="U85" s="16">
        <f t="shared" ca="1" si="42"/>
        <v>6.9402064825488887</v>
      </c>
      <c r="V85" s="16">
        <f t="shared" ca="1" si="43"/>
        <v>4.9159030553609622</v>
      </c>
      <c r="W85" s="16">
        <f t="shared" ca="1" si="44"/>
        <v>6.7565550576667368</v>
      </c>
      <c r="X85" s="16">
        <f t="shared" ca="1" si="45"/>
        <v>8.0124970626306418</v>
      </c>
      <c r="Y85" s="16">
        <f t="shared" ca="1" si="46"/>
        <v>6.6475561187667811</v>
      </c>
      <c r="Z85" s="16">
        <f t="shared" ca="1" si="47"/>
        <v>7.244076736280765</v>
      </c>
      <c r="AA85" s="16">
        <f t="shared" ca="1" si="48"/>
        <v>8.3858266761756255</v>
      </c>
      <c r="AB85" s="16">
        <f t="shared" ca="1" si="49"/>
        <v>100</v>
      </c>
      <c r="AC85" s="16"/>
      <c r="AD85" s="16">
        <f t="shared" ca="1" si="50"/>
        <v>0.54472473686946299</v>
      </c>
      <c r="AE85" s="16">
        <f t="shared" ca="1" si="51"/>
        <v>7.0417213771168677E-2</v>
      </c>
      <c r="AF85" s="16">
        <f t="shared" ca="1" si="52"/>
        <v>0.12501348984311608</v>
      </c>
      <c r="AG85" s="16">
        <f t="shared" ca="1" si="53"/>
        <v>9.6601058996560449E-2</v>
      </c>
      <c r="AH85" s="16">
        <f t="shared" ca="1" si="54"/>
        <v>6.9299171598634329E-2</v>
      </c>
      <c r="AI85" s="16">
        <f t="shared" ca="1" si="55"/>
        <v>0.16763815011926084</v>
      </c>
      <c r="AJ85" s="16">
        <f t="shared" ca="1" si="56"/>
        <v>0.14289046450128121</v>
      </c>
      <c r="AK85" s="16">
        <f t="shared" ca="1" si="57"/>
        <v>0.10725514842578331</v>
      </c>
      <c r="AL85" s="16">
        <f t="shared" ca="1" si="58"/>
        <v>7.6901026924424257E-2</v>
      </c>
      <c r="AM85" s="16">
        <f t="shared" ca="1" si="59"/>
        <v>0.46587925978753475</v>
      </c>
      <c r="AN85" s="16">
        <f t="shared" ca="1" si="60"/>
        <v>1.866619720837227</v>
      </c>
      <c r="AO85" s="16"/>
      <c r="AP85" s="16">
        <f t="shared" ca="1" si="61"/>
        <v>0.29182416256972787</v>
      </c>
      <c r="AQ85" s="16">
        <f t="shared" ca="1" si="62"/>
        <v>3.7724456130563508E-2</v>
      </c>
      <c r="AR85" s="16">
        <f t="shared" ca="1" si="63"/>
        <v>6.6973196761815151E-2</v>
      </c>
      <c r="AS85" s="16">
        <f t="shared" ca="1" si="64"/>
        <v>5.1751868855876217E-2</v>
      </c>
      <c r="AT85" s="16">
        <f t="shared" ca="1" si="65"/>
        <v>3.7125489902973846E-2</v>
      </c>
      <c r="AU85" s="16">
        <f t="shared" ca="1" si="66"/>
        <v>8.9808410490847493E-2</v>
      </c>
      <c r="AV85" s="16">
        <f t="shared" ca="1" si="67"/>
        <v>7.6550388333618991E-2</v>
      </c>
      <c r="AW85" s="16">
        <f t="shared" ca="1" si="68"/>
        <v>5.7459560310268561E-2</v>
      </c>
      <c r="AX85" s="16">
        <f t="shared" ca="1" si="69"/>
        <v>4.119801482110784E-2</v>
      </c>
      <c r="AY85" s="16">
        <f t="shared" ca="1" si="70"/>
        <v>0.24958445182320044</v>
      </c>
      <c r="AZ85" s="16"/>
      <c r="BA85" s="16"/>
      <c r="BB85" s="16"/>
      <c r="BC85" s="16"/>
      <c r="BD85" s="21">
        <f t="shared" ca="1" si="77"/>
        <v>-5.8297641384830712</v>
      </c>
      <c r="BE85" s="21">
        <f t="shared" ca="1" si="74"/>
        <v>2.9387700412469588E-3</v>
      </c>
      <c r="BF85" s="27">
        <f t="shared" ca="1" si="71"/>
        <v>5.4942024833525352E-3</v>
      </c>
      <c r="BG85" s="16">
        <f t="shared" ca="1" si="75"/>
        <v>0.17617160262869902</v>
      </c>
      <c r="BH85" s="16">
        <f t="shared" ca="1" si="76"/>
        <v>1761.7160262869902</v>
      </c>
    </row>
    <row r="86" spans="1:60">
      <c r="A86" s="19" t="str">
        <f>INPUT!A86</f>
        <v>Example 83</v>
      </c>
      <c r="B86" s="20">
        <f ca="1">INPUT!B86</f>
        <v>13.065846159623403</v>
      </c>
      <c r="C86" s="20">
        <f ca="1">INPUT!C86</f>
        <v>1168.6302962960085</v>
      </c>
      <c r="D86" s="33">
        <f t="shared" ca="1" si="72"/>
        <v>1441.7802962960086</v>
      </c>
      <c r="E86" s="20">
        <f ca="1">INPUT!D86</f>
        <v>68.826621711692454</v>
      </c>
      <c r="F86" s="20">
        <f ca="1">INPUT!E86</f>
        <v>11.974834921317541</v>
      </c>
      <c r="G86" s="20">
        <f ca="1">INPUT!F86</f>
        <v>27.722459440165832</v>
      </c>
      <c r="H86" s="20">
        <f ca="1">INPUT!G86</f>
        <v>14.541054669655242</v>
      </c>
      <c r="I86" s="20">
        <f ca="1">INPUT!H86</f>
        <v>10.992998942139781</v>
      </c>
      <c r="J86" s="20">
        <f ca="1">INPUT!I86</f>
        <v>14.230189163807571</v>
      </c>
      <c r="K86" s="20">
        <f ca="1">INPUT!J86</f>
        <v>16.284789899060289</v>
      </c>
      <c r="L86" s="20">
        <f ca="1">INPUT!K86</f>
        <v>13.858329244275707</v>
      </c>
      <c r="M86" s="20">
        <f ca="1">INPUT!L86</f>
        <v>15.011770641172379</v>
      </c>
      <c r="N86" s="20">
        <f ca="1">INPUT!M86</f>
        <v>17.781857633597266</v>
      </c>
      <c r="O86" s="33">
        <f t="shared" ca="1" si="73"/>
        <v>211.22490626688406</v>
      </c>
      <c r="P86" s="20"/>
      <c r="Q86" s="20"/>
      <c r="R86" s="16">
        <f t="shared" ca="1" si="39"/>
        <v>32.584519945166676</v>
      </c>
      <c r="S86" s="16">
        <f t="shared" ca="1" si="40"/>
        <v>5.669234340285259</v>
      </c>
      <c r="T86" s="16">
        <f t="shared" ca="1" si="41"/>
        <v>13.124616755724025</v>
      </c>
      <c r="U86" s="16">
        <f t="shared" ca="1" si="42"/>
        <v>6.8841572363074102</v>
      </c>
      <c r="V86" s="16">
        <f t="shared" ca="1" si="43"/>
        <v>5.2044046965986368</v>
      </c>
      <c r="W86" s="16">
        <f t="shared" ca="1" si="44"/>
        <v>6.7369844850718659</v>
      </c>
      <c r="X86" s="16">
        <f t="shared" ca="1" si="45"/>
        <v>7.7096920940205553</v>
      </c>
      <c r="Y86" s="16">
        <f t="shared" ca="1" si="46"/>
        <v>6.5609352084482015</v>
      </c>
      <c r="Z86" s="16">
        <f t="shared" ca="1" si="47"/>
        <v>7.1070078365687186</v>
      </c>
      <c r="AA86" s="16">
        <f t="shared" ca="1" si="48"/>
        <v>8.4184474018086544</v>
      </c>
      <c r="AB86" s="16">
        <f t="shared" ca="1" si="49"/>
        <v>99.999999999999986</v>
      </c>
      <c r="AC86" s="16"/>
      <c r="AD86" s="16">
        <f t="shared" ca="1" si="50"/>
        <v>0.54235219615790076</v>
      </c>
      <c r="AE86" s="16">
        <f t="shared" ca="1" si="51"/>
        <v>7.098432800297072E-2</v>
      </c>
      <c r="AF86" s="16">
        <f t="shared" ca="1" si="52"/>
        <v>0.12872319297493159</v>
      </c>
      <c r="AG86" s="16">
        <f t="shared" ca="1" si="53"/>
        <v>9.5820906913693701E-2</v>
      </c>
      <c r="AH86" s="16">
        <f t="shared" ca="1" si="54"/>
        <v>7.3366160820648021E-2</v>
      </c>
      <c r="AI86" s="16">
        <f t="shared" ca="1" si="55"/>
        <v>0.16715258098549701</v>
      </c>
      <c r="AJ86" s="16">
        <f t="shared" ca="1" si="56"/>
        <v>0.13749040728069414</v>
      </c>
      <c r="AK86" s="16">
        <f t="shared" ca="1" si="57"/>
        <v>0.10585756133858783</v>
      </c>
      <c r="AL86" s="16">
        <f t="shared" ca="1" si="58"/>
        <v>7.5445943063362192E-2</v>
      </c>
      <c r="AM86" s="16">
        <f t="shared" ca="1" si="59"/>
        <v>0.467691522322703</v>
      </c>
      <c r="AN86" s="16">
        <f t="shared" ca="1" si="60"/>
        <v>1.8648847998609892</v>
      </c>
      <c r="AO86" s="16"/>
      <c r="AP86" s="16">
        <f t="shared" ca="1" si="61"/>
        <v>0.29082343113007753</v>
      </c>
      <c r="AQ86" s="16">
        <f t="shared" ca="1" si="62"/>
        <v>3.8063653051524669E-2</v>
      </c>
      <c r="AR86" s="16">
        <f t="shared" ca="1" si="63"/>
        <v>6.9024742431557581E-2</v>
      </c>
      <c r="AS86" s="16">
        <f t="shared" ca="1" si="64"/>
        <v>5.1381676187631703E-2</v>
      </c>
      <c r="AT86" s="16">
        <f t="shared" ca="1" si="65"/>
        <v>3.9340854097859999E-2</v>
      </c>
      <c r="AU86" s="16">
        <f t="shared" ca="1" si="66"/>
        <v>8.9631585285030346E-2</v>
      </c>
      <c r="AV86" s="16">
        <f t="shared" ca="1" si="67"/>
        <v>7.3725952021777882E-2</v>
      </c>
      <c r="AW86" s="16">
        <f t="shared" ca="1" si="68"/>
        <v>5.6763592768024375E-2</v>
      </c>
      <c r="AX86" s="16">
        <f t="shared" ca="1" si="69"/>
        <v>4.0456087726698196E-2</v>
      </c>
      <c r="AY86" s="16">
        <f t="shared" ca="1" si="70"/>
        <v>0.2507884252998176</v>
      </c>
      <c r="AZ86" s="16"/>
      <c r="BA86" s="16"/>
      <c r="BB86" s="16"/>
      <c r="BC86" s="16"/>
      <c r="BD86" s="21">
        <f t="shared" ca="1" si="77"/>
        <v>-5.8249364507582051</v>
      </c>
      <c r="BE86" s="21">
        <f t="shared" ca="1" si="74"/>
        <v>2.9529918068010841E-3</v>
      </c>
      <c r="BF86" s="27">
        <f t="shared" ca="1" si="71"/>
        <v>5.5157096952284145E-3</v>
      </c>
      <c r="BG86" s="16">
        <f t="shared" ca="1" si="75"/>
        <v>0.1768612313774991</v>
      </c>
      <c r="BH86" s="16">
        <f t="shared" ca="1" si="76"/>
        <v>1768.612313774991</v>
      </c>
    </row>
    <row r="87" spans="1:60">
      <c r="A87" s="19" t="str">
        <f>INPUT!A87</f>
        <v>Example 84</v>
      </c>
      <c r="B87" s="20">
        <f ca="1">INPUT!B87</f>
        <v>12.619825597452904</v>
      </c>
      <c r="C87" s="20">
        <f ca="1">INPUT!C87</f>
        <v>1169.2439944779585</v>
      </c>
      <c r="D87" s="33">
        <f t="shared" ca="1" si="72"/>
        <v>1442.3939944779586</v>
      </c>
      <c r="E87" s="20">
        <f ca="1">INPUT!D87</f>
        <v>69.23516257358024</v>
      </c>
      <c r="F87" s="20">
        <f ca="1">INPUT!E87</f>
        <v>11.74181324455685</v>
      </c>
      <c r="G87" s="20">
        <f ca="1">INPUT!F87</f>
        <v>27.608889034632611</v>
      </c>
      <c r="H87" s="20">
        <f ca="1">INPUT!G87</f>
        <v>14.969387417300727</v>
      </c>
      <c r="I87" s="20">
        <f ca="1">INPUT!H87</f>
        <v>9.5546362743450803</v>
      </c>
      <c r="J87" s="20">
        <f ca="1">INPUT!I87</f>
        <v>14.169149655388514</v>
      </c>
      <c r="K87" s="20">
        <f ca="1">INPUT!J87</f>
        <v>17.01562648143225</v>
      </c>
      <c r="L87" s="20">
        <f ca="1">INPUT!K87</f>
        <v>14.675308729368219</v>
      </c>
      <c r="M87" s="20">
        <f ca="1">INPUT!L87</f>
        <v>15.32959297645518</v>
      </c>
      <c r="N87" s="20">
        <f ca="1">INPUT!M87</f>
        <v>18.088464618412026</v>
      </c>
      <c r="O87" s="33">
        <f t="shared" ca="1" si="73"/>
        <v>212.3880310054717</v>
      </c>
      <c r="P87" s="20"/>
      <c r="Q87" s="20"/>
      <c r="R87" s="16">
        <f t="shared" ca="1" si="39"/>
        <v>32.598429509333585</v>
      </c>
      <c r="S87" s="16">
        <f t="shared" ca="1" si="40"/>
        <v>5.5284721973124507</v>
      </c>
      <c r="T87" s="16">
        <f t="shared" ca="1" si="41"/>
        <v>12.999267851360857</v>
      </c>
      <c r="U87" s="16">
        <f t="shared" ca="1" si="42"/>
        <v>7.0481313595845112</v>
      </c>
      <c r="V87" s="16">
        <f t="shared" ca="1" si="43"/>
        <v>4.4986698304571249</v>
      </c>
      <c r="W87" s="16">
        <f t="shared" ca="1" si="44"/>
        <v>6.6713503526116673</v>
      </c>
      <c r="X87" s="16">
        <f t="shared" ca="1" si="45"/>
        <v>8.01157504068291</v>
      </c>
      <c r="Y87" s="16">
        <f t="shared" ca="1" si="46"/>
        <v>6.9096684308873044</v>
      </c>
      <c r="Z87" s="16">
        <f t="shared" ca="1" si="47"/>
        <v>7.2177292213139106</v>
      </c>
      <c r="AA87" s="16">
        <f t="shared" ca="1" si="48"/>
        <v>8.516706206455682</v>
      </c>
      <c r="AB87" s="16">
        <f t="shared" ca="1" si="49"/>
        <v>100.00000000000001</v>
      </c>
      <c r="AC87" s="16"/>
      <c r="AD87" s="16">
        <f t="shared" ca="1" si="50"/>
        <v>0.54258371353750978</v>
      </c>
      <c r="AE87" s="16">
        <f t="shared" ca="1" si="51"/>
        <v>6.9221849063587138E-2</v>
      </c>
      <c r="AF87" s="16">
        <f t="shared" ca="1" si="52"/>
        <v>0.12749380003296251</v>
      </c>
      <c r="AG87" s="16">
        <f t="shared" ca="1" si="53"/>
        <v>9.8103270413458496E-2</v>
      </c>
      <c r="AH87" s="16">
        <f t="shared" ca="1" si="54"/>
        <v>6.3417461458372099E-2</v>
      </c>
      <c r="AI87" s="16">
        <f t="shared" ca="1" si="55"/>
        <v>0.16552412026011223</v>
      </c>
      <c r="AJ87" s="16">
        <f t="shared" ca="1" si="56"/>
        <v>0.14287402166912014</v>
      </c>
      <c r="AK87" s="16">
        <f t="shared" ca="1" si="57"/>
        <v>0.11148420560686466</v>
      </c>
      <c r="AL87" s="16">
        <f t="shared" ca="1" si="58"/>
        <v>7.6621329313311157E-2</v>
      </c>
      <c r="AM87" s="16">
        <f t="shared" ca="1" si="59"/>
        <v>0.47315034480309343</v>
      </c>
      <c r="AN87" s="16">
        <f t="shared" ca="1" si="60"/>
        <v>1.8704741161583915</v>
      </c>
      <c r="AO87" s="16"/>
      <c r="AP87" s="16">
        <f t="shared" ca="1" si="61"/>
        <v>0.29007817261426561</v>
      </c>
      <c r="AQ87" s="16">
        <f t="shared" ca="1" si="62"/>
        <v>3.7007648737613134E-2</v>
      </c>
      <c r="AR87" s="16">
        <f t="shared" ca="1" si="63"/>
        <v>6.8161221228129704E-2</v>
      </c>
      <c r="AS87" s="16">
        <f t="shared" ca="1" si="64"/>
        <v>5.2448344281258753E-2</v>
      </c>
      <c r="AT87" s="16">
        <f t="shared" ca="1" si="65"/>
        <v>3.3904484916701151E-2</v>
      </c>
      <c r="AU87" s="16">
        <f t="shared" ca="1" si="66"/>
        <v>8.8493135954251109E-2</v>
      </c>
      <c r="AV87" s="16">
        <f t="shared" ca="1" si="67"/>
        <v>7.6383853930337725E-2</v>
      </c>
      <c r="AW87" s="16">
        <f t="shared" ca="1" si="68"/>
        <v>5.9602110846544425E-2</v>
      </c>
      <c r="AX87" s="16">
        <f t="shared" ca="1" si="69"/>
        <v>4.0963587066725746E-2</v>
      </c>
      <c r="AY87" s="16">
        <f t="shared" ca="1" si="70"/>
        <v>0.25295744042417273</v>
      </c>
      <c r="AZ87" s="16"/>
      <c r="BA87" s="16"/>
      <c r="BB87" s="16"/>
      <c r="BC87" s="16"/>
      <c r="BD87" s="21">
        <f t="shared" ca="1" si="77"/>
        <v>-5.6888611762759993</v>
      </c>
      <c r="BE87" s="21">
        <f t="shared" ca="1" si="74"/>
        <v>3.3834439223898337E-3</v>
      </c>
      <c r="BF87" s="27">
        <f t="shared" ca="1" si="71"/>
        <v>6.3400919730795622E-3</v>
      </c>
      <c r="BG87" s="16">
        <f t="shared" ca="1" si="75"/>
        <v>0.20329504911679613</v>
      </c>
      <c r="BH87" s="16">
        <f t="shared" ca="1" si="76"/>
        <v>2032.9504911679614</v>
      </c>
    </row>
    <row r="88" spans="1:60">
      <c r="A88" s="19" t="str">
        <f>INPUT!A88</f>
        <v>Example 85</v>
      </c>
      <c r="B88" s="20">
        <f ca="1">INPUT!B88</f>
        <v>12.617517265770422</v>
      </c>
      <c r="C88" s="20">
        <f ca="1">INPUT!C88</f>
        <v>1169.5374481206793</v>
      </c>
      <c r="D88" s="33">
        <f t="shared" ca="1" si="72"/>
        <v>1442.6874481206792</v>
      </c>
      <c r="E88" s="20">
        <f ca="1">INPUT!D88</f>
        <v>69.604401153689565</v>
      </c>
      <c r="F88" s="20">
        <f ca="1">INPUT!E88</f>
        <v>11.581909071953403</v>
      </c>
      <c r="G88" s="20">
        <f ca="1">INPUT!F88</f>
        <v>27.293067359785343</v>
      </c>
      <c r="H88" s="20">
        <f ca="1">INPUT!G88</f>
        <v>15.438936938605334</v>
      </c>
      <c r="I88" s="20">
        <f ca="1">INPUT!H88</f>
        <v>10.071671357360728</v>
      </c>
      <c r="J88" s="20">
        <f ca="1">INPUT!I88</f>
        <v>14.773816387320752</v>
      </c>
      <c r="K88" s="20">
        <f ca="1">INPUT!J88</f>
        <v>17.309361075839643</v>
      </c>
      <c r="L88" s="20">
        <f ca="1">INPUT!K88</f>
        <v>14.837349651311033</v>
      </c>
      <c r="M88" s="20">
        <f ca="1">INPUT!L88</f>
        <v>15.848678389992276</v>
      </c>
      <c r="N88" s="20">
        <f ca="1">INPUT!M88</f>
        <v>18.558501621488837</v>
      </c>
      <c r="O88" s="33">
        <f t="shared" ca="1" si="73"/>
        <v>215.31769300734689</v>
      </c>
      <c r="P88" s="20"/>
      <c r="Q88" s="20"/>
      <c r="R88" s="16">
        <f t="shared" ca="1" si="39"/>
        <v>32.326373268040996</v>
      </c>
      <c r="S88" s="16">
        <f t="shared" ca="1" si="40"/>
        <v>5.3789862366573908</v>
      </c>
      <c r="T88" s="16">
        <f t="shared" ca="1" si="41"/>
        <v>12.675719760221504</v>
      </c>
      <c r="U88" s="16">
        <f t="shared" ca="1" si="42"/>
        <v>7.1703057574922733</v>
      </c>
      <c r="V88" s="16">
        <f t="shared" ca="1" si="43"/>
        <v>4.6775865079592274</v>
      </c>
      <c r="W88" s="16">
        <f t="shared" ca="1" si="44"/>
        <v>6.8614038080078501</v>
      </c>
      <c r="X88" s="16">
        <f t="shared" ca="1" si="45"/>
        <v>8.0389868728758049</v>
      </c>
      <c r="Y88" s="16">
        <f t="shared" ca="1" si="46"/>
        <v>6.8909105629349128</v>
      </c>
      <c r="Z88" s="16">
        <f t="shared" ca="1" si="47"/>
        <v>7.3606019870608135</v>
      </c>
      <c r="AA88" s="16">
        <f t="shared" ca="1" si="48"/>
        <v>8.6191252387492376</v>
      </c>
      <c r="AB88" s="16">
        <f t="shared" ca="1" si="49"/>
        <v>100</v>
      </c>
      <c r="AC88" s="16"/>
      <c r="AD88" s="16">
        <f t="shared" ca="1" si="50"/>
        <v>0.53805548049335883</v>
      </c>
      <c r="AE88" s="16">
        <f t="shared" ca="1" si="51"/>
        <v>6.7350139441782378E-2</v>
      </c>
      <c r="AF88" s="16">
        <f t="shared" ca="1" si="52"/>
        <v>0.12432051549844551</v>
      </c>
      <c r="AG88" s="16">
        <f t="shared" ca="1" si="53"/>
        <v>9.9803821578590746E-2</v>
      </c>
      <c r="AH88" s="16">
        <f t="shared" ca="1" si="54"/>
        <v>6.5939638441206302E-2</v>
      </c>
      <c r="AI88" s="16">
        <f t="shared" ca="1" si="55"/>
        <v>0.17023957205684367</v>
      </c>
      <c r="AJ88" s="16">
        <f t="shared" ca="1" si="56"/>
        <v>0.14336286920369731</v>
      </c>
      <c r="AK88" s="16">
        <f t="shared" ca="1" si="57"/>
        <v>0.1111815563511923</v>
      </c>
      <c r="AL88" s="16">
        <f t="shared" ca="1" si="58"/>
        <v>7.8138025340348333E-2</v>
      </c>
      <c r="AM88" s="16">
        <f t="shared" ca="1" si="59"/>
        <v>0.47884029104162429</v>
      </c>
      <c r="AN88" s="16">
        <f t="shared" ca="1" si="60"/>
        <v>1.8772319094470895</v>
      </c>
      <c r="AO88" s="16"/>
      <c r="AP88" s="16">
        <f t="shared" ca="1" si="61"/>
        <v>0.286621742250181</v>
      </c>
      <c r="AQ88" s="16">
        <f t="shared" ca="1" si="62"/>
        <v>3.5877367683153943E-2</v>
      </c>
      <c r="AR88" s="16">
        <f t="shared" ca="1" si="63"/>
        <v>6.6225443363075079E-2</v>
      </c>
      <c r="AS88" s="16">
        <f t="shared" ca="1" si="64"/>
        <v>5.3165419294404846E-2</v>
      </c>
      <c r="AT88" s="16">
        <f t="shared" ca="1" si="65"/>
        <v>3.5125994880743229E-2</v>
      </c>
      <c r="AU88" s="16">
        <f t="shared" ca="1" si="66"/>
        <v>9.0686489612775215E-2</v>
      </c>
      <c r="AV88" s="16">
        <f t="shared" ca="1" si="67"/>
        <v>7.6369290593362379E-2</v>
      </c>
      <c r="AW88" s="16">
        <f t="shared" ca="1" si="68"/>
        <v>5.922632989119557E-2</v>
      </c>
      <c r="AX88" s="16">
        <f t="shared" ca="1" si="69"/>
        <v>4.1624066236633873E-2</v>
      </c>
      <c r="AY88" s="16">
        <f t="shared" ca="1" si="70"/>
        <v>0.25507785619447493</v>
      </c>
      <c r="AZ88" s="16"/>
      <c r="BA88" s="16"/>
      <c r="BB88" s="16"/>
      <c r="BC88" s="16"/>
      <c r="BD88" s="21">
        <f t="shared" ca="1" si="77"/>
        <v>-5.755830962477793</v>
      </c>
      <c r="BE88" s="21">
        <f t="shared" ca="1" si="74"/>
        <v>3.1642761235670426E-3</v>
      </c>
      <c r="BF88" s="27">
        <f t="shared" ca="1" si="71"/>
        <v>5.9500927528477708E-3</v>
      </c>
      <c r="BG88" s="16">
        <f t="shared" ca="1" si="75"/>
        <v>0.19078972412006376</v>
      </c>
      <c r="BH88" s="16">
        <f t="shared" ca="1" si="76"/>
        <v>1907.8972412006376</v>
      </c>
    </row>
    <row r="89" spans="1:60">
      <c r="A89" s="19" t="str">
        <f>INPUT!A89</f>
        <v>Example 86</v>
      </c>
      <c r="B89" s="20">
        <f ca="1">INPUT!B89</f>
        <v>13.179394416535745</v>
      </c>
      <c r="C89" s="20">
        <f ca="1">INPUT!C89</f>
        <v>1168.8066323425594</v>
      </c>
      <c r="D89" s="33">
        <f t="shared" ca="1" si="72"/>
        <v>1441.9566323425593</v>
      </c>
      <c r="E89" s="20">
        <f ca="1">INPUT!D89</f>
        <v>69.181573959522453</v>
      </c>
      <c r="F89" s="20">
        <f ca="1">INPUT!E89</f>
        <v>12.325744071690012</v>
      </c>
      <c r="G89" s="20">
        <f ca="1">INPUT!F89</f>
        <v>27.576934177677369</v>
      </c>
      <c r="H89" s="20">
        <f ca="1">INPUT!G89</f>
        <v>15.367795963330218</v>
      </c>
      <c r="I89" s="20">
        <f ca="1">INPUT!H89</f>
        <v>10.90961363753628</v>
      </c>
      <c r="J89" s="20">
        <f ca="1">INPUT!I89</f>
        <v>15.028350949676121</v>
      </c>
      <c r="K89" s="20">
        <f ca="1">INPUT!J89</f>
        <v>16.678065666636453</v>
      </c>
      <c r="L89" s="20">
        <f ca="1">INPUT!K89</f>
        <v>14.762901101456954</v>
      </c>
      <c r="M89" s="20">
        <f ca="1">INPUT!L89</f>
        <v>15.820690771624125</v>
      </c>
      <c r="N89" s="20">
        <f ca="1">INPUT!M89</f>
        <v>18.487610385089912</v>
      </c>
      <c r="O89" s="33">
        <f t="shared" ca="1" si="73"/>
        <v>216.13928068423988</v>
      </c>
      <c r="P89" s="20"/>
      <c r="Q89" s="20"/>
      <c r="R89" s="16">
        <f t="shared" ca="1" si="39"/>
        <v>32.007867214377626</v>
      </c>
      <c r="S89" s="16">
        <f t="shared" ca="1" si="40"/>
        <v>5.7026858017987108</v>
      </c>
      <c r="T89" s="16">
        <f t="shared" ca="1" si="41"/>
        <v>12.758872006224911</v>
      </c>
      <c r="U89" s="16">
        <f t="shared" ca="1" si="42"/>
        <v>7.1101356100935638</v>
      </c>
      <c r="V89" s="16">
        <f t="shared" ca="1" si="43"/>
        <v>5.0474923405867385</v>
      </c>
      <c r="W89" s="16">
        <f t="shared" ca="1" si="44"/>
        <v>6.9530864089583018</v>
      </c>
      <c r="X89" s="16">
        <f t="shared" ca="1" si="45"/>
        <v>7.7163510555962347</v>
      </c>
      <c r="Y89" s="16">
        <f t="shared" ca="1" si="46"/>
        <v>6.8302721535490951</v>
      </c>
      <c r="Z89" s="16">
        <f t="shared" ca="1" si="47"/>
        <v>7.319674018318187</v>
      </c>
      <c r="AA89" s="16">
        <f t="shared" ca="1" si="48"/>
        <v>8.5535633904966382</v>
      </c>
      <c r="AB89" s="16">
        <f t="shared" ca="1" si="49"/>
        <v>99.999999999999986</v>
      </c>
      <c r="AC89" s="16"/>
      <c r="AD89" s="16">
        <f t="shared" ca="1" si="50"/>
        <v>0.53275411475328938</v>
      </c>
      <c r="AE89" s="16">
        <f t="shared" ca="1" si="51"/>
        <v>7.1403172836985843E-2</v>
      </c>
      <c r="AF89" s="16">
        <f t="shared" ca="1" si="52"/>
        <v>0.12513605341530906</v>
      </c>
      <c r="AG89" s="16">
        <f t="shared" ca="1" si="53"/>
        <v>9.8966310479560782E-2</v>
      </c>
      <c r="AH89" s="16">
        <f t="shared" ca="1" si="54"/>
        <v>7.1154177353367029E-2</v>
      </c>
      <c r="AI89" s="16">
        <f t="shared" ca="1" si="55"/>
        <v>0.17251432620156365</v>
      </c>
      <c r="AJ89" s="16">
        <f t="shared" ca="1" si="56"/>
        <v>0.13760915953797517</v>
      </c>
      <c r="AK89" s="16">
        <f t="shared" ca="1" si="57"/>
        <v>0.11020318452810707</v>
      </c>
      <c r="AL89" s="16">
        <f t="shared" ca="1" si="58"/>
        <v>7.7703545842018967E-2</v>
      </c>
      <c r="AM89" s="16">
        <f t="shared" ca="1" si="59"/>
        <v>0.47519796613870213</v>
      </c>
      <c r="AN89" s="16">
        <f t="shared" ca="1" si="60"/>
        <v>1.8726420110868789</v>
      </c>
      <c r="AO89" s="16"/>
      <c r="AP89" s="16">
        <f t="shared" ca="1" si="61"/>
        <v>0.28449330496653741</v>
      </c>
      <c r="AQ89" s="16">
        <f t="shared" ca="1" si="62"/>
        <v>3.8129643794300831E-2</v>
      </c>
      <c r="AR89" s="16">
        <f t="shared" ca="1" si="63"/>
        <v>6.6823265031141887E-2</v>
      </c>
      <c r="AS89" s="16">
        <f t="shared" ca="1" si="64"/>
        <v>5.2848494209590473E-2</v>
      </c>
      <c r="AT89" s="16">
        <f t="shared" ca="1" si="65"/>
        <v>3.799667898728238E-2</v>
      </c>
      <c r="AU89" s="16">
        <f t="shared" ca="1" si="66"/>
        <v>9.2123494602920158E-2</v>
      </c>
      <c r="AV89" s="16">
        <f t="shared" ca="1" si="67"/>
        <v>7.3483964753149486E-2</v>
      </c>
      <c r="AW89" s="16">
        <f t="shared" ca="1" si="68"/>
        <v>5.8849039952994162E-2</v>
      </c>
      <c r="AX89" s="16">
        <f t="shared" ca="1" si="69"/>
        <v>4.1494073817621949E-2</v>
      </c>
      <c r="AY89" s="16">
        <f t="shared" ca="1" si="70"/>
        <v>0.25375803988446133</v>
      </c>
      <c r="AZ89" s="16"/>
      <c r="BA89" s="16"/>
      <c r="BB89" s="16"/>
      <c r="BC89" s="16"/>
      <c r="BD89" s="21">
        <f t="shared" ca="1" si="77"/>
        <v>-5.8347122591853262</v>
      </c>
      <c r="BE89" s="21">
        <f t="shared" ca="1" si="74"/>
        <v>2.9242645693753925E-3</v>
      </c>
      <c r="BF89" s="27">
        <f t="shared" ca="1" si="71"/>
        <v>5.4846520074169451E-3</v>
      </c>
      <c r="BG89" s="16">
        <f t="shared" ca="1" si="75"/>
        <v>0.17586536661782434</v>
      </c>
      <c r="BH89" s="16">
        <f t="shared" ca="1" si="76"/>
        <v>1758.6536661782434</v>
      </c>
    </row>
    <row r="90" spans="1:60">
      <c r="A90" s="19" t="str">
        <f>INPUT!A90</f>
        <v>Example 87</v>
      </c>
      <c r="B90" s="20">
        <f ca="1">INPUT!B90</f>
        <v>13.20500118816255</v>
      </c>
      <c r="C90" s="20">
        <f ca="1">INPUT!C90</f>
        <v>1169.1043210164964</v>
      </c>
      <c r="D90" s="33">
        <f t="shared" ca="1" si="72"/>
        <v>1442.2543210164963</v>
      </c>
      <c r="E90" s="20">
        <f ca="1">INPUT!D90</f>
        <v>69.171148440116596</v>
      </c>
      <c r="F90" s="20">
        <f ca="1">INPUT!E90</f>
        <v>12.515194892720872</v>
      </c>
      <c r="G90" s="20">
        <f ca="1">INPUT!F90</f>
        <v>28.507333027531992</v>
      </c>
      <c r="H90" s="20">
        <f ca="1">INPUT!G90</f>
        <v>15.129187034925051</v>
      </c>
      <c r="I90" s="20">
        <f ca="1">INPUT!H90</f>
        <v>10.443934191247889</v>
      </c>
      <c r="J90" s="20">
        <f ca="1">INPUT!I90</f>
        <v>15.039272595190852</v>
      </c>
      <c r="K90" s="20">
        <f ca="1">INPUT!J90</f>
        <v>17.396573210166505</v>
      </c>
      <c r="L90" s="20">
        <f ca="1">INPUT!K90</f>
        <v>15.148174327721843</v>
      </c>
      <c r="M90" s="20">
        <f ca="1">INPUT!L90</f>
        <v>15.812370909730433</v>
      </c>
      <c r="N90" s="20">
        <f ca="1">INPUT!M90</f>
        <v>18.392848032569656</v>
      </c>
      <c r="O90" s="33">
        <f t="shared" ca="1" si="73"/>
        <v>217.55603666192167</v>
      </c>
      <c r="P90" s="20"/>
      <c r="Q90" s="20"/>
      <c r="R90" s="16">
        <f t="shared" ca="1" si="39"/>
        <v>31.794635304745583</v>
      </c>
      <c r="S90" s="16">
        <f t="shared" ca="1" si="40"/>
        <v>5.7526304876427163</v>
      </c>
      <c r="T90" s="16">
        <f t="shared" ca="1" si="41"/>
        <v>13.103443813803198</v>
      </c>
      <c r="U90" s="16">
        <f t="shared" ca="1" si="42"/>
        <v>6.9541563943985381</v>
      </c>
      <c r="V90" s="16">
        <f t="shared" ca="1" si="43"/>
        <v>4.800572005031321</v>
      </c>
      <c r="W90" s="16">
        <f t="shared" ca="1" si="44"/>
        <v>6.9128270701868058</v>
      </c>
      <c r="X90" s="16">
        <f t="shared" ca="1" si="45"/>
        <v>7.9963642825505596</v>
      </c>
      <c r="Y90" s="16">
        <f t="shared" ca="1" si="46"/>
        <v>6.9628839356279713</v>
      </c>
      <c r="Z90" s="16">
        <f t="shared" ca="1" si="47"/>
        <v>7.2681830172805482</v>
      </c>
      <c r="AA90" s="16">
        <f t="shared" ca="1" si="48"/>
        <v>8.4543036887327681</v>
      </c>
      <c r="AB90" s="16">
        <f t="shared" ca="1" si="49"/>
        <v>100</v>
      </c>
      <c r="AC90" s="16"/>
      <c r="AD90" s="16">
        <f t="shared" ca="1" si="50"/>
        <v>0.52920498177006636</v>
      </c>
      <c r="AE90" s="16">
        <f t="shared" ca="1" si="51"/>
        <v>7.2028528881410314E-2</v>
      </c>
      <c r="AF90" s="16">
        <f t="shared" ca="1" si="52"/>
        <v>0.12851553367794427</v>
      </c>
      <c r="AG90" s="16">
        <f t="shared" ca="1" si="53"/>
        <v>9.6795228472781839E-2</v>
      </c>
      <c r="AH90" s="16">
        <f t="shared" ca="1" si="54"/>
        <v>6.7673357143500062E-2</v>
      </c>
      <c r="AI90" s="16">
        <f t="shared" ca="1" si="55"/>
        <v>0.17151544422412454</v>
      </c>
      <c r="AJ90" s="16">
        <f t="shared" ca="1" si="56"/>
        <v>0.14260276137685932</v>
      </c>
      <c r="AK90" s="16">
        <f t="shared" ca="1" si="57"/>
        <v>0.11234281240273659</v>
      </c>
      <c r="AL90" s="16">
        <f t="shared" ca="1" si="58"/>
        <v>7.7156932242893286E-2</v>
      </c>
      <c r="AM90" s="16">
        <f t="shared" ca="1" si="59"/>
        <v>0.46968353826293158</v>
      </c>
      <c r="AN90" s="16">
        <f t="shared" ca="1" si="60"/>
        <v>1.8675191184552482</v>
      </c>
      <c r="AO90" s="16"/>
      <c r="AP90" s="16">
        <f t="shared" ca="1" si="61"/>
        <v>0.28337326056817436</v>
      </c>
      <c r="AQ90" s="16">
        <f t="shared" ca="1" si="62"/>
        <v>3.8569098527350014E-2</v>
      </c>
      <c r="AR90" s="16">
        <f t="shared" ca="1" si="63"/>
        <v>6.8816181000732238E-2</v>
      </c>
      <c r="AS90" s="16">
        <f t="shared" ca="1" si="64"/>
        <v>5.1830917025817512E-2</v>
      </c>
      <c r="AT90" s="16">
        <f t="shared" ca="1" si="65"/>
        <v>3.623703579510195E-2</v>
      </c>
      <c r="AU90" s="16">
        <f t="shared" ca="1" si="66"/>
        <v>9.1841332455004046E-2</v>
      </c>
      <c r="AV90" s="16">
        <f t="shared" ca="1" si="67"/>
        <v>7.6359465328963136E-2</v>
      </c>
      <c r="AW90" s="16">
        <f t="shared" ca="1" si="68"/>
        <v>6.0156177943529142E-2</v>
      </c>
      <c r="AX90" s="16">
        <f t="shared" ca="1" si="69"/>
        <v>4.131520340563636E-2</v>
      </c>
      <c r="AY90" s="16">
        <f t="shared" ca="1" si="70"/>
        <v>0.25150132794969121</v>
      </c>
      <c r="AZ90" s="16"/>
      <c r="BA90" s="16"/>
      <c r="BB90" s="16"/>
      <c r="BC90" s="16"/>
      <c r="BD90" s="21">
        <f t="shared" ca="1" si="77"/>
        <v>-5.6450298521688209</v>
      </c>
      <c r="BE90" s="21">
        <f t="shared" ca="1" si="74"/>
        <v>3.5350428708479545E-3</v>
      </c>
      <c r="BF90" s="27">
        <f t="shared" ca="1" si="71"/>
        <v>6.6142566739662151E-3</v>
      </c>
      <c r="BG90" s="16">
        <f t="shared" ca="1" si="75"/>
        <v>0.21208614025072667</v>
      </c>
      <c r="BH90" s="16">
        <f t="shared" ca="1" si="76"/>
        <v>2120.8614025072666</v>
      </c>
    </row>
    <row r="91" spans="1:60">
      <c r="A91" s="19" t="str">
        <f>INPUT!A91</f>
        <v>Example 88</v>
      </c>
      <c r="B91" s="20">
        <f ca="1">INPUT!B91</f>
        <v>13.331604021041807</v>
      </c>
      <c r="C91" s="20">
        <f ca="1">INPUT!C91</f>
        <v>1170.0993743743099</v>
      </c>
      <c r="D91" s="33">
        <f t="shared" ca="1" si="72"/>
        <v>1443.2493743743098</v>
      </c>
      <c r="E91" s="20">
        <f ca="1">INPUT!D91</f>
        <v>69.484505171035025</v>
      </c>
      <c r="F91" s="20">
        <f ca="1">INPUT!E91</f>
        <v>11.829919267363744</v>
      </c>
      <c r="G91" s="20">
        <f ca="1">INPUT!F91</f>
        <v>27.741974471918507</v>
      </c>
      <c r="H91" s="20">
        <f ca="1">INPUT!G91</f>
        <v>15.715542223085036</v>
      </c>
      <c r="I91" s="20">
        <f ca="1">INPUT!H91</f>
        <v>10.390067316256848</v>
      </c>
      <c r="J91" s="20">
        <f ca="1">INPUT!I91</f>
        <v>15.3642420944169</v>
      </c>
      <c r="K91" s="20">
        <f ca="1">INPUT!J91</f>
        <v>17.514753547297875</v>
      </c>
      <c r="L91" s="20">
        <f ca="1">INPUT!K91</f>
        <v>15.574644466661722</v>
      </c>
      <c r="M91" s="20">
        <f ca="1">INPUT!L91</f>
        <v>16.58857625027477</v>
      </c>
      <c r="N91" s="20">
        <f ca="1">INPUT!M91</f>
        <v>19.115436483396092</v>
      </c>
      <c r="O91" s="33">
        <f t="shared" ca="1" si="73"/>
        <v>219.31966129170652</v>
      </c>
      <c r="P91" s="20"/>
      <c r="Q91" s="20"/>
      <c r="R91" s="16">
        <f t="shared" ca="1" si="39"/>
        <v>31.681840452332739</v>
      </c>
      <c r="S91" s="16">
        <f t="shared" ca="1" si="40"/>
        <v>5.393916440363884</v>
      </c>
      <c r="T91" s="16">
        <f t="shared" ca="1" si="41"/>
        <v>12.649105104635487</v>
      </c>
      <c r="U91" s="16">
        <f t="shared" ca="1" si="42"/>
        <v>7.1655874947675349</v>
      </c>
      <c r="V91" s="16">
        <f t="shared" ca="1" si="43"/>
        <v>4.7374080623066073</v>
      </c>
      <c r="W91" s="16">
        <f t="shared" ca="1" si="44"/>
        <v>7.0054102782794576</v>
      </c>
      <c r="X91" s="16">
        <f t="shared" ca="1" si="45"/>
        <v>7.9859477459261363</v>
      </c>
      <c r="Y91" s="16">
        <f t="shared" ca="1" si="46"/>
        <v>7.1013443915302412</v>
      </c>
      <c r="Z91" s="16">
        <f t="shared" ca="1" si="47"/>
        <v>7.563652137968198</v>
      </c>
      <c r="AA91" s="16">
        <f t="shared" ca="1" si="48"/>
        <v>8.7157878918897147</v>
      </c>
      <c r="AB91" s="16">
        <f t="shared" ca="1" si="49"/>
        <v>100.00000000000001</v>
      </c>
      <c r="AC91" s="16"/>
      <c r="AD91" s="16">
        <f t="shared" ca="1" si="50"/>
        <v>0.52732757077784187</v>
      </c>
      <c r="AE91" s="16">
        <f t="shared" ca="1" si="51"/>
        <v>6.7537080113739059E-2</v>
      </c>
      <c r="AF91" s="16">
        <f t="shared" ca="1" si="52"/>
        <v>0.1240594851376568</v>
      </c>
      <c r="AG91" s="16">
        <f t="shared" ca="1" si="53"/>
        <v>9.9738147858798726E-2</v>
      </c>
      <c r="AH91" s="16">
        <f t="shared" ca="1" si="54"/>
        <v>6.6782939074544703E-2</v>
      </c>
      <c r="AI91" s="16">
        <f t="shared" ca="1" si="55"/>
        <v>0.17381254350094424</v>
      </c>
      <c r="AJ91" s="16">
        <f t="shared" ca="1" si="56"/>
        <v>0.14241699859340692</v>
      </c>
      <c r="AK91" s="16">
        <f t="shared" ca="1" si="57"/>
        <v>0.11457680584086263</v>
      </c>
      <c r="AL91" s="16">
        <f t="shared" ca="1" si="58"/>
        <v>8.0293547112188932E-2</v>
      </c>
      <c r="AM91" s="16">
        <f t="shared" ca="1" si="59"/>
        <v>0.48421043843831746</v>
      </c>
      <c r="AN91" s="16">
        <f t="shared" ca="1" si="60"/>
        <v>1.8807555564483014</v>
      </c>
      <c r="AO91" s="16"/>
      <c r="AP91" s="16">
        <f t="shared" ca="1" si="61"/>
        <v>0.28038070602522619</v>
      </c>
      <c r="AQ91" s="16">
        <f t="shared" ca="1" si="62"/>
        <v>3.5909547034001031E-2</v>
      </c>
      <c r="AR91" s="16">
        <f t="shared" ca="1" si="63"/>
        <v>6.5962578024725341E-2</v>
      </c>
      <c r="AS91" s="16">
        <f t="shared" ca="1" si="64"/>
        <v>5.3030893630402705E-2</v>
      </c>
      <c r="AT91" s="16">
        <f t="shared" ca="1" si="65"/>
        <v>3.5508569332986815E-2</v>
      </c>
      <c r="AU91" s="16">
        <f t="shared" ca="1" si="66"/>
        <v>9.2416339223359373E-2</v>
      </c>
      <c r="AV91" s="16">
        <f t="shared" ca="1" si="67"/>
        <v>7.5723290092176168E-2</v>
      </c>
      <c r="AW91" s="16">
        <f t="shared" ca="1" si="68"/>
        <v>6.0920625994179876E-2</v>
      </c>
      <c r="AX91" s="16">
        <f t="shared" ca="1" si="69"/>
        <v>4.2692175937961166E-2</v>
      </c>
      <c r="AY91" s="16">
        <f t="shared" ca="1" si="70"/>
        <v>0.25745527470498131</v>
      </c>
      <c r="AZ91" s="16"/>
      <c r="BA91" s="16"/>
      <c r="BB91" s="16"/>
      <c r="BC91" s="16"/>
      <c r="BD91" s="21">
        <f t="shared" ca="1" si="77"/>
        <v>-5.7334333740098646</v>
      </c>
      <c r="BE91" s="21">
        <f t="shared" ca="1" si="74"/>
        <v>3.2359479195103224E-3</v>
      </c>
      <c r="BF91" s="27">
        <f t="shared" ca="1" si="71"/>
        <v>6.0964983889341424E-3</v>
      </c>
      <c r="BG91" s="16">
        <f t="shared" ca="1" si="75"/>
        <v>0.19548422084117326</v>
      </c>
      <c r="BH91" s="16">
        <f t="shared" ca="1" si="76"/>
        <v>1954.8422084117326</v>
      </c>
    </row>
    <row r="92" spans="1:60">
      <c r="A92" s="19" t="str">
        <f>INPUT!A92</f>
        <v>Example 89</v>
      </c>
      <c r="B92" s="20">
        <f ca="1">INPUT!B92</f>
        <v>13.69084476694859</v>
      </c>
      <c r="C92" s="20">
        <f ca="1">INPUT!C92</f>
        <v>1169.4912575060287</v>
      </c>
      <c r="D92" s="33">
        <f t="shared" ca="1" si="72"/>
        <v>1442.6412575060285</v>
      </c>
      <c r="E92" s="20">
        <f ca="1">INPUT!D92</f>
        <v>70.053947152043435</v>
      </c>
      <c r="F92" s="20">
        <f ca="1">INPUT!E92</f>
        <v>12.154367811426431</v>
      </c>
      <c r="G92" s="20">
        <f ca="1">INPUT!F92</f>
        <v>27.454225144429561</v>
      </c>
      <c r="H92" s="20">
        <f ca="1">INPUT!G92</f>
        <v>15.970889146559628</v>
      </c>
      <c r="I92" s="20">
        <f ca="1">INPUT!H92</f>
        <v>10.818353401630585</v>
      </c>
      <c r="J92" s="20">
        <f ca="1">INPUT!I92</f>
        <v>15.553667688715667</v>
      </c>
      <c r="K92" s="20">
        <f ca="1">INPUT!J92</f>
        <v>17.40181664010677</v>
      </c>
      <c r="L92" s="20">
        <f ca="1">INPUT!K92</f>
        <v>15.058355064503141</v>
      </c>
      <c r="M92" s="20">
        <f ca="1">INPUT!L92</f>
        <v>16.033181248367747</v>
      </c>
      <c r="N92" s="20">
        <f ca="1">INPUT!M92</f>
        <v>19.507509982199135</v>
      </c>
      <c r="O92" s="33">
        <f t="shared" ca="1" si="73"/>
        <v>220.00631327998209</v>
      </c>
      <c r="P92" s="20"/>
      <c r="Q92" s="20"/>
      <c r="R92" s="16">
        <f t="shared" ca="1" si="39"/>
        <v>31.84178949578239</v>
      </c>
      <c r="S92" s="16">
        <f t="shared" ca="1" si="40"/>
        <v>5.5245541049354658</v>
      </c>
      <c r="T92" s="16">
        <f t="shared" ca="1" si="41"/>
        <v>12.478835145740138</v>
      </c>
      <c r="U92" s="16">
        <f t="shared" ca="1" si="42"/>
        <v>7.2592867488465771</v>
      </c>
      <c r="V92" s="16">
        <f t="shared" ca="1" si="43"/>
        <v>4.9172922541832005</v>
      </c>
      <c r="W92" s="16">
        <f t="shared" ca="1" si="44"/>
        <v>7.0696460737114952</v>
      </c>
      <c r="X92" s="16">
        <f t="shared" ca="1" si="45"/>
        <v>7.9096896723872891</v>
      </c>
      <c r="Y92" s="16">
        <f t="shared" ca="1" si="46"/>
        <v>6.8445104324527897</v>
      </c>
      <c r="Z92" s="16">
        <f t="shared" ca="1" si="47"/>
        <v>7.2876005280647433</v>
      </c>
      <c r="AA92" s="16">
        <f t="shared" ca="1" si="48"/>
        <v>8.866795543895913</v>
      </c>
      <c r="AB92" s="16">
        <f t="shared" ca="1" si="49"/>
        <v>100</v>
      </c>
      <c r="AC92" s="16"/>
      <c r="AD92" s="16">
        <f t="shared" ca="1" si="50"/>
        <v>0.52998983847840198</v>
      </c>
      <c r="AE92" s="16">
        <f t="shared" ca="1" si="51"/>
        <v>6.9172790736176423E-2</v>
      </c>
      <c r="AF92" s="16">
        <f t="shared" ca="1" si="52"/>
        <v>0.12238951692565848</v>
      </c>
      <c r="AG92" s="16">
        <f t="shared" ca="1" si="53"/>
        <v>0.10104235216366819</v>
      </c>
      <c r="AH92" s="16">
        <f t="shared" ca="1" si="54"/>
        <v>6.9318755045761488E-2</v>
      </c>
      <c r="AI92" s="16">
        <f t="shared" ca="1" si="55"/>
        <v>0.17540630982501898</v>
      </c>
      <c r="AJ92" s="16">
        <f t="shared" ca="1" si="56"/>
        <v>0.14105705406365987</v>
      </c>
      <c r="AK92" s="16">
        <f t="shared" ca="1" si="57"/>
        <v>0.11043291236941587</v>
      </c>
      <c r="AL92" s="16">
        <f t="shared" ca="1" si="58"/>
        <v>7.7363062930623602E-2</v>
      </c>
      <c r="AM92" s="16">
        <f t="shared" ca="1" si="59"/>
        <v>0.49259975243866183</v>
      </c>
      <c r="AN92" s="16">
        <f t="shared" ca="1" si="60"/>
        <v>1.8887723449770466</v>
      </c>
      <c r="AO92" s="16"/>
      <c r="AP92" s="16">
        <f t="shared" ca="1" si="61"/>
        <v>0.28060016861632031</v>
      </c>
      <c r="AQ92" s="16">
        <f t="shared" ca="1" si="62"/>
        <v>3.6623148851227513E-2</v>
      </c>
      <c r="AR92" s="16">
        <f t="shared" ca="1" si="63"/>
        <v>6.479844818309527E-2</v>
      </c>
      <c r="AS92" s="16">
        <f t="shared" ca="1" si="64"/>
        <v>5.3496310676285401E-2</v>
      </c>
      <c r="AT92" s="16">
        <f t="shared" ca="1" si="65"/>
        <v>3.6700428842102666E-2</v>
      </c>
      <c r="AU92" s="16">
        <f t="shared" ca="1" si="66"/>
        <v>9.2867893947881058E-2</v>
      </c>
      <c r="AV92" s="16">
        <f t="shared" ca="1" si="67"/>
        <v>7.4681871766485483E-2</v>
      </c>
      <c r="AW92" s="16">
        <f t="shared" ca="1" si="68"/>
        <v>5.8468090483799362E-2</v>
      </c>
      <c r="AX92" s="16">
        <f t="shared" ca="1" si="69"/>
        <v>4.0959442855228678E-2</v>
      </c>
      <c r="AY92" s="16">
        <f t="shared" ca="1" si="70"/>
        <v>0.26080419577757435</v>
      </c>
      <c r="AZ92" s="16"/>
      <c r="BA92" s="16"/>
      <c r="BB92" s="16"/>
      <c r="BC92" s="16"/>
      <c r="BD92" s="21">
        <f t="shared" ca="1" si="77"/>
        <v>-5.7950077545917962</v>
      </c>
      <c r="BE92" s="21">
        <f t="shared" ca="1" si="74"/>
        <v>3.04270683164907E-3</v>
      </c>
      <c r="BF92" s="27">
        <f t="shared" ca="1" si="71"/>
        <v>5.7562385823548574E-3</v>
      </c>
      <c r="BG92" s="16">
        <f t="shared" ca="1" si="75"/>
        <v>0.18457379014320849</v>
      </c>
      <c r="BH92" s="16">
        <f t="shared" ca="1" si="76"/>
        <v>1845.737901432085</v>
      </c>
    </row>
    <row r="93" spans="1:60">
      <c r="A93" s="19" t="str">
        <f>INPUT!A93</f>
        <v>Example 90</v>
      </c>
      <c r="B93" s="20">
        <f ca="1">INPUT!B93</f>
        <v>14.064613630500215</v>
      </c>
      <c r="C93" s="20">
        <f ca="1">INPUT!C93</f>
        <v>1169.9242343422081</v>
      </c>
      <c r="D93" s="33">
        <f t="shared" ca="1" si="72"/>
        <v>1443.074234342208</v>
      </c>
      <c r="E93" s="20">
        <f ca="1">INPUT!D93</f>
        <v>69.823217835865051</v>
      </c>
      <c r="F93" s="20">
        <f ca="1">INPUT!E93</f>
        <v>13.133056932181196</v>
      </c>
      <c r="G93" s="20">
        <f ca="1">INPUT!F93</f>
        <v>28.601511617385619</v>
      </c>
      <c r="H93" s="20">
        <f ca="1">INPUT!G93</f>
        <v>16.187799906266779</v>
      </c>
      <c r="I93" s="20">
        <f ca="1">INPUT!H93</f>
        <v>11.364045653863059</v>
      </c>
      <c r="J93" s="20">
        <f ca="1">INPUT!I93</f>
        <v>15.437853870203716</v>
      </c>
      <c r="K93" s="20">
        <f ca="1">INPUT!J93</f>
        <v>17.940231217629684</v>
      </c>
      <c r="L93" s="20">
        <f ca="1">INPUT!K93</f>
        <v>15.140785458158639</v>
      </c>
      <c r="M93" s="20">
        <f ca="1">INPUT!L93</f>
        <v>16.044947779262042</v>
      </c>
      <c r="N93" s="20">
        <f ca="1">INPUT!M93</f>
        <v>19.131454869779297</v>
      </c>
      <c r="O93" s="33">
        <f t="shared" ca="1" si="73"/>
        <v>222.80490514059505</v>
      </c>
      <c r="P93" s="20"/>
      <c r="Q93" s="20"/>
      <c r="R93" s="16">
        <f t="shared" ca="1" si="39"/>
        <v>31.338276772589445</v>
      </c>
      <c r="S93" s="16">
        <f t="shared" ca="1" si="40"/>
        <v>5.8944200191166942</v>
      </c>
      <c r="T93" s="16">
        <f t="shared" ca="1" si="41"/>
        <v>12.837020620949707</v>
      </c>
      <c r="U93" s="16">
        <f t="shared" ca="1" si="42"/>
        <v>7.2654593919518522</v>
      </c>
      <c r="V93" s="16">
        <f t="shared" ca="1" si="43"/>
        <v>5.1004467997201779</v>
      </c>
      <c r="W93" s="16">
        <f t="shared" ca="1" si="44"/>
        <v>6.9288662475640166</v>
      </c>
      <c r="X93" s="16">
        <f t="shared" ca="1" si="45"/>
        <v>8.0519911383050502</v>
      </c>
      <c r="Y93" s="16">
        <f t="shared" ca="1" si="46"/>
        <v>6.7955350662519995</v>
      </c>
      <c r="Z93" s="16">
        <f t="shared" ca="1" si="47"/>
        <v>7.2013440499154671</v>
      </c>
      <c r="AA93" s="16">
        <f t="shared" ca="1" si="48"/>
        <v>8.5866398936356028</v>
      </c>
      <c r="AB93" s="16">
        <f t="shared" ca="1" si="49"/>
        <v>100.00000000000001</v>
      </c>
      <c r="AC93" s="16"/>
      <c r="AD93" s="16">
        <f t="shared" ca="1" si="50"/>
        <v>0.52160913403111597</v>
      </c>
      <c r="AE93" s="16">
        <f t="shared" ca="1" si="51"/>
        <v>7.380387172409654E-2</v>
      </c>
      <c r="AF93" s="16">
        <f t="shared" ca="1" si="52"/>
        <v>0.12590251687867504</v>
      </c>
      <c r="AG93" s="16">
        <f t="shared" ca="1" si="53"/>
        <v>0.10112826947207634</v>
      </c>
      <c r="AH93" s="16">
        <f t="shared" ca="1" si="54"/>
        <v>7.1900672983788216E-2</v>
      </c>
      <c r="AI93" s="16">
        <f t="shared" ca="1" si="55"/>
        <v>0.1719133952512385</v>
      </c>
      <c r="AJ93" s="16">
        <f t="shared" ca="1" si="56"/>
        <v>0.14359478011900351</v>
      </c>
      <c r="AK93" s="16">
        <f t="shared" ca="1" si="57"/>
        <v>0.1096427181871895</v>
      </c>
      <c r="AL93" s="16">
        <f t="shared" ca="1" si="58"/>
        <v>7.6447389064920032E-2</v>
      </c>
      <c r="AM93" s="16">
        <f t="shared" ca="1" si="59"/>
        <v>0.47703554964642236</v>
      </c>
      <c r="AN93" s="16">
        <f t="shared" ca="1" si="60"/>
        <v>1.8729782973585261</v>
      </c>
      <c r="AO93" s="16"/>
      <c r="AP93" s="16">
        <f t="shared" ca="1" si="61"/>
        <v>0.2784918195617882</v>
      </c>
      <c r="AQ93" s="16">
        <f t="shared" ca="1" si="62"/>
        <v>3.940455253976121E-2</v>
      </c>
      <c r="AR93" s="16">
        <f t="shared" ca="1" si="63"/>
        <v>6.7220488916628782E-2</v>
      </c>
      <c r="AS93" s="16">
        <f t="shared" ca="1" si="64"/>
        <v>5.3993294858086835E-2</v>
      </c>
      <c r="AT93" s="16">
        <f t="shared" ca="1" si="65"/>
        <v>3.8388417572798476E-2</v>
      </c>
      <c r="AU93" s="16">
        <f t="shared" ca="1" si="66"/>
        <v>9.1786111720402269E-2</v>
      </c>
      <c r="AV93" s="16">
        <f t="shared" ca="1" si="67"/>
        <v>7.6666547776616634E-2</v>
      </c>
      <c r="AW93" s="16">
        <f t="shared" ca="1" si="68"/>
        <v>5.8539235794573471E-2</v>
      </c>
      <c r="AX93" s="16">
        <f t="shared" ca="1" si="69"/>
        <v>4.0815950282357412E-2</v>
      </c>
      <c r="AY93" s="16">
        <f t="shared" ca="1" si="70"/>
        <v>0.25469358097698669</v>
      </c>
      <c r="AZ93" s="16"/>
      <c r="BA93" s="16"/>
      <c r="BB93" s="16"/>
      <c r="BC93" s="16"/>
      <c r="BD93" s="21">
        <f t="shared" ca="1" si="77"/>
        <v>-5.6607236831799987</v>
      </c>
      <c r="BE93" s="21">
        <f t="shared" ca="1" si="74"/>
        <v>3.4799975710156764E-3</v>
      </c>
      <c r="BF93" s="27">
        <f t="shared" ca="1" si="71"/>
        <v>6.5300703084670226E-3</v>
      </c>
      <c r="BG93" s="16">
        <f t="shared" ca="1" si="75"/>
        <v>0.20938670444099505</v>
      </c>
      <c r="BH93" s="16">
        <f t="shared" ca="1" si="76"/>
        <v>2093.8670444099507</v>
      </c>
    </row>
    <row r="94" spans="1:60">
      <c r="A94" s="19" t="str">
        <f>INPUT!A94</f>
        <v>Example 91</v>
      </c>
      <c r="B94" s="20">
        <f ca="1">INPUT!B94</f>
        <v>13.294147383218855</v>
      </c>
      <c r="C94" s="20">
        <f ca="1">INPUT!C94</f>
        <v>1169.6059181324581</v>
      </c>
      <c r="D94" s="33">
        <f t="shared" ca="1" si="72"/>
        <v>1442.7559181324582</v>
      </c>
      <c r="E94" s="20">
        <f ca="1">INPUT!D94</f>
        <v>69.925604680161271</v>
      </c>
      <c r="F94" s="20">
        <f ca="1">INPUT!E94</f>
        <v>12.604063159482017</v>
      </c>
      <c r="G94" s="20">
        <f ca="1">INPUT!F94</f>
        <v>28.683790461809799</v>
      </c>
      <c r="H94" s="20">
        <f ca="1">INPUT!G94</f>
        <v>16.254845912902411</v>
      </c>
      <c r="I94" s="20">
        <f ca="1">INPUT!H94</f>
        <v>10.645617692915975</v>
      </c>
      <c r="J94" s="20">
        <f ca="1">INPUT!I94</f>
        <v>15.58708360757254</v>
      </c>
      <c r="K94" s="20">
        <f ca="1">INPUT!J94</f>
        <v>17.892926974254436</v>
      </c>
      <c r="L94" s="20">
        <f ca="1">INPUT!K94</f>
        <v>15.97099967261142</v>
      </c>
      <c r="M94" s="20">
        <f ca="1">INPUT!L94</f>
        <v>16.434254816559875</v>
      </c>
      <c r="N94" s="20">
        <f ca="1">INPUT!M94</f>
        <v>19.135103714292917</v>
      </c>
      <c r="O94" s="33">
        <f t="shared" ca="1" si="73"/>
        <v>223.13429069256262</v>
      </c>
      <c r="P94" s="20"/>
      <c r="Q94" s="20"/>
      <c r="R94" s="16">
        <f t="shared" ca="1" si="39"/>
        <v>31.337901701762949</v>
      </c>
      <c r="S94" s="16">
        <f t="shared" ca="1" si="40"/>
        <v>5.648644643708332</v>
      </c>
      <c r="T94" s="16">
        <f t="shared" ca="1" si="41"/>
        <v>12.854945052497873</v>
      </c>
      <c r="U94" s="16">
        <f t="shared" ca="1" si="42"/>
        <v>7.2847816722614605</v>
      </c>
      <c r="V94" s="16">
        <f t="shared" ca="1" si="43"/>
        <v>4.7709465272568297</v>
      </c>
      <c r="W94" s="16">
        <f t="shared" ca="1" si="44"/>
        <v>6.9855169096571679</v>
      </c>
      <c r="X94" s="16">
        <f t="shared" ca="1" si="45"/>
        <v>8.0189050812040126</v>
      </c>
      <c r="Y94" s="16">
        <f t="shared" ca="1" si="46"/>
        <v>7.1575729678485303</v>
      </c>
      <c r="Z94" s="16">
        <f t="shared" ca="1" si="47"/>
        <v>7.3651856761017553</v>
      </c>
      <c r="AA94" s="16">
        <f t="shared" ca="1" si="48"/>
        <v>8.5755997677011084</v>
      </c>
      <c r="AB94" s="16">
        <f t="shared" ca="1" si="49"/>
        <v>100.00000000000003</v>
      </c>
      <c r="AC94" s="16"/>
      <c r="AD94" s="16">
        <f t="shared" ca="1" si="50"/>
        <v>0.52160289117448322</v>
      </c>
      <c r="AE94" s="16">
        <f t="shared" ca="1" si="51"/>
        <v>7.0726524975688432E-2</v>
      </c>
      <c r="AF94" s="16">
        <f t="shared" ca="1" si="52"/>
        <v>0.12607831554038715</v>
      </c>
      <c r="AG94" s="16">
        <f t="shared" ca="1" si="53"/>
        <v>0.10139721719644593</v>
      </c>
      <c r="AH94" s="16">
        <f t="shared" ca="1" si="54"/>
        <v>6.7255728674251239E-2</v>
      </c>
      <c r="AI94" s="16">
        <f t="shared" ca="1" si="55"/>
        <v>0.17331896541462391</v>
      </c>
      <c r="AJ94" s="16">
        <f t="shared" ca="1" si="56"/>
        <v>0.14300474157911655</v>
      </c>
      <c r="AK94" s="16">
        <f t="shared" ca="1" si="57"/>
        <v>0.11548402711000889</v>
      </c>
      <c r="AL94" s="16">
        <f t="shared" ca="1" si="58"/>
        <v>7.8186684459678926E-2</v>
      </c>
      <c r="AM94" s="16">
        <f t="shared" ca="1" si="59"/>
        <v>0.47642220931672824</v>
      </c>
      <c r="AN94" s="16">
        <f t="shared" ca="1" si="60"/>
        <v>1.8734773054414124</v>
      </c>
      <c r="AO94" s="16"/>
      <c r="AP94" s="16">
        <f t="shared" ca="1" si="61"/>
        <v>0.27841430993560268</v>
      </c>
      <c r="AQ94" s="16">
        <f t="shared" ca="1" si="62"/>
        <v>3.775147143243588E-2</v>
      </c>
      <c r="AR94" s="16">
        <f t="shared" ca="1" si="63"/>
        <v>6.7296419964202173E-2</v>
      </c>
      <c r="AS94" s="16">
        <f t="shared" ca="1" si="64"/>
        <v>5.4122468898845609E-2</v>
      </c>
      <c r="AT94" s="16">
        <f t="shared" ca="1" si="65"/>
        <v>3.5898875571596545E-2</v>
      </c>
      <c r="AU94" s="16">
        <f t="shared" ca="1" si="66"/>
        <v>9.2511910825515978E-2</v>
      </c>
      <c r="AV94" s="16">
        <f t="shared" ca="1" si="67"/>
        <v>7.633118435102848E-2</v>
      </c>
      <c r="AW94" s="16">
        <f t="shared" ca="1" si="68"/>
        <v>6.1641540452393978E-2</v>
      </c>
      <c r="AX94" s="16">
        <f t="shared" ca="1" si="69"/>
        <v>4.1733456942654165E-2</v>
      </c>
      <c r="AY94" s="16">
        <f t="shared" ca="1" si="70"/>
        <v>0.2542983616257245</v>
      </c>
      <c r="AZ94" s="16"/>
      <c r="BA94" s="16"/>
      <c r="BB94" s="16"/>
      <c r="BC94" s="16"/>
      <c r="BD94" s="21">
        <f t="shared" ca="1" si="77"/>
        <v>-5.6067476228210298</v>
      </c>
      <c r="BE94" s="21">
        <f t="shared" ca="1" si="74"/>
        <v>3.6729959204877638E-3</v>
      </c>
      <c r="BF94" s="27">
        <f t="shared" ca="1" si="71"/>
        <v>6.8947653990446356E-3</v>
      </c>
      <c r="BG94" s="16">
        <f t="shared" ca="1" si="75"/>
        <v>0.22108065252036624</v>
      </c>
      <c r="BH94" s="16">
        <f t="shared" ca="1" si="76"/>
        <v>2210.8065252036622</v>
      </c>
    </row>
    <row r="95" spans="1:60">
      <c r="A95" s="19" t="str">
        <f>INPUT!A95</f>
        <v>Example 92</v>
      </c>
      <c r="B95" s="20">
        <f ca="1">INPUT!B95</f>
        <v>14.186747182979035</v>
      </c>
      <c r="C95" s="20">
        <f ca="1">INPUT!C95</f>
        <v>1170.4745928123868</v>
      </c>
      <c r="D95" s="33">
        <f t="shared" ca="1" si="72"/>
        <v>1443.6245928123867</v>
      </c>
      <c r="E95" s="20">
        <f ca="1">INPUT!D95</f>
        <v>69.813764128473011</v>
      </c>
      <c r="F95" s="20">
        <f ca="1">INPUT!E95</f>
        <v>12.217888955385069</v>
      </c>
      <c r="G95" s="20">
        <f ca="1">INPUT!F95</f>
        <v>27.978549208518267</v>
      </c>
      <c r="H95" s="20">
        <f ca="1">INPUT!G95</f>
        <v>15.975362359520513</v>
      </c>
      <c r="I95" s="20">
        <f ca="1">INPUT!H95</f>
        <v>10.961188446529025</v>
      </c>
      <c r="J95" s="20">
        <f ca="1">INPUT!I95</f>
        <v>15.878201427301583</v>
      </c>
      <c r="K95" s="20">
        <f ca="1">INPUT!J95</f>
        <v>17.745749190217424</v>
      </c>
      <c r="L95" s="20">
        <f ca="1">INPUT!K95</f>
        <v>15.679379751230373</v>
      </c>
      <c r="M95" s="20">
        <f ca="1">INPUT!L95</f>
        <v>16.89887147001868</v>
      </c>
      <c r="N95" s="20">
        <f ca="1">INPUT!M95</f>
        <v>20.110863507098379</v>
      </c>
      <c r="O95" s="33">
        <f t="shared" ca="1" si="73"/>
        <v>223.25981844429234</v>
      </c>
      <c r="P95" s="20"/>
      <c r="Q95" s="20"/>
      <c r="R95" s="16">
        <f t="shared" ca="1" si="39"/>
        <v>31.270187629348495</v>
      </c>
      <c r="S95" s="16">
        <f t="shared" ca="1" si="40"/>
        <v>5.4724979355985948</v>
      </c>
      <c r="T95" s="16">
        <f t="shared" ca="1" si="41"/>
        <v>12.531833718882766</v>
      </c>
      <c r="U95" s="16">
        <f t="shared" ca="1" si="42"/>
        <v>7.1555027101783102</v>
      </c>
      <c r="V95" s="16">
        <f t="shared" ca="1" si="43"/>
        <v>4.9096109290548648</v>
      </c>
      <c r="W95" s="16">
        <f t="shared" ca="1" si="44"/>
        <v>7.1119834898833361</v>
      </c>
      <c r="X95" s="16">
        <f t="shared" ca="1" si="45"/>
        <v>7.9484742547371257</v>
      </c>
      <c r="Y95" s="16">
        <f t="shared" ca="1" si="46"/>
        <v>7.0229295448176146</v>
      </c>
      <c r="Z95" s="16">
        <f t="shared" ca="1" si="47"/>
        <v>7.5691504130803891</v>
      </c>
      <c r="AA95" s="16">
        <f t="shared" ca="1" si="48"/>
        <v>9.0078293744185007</v>
      </c>
      <c r="AB95" s="16">
        <f t="shared" ca="1" si="49"/>
        <v>100</v>
      </c>
      <c r="AC95" s="16"/>
      <c r="AD95" s="16">
        <f t="shared" ca="1" si="50"/>
        <v>0.52047582605440235</v>
      </c>
      <c r="AE95" s="16">
        <f t="shared" ca="1" si="51"/>
        <v>6.8520996864730857E-2</v>
      </c>
      <c r="AF95" s="16">
        <f t="shared" ca="1" si="52"/>
        <v>0.12290931462223192</v>
      </c>
      <c r="AG95" s="16">
        <f t="shared" ca="1" si="53"/>
        <v>9.9597777269894647E-2</v>
      </c>
      <c r="AH95" s="16">
        <f t="shared" ca="1" si="54"/>
        <v>6.9210471895711778E-2</v>
      </c>
      <c r="AI95" s="16">
        <f t="shared" ca="1" si="55"/>
        <v>0.17645675136916406</v>
      </c>
      <c r="AJ95" s="16">
        <f t="shared" ca="1" si="56"/>
        <v>0.14174871696776295</v>
      </c>
      <c r="AK95" s="16">
        <f t="shared" ca="1" si="57"/>
        <v>0.11331161967730331</v>
      </c>
      <c r="AL95" s="16">
        <f t="shared" ca="1" si="58"/>
        <v>8.0351915213167605E-2</v>
      </c>
      <c r="AM95" s="16">
        <f t="shared" ca="1" si="59"/>
        <v>0.50043496524547226</v>
      </c>
      <c r="AN95" s="16">
        <f t="shared" ca="1" si="60"/>
        <v>1.8930183551798418</v>
      </c>
      <c r="AO95" s="16"/>
      <c r="AP95" s="16">
        <f t="shared" ca="1" si="61"/>
        <v>0.27494494421051491</v>
      </c>
      <c r="AQ95" s="16">
        <f t="shared" ca="1" si="62"/>
        <v>3.6196689100894207E-2</v>
      </c>
      <c r="AR95" s="16">
        <f t="shared" ca="1" si="63"/>
        <v>6.4927693007263629E-2</v>
      </c>
      <c r="AS95" s="16">
        <f t="shared" ca="1" si="64"/>
        <v>5.2613212649188806E-2</v>
      </c>
      <c r="AT95" s="16">
        <f t="shared" ca="1" si="65"/>
        <v>3.6560909040491897E-2</v>
      </c>
      <c r="AU95" s="16">
        <f t="shared" ca="1" si="66"/>
        <v>9.3214495721252622E-2</v>
      </c>
      <c r="AV95" s="16">
        <f t="shared" ca="1" si="67"/>
        <v>7.4879737209043826E-2</v>
      </c>
      <c r="AW95" s="16">
        <f t="shared" ca="1" si="68"/>
        <v>5.9857644468818902E-2</v>
      </c>
      <c r="AX95" s="16">
        <f t="shared" ca="1" si="69"/>
        <v>4.2446453302104385E-2</v>
      </c>
      <c r="AY95" s="16">
        <f t="shared" ca="1" si="70"/>
        <v>0.26435822129042674</v>
      </c>
      <c r="AZ95" s="16"/>
      <c r="BA95" s="16"/>
      <c r="BB95" s="16"/>
      <c r="BC95" s="16"/>
      <c r="BD95" s="21">
        <f t="shared" ca="1" si="77"/>
        <v>-5.7536550423257271</v>
      </c>
      <c r="BE95" s="21">
        <f t="shared" ca="1" si="74"/>
        <v>3.1711688320230948E-3</v>
      </c>
      <c r="BF95" s="27">
        <f t="shared" ca="1" si="71"/>
        <v>6.0131371181551332E-3</v>
      </c>
      <c r="BG95" s="16">
        <f t="shared" ca="1" si="75"/>
        <v>0.19281124169364433</v>
      </c>
      <c r="BH95" s="16">
        <f t="shared" ca="1" si="76"/>
        <v>1928.1124169364432</v>
      </c>
    </row>
    <row r="96" spans="1:60">
      <c r="A96" s="19" t="str">
        <f>INPUT!A96</f>
        <v>Example 93</v>
      </c>
      <c r="B96" s="20">
        <f ca="1">INPUT!B96</f>
        <v>14.872016602090909</v>
      </c>
      <c r="C96" s="20">
        <f ca="1">INPUT!C96</f>
        <v>1169.8488215115476</v>
      </c>
      <c r="D96" s="33">
        <f t="shared" ca="1" si="72"/>
        <v>1442.9988215115477</v>
      </c>
      <c r="E96" s="20">
        <f ca="1">INPUT!D96</f>
        <v>70.058300022165554</v>
      </c>
      <c r="F96" s="20">
        <f ca="1">INPUT!E96</f>
        <v>12.709569406527432</v>
      </c>
      <c r="G96" s="20">
        <f ca="1">INPUT!F96</f>
        <v>28.063581457422412</v>
      </c>
      <c r="H96" s="20">
        <f ca="1">INPUT!G96</f>
        <v>16.20976520017329</v>
      </c>
      <c r="I96" s="20">
        <f ca="1">INPUT!H96</f>
        <v>11.87280394622316</v>
      </c>
      <c r="J96" s="20">
        <f ca="1">INPUT!I96</f>
        <v>15.928048431182928</v>
      </c>
      <c r="K96" s="20">
        <f ca="1">INPUT!J96</f>
        <v>17.844073999563346</v>
      </c>
      <c r="L96" s="20">
        <f ca="1">INPUT!K96</f>
        <v>15.750017507196873</v>
      </c>
      <c r="M96" s="20">
        <f ca="1">INPUT!L96</f>
        <v>16.165818894591872</v>
      </c>
      <c r="N96" s="20">
        <f ca="1">INPUT!M96</f>
        <v>20.03996095059815</v>
      </c>
      <c r="O96" s="33">
        <f t="shared" ca="1" si="73"/>
        <v>224.64193981564503</v>
      </c>
      <c r="P96" s="20"/>
      <c r="Q96" s="20"/>
      <c r="R96" s="16">
        <f t="shared" ca="1" si="39"/>
        <v>31.186652002586733</v>
      </c>
      <c r="S96" s="16">
        <f t="shared" ca="1" si="40"/>
        <v>5.6577010583854843</v>
      </c>
      <c r="T96" s="16">
        <f t="shared" ca="1" si="41"/>
        <v>12.492583299651486</v>
      </c>
      <c r="U96" s="16">
        <f t="shared" ca="1" si="42"/>
        <v>7.2158231955600183</v>
      </c>
      <c r="V96" s="16">
        <f t="shared" ca="1" si="43"/>
        <v>5.28521252797528</v>
      </c>
      <c r="W96" s="16">
        <f t="shared" ca="1" si="44"/>
        <v>7.09041617262318</v>
      </c>
      <c r="X96" s="16">
        <f t="shared" ca="1" si="45"/>
        <v>7.9433404172913074</v>
      </c>
      <c r="Y96" s="16">
        <f t="shared" ca="1" si="46"/>
        <v>7.0111651992153838</v>
      </c>
      <c r="Z96" s="16">
        <f t="shared" ca="1" si="47"/>
        <v>7.1962603723323149</v>
      </c>
      <c r="AA96" s="16">
        <f t="shared" ca="1" si="48"/>
        <v>8.9208457543788011</v>
      </c>
      <c r="AB96" s="16">
        <f t="shared" ca="1" si="49"/>
        <v>100</v>
      </c>
      <c r="AC96" s="16"/>
      <c r="AD96" s="16">
        <f t="shared" ca="1" si="50"/>
        <v>0.51908541948380049</v>
      </c>
      <c r="AE96" s="16">
        <f t="shared" ca="1" si="51"/>
        <v>7.0839920095979322E-2</v>
      </c>
      <c r="AF96" s="16">
        <f t="shared" ca="1" si="52"/>
        <v>0.12252435562624055</v>
      </c>
      <c r="AG96" s="16">
        <f t="shared" ca="1" si="53"/>
        <v>0.10043738093034935</v>
      </c>
      <c r="AH96" s="16">
        <f t="shared" ca="1" si="54"/>
        <v>7.4505303661753605E-2</v>
      </c>
      <c r="AI96" s="16">
        <f t="shared" ca="1" si="55"/>
        <v>0.17592164063038229</v>
      </c>
      <c r="AJ96" s="16">
        <f t="shared" ca="1" si="56"/>
        <v>0.14165716293515951</v>
      </c>
      <c r="AK96" s="16">
        <f t="shared" ca="1" si="57"/>
        <v>0.1131218075702438</v>
      </c>
      <c r="AL96" s="16">
        <f t="shared" ca="1" si="58"/>
        <v>7.6393422211595702E-2</v>
      </c>
      <c r="AM96" s="16">
        <f t="shared" ca="1" si="59"/>
        <v>0.49560254190993341</v>
      </c>
      <c r="AN96" s="16">
        <f t="shared" ca="1" si="60"/>
        <v>1.8900889550554381</v>
      </c>
      <c r="AO96" s="16"/>
      <c r="AP96" s="16">
        <f t="shared" ca="1" si="61"/>
        <v>0.27463544405960261</v>
      </c>
      <c r="AQ96" s="16">
        <f t="shared" ca="1" si="62"/>
        <v>3.7479675179574561E-2</v>
      </c>
      <c r="AR96" s="16">
        <f t="shared" ca="1" si="63"/>
        <v>6.4824650341733139E-2</v>
      </c>
      <c r="AS96" s="16">
        <f t="shared" ca="1" si="64"/>
        <v>5.3138970344072202E-2</v>
      </c>
      <c r="AT96" s="16">
        <f t="shared" ca="1" si="65"/>
        <v>3.9418940289806782E-2</v>
      </c>
      <c r="AU96" s="16">
        <f t="shared" ca="1" si="66"/>
        <v>9.3075852414164467E-2</v>
      </c>
      <c r="AV96" s="16">
        <f t="shared" ca="1" si="67"/>
        <v>7.4947352375277262E-2</v>
      </c>
      <c r="AW96" s="16">
        <f t="shared" ca="1" si="68"/>
        <v>5.9849991328543496E-2</v>
      </c>
      <c r="AX96" s="16">
        <f t="shared" ca="1" si="69"/>
        <v>4.0417897796432026E-2</v>
      </c>
      <c r="AY96" s="16">
        <f t="shared" ca="1" si="70"/>
        <v>0.26221122587079343</v>
      </c>
      <c r="AZ96" s="16"/>
      <c r="BA96" s="16"/>
      <c r="BB96" s="16"/>
      <c r="BC96" s="16"/>
      <c r="BD96" s="21">
        <f t="shared" ca="1" si="77"/>
        <v>-5.7080293274544642</v>
      </c>
      <c r="BE96" s="21">
        <f t="shared" ca="1" si="74"/>
        <v>3.3192071744291844E-3</v>
      </c>
      <c r="BF96" s="27">
        <f t="shared" ca="1" si="71"/>
        <v>6.2846139561961523E-3</v>
      </c>
      <c r="BG96" s="16">
        <f t="shared" ca="1" si="75"/>
        <v>0.20151614650542962</v>
      </c>
      <c r="BH96" s="16">
        <f t="shared" ca="1" si="76"/>
        <v>2015.1614650542963</v>
      </c>
    </row>
    <row r="97" spans="1:60">
      <c r="A97" s="19" t="str">
        <f>INPUT!A97</f>
        <v>Example 94</v>
      </c>
      <c r="B97" s="20">
        <f ca="1">INPUT!B97</f>
        <v>14.514922968770726</v>
      </c>
      <c r="C97" s="20">
        <f ca="1">INPUT!C97</f>
        <v>1169.9885962016356</v>
      </c>
      <c r="D97" s="33">
        <f t="shared" ca="1" si="72"/>
        <v>1443.1385962016357</v>
      </c>
      <c r="E97" s="20">
        <f ca="1">INPUT!D97</f>
        <v>70.306620658690818</v>
      </c>
      <c r="F97" s="20">
        <f ca="1">INPUT!E97</f>
        <v>13.419001606013762</v>
      </c>
      <c r="G97" s="20">
        <f ca="1">INPUT!F97</f>
        <v>29.201902508637144</v>
      </c>
      <c r="H97" s="20">
        <f ca="1">INPUT!G97</f>
        <v>16.733381986794527</v>
      </c>
      <c r="I97" s="20">
        <f ca="1">INPUT!H97</f>
        <v>11.622401781214771</v>
      </c>
      <c r="J97" s="20">
        <f ca="1">INPUT!I97</f>
        <v>16.04070566441964</v>
      </c>
      <c r="K97" s="20">
        <f ca="1">INPUT!J97</f>
        <v>18.122571947989833</v>
      </c>
      <c r="L97" s="20">
        <f ca="1">INPUT!K97</f>
        <v>16.099302248634835</v>
      </c>
      <c r="M97" s="20">
        <f ca="1">INPUT!L97</f>
        <v>16.828875653311542</v>
      </c>
      <c r="N97" s="20">
        <f ca="1">INPUT!M97</f>
        <v>19.986083946280363</v>
      </c>
      <c r="O97" s="33">
        <f t="shared" ca="1" si="73"/>
        <v>228.36084800198722</v>
      </c>
      <c r="P97" s="20"/>
      <c r="Q97" s="20"/>
      <c r="R97" s="16">
        <f t="shared" ca="1" si="39"/>
        <v>30.787510763701054</v>
      </c>
      <c r="S97" s="16">
        <f t="shared" ca="1" si="40"/>
        <v>5.8762269116713863</v>
      </c>
      <c r="T97" s="16">
        <f t="shared" ca="1" si="41"/>
        <v>12.787613447810909</v>
      </c>
      <c r="U97" s="16">
        <f t="shared" ca="1" si="42"/>
        <v>7.3276054688012504</v>
      </c>
      <c r="V97" s="16">
        <f t="shared" ca="1" si="43"/>
        <v>5.0894896751800607</v>
      </c>
      <c r="W97" s="16">
        <f t="shared" ca="1" si="44"/>
        <v>7.0242801271608739</v>
      </c>
      <c r="X97" s="16">
        <f t="shared" ca="1" si="45"/>
        <v>7.9359365261387218</v>
      </c>
      <c r="Y97" s="16">
        <f t="shared" ca="1" si="46"/>
        <v>7.0499397727296662</v>
      </c>
      <c r="Z97" s="16">
        <f t="shared" ca="1" si="47"/>
        <v>7.3694224734903306</v>
      </c>
      <c r="AA97" s="16">
        <f t="shared" ca="1" si="48"/>
        <v>8.751974833315753</v>
      </c>
      <c r="AB97" s="16">
        <f t="shared" ca="1" si="49"/>
        <v>100.00000000000001</v>
      </c>
      <c r="AC97" s="16"/>
      <c r="AD97" s="16">
        <f t="shared" ca="1" si="50"/>
        <v>0.51244192349702156</v>
      </c>
      <c r="AE97" s="16">
        <f t="shared" ca="1" si="51"/>
        <v>7.3576076323734585E-2</v>
      </c>
      <c r="AF97" s="16">
        <f t="shared" ca="1" si="52"/>
        <v>0.12541794279924393</v>
      </c>
      <c r="AG97" s="16">
        <f t="shared" ca="1" si="53"/>
        <v>0.10199328362565073</v>
      </c>
      <c r="AH97" s="16">
        <f t="shared" ca="1" si="54"/>
        <v>7.1746211098518711E-2</v>
      </c>
      <c r="AI97" s="16">
        <f t="shared" ca="1" si="55"/>
        <v>0.17428072684771076</v>
      </c>
      <c r="AJ97" s="16">
        <f t="shared" ca="1" si="56"/>
        <v>0.14152512601363051</v>
      </c>
      <c r="AK97" s="16">
        <f t="shared" ca="1" si="57"/>
        <v>0.11374741682620482</v>
      </c>
      <c r="AL97" s="16">
        <f t="shared" ca="1" si="58"/>
        <v>7.8231661077392045E-2</v>
      </c>
      <c r="AM97" s="16">
        <f t="shared" ca="1" si="59"/>
        <v>0.48622082407309741</v>
      </c>
      <c r="AN97" s="16">
        <f t="shared" ca="1" si="60"/>
        <v>1.879181192182205</v>
      </c>
      <c r="AO97" s="16"/>
      <c r="AP97" s="16">
        <f t="shared" ca="1" si="61"/>
        <v>0.27269425940877301</v>
      </c>
      <c r="AQ97" s="16">
        <f t="shared" ca="1" si="62"/>
        <v>3.9153263469125156E-2</v>
      </c>
      <c r="AR97" s="16">
        <f t="shared" ca="1" si="63"/>
        <v>6.6740739701423871E-2</v>
      </c>
      <c r="AS97" s="16">
        <f t="shared" ca="1" si="64"/>
        <v>5.4275385497664926E-2</v>
      </c>
      <c r="AT97" s="16">
        <f t="shared" ca="1" si="65"/>
        <v>3.8179506796363366E-2</v>
      </c>
      <c r="AU97" s="16">
        <f t="shared" ca="1" si="66"/>
        <v>9.2742907162308666E-2</v>
      </c>
      <c r="AV97" s="16">
        <f t="shared" ca="1" si="67"/>
        <v>7.5312123494213998E-2</v>
      </c>
      <c r="AW97" s="16">
        <f t="shared" ca="1" si="68"/>
        <v>6.0530308253093613E-2</v>
      </c>
      <c r="AX97" s="16">
        <f t="shared" ca="1" si="69"/>
        <v>4.1630717358630692E-2</v>
      </c>
      <c r="AY97" s="16">
        <f t="shared" ca="1" si="70"/>
        <v>0.25874078885840274</v>
      </c>
      <c r="AZ97" s="16"/>
      <c r="BA97" s="16"/>
      <c r="BB97" s="16"/>
      <c r="BC97" s="16"/>
      <c r="BD97" s="21">
        <f t="shared" ca="1" si="77"/>
        <v>-5.6256000678423792</v>
      </c>
      <c r="BE97" s="21">
        <f t="shared" ca="1" si="74"/>
        <v>3.6043996026546158E-3</v>
      </c>
      <c r="BF97" s="27">
        <f t="shared" ca="1" si="71"/>
        <v>6.7863116389131842E-3</v>
      </c>
      <c r="BG97" s="16">
        <f t="shared" ca="1" si="75"/>
        <v>0.21760308270175124</v>
      </c>
      <c r="BH97" s="16">
        <f t="shared" ca="1" si="76"/>
        <v>2176.0308270175124</v>
      </c>
    </row>
    <row r="98" spans="1:60">
      <c r="A98" s="19" t="str">
        <f>INPUT!A98</f>
        <v>Example 95</v>
      </c>
      <c r="B98" s="20">
        <f ca="1">INPUT!B98</f>
        <v>13.842267051308276</v>
      </c>
      <c r="C98" s="20">
        <f ca="1">INPUT!C98</f>
        <v>1170.4164499508977</v>
      </c>
      <c r="D98" s="33">
        <f t="shared" ca="1" si="72"/>
        <v>1443.5664499508975</v>
      </c>
      <c r="E98" s="20">
        <f ca="1">INPUT!D98</f>
        <v>70.632293994753539</v>
      </c>
      <c r="F98" s="20">
        <f ca="1">INPUT!E98</f>
        <v>12.973613343162004</v>
      </c>
      <c r="G98" s="20">
        <f ca="1">INPUT!F98</f>
        <v>28.906672722403879</v>
      </c>
      <c r="H98" s="20">
        <f ca="1">INPUT!G98</f>
        <v>16.444343933138512</v>
      </c>
      <c r="I98" s="20">
        <f ca="1">INPUT!H98</f>
        <v>11.631379316463082</v>
      </c>
      <c r="J98" s="20">
        <f ca="1">INPUT!I98</f>
        <v>15.784647211324318</v>
      </c>
      <c r="K98" s="20">
        <f ca="1">INPUT!J98</f>
        <v>18.63897423049211</v>
      </c>
      <c r="L98" s="20">
        <f ca="1">INPUT!K98</f>
        <v>16.738533720294381</v>
      </c>
      <c r="M98" s="20">
        <f ca="1">INPUT!L98</f>
        <v>17.222501281555974</v>
      </c>
      <c r="N98" s="20">
        <f ca="1">INPUT!M98</f>
        <v>20.224499928925255</v>
      </c>
      <c r="O98" s="33">
        <f t="shared" ca="1" si="73"/>
        <v>229.197459682513</v>
      </c>
      <c r="P98" s="20"/>
      <c r="Q98" s="20"/>
      <c r="R98" s="16">
        <f t="shared" ca="1" si="39"/>
        <v>30.817223756578375</v>
      </c>
      <c r="S98" s="16">
        <f t="shared" ca="1" si="40"/>
        <v>5.6604525028912649</v>
      </c>
      <c r="T98" s="16">
        <f t="shared" ca="1" si="41"/>
        <v>12.612126138939647</v>
      </c>
      <c r="U98" s="16">
        <f t="shared" ca="1" si="42"/>
        <v>7.1747496485857267</v>
      </c>
      <c r="V98" s="16">
        <f t="shared" ca="1" si="43"/>
        <v>5.0748290720913767</v>
      </c>
      <c r="W98" s="16">
        <f t="shared" ca="1" si="44"/>
        <v>6.8869206636013311</v>
      </c>
      <c r="X98" s="16">
        <f t="shared" ca="1" si="45"/>
        <v>8.132277843005344</v>
      </c>
      <c r="Y98" s="16">
        <f t="shared" ca="1" si="46"/>
        <v>7.3031061266912793</v>
      </c>
      <c r="Z98" s="16">
        <f t="shared" ca="1" si="47"/>
        <v>7.5142635984765214</v>
      </c>
      <c r="AA98" s="16">
        <f t="shared" ca="1" si="48"/>
        <v>8.8240506491391599</v>
      </c>
      <c r="AB98" s="16">
        <f t="shared" ca="1" si="49"/>
        <v>100.00000000000003</v>
      </c>
      <c r="AC98" s="16"/>
      <c r="AD98" s="16">
        <f t="shared" ca="1" si="50"/>
        <v>0.51293648063545905</v>
      </c>
      <c r="AE98" s="16">
        <f t="shared" ca="1" si="51"/>
        <v>7.0874370857326841E-2</v>
      </c>
      <c r="AF98" s="16">
        <f t="shared" ca="1" si="52"/>
        <v>0.12369680403040063</v>
      </c>
      <c r="AG98" s="16">
        <f t="shared" ca="1" si="53"/>
        <v>9.9865676306799836E-2</v>
      </c>
      <c r="AH98" s="16">
        <f t="shared" ca="1" si="54"/>
        <v>7.1539541512536081E-2</v>
      </c>
      <c r="AI98" s="16">
        <f t="shared" ca="1" si="55"/>
        <v>0.17087267552925564</v>
      </c>
      <c r="AJ98" s="16">
        <f t="shared" ca="1" si="56"/>
        <v>0.14502656904051303</v>
      </c>
      <c r="AK98" s="16">
        <f t="shared" ca="1" si="57"/>
        <v>0.11783213523781931</v>
      </c>
      <c r="AL98" s="16">
        <f t="shared" ca="1" si="58"/>
        <v>7.9769252637755E-2</v>
      </c>
      <c r="AM98" s="16">
        <f t="shared" ca="1" si="59"/>
        <v>0.49022503606328666</v>
      </c>
      <c r="AN98" s="16">
        <f t="shared" ca="1" si="60"/>
        <v>1.882638541851152</v>
      </c>
      <c r="AO98" s="16"/>
      <c r="AP98" s="16">
        <f t="shared" ca="1" si="61"/>
        <v>0.27245616682802065</v>
      </c>
      <c r="AQ98" s="16">
        <f t="shared" ca="1" si="62"/>
        <v>3.7646297619955138E-2</v>
      </c>
      <c r="AR98" s="16">
        <f t="shared" ca="1" si="63"/>
        <v>6.5703958184544872E-2</v>
      </c>
      <c r="AS98" s="16">
        <f t="shared" ca="1" si="64"/>
        <v>5.3045592176501594E-2</v>
      </c>
      <c r="AT98" s="16">
        <f t="shared" ca="1" si="65"/>
        <v>3.7999615923188852E-2</v>
      </c>
      <c r="AU98" s="16">
        <f t="shared" ca="1" si="66"/>
        <v>9.0762337926663689E-2</v>
      </c>
      <c r="AV98" s="16">
        <f t="shared" ca="1" si="67"/>
        <v>7.7033676840543158E-2</v>
      </c>
      <c r="AW98" s="16">
        <f t="shared" ca="1" si="68"/>
        <v>6.2588825533104131E-2</v>
      </c>
      <c r="AX98" s="16">
        <f t="shared" ca="1" si="69"/>
        <v>4.2370986710661869E-2</v>
      </c>
      <c r="AY98" s="16">
        <f t="shared" ca="1" si="70"/>
        <v>0.26039254225681607</v>
      </c>
      <c r="AZ98" s="16"/>
      <c r="BA98" s="16"/>
      <c r="BB98" s="16"/>
      <c r="BC98" s="16"/>
      <c r="BD98" s="21">
        <f t="shared" ca="1" si="77"/>
        <v>-5.581861722181503</v>
      </c>
      <c r="BE98" s="21">
        <f t="shared" ca="1" si="74"/>
        <v>3.7655485837032772E-3</v>
      </c>
      <c r="BF98" s="27">
        <f t="shared" ca="1" si="71"/>
        <v>7.1033462510290387E-3</v>
      </c>
      <c r="BG98" s="16">
        <f t="shared" ca="1" si="75"/>
        <v>0.22776879753924612</v>
      </c>
      <c r="BH98" s="16">
        <f t="shared" ca="1" si="76"/>
        <v>2277.6879753924613</v>
      </c>
    </row>
    <row r="99" spans="1:60">
      <c r="A99" s="19" t="str">
        <f>INPUT!A99</f>
        <v>Example 96</v>
      </c>
      <c r="B99" s="20">
        <f ca="1">INPUT!B99</f>
        <v>15.320199946805815</v>
      </c>
      <c r="C99" s="20">
        <f ca="1">INPUT!C99</f>
        <v>1170.9739655864116</v>
      </c>
      <c r="D99" s="33">
        <f t="shared" ca="1" si="72"/>
        <v>1444.1239655864115</v>
      </c>
      <c r="E99" s="20">
        <f ca="1">INPUT!D99</f>
        <v>70.314864186276694</v>
      </c>
      <c r="F99" s="20">
        <f ca="1">INPUT!E99</f>
        <v>13.462664431264905</v>
      </c>
      <c r="G99" s="20">
        <f ca="1">INPUT!F99</f>
        <v>28.850753245223338</v>
      </c>
      <c r="H99" s="20">
        <f ca="1">INPUT!G99</f>
        <v>16.896887085713871</v>
      </c>
      <c r="I99" s="20">
        <f ca="1">INPUT!H99</f>
        <v>11.834967347691752</v>
      </c>
      <c r="J99" s="20">
        <f ca="1">INPUT!I99</f>
        <v>15.922294507046374</v>
      </c>
      <c r="K99" s="20">
        <f ca="1">INPUT!J99</f>
        <v>18.107916398279947</v>
      </c>
      <c r="L99" s="20">
        <f ca="1">INPUT!K99</f>
        <v>16.581192474817733</v>
      </c>
      <c r="M99" s="20">
        <f ca="1">INPUT!L99</f>
        <v>17.204102640274623</v>
      </c>
      <c r="N99" s="20">
        <f ca="1">INPUT!M99</f>
        <v>20.671891678345798</v>
      </c>
      <c r="O99" s="33">
        <f t="shared" ca="1" si="73"/>
        <v>229.84753399493499</v>
      </c>
      <c r="P99" s="20"/>
      <c r="Q99" s="20"/>
      <c r="R99" s="16">
        <f t="shared" ca="1" si="39"/>
        <v>30.591959358513797</v>
      </c>
      <c r="S99" s="16">
        <f t="shared" ca="1" si="40"/>
        <v>5.857215083961516</v>
      </c>
      <c r="T99" s="16">
        <f t="shared" ca="1" si="41"/>
        <v>12.552126509157633</v>
      </c>
      <c r="U99" s="16">
        <f t="shared" ca="1" si="42"/>
        <v>7.3513458213070138</v>
      </c>
      <c r="V99" s="16">
        <f t="shared" ca="1" si="43"/>
        <v>5.1490512610644554</v>
      </c>
      <c r="W99" s="16">
        <f t="shared" ca="1" si="44"/>
        <v>6.9273288385148586</v>
      </c>
      <c r="X99" s="16">
        <f t="shared" ca="1" si="45"/>
        <v>7.8782295739918533</v>
      </c>
      <c r="Y99" s="16">
        <f t="shared" ca="1" si="46"/>
        <v>7.2139962463913676</v>
      </c>
      <c r="Z99" s="16">
        <f t="shared" ca="1" si="47"/>
        <v>7.4850064045732774</v>
      </c>
      <c r="AA99" s="16">
        <f t="shared" ca="1" si="48"/>
        <v>8.9937409025242498</v>
      </c>
      <c r="AB99" s="16">
        <f t="shared" ca="1" si="49"/>
        <v>100.00000000000003</v>
      </c>
      <c r="AC99" s="16"/>
      <c r="AD99" s="16">
        <f t="shared" ca="1" si="50"/>
        <v>0.50918707321094869</v>
      </c>
      <c r="AE99" s="16">
        <f t="shared" ca="1" si="51"/>
        <v>7.333802974934911E-2</v>
      </c>
      <c r="AF99" s="16">
        <f t="shared" ca="1" si="52"/>
        <v>0.12310834159628907</v>
      </c>
      <c r="AG99" s="16">
        <f t="shared" ca="1" si="53"/>
        <v>0.10232372670378896</v>
      </c>
      <c r="AH99" s="16">
        <f t="shared" ca="1" si="54"/>
        <v>7.2585846973027709E-2</v>
      </c>
      <c r="AI99" s="16">
        <f t="shared" ca="1" si="55"/>
        <v>0.17187525030802736</v>
      </c>
      <c r="AJ99" s="16">
        <f t="shared" ca="1" si="56"/>
        <v>0.14049601197679965</v>
      </c>
      <c r="AK99" s="16">
        <f t="shared" ca="1" si="57"/>
        <v>0.11639438980671434</v>
      </c>
      <c r="AL99" s="16">
        <f t="shared" ca="1" si="58"/>
        <v>7.9458666715215259E-2</v>
      </c>
      <c r="AM99" s="16">
        <f t="shared" ca="1" si="59"/>
        <v>0.49965227236245835</v>
      </c>
      <c r="AN99" s="16">
        <f t="shared" ca="1" si="60"/>
        <v>1.8884196094026187</v>
      </c>
      <c r="AO99" s="16"/>
      <c r="AP99" s="16">
        <f t="shared" ca="1" si="61"/>
        <v>0.2696366160760344</v>
      </c>
      <c r="AQ99" s="16">
        <f t="shared" ca="1" si="62"/>
        <v>3.8835664162875753E-2</v>
      </c>
      <c r="AR99" s="16">
        <f t="shared" ca="1" si="63"/>
        <v>6.5191200612046751E-2</v>
      </c>
      <c r="AS99" s="16">
        <f t="shared" ca="1" si="64"/>
        <v>5.4184846521562004E-2</v>
      </c>
      <c r="AT99" s="16">
        <f t="shared" ca="1" si="65"/>
        <v>3.8437350794079853E-2</v>
      </c>
      <c r="AU99" s="16">
        <f t="shared" ca="1" si="66"/>
        <v>9.1015391628134101E-2</v>
      </c>
      <c r="AV99" s="16">
        <f t="shared" ca="1" si="67"/>
        <v>7.4398725408938146E-2</v>
      </c>
      <c r="AW99" s="16">
        <f t="shared" ca="1" si="68"/>
        <v>6.1635872253801925E-2</v>
      </c>
      <c r="AX99" s="16">
        <f t="shared" ca="1" si="69"/>
        <v>4.2076806616274845E-2</v>
      </c>
      <c r="AY99" s="16">
        <f t="shared" ca="1" si="70"/>
        <v>0.26458752592625218</v>
      </c>
      <c r="AZ99" s="16"/>
      <c r="BA99" s="16"/>
      <c r="BB99" s="16"/>
      <c r="BC99" s="16"/>
      <c r="BD99" s="21">
        <f t="shared" ca="1" si="77"/>
        <v>-5.6545702194700889</v>
      </c>
      <c r="BE99" s="21">
        <f t="shared" ca="1" si="74"/>
        <v>3.5014776303836982E-3</v>
      </c>
      <c r="BF99" s="27">
        <f t="shared" ca="1" si="71"/>
        <v>6.6245193646972678E-3</v>
      </c>
      <c r="BG99" s="16">
        <f t="shared" ca="1" si="75"/>
        <v>0.21241521342901787</v>
      </c>
      <c r="BH99" s="16">
        <f t="shared" ca="1" si="76"/>
        <v>2124.1521342901788</v>
      </c>
    </row>
    <row r="100" spans="1:60">
      <c r="A100" s="19" t="str">
        <f>INPUT!A100</f>
        <v>Example 97</v>
      </c>
      <c r="B100" s="20">
        <f ca="1">INPUT!B100</f>
        <v>15.293863813113102</v>
      </c>
      <c r="C100" s="20">
        <f ca="1">INPUT!C100</f>
        <v>1170.5801580797986</v>
      </c>
      <c r="D100" s="33">
        <f t="shared" ca="1" si="72"/>
        <v>1443.7301580797985</v>
      </c>
      <c r="E100" s="20">
        <f ca="1">INPUT!D100</f>
        <v>70.34193878717528</v>
      </c>
      <c r="F100" s="20">
        <f ca="1">INPUT!E100</f>
        <v>13.534555932601123</v>
      </c>
      <c r="G100" s="20">
        <f ca="1">INPUT!F100</f>
        <v>29.350257448786568</v>
      </c>
      <c r="H100" s="20">
        <f ca="1">INPUT!G100</f>
        <v>17.164002238319824</v>
      </c>
      <c r="I100" s="20">
        <f ca="1">INPUT!H100</f>
        <v>11.87395573999893</v>
      </c>
      <c r="J100" s="20">
        <f ca="1">INPUT!I100</f>
        <v>16.232588521277219</v>
      </c>
      <c r="K100" s="20">
        <f ca="1">INPUT!J100</f>
        <v>18.431616967692019</v>
      </c>
      <c r="L100" s="20">
        <f ca="1">INPUT!K100</f>
        <v>16.254274999197225</v>
      </c>
      <c r="M100" s="20">
        <f ca="1">INPUT!L100</f>
        <v>16.527302950546726</v>
      </c>
      <c r="N100" s="20">
        <f ca="1">INPUT!M100</f>
        <v>20.829983970606218</v>
      </c>
      <c r="O100" s="33">
        <f t="shared" ca="1" si="73"/>
        <v>230.54047755620113</v>
      </c>
      <c r="P100" s="20"/>
      <c r="Q100" s="20"/>
      <c r="R100" s="16">
        <f t="shared" ca="1" si="39"/>
        <v>30.511752006771708</v>
      </c>
      <c r="S100" s="16">
        <f t="shared" ca="1" si="40"/>
        <v>5.8707937434985444</v>
      </c>
      <c r="T100" s="16">
        <f t="shared" ca="1" si="41"/>
        <v>12.731064739653611</v>
      </c>
      <c r="U100" s="16">
        <f t="shared" ca="1" si="42"/>
        <v>7.4451143765569698</v>
      </c>
      <c r="V100" s="16">
        <f t="shared" ca="1" si="43"/>
        <v>5.1504863119337898</v>
      </c>
      <c r="W100" s="16">
        <f t="shared" ca="1" si="44"/>
        <v>7.0411012822336332</v>
      </c>
      <c r="X100" s="16">
        <f t="shared" ca="1" si="45"/>
        <v>7.9949591338895187</v>
      </c>
      <c r="Y100" s="16">
        <f t="shared" ca="1" si="46"/>
        <v>7.0505080806188403</v>
      </c>
      <c r="Z100" s="16">
        <f t="shared" ca="1" si="47"/>
        <v>7.1689375877681618</v>
      </c>
      <c r="AA100" s="16">
        <f t="shared" ca="1" si="48"/>
        <v>9.0352827370752227</v>
      </c>
      <c r="AB100" s="16">
        <f t="shared" ca="1" si="49"/>
        <v>100</v>
      </c>
      <c r="AC100" s="16"/>
      <c r="AD100" s="16">
        <f t="shared" ca="1" si="50"/>
        <v>0.50785206402749183</v>
      </c>
      <c r="AE100" s="16">
        <f t="shared" ca="1" si="51"/>
        <v>7.3508047773752846E-2</v>
      </c>
      <c r="AF100" s="16">
        <f t="shared" ca="1" si="52"/>
        <v>0.12486332620295815</v>
      </c>
      <c r="AG100" s="16">
        <f t="shared" ca="1" si="53"/>
        <v>0.10362889561490132</v>
      </c>
      <c r="AH100" s="16">
        <f t="shared" ca="1" si="54"/>
        <v>7.2606076793536131E-2</v>
      </c>
      <c r="AI100" s="16">
        <f t="shared" ca="1" si="55"/>
        <v>0.1746980796695555</v>
      </c>
      <c r="AJ100" s="16">
        <f t="shared" ca="1" si="56"/>
        <v>0.14257770272868758</v>
      </c>
      <c r="AK100" s="16">
        <f t="shared" ca="1" si="57"/>
        <v>0.11375658620302781</v>
      </c>
      <c r="AL100" s="16">
        <f t="shared" ca="1" si="58"/>
        <v>7.6103371420044183E-2</v>
      </c>
      <c r="AM100" s="16">
        <f t="shared" ca="1" si="59"/>
        <v>0.50196015205973454</v>
      </c>
      <c r="AN100" s="16">
        <f t="shared" ca="1" si="60"/>
        <v>1.8915543024936898</v>
      </c>
      <c r="AO100" s="16"/>
      <c r="AP100" s="16">
        <f t="shared" ca="1" si="61"/>
        <v>0.2684839993004568</v>
      </c>
      <c r="AQ100" s="16">
        <f t="shared" ca="1" si="62"/>
        <v>3.8861188217988292E-2</v>
      </c>
      <c r="AR100" s="16">
        <f t="shared" ca="1" si="63"/>
        <v>6.6010965711292169E-2</v>
      </c>
      <c r="AS100" s="16">
        <f t="shared" ca="1" si="64"/>
        <v>5.4785049246687978E-2</v>
      </c>
      <c r="AT100" s="16">
        <f t="shared" ca="1" si="65"/>
        <v>3.8384347040852848E-2</v>
      </c>
      <c r="AU100" s="16">
        <f t="shared" ca="1" si="66"/>
        <v>9.235689371393993E-2</v>
      </c>
      <c r="AV100" s="16">
        <f t="shared" ca="1" si="67"/>
        <v>7.5375950106599282E-2</v>
      </c>
      <c r="AW100" s="16">
        <f t="shared" ca="1" si="68"/>
        <v>6.0139212526470566E-2</v>
      </c>
      <c r="AX100" s="16">
        <f t="shared" ca="1" si="69"/>
        <v>4.0233246975630015E-2</v>
      </c>
      <c r="AY100" s="16">
        <f t="shared" ca="1" si="70"/>
        <v>0.26536914716008214</v>
      </c>
      <c r="AZ100" s="16"/>
      <c r="BA100" s="16"/>
      <c r="BB100" s="16"/>
      <c r="BC100" s="16"/>
      <c r="BD100" s="21">
        <f t="shared" ca="1" si="77"/>
        <v>-5.5615633876743082</v>
      </c>
      <c r="BE100" s="21">
        <f t="shared" ca="1" si="74"/>
        <v>3.8427639691322583E-3</v>
      </c>
      <c r="BF100" s="27">
        <f t="shared" ca="1" si="71"/>
        <v>7.2835635542023132E-3</v>
      </c>
      <c r="BG100" s="16">
        <f t="shared" ca="1" si="75"/>
        <v>0.23354746536549717</v>
      </c>
      <c r="BH100" s="16">
        <f t="shared" ca="1" si="76"/>
        <v>2335.4746536549719</v>
      </c>
    </row>
    <row r="101" spans="1:60">
      <c r="A101" s="19" t="str">
        <f>INPUT!A101</f>
        <v>Example 98</v>
      </c>
      <c r="B101" s="20">
        <f ca="1">INPUT!B101</f>
        <v>14.967771900881202</v>
      </c>
      <c r="C101" s="20">
        <f ca="1">INPUT!C101</f>
        <v>1171.1271895610457</v>
      </c>
      <c r="D101" s="33">
        <f t="shared" ca="1" si="72"/>
        <v>1444.2771895610458</v>
      </c>
      <c r="E101" s="20">
        <f ca="1">INPUT!D101</f>
        <v>70.713251097124513</v>
      </c>
      <c r="F101" s="20">
        <f ca="1">INPUT!E101</f>
        <v>13.22101513460434</v>
      </c>
      <c r="G101" s="20">
        <f ca="1">INPUT!F101</f>
        <v>29.610014408841796</v>
      </c>
      <c r="H101" s="20">
        <f ca="1">INPUT!G101</f>
        <v>16.758689816253771</v>
      </c>
      <c r="I101" s="20">
        <f ca="1">INPUT!H101</f>
        <v>12.433672473313859</v>
      </c>
      <c r="J101" s="20">
        <f ca="1">INPUT!I101</f>
        <v>16.411511783658717</v>
      </c>
      <c r="K101" s="20">
        <f ca="1">INPUT!J101</f>
        <v>18.520545901280261</v>
      </c>
      <c r="L101" s="20">
        <f ca="1">INPUT!K101</f>
        <v>16.747423638041358</v>
      </c>
      <c r="M101" s="20">
        <f ca="1">INPUT!L101</f>
        <v>17.454933825058795</v>
      </c>
      <c r="N101" s="20">
        <f ca="1">INPUT!M101</f>
        <v>20.643983788775632</v>
      </c>
      <c r="O101" s="33">
        <f t="shared" ca="1" si="73"/>
        <v>232.51504186695306</v>
      </c>
      <c r="P101" s="20"/>
      <c r="Q101" s="20"/>
      <c r="R101" s="16">
        <f t="shared" ca="1" si="39"/>
        <v>30.412333984649127</v>
      </c>
      <c r="S101" s="16">
        <f t="shared" ca="1" si="40"/>
        <v>5.6860902539670999</v>
      </c>
      <c r="T101" s="16">
        <f t="shared" ca="1" si="41"/>
        <v>12.734666183783878</v>
      </c>
      <c r="U101" s="16">
        <f t="shared" ca="1" si="42"/>
        <v>7.2075723280918851</v>
      </c>
      <c r="V101" s="16">
        <f t="shared" ca="1" si="43"/>
        <v>5.3474701565451861</v>
      </c>
      <c r="W101" s="16">
        <f t="shared" ca="1" si="44"/>
        <v>7.0582581031680149</v>
      </c>
      <c r="X101" s="16">
        <f t="shared" ca="1" si="45"/>
        <v>7.9653108687384897</v>
      </c>
      <c r="Y101" s="16">
        <f t="shared" ca="1" si="46"/>
        <v>7.2027269735195745</v>
      </c>
      <c r="Z101" s="16">
        <f t="shared" ca="1" si="47"/>
        <v>7.5070127441675991</v>
      </c>
      <c r="AA101" s="16">
        <f t="shared" ca="1" si="48"/>
        <v>8.8785584033691389</v>
      </c>
      <c r="AB101" s="16">
        <f t="shared" ca="1" si="49"/>
        <v>99.999999999999986</v>
      </c>
      <c r="AC101" s="16"/>
      <c r="AD101" s="16">
        <f t="shared" ca="1" si="50"/>
        <v>0.50619730333969915</v>
      </c>
      <c r="AE101" s="16">
        <f t="shared" ca="1" si="51"/>
        <v>7.119538043682043E-2</v>
      </c>
      <c r="AF101" s="16">
        <f t="shared" ca="1" si="52"/>
        <v>0.12489864833055982</v>
      </c>
      <c r="AG101" s="16">
        <f t="shared" ca="1" si="53"/>
        <v>0.10032253671972448</v>
      </c>
      <c r="AH101" s="16">
        <f t="shared" ca="1" si="54"/>
        <v>7.5382945477916963E-2</v>
      </c>
      <c r="AI101" s="16">
        <f t="shared" ca="1" si="55"/>
        <v>0.17512376075981814</v>
      </c>
      <c r="AJ101" s="16">
        <f t="shared" ca="1" si="56"/>
        <v>0.14204897187911936</v>
      </c>
      <c r="AK101" s="16">
        <f t="shared" ca="1" si="57"/>
        <v>0.11621256546211008</v>
      </c>
      <c r="AL101" s="16">
        <f t="shared" ca="1" si="58"/>
        <v>7.9692279662076426E-2</v>
      </c>
      <c r="AM101" s="16">
        <f t="shared" ca="1" si="59"/>
        <v>0.49325324463161885</v>
      </c>
      <c r="AN101" s="16">
        <f t="shared" ca="1" si="60"/>
        <v>1.8843276366994637</v>
      </c>
      <c r="AO101" s="16"/>
      <c r="AP101" s="16">
        <f t="shared" ca="1" si="61"/>
        <v>0.26863550344479392</v>
      </c>
      <c r="AQ101" s="16">
        <f t="shared" ca="1" si="62"/>
        <v>3.7782909431570137E-2</v>
      </c>
      <c r="AR101" s="16">
        <f t="shared" ca="1" si="63"/>
        <v>6.6282872414549332E-2</v>
      </c>
      <c r="AS101" s="16">
        <f t="shared" ca="1" si="64"/>
        <v>5.3240495318238108E-2</v>
      </c>
      <c r="AT101" s="16">
        <f t="shared" ca="1" si="65"/>
        <v>4.0005222027075744E-2</v>
      </c>
      <c r="AU101" s="16">
        <f t="shared" ca="1" si="66"/>
        <v>9.2937001691786522E-2</v>
      </c>
      <c r="AV101" s="16">
        <f t="shared" ca="1" si="67"/>
        <v>7.5384433743129947E-2</v>
      </c>
      <c r="AW101" s="16">
        <f t="shared" ca="1" si="68"/>
        <v>6.1673226671803638E-2</v>
      </c>
      <c r="AX101" s="16">
        <f t="shared" ca="1" si="69"/>
        <v>4.2292156687604089E-2</v>
      </c>
      <c r="AY101" s="16">
        <f t="shared" ca="1" si="70"/>
        <v>0.26176617856944856</v>
      </c>
      <c r="AZ101" s="16"/>
      <c r="BA101" s="16"/>
      <c r="BB101" s="16"/>
      <c r="BC101" s="16"/>
      <c r="BD101" s="21">
        <f t="shared" ca="1" si="77"/>
        <v>-5.5910173453001786</v>
      </c>
      <c r="BE101" s="21">
        <f t="shared" ca="1" si="74"/>
        <v>3.731229983849566E-3</v>
      </c>
      <c r="BF101" s="27">
        <f t="shared" ca="1" si="71"/>
        <v>7.0447818546418095E-3</v>
      </c>
      <c r="BG101" s="16">
        <f t="shared" ca="1" si="75"/>
        <v>0.22589093016908959</v>
      </c>
      <c r="BH101" s="16">
        <f t="shared" ca="1" si="76"/>
        <v>2258.909301690896</v>
      </c>
    </row>
    <row r="102" spans="1:60">
      <c r="A102" s="19" t="str">
        <f>INPUT!A102</f>
        <v>Example 99</v>
      </c>
      <c r="B102" s="20">
        <f ca="1">INPUT!B102</f>
        <v>15.313958507334025</v>
      </c>
      <c r="C102" s="20">
        <f ca="1">INPUT!C102</f>
        <v>1171.1175301922708</v>
      </c>
      <c r="D102" s="33">
        <f t="shared" ca="1" si="72"/>
        <v>1444.2675301922709</v>
      </c>
      <c r="E102" s="20">
        <f ca="1">INPUT!D102</f>
        <v>70.592877633985552</v>
      </c>
      <c r="F102" s="20">
        <f ca="1">INPUT!E102</f>
        <v>14.06750961958906</v>
      </c>
      <c r="G102" s="20">
        <f ca="1">INPUT!F102</f>
        <v>29.204444623510124</v>
      </c>
      <c r="H102" s="20">
        <f ca="1">INPUT!G102</f>
        <v>17.656799890701787</v>
      </c>
      <c r="I102" s="20">
        <f ca="1">INPUT!H102</f>
        <v>12.629924347001415</v>
      </c>
      <c r="J102" s="20">
        <f ca="1">INPUT!I102</f>
        <v>16.567741170400385</v>
      </c>
      <c r="K102" s="20">
        <f ca="1">INPUT!J102</f>
        <v>18.515219056786158</v>
      </c>
      <c r="L102" s="20">
        <f ca="1">INPUT!K102</f>
        <v>17.254649780241728</v>
      </c>
      <c r="M102" s="20">
        <f ca="1">INPUT!L102</f>
        <v>17.708737890312317</v>
      </c>
      <c r="N102" s="20">
        <f ca="1">INPUT!M102</f>
        <v>20.838104102077239</v>
      </c>
      <c r="O102" s="33">
        <f t="shared" ca="1" si="73"/>
        <v>235.03600811460572</v>
      </c>
      <c r="P102" s="20"/>
      <c r="Q102" s="20"/>
      <c r="R102" s="16">
        <f t="shared" ca="1" si="39"/>
        <v>30.034920266159311</v>
      </c>
      <c r="S102" s="16">
        <f t="shared" ca="1" si="40"/>
        <v>5.9852572090696903</v>
      </c>
      <c r="T102" s="16">
        <f t="shared" ca="1" si="41"/>
        <v>12.425519331178297</v>
      </c>
      <c r="U102" s="16">
        <f t="shared" ca="1" si="42"/>
        <v>7.512380776179695</v>
      </c>
      <c r="V102" s="16">
        <f t="shared" ca="1" si="43"/>
        <v>5.3736125150844751</v>
      </c>
      <c r="W102" s="16">
        <f t="shared" ca="1" si="44"/>
        <v>7.049022532037645</v>
      </c>
      <c r="X102" s="16">
        <f t="shared" ca="1" si="45"/>
        <v>7.8776095651513822</v>
      </c>
      <c r="Y102" s="16">
        <f t="shared" ca="1" si="46"/>
        <v>7.341279286801111</v>
      </c>
      <c r="Z102" s="16">
        <f t="shared" ca="1" si="47"/>
        <v>7.5344786666379111</v>
      </c>
      <c r="AA102" s="16">
        <f t="shared" ca="1" si="48"/>
        <v>8.8659198517005038</v>
      </c>
      <c r="AB102" s="16">
        <f t="shared" ca="1" si="49"/>
        <v>100.00000000000003</v>
      </c>
      <c r="AC102" s="16"/>
      <c r="AD102" s="16">
        <f t="shared" ca="1" si="50"/>
        <v>0.49991545050198588</v>
      </c>
      <c r="AE102" s="16">
        <f t="shared" ca="1" si="51"/>
        <v>7.4941241693207247E-2</v>
      </c>
      <c r="AF102" s="16">
        <f t="shared" ca="1" si="52"/>
        <v>0.12186660779892407</v>
      </c>
      <c r="AG102" s="16">
        <f t="shared" ca="1" si="53"/>
        <v>0.10456517978090997</v>
      </c>
      <c r="AH102" s="16">
        <f t="shared" ca="1" si="54"/>
        <v>7.5751472637628034E-2</v>
      </c>
      <c r="AI102" s="16">
        <f t="shared" ca="1" si="55"/>
        <v>0.17489461527867042</v>
      </c>
      <c r="AJ102" s="16">
        <f t="shared" ca="1" si="56"/>
        <v>0.1404849550802395</v>
      </c>
      <c r="AK102" s="16">
        <f t="shared" ca="1" si="57"/>
        <v>0.11844804097525304</v>
      </c>
      <c r="AL102" s="16">
        <f t="shared" ca="1" si="58"/>
        <v>7.9983849964309031E-2</v>
      </c>
      <c r="AM102" s="16">
        <f t="shared" ca="1" si="59"/>
        <v>0.49255110287225023</v>
      </c>
      <c r="AN102" s="16">
        <f t="shared" ca="1" si="60"/>
        <v>1.8834025165833777</v>
      </c>
      <c r="AO102" s="16"/>
      <c r="AP102" s="16">
        <f t="shared" ca="1" si="61"/>
        <v>0.26543208161836113</v>
      </c>
      <c r="AQ102" s="16">
        <f t="shared" ca="1" si="62"/>
        <v>3.9790348071295903E-2</v>
      </c>
      <c r="AR102" s="16">
        <f t="shared" ca="1" si="63"/>
        <v>6.4705556420301763E-2</v>
      </c>
      <c r="AS102" s="16">
        <f t="shared" ca="1" si="64"/>
        <v>5.551929492512224E-2</v>
      </c>
      <c r="AT102" s="16">
        <f t="shared" ca="1" si="65"/>
        <v>4.0220543389230701E-2</v>
      </c>
      <c r="AU102" s="16">
        <f t="shared" ca="1" si="66"/>
        <v>9.2860986294072356E-2</v>
      </c>
      <c r="AV102" s="16">
        <f t="shared" ca="1" si="67"/>
        <v>7.4591041396232668E-2</v>
      </c>
      <c r="AW102" s="16">
        <f t="shared" ca="1" si="68"/>
        <v>6.2890454872135335E-2</v>
      </c>
      <c r="AX102" s="16">
        <f t="shared" ca="1" si="69"/>
        <v>4.2467740836093427E-2</v>
      </c>
      <c r="AY102" s="16">
        <f t="shared" ca="1" si="70"/>
        <v>0.26152195217715435</v>
      </c>
      <c r="AZ102" s="16"/>
      <c r="BA102" s="16"/>
      <c r="BB102" s="16"/>
      <c r="BC102" s="16"/>
      <c r="BD102" s="21">
        <f t="shared" ca="1" si="77"/>
        <v>-5.6261487181579852</v>
      </c>
      <c r="BE102" s="21">
        <f t="shared" ca="1" si="74"/>
        <v>3.6024225900689317E-3</v>
      </c>
      <c r="BF102" s="27">
        <f t="shared" ca="1" si="71"/>
        <v>6.7977892204500743E-3</v>
      </c>
      <c r="BG102" s="16">
        <f t="shared" ca="1" si="75"/>
        <v>0.21797111135373162</v>
      </c>
      <c r="BH102" s="16">
        <f t="shared" ca="1" si="76"/>
        <v>2179.7111135373161</v>
      </c>
    </row>
    <row r="103" spans="1:60">
      <c r="A103" s="19" t="str">
        <f>INPUT!A103</f>
        <v>Example 100</v>
      </c>
      <c r="B103" s="20">
        <f ca="1">INPUT!B103</f>
        <v>15.519362840378962</v>
      </c>
      <c r="C103" s="20">
        <f ca="1">INPUT!C103</f>
        <v>1170.9962998268657</v>
      </c>
      <c r="D103" s="33">
        <f t="shared" ca="1" si="72"/>
        <v>1444.1462998268657</v>
      </c>
      <c r="E103" s="20">
        <f ca="1">INPUT!D103</f>
        <v>71.050863701044236</v>
      </c>
      <c r="F103" s="20">
        <f ca="1">INPUT!E103</f>
        <v>13.694338870809531</v>
      </c>
      <c r="G103" s="20">
        <f ca="1">INPUT!F103</f>
        <v>29.971312305499939</v>
      </c>
      <c r="H103" s="20">
        <f ca="1">INPUT!G103</f>
        <v>17.943607277817851</v>
      </c>
      <c r="I103" s="20">
        <f ca="1">INPUT!H103</f>
        <v>12.504899150516689</v>
      </c>
      <c r="J103" s="20">
        <f ca="1">INPUT!I103</f>
        <v>16.578031647630834</v>
      </c>
      <c r="K103" s="20">
        <f ca="1">INPUT!J103</f>
        <v>18.774383114265412</v>
      </c>
      <c r="L103" s="20">
        <f ca="1">INPUT!K103</f>
        <v>17.20194743790201</v>
      </c>
      <c r="M103" s="20">
        <f ca="1">INPUT!L103</f>
        <v>17.066175493292008</v>
      </c>
      <c r="N103" s="20">
        <f ca="1">INPUT!M103</f>
        <v>21.118235692038006</v>
      </c>
      <c r="O103" s="33">
        <f t="shared" ca="1" si="73"/>
        <v>235.90379469081654</v>
      </c>
      <c r="P103" s="20"/>
      <c r="Q103" s="20"/>
      <c r="R103" s="16">
        <f t="shared" ca="1" si="39"/>
        <v>30.118576004326631</v>
      </c>
      <c r="S103" s="16">
        <f t="shared" ca="1" si="40"/>
        <v>5.8050523895801645</v>
      </c>
      <c r="T103" s="16">
        <f t="shared" ca="1" si="41"/>
        <v>12.704887746626268</v>
      </c>
      <c r="U103" s="16">
        <f t="shared" ca="1" si="42"/>
        <v>7.6063241379119599</v>
      </c>
      <c r="V103" s="16">
        <f t="shared" ca="1" si="43"/>
        <v>5.3008469689544553</v>
      </c>
      <c r="W103" s="16">
        <f t="shared" ca="1" si="44"/>
        <v>7.0274544202896614</v>
      </c>
      <c r="X103" s="16">
        <f t="shared" ca="1" si="45"/>
        <v>7.9584913582554915</v>
      </c>
      <c r="Y103" s="16">
        <f t="shared" ca="1" si="46"/>
        <v>7.2919333325890161</v>
      </c>
      <c r="Z103" s="16">
        <f t="shared" ca="1" si="47"/>
        <v>7.2343793857404926</v>
      </c>
      <c r="AA103" s="16">
        <f t="shared" ca="1" si="48"/>
        <v>8.9520542557258462</v>
      </c>
      <c r="AB103" s="16">
        <f t="shared" ca="1" si="49"/>
        <v>99.999999999999972</v>
      </c>
      <c r="AC103" s="16"/>
      <c r="AD103" s="16">
        <f t="shared" ca="1" si="50"/>
        <v>0.50130785626375884</v>
      </c>
      <c r="AE103" s="16">
        <f t="shared" ca="1" si="51"/>
        <v>7.2684902080737288E-2</v>
      </c>
      <c r="AF103" s="16">
        <f t="shared" ca="1" si="52"/>
        <v>0.12460658833489867</v>
      </c>
      <c r="AG103" s="16">
        <f t="shared" ca="1" si="53"/>
        <v>0.10587278183163466</v>
      </c>
      <c r="AH103" s="16">
        <f t="shared" ca="1" si="54"/>
        <v>7.4725701378320256E-2</v>
      </c>
      <c r="AI103" s="16">
        <f t="shared" ca="1" si="55"/>
        <v>0.17435948482770272</v>
      </c>
      <c r="AJ103" s="16">
        <f t="shared" ca="1" si="56"/>
        <v>0.14192735648095195</v>
      </c>
      <c r="AK103" s="16">
        <f t="shared" ca="1" si="57"/>
        <v>0.11765186753216039</v>
      </c>
      <c r="AL103" s="16">
        <f t="shared" ca="1" si="58"/>
        <v>7.6798082651172953E-2</v>
      </c>
      <c r="AM103" s="16">
        <f t="shared" ca="1" si="59"/>
        <v>0.4973363475403248</v>
      </c>
      <c r="AN103" s="16">
        <f t="shared" ca="1" si="60"/>
        <v>1.8872709689216627</v>
      </c>
      <c r="AO103" s="16"/>
      <c r="AP103" s="16">
        <f t="shared" ca="1" si="61"/>
        <v>0.26562579752402649</v>
      </c>
      <c r="AQ103" s="16">
        <f t="shared" ca="1" si="62"/>
        <v>3.8513230626478372E-2</v>
      </c>
      <c r="AR103" s="16">
        <f t="shared" ca="1" si="63"/>
        <v>6.6024747048430268E-2</v>
      </c>
      <c r="AS103" s="16">
        <f t="shared" ca="1" si="64"/>
        <v>5.6098347071023721E-2</v>
      </c>
      <c r="AT103" s="16">
        <f t="shared" ca="1" si="65"/>
        <v>3.9594580009364826E-2</v>
      </c>
      <c r="AU103" s="16">
        <f t="shared" ca="1" si="66"/>
        <v>9.2387096341193214E-2</v>
      </c>
      <c r="AV103" s="16">
        <f t="shared" ca="1" si="67"/>
        <v>7.5202426582148679E-2</v>
      </c>
      <c r="AW103" s="16">
        <f t="shared" ca="1" si="68"/>
        <v>6.2339679605935755E-2</v>
      </c>
      <c r="AX103" s="16">
        <f t="shared" ca="1" si="69"/>
        <v>4.0692663595124003E-2</v>
      </c>
      <c r="AY103" s="16">
        <f t="shared" ca="1" si="70"/>
        <v>0.26352143159627461</v>
      </c>
      <c r="AZ103" s="16"/>
      <c r="BA103" s="16"/>
      <c r="BB103" s="16"/>
      <c r="BC103" s="16"/>
      <c r="BD103" s="21">
        <f t="shared" ca="1" si="77"/>
        <v>-5.4883983253490829</v>
      </c>
      <c r="BE103" s="21">
        <f t="shared" ca="1" si="74"/>
        <v>4.1344609351668567E-3</v>
      </c>
      <c r="BF103" s="27">
        <f t="shared" ca="1" si="71"/>
        <v>7.8199418623055381E-3</v>
      </c>
      <c r="BG103" s="16">
        <f t="shared" ca="1" si="75"/>
        <v>0.25074643581482708</v>
      </c>
      <c r="BH103" s="16">
        <f t="shared" ca="1" si="76"/>
        <v>2507.464358148271</v>
      </c>
    </row>
    <row r="104" spans="1:60">
      <c r="A104" s="19" t="str">
        <f>INPUT!A104</f>
        <v>Example 101</v>
      </c>
      <c r="B104" s="20">
        <f ca="1">INPUT!B104</f>
        <v>15.978098897863148</v>
      </c>
      <c r="C104" s="20">
        <f ca="1">INPUT!C104</f>
        <v>1171.3323924634569</v>
      </c>
      <c r="D104" s="33">
        <f t="shared" ca="1" si="72"/>
        <v>1444.482392463457</v>
      </c>
      <c r="E104" s="20">
        <f ca="1">INPUT!D104</f>
        <v>71.374233096742316</v>
      </c>
      <c r="F104" s="20">
        <f ca="1">INPUT!E104</f>
        <v>13.595793756470977</v>
      </c>
      <c r="G104" s="20">
        <f ca="1">INPUT!F104</f>
        <v>30.325790795036927</v>
      </c>
      <c r="H104" s="20">
        <f ca="1">INPUT!G104</f>
        <v>17.324536245331451</v>
      </c>
      <c r="I104" s="20">
        <f ca="1">INPUT!H104</f>
        <v>12.359831012281456</v>
      </c>
      <c r="J104" s="20">
        <f ca="1">INPUT!I104</f>
        <v>17.212180057575218</v>
      </c>
      <c r="K104" s="20">
        <f ca="1">INPUT!J104</f>
        <v>18.932871053601904</v>
      </c>
      <c r="L104" s="20">
        <f ca="1">INPUT!K104</f>
        <v>17.299026134835799</v>
      </c>
      <c r="M104" s="20">
        <f ca="1">INPUT!L104</f>
        <v>17.011054195998664</v>
      </c>
      <c r="N104" s="20">
        <f ca="1">INPUT!M104</f>
        <v>20.96639344786383</v>
      </c>
      <c r="O104" s="33">
        <f t="shared" ca="1" si="73"/>
        <v>236.40170979573853</v>
      </c>
      <c r="P104" s="20"/>
      <c r="Q104" s="20"/>
      <c r="R104" s="16">
        <f t="shared" ca="1" si="39"/>
        <v>30.191927612711766</v>
      </c>
      <c r="S104" s="16">
        <f t="shared" ca="1" si="40"/>
        <v>5.7511401961594695</v>
      </c>
      <c r="T104" s="16">
        <f t="shared" ca="1" si="41"/>
        <v>12.828075914188499</v>
      </c>
      <c r="U104" s="16">
        <f t="shared" ca="1" si="42"/>
        <v>7.3284310254357345</v>
      </c>
      <c r="V104" s="16">
        <f t="shared" ca="1" si="43"/>
        <v>5.2283170976051281</v>
      </c>
      <c r="W104" s="16">
        <f t="shared" ca="1" si="44"/>
        <v>7.2809033709812416</v>
      </c>
      <c r="X104" s="16">
        <f t="shared" ca="1" si="45"/>
        <v>8.0087707783335134</v>
      </c>
      <c r="Y104" s="16">
        <f t="shared" ca="1" si="46"/>
        <v>7.3176400245932731</v>
      </c>
      <c r="Z104" s="16">
        <f t="shared" ca="1" si="47"/>
        <v>7.1958253646714159</v>
      </c>
      <c r="AA104" s="16">
        <f t="shared" ca="1" si="48"/>
        <v>8.8689686153199645</v>
      </c>
      <c r="AB104" s="16">
        <f t="shared" ca="1" si="49"/>
        <v>100</v>
      </c>
      <c r="AC104" s="16"/>
      <c r="AD104" s="16">
        <f t="shared" ca="1" si="50"/>
        <v>0.50252875520492291</v>
      </c>
      <c r="AE104" s="16">
        <f t="shared" ca="1" si="51"/>
        <v>7.2009868982539124E-2</v>
      </c>
      <c r="AF104" s="16">
        <f t="shared" ca="1" si="52"/>
        <v>0.12581478927215084</v>
      </c>
      <c r="AG104" s="16">
        <f t="shared" ca="1" si="53"/>
        <v>0.10200477458710171</v>
      </c>
      <c r="AH104" s="16">
        <f t="shared" ca="1" si="54"/>
        <v>7.3703252411353226E-2</v>
      </c>
      <c r="AI104" s="16">
        <f t="shared" ca="1" si="55"/>
        <v>0.18064785410479356</v>
      </c>
      <c r="AJ104" s="16">
        <f t="shared" ca="1" si="56"/>
        <v>0.14282401199715938</v>
      </c>
      <c r="AK104" s="16">
        <f t="shared" ca="1" si="57"/>
        <v>0.11806663275071472</v>
      </c>
      <c r="AL104" s="16">
        <f t="shared" ca="1" si="58"/>
        <v>7.6388804295874899E-2</v>
      </c>
      <c r="AM104" s="16">
        <f t="shared" ca="1" si="59"/>
        <v>0.4927204786288869</v>
      </c>
      <c r="AN104" s="16">
        <f t="shared" ca="1" si="60"/>
        <v>1.8867092222354973</v>
      </c>
      <c r="AO104" s="16"/>
      <c r="AP104" s="16">
        <f t="shared" ca="1" si="61"/>
        <v>0.26635198963489126</v>
      </c>
      <c r="AQ104" s="16">
        <f t="shared" ca="1" si="62"/>
        <v>3.816691418787739E-2</v>
      </c>
      <c r="AR104" s="16">
        <f t="shared" ca="1" si="63"/>
        <v>6.6684779927601773E-2</v>
      </c>
      <c r="AS104" s="16">
        <f t="shared" ca="1" si="64"/>
        <v>5.406491545434846E-2</v>
      </c>
      <c r="AT104" s="16">
        <f t="shared" ca="1" si="65"/>
        <v>3.9064446997309293E-2</v>
      </c>
      <c r="AU104" s="16">
        <f t="shared" ca="1" si="66"/>
        <v>9.574758631367164E-2</v>
      </c>
      <c r="AV104" s="16">
        <f t="shared" ca="1" si="67"/>
        <v>7.5700065656080326E-2</v>
      </c>
      <c r="AW104" s="16">
        <f t="shared" ca="1" si="68"/>
        <v>6.2578075815425127E-2</v>
      </c>
      <c r="AX104" s="16">
        <f t="shared" ca="1" si="69"/>
        <v>4.0487852285666155E-2</v>
      </c>
      <c r="AY104" s="16">
        <f t="shared" ca="1" si="70"/>
        <v>0.26115337372712855</v>
      </c>
      <c r="AZ104" s="16"/>
      <c r="BA104" s="16"/>
      <c r="BB104" s="16"/>
      <c r="BC104" s="16"/>
      <c r="BD104" s="21">
        <f t="shared" ca="1" si="77"/>
        <v>-5.4546719778650026</v>
      </c>
      <c r="BE104" s="21">
        <f t="shared" ca="1" si="74"/>
        <v>4.2762792659317836E-3</v>
      </c>
      <c r="BF104" s="27">
        <f t="shared" ca="1" si="71"/>
        <v>8.0863820922481774E-3</v>
      </c>
      <c r="BG104" s="16">
        <f t="shared" ca="1" si="75"/>
        <v>0.25928984178793779</v>
      </c>
      <c r="BH104" s="16">
        <f t="shared" ca="1" si="76"/>
        <v>2592.898417879378</v>
      </c>
    </row>
    <row r="105" spans="1:60">
      <c r="A105" s="19" t="str">
        <f>INPUT!A105</f>
        <v>Example 102</v>
      </c>
      <c r="B105" s="20">
        <f ca="1">INPUT!B105</f>
        <v>16.048787536055031</v>
      </c>
      <c r="C105" s="20">
        <f ca="1">INPUT!C105</f>
        <v>1171.1906150980101</v>
      </c>
      <c r="D105" s="33">
        <f t="shared" ca="1" si="72"/>
        <v>1444.3406150980099</v>
      </c>
      <c r="E105" s="20">
        <f ca="1">INPUT!D105</f>
        <v>71.448135216908668</v>
      </c>
      <c r="F105" s="20">
        <f ca="1">INPUT!E105</f>
        <v>14.436900030086461</v>
      </c>
      <c r="G105" s="20">
        <f ca="1">INPUT!F105</f>
        <v>29.944392199207371</v>
      </c>
      <c r="H105" s="20">
        <f ca="1">INPUT!G105</f>
        <v>17.863836901562333</v>
      </c>
      <c r="I105" s="20">
        <f ca="1">INPUT!H105</f>
        <v>13.090517136957981</v>
      </c>
      <c r="J105" s="20">
        <f ca="1">INPUT!I105</f>
        <v>16.869695109007409</v>
      </c>
      <c r="K105" s="20">
        <f ca="1">INPUT!J105</f>
        <v>19.064212019633768</v>
      </c>
      <c r="L105" s="20">
        <f ca="1">INPUT!K105</f>
        <v>17.827700515856165</v>
      </c>
      <c r="M105" s="20">
        <f ca="1">INPUT!L105</f>
        <v>17.764533939753701</v>
      </c>
      <c r="N105" s="20">
        <f ca="1">INPUT!M105</f>
        <v>21.397924303882185</v>
      </c>
      <c r="O105" s="33">
        <f t="shared" ca="1" si="73"/>
        <v>239.70784737285604</v>
      </c>
      <c r="P105" s="20"/>
      <c r="Q105" s="20"/>
      <c r="R105" s="16">
        <f t="shared" ca="1" si="39"/>
        <v>29.8063396755526</v>
      </c>
      <c r="S105" s="16">
        <f t="shared" ca="1" si="40"/>
        <v>6.0227064688585008</v>
      </c>
      <c r="T105" s="16">
        <f t="shared" ca="1" si="41"/>
        <v>12.492036671886698</v>
      </c>
      <c r="U105" s="16">
        <f t="shared" ca="1" si="42"/>
        <v>7.4523371251070651</v>
      </c>
      <c r="V105" s="16">
        <f t="shared" ca="1" si="43"/>
        <v>5.4610298663256538</v>
      </c>
      <c r="W105" s="16">
        <f t="shared" ca="1" si="44"/>
        <v>7.0376065255666278</v>
      </c>
      <c r="X105" s="16">
        <f t="shared" ca="1" si="45"/>
        <v>7.9531030079211984</v>
      </c>
      <c r="Y105" s="16">
        <f t="shared" ca="1" si="46"/>
        <v>7.437261946675398</v>
      </c>
      <c r="Z105" s="16">
        <f t="shared" ca="1" si="47"/>
        <v>7.4109104622351696</v>
      </c>
      <c r="AA105" s="16">
        <f t="shared" ca="1" si="48"/>
        <v>8.9266682498710885</v>
      </c>
      <c r="AB105" s="16">
        <f t="shared" ca="1" si="49"/>
        <v>99.999999999999986</v>
      </c>
      <c r="AC105" s="16"/>
      <c r="AD105" s="16">
        <f t="shared" ca="1" si="50"/>
        <v>0.49611084679681428</v>
      </c>
      <c r="AE105" s="16">
        <f t="shared" ca="1" si="51"/>
        <v>7.5410142850005024E-2</v>
      </c>
      <c r="AF105" s="16">
        <f t="shared" ca="1" si="52"/>
        <v>0.12251899442807669</v>
      </c>
      <c r="AG105" s="16">
        <f t="shared" ca="1" si="53"/>
        <v>0.10372942939016572</v>
      </c>
      <c r="AH105" s="16">
        <f t="shared" ca="1" si="54"/>
        <v>7.6983789458390836E-2</v>
      </c>
      <c r="AI105" s="16">
        <f t="shared" ca="1" si="55"/>
        <v>0.17461137060883247</v>
      </c>
      <c r="AJ105" s="16">
        <f t="shared" ca="1" si="56"/>
        <v>0.14183126360551693</v>
      </c>
      <c r="AK105" s="16">
        <f t="shared" ca="1" si="57"/>
        <v>0.11999667542785364</v>
      </c>
      <c r="AL105" s="16">
        <f t="shared" ca="1" si="58"/>
        <v>7.8672085586360616E-2</v>
      </c>
      <c r="AM105" s="16">
        <f t="shared" ca="1" si="59"/>
        <v>0.49592601388172713</v>
      </c>
      <c r="AN105" s="16">
        <f t="shared" ca="1" si="60"/>
        <v>1.8857906120337433</v>
      </c>
      <c r="AO105" s="16"/>
      <c r="AP105" s="16">
        <f t="shared" ca="1" si="61"/>
        <v>0.26307843703908373</v>
      </c>
      <c r="AQ105" s="16">
        <f t="shared" ca="1" si="62"/>
        <v>3.998860868687773E-2</v>
      </c>
      <c r="AR105" s="16">
        <f t="shared" ca="1" si="63"/>
        <v>6.4969564301704349E-2</v>
      </c>
      <c r="AS105" s="16">
        <f t="shared" ca="1" si="64"/>
        <v>5.5005804317955549E-2</v>
      </c>
      <c r="AT105" s="16">
        <f t="shared" ca="1" si="65"/>
        <v>4.0823084475623286E-2</v>
      </c>
      <c r="AU105" s="16">
        <f t="shared" ca="1" si="66"/>
        <v>9.2593191149955761E-2</v>
      </c>
      <c r="AV105" s="16">
        <f t="shared" ca="1" si="67"/>
        <v>7.5210504655423047E-2</v>
      </c>
      <c r="AW105" s="16">
        <f t="shared" ca="1" si="68"/>
        <v>6.3632025030839687E-2</v>
      </c>
      <c r="AX105" s="16">
        <f t="shared" ca="1" si="69"/>
        <v>4.1718356791222003E-2</v>
      </c>
      <c r="AY105" s="16">
        <f t="shared" ca="1" si="70"/>
        <v>0.2629804235513149</v>
      </c>
      <c r="AZ105" s="16"/>
      <c r="BA105" s="16"/>
      <c r="BB105" s="16"/>
      <c r="BC105" s="16"/>
      <c r="BD105" s="21">
        <f t="shared" ca="1" si="77"/>
        <v>-5.5199138853546064</v>
      </c>
      <c r="BE105" s="21">
        <f t="shared" ca="1" si="74"/>
        <v>4.0061929191190261E-3</v>
      </c>
      <c r="BF105" s="27">
        <f t="shared" ca="1" si="71"/>
        <v>7.5708905785759166E-3</v>
      </c>
      <c r="BG105" s="16">
        <f t="shared" ca="1" si="75"/>
        <v>0.24276060640203675</v>
      </c>
      <c r="BH105" s="16">
        <f t="shared" ca="1" si="76"/>
        <v>2427.6060640203677</v>
      </c>
    </row>
    <row r="106" spans="1:60">
      <c r="A106" s="19" t="str">
        <f>INPUT!A106</f>
        <v>Example 103</v>
      </c>
      <c r="B106" s="20">
        <f ca="1">INPUT!B106</f>
        <v>15.520108874667429</v>
      </c>
      <c r="C106" s="20">
        <f ca="1">INPUT!C106</f>
        <v>1171.205056424126</v>
      </c>
      <c r="D106" s="33">
        <f t="shared" ca="1" si="72"/>
        <v>1444.3550564241259</v>
      </c>
      <c r="E106" s="20">
        <f ca="1">INPUT!D106</f>
        <v>71.009681611006002</v>
      </c>
      <c r="F106" s="20">
        <f ca="1">INPUT!E106</f>
        <v>14.493145393463841</v>
      </c>
      <c r="G106" s="20">
        <f ca="1">INPUT!F106</f>
        <v>30.306446375551069</v>
      </c>
      <c r="H106" s="20">
        <f ca="1">INPUT!G106</f>
        <v>18.039693548922376</v>
      </c>
      <c r="I106" s="20">
        <f ca="1">INPUT!H106</f>
        <v>13.08423863106899</v>
      </c>
      <c r="J106" s="20">
        <f ca="1">INPUT!I106</f>
        <v>16.766637085960326</v>
      </c>
      <c r="K106" s="20">
        <f ca="1">INPUT!J106</f>
        <v>19.094370052872815</v>
      </c>
      <c r="L106" s="20">
        <f ca="1">INPUT!K106</f>
        <v>18.107954076291257</v>
      </c>
      <c r="M106" s="20">
        <f ca="1">INPUT!L106</f>
        <v>18.12719497015674</v>
      </c>
      <c r="N106" s="20">
        <f ca="1">INPUT!M106</f>
        <v>21.411873078847119</v>
      </c>
      <c r="O106" s="33">
        <f t="shared" ca="1" si="73"/>
        <v>240.44123482414057</v>
      </c>
      <c r="P106" s="20"/>
      <c r="Q106" s="20"/>
      <c r="R106" s="16">
        <f t="shared" ca="1" si="39"/>
        <v>29.533071423020552</v>
      </c>
      <c r="S106" s="16">
        <f t="shared" ca="1" si="40"/>
        <v>6.0277287313318659</v>
      </c>
      <c r="T106" s="16">
        <f t="shared" ca="1" si="41"/>
        <v>12.604512864741062</v>
      </c>
      <c r="U106" s="16">
        <f t="shared" ca="1" si="42"/>
        <v>7.5027453432089803</v>
      </c>
      <c r="V106" s="16">
        <f t="shared" ca="1" si="43"/>
        <v>5.4417615350540194</v>
      </c>
      <c r="W106" s="16">
        <f t="shared" ca="1" si="44"/>
        <v>6.9732785635639809</v>
      </c>
      <c r="X106" s="16">
        <f t="shared" ca="1" si="45"/>
        <v>7.9413874524635899</v>
      </c>
      <c r="Y106" s="16">
        <f t="shared" ca="1" si="46"/>
        <v>7.5311350357751525</v>
      </c>
      <c r="Z106" s="16">
        <f t="shared" ca="1" si="47"/>
        <v>7.5391373627801501</v>
      </c>
      <c r="AA106" s="16">
        <f t="shared" ca="1" si="48"/>
        <v>8.9052416880606309</v>
      </c>
      <c r="AB106" s="16">
        <f t="shared" ca="1" si="49"/>
        <v>99.999999999999986</v>
      </c>
      <c r="AC106" s="16"/>
      <c r="AD106" s="16">
        <f t="shared" ca="1" si="50"/>
        <v>0.49156244046305847</v>
      </c>
      <c r="AE106" s="16">
        <f t="shared" ca="1" si="51"/>
        <v>7.5473026460970455E-2</v>
      </c>
      <c r="AF106" s="16">
        <f t="shared" ca="1" si="52"/>
        <v>0.12362213480522816</v>
      </c>
      <c r="AG106" s="16">
        <f t="shared" ca="1" si="53"/>
        <v>0.10443106373822422</v>
      </c>
      <c r="AH106" s="16">
        <f t="shared" ca="1" si="54"/>
        <v>7.6712165022315731E-2</v>
      </c>
      <c r="AI106" s="16">
        <f t="shared" ca="1" si="55"/>
        <v>0.17301531752275137</v>
      </c>
      <c r="AJ106" s="16">
        <f t="shared" ca="1" si="56"/>
        <v>0.14162233483485495</v>
      </c>
      <c r="AK106" s="16">
        <f t="shared" ca="1" si="57"/>
        <v>0.12151127296184915</v>
      </c>
      <c r="AL106" s="16">
        <f t="shared" ca="1" si="58"/>
        <v>8.0033305337368896E-2</v>
      </c>
      <c r="AM106" s="16">
        <f t="shared" ca="1" si="59"/>
        <v>0.49473564933670172</v>
      </c>
      <c r="AN106" s="16">
        <f t="shared" ca="1" si="60"/>
        <v>1.882718710483323</v>
      </c>
      <c r="AO106" s="16"/>
      <c r="AP106" s="16">
        <f t="shared" ca="1" si="61"/>
        <v>0.2610918124550145</v>
      </c>
      <c r="AQ106" s="16">
        <f t="shared" ca="1" si="62"/>
        <v>4.0087255754522863E-2</v>
      </c>
      <c r="AR106" s="16">
        <f t="shared" ca="1" si="63"/>
        <v>6.566150010454426E-2</v>
      </c>
      <c r="AS106" s="16">
        <f t="shared" ca="1" si="64"/>
        <v>5.5468224306017097E-2</v>
      </c>
      <c r="AT106" s="16">
        <f t="shared" ca="1" si="65"/>
        <v>4.0745420224045328E-2</v>
      </c>
      <c r="AU106" s="16">
        <f t="shared" ca="1" si="66"/>
        <v>9.1896530564746795E-2</v>
      </c>
      <c r="AV106" s="16">
        <f t="shared" ca="1" si="67"/>
        <v>7.5222248573977524E-2</v>
      </c>
      <c r="AW106" s="16">
        <f t="shared" ca="1" si="68"/>
        <v>6.4540322611791184E-2</v>
      </c>
      <c r="AX106" s="16">
        <f t="shared" ca="1" si="69"/>
        <v>4.2509433242325992E-2</v>
      </c>
      <c r="AY106" s="16">
        <f t="shared" ca="1" si="70"/>
        <v>0.26277725216301456</v>
      </c>
      <c r="AZ106" s="16"/>
      <c r="BA106" s="16"/>
      <c r="BB106" s="16"/>
      <c r="BC106" s="16"/>
      <c r="BD106" s="21">
        <f t="shared" ca="1" si="77"/>
        <v>-5.4874525231948699</v>
      </c>
      <c r="BE106" s="21">
        <f t="shared" ca="1" si="74"/>
        <v>4.1383731670328727E-3</v>
      </c>
      <c r="BF106" s="27">
        <f t="shared" ca="1" si="71"/>
        <v>7.8085187250045325E-3</v>
      </c>
      <c r="BG106" s="16">
        <f t="shared" ca="1" si="75"/>
        <v>0.25038015291727034</v>
      </c>
      <c r="BH106" s="16">
        <f t="shared" ca="1" si="76"/>
        <v>2503.8015291727033</v>
      </c>
    </row>
    <row r="107" spans="1:60">
      <c r="A107" s="19" t="str">
        <f>INPUT!A107</f>
        <v>Example 104</v>
      </c>
      <c r="B107" s="20">
        <f ca="1">INPUT!B107</f>
        <v>16.73465969198681</v>
      </c>
      <c r="C107" s="20">
        <f ca="1">INPUT!C107</f>
        <v>1172.015791912318</v>
      </c>
      <c r="D107" s="33">
        <f t="shared" ca="1" si="72"/>
        <v>1445.1657919123181</v>
      </c>
      <c r="E107" s="20">
        <f ca="1">INPUT!D107</f>
        <v>71.774475185462052</v>
      </c>
      <c r="F107" s="20">
        <f ca="1">INPUT!E107</f>
        <v>14.111521393813904</v>
      </c>
      <c r="G107" s="20">
        <f ca="1">INPUT!F107</f>
        <v>30.682629854896145</v>
      </c>
      <c r="H107" s="20">
        <f ca="1">INPUT!G107</f>
        <v>18.062899164290933</v>
      </c>
      <c r="I107" s="20">
        <f ca="1">INPUT!H107</f>
        <v>13.422095560596084</v>
      </c>
      <c r="J107" s="20">
        <f ca="1">INPUT!I107</f>
        <v>17.611575576022666</v>
      </c>
      <c r="K107" s="20">
        <f ca="1">INPUT!J107</f>
        <v>19.722907138322746</v>
      </c>
      <c r="L107" s="20">
        <f ca="1">INPUT!K107</f>
        <v>17.723244598004683</v>
      </c>
      <c r="M107" s="20">
        <f ca="1">INPUT!L107</f>
        <v>17.841679797799717</v>
      </c>
      <c r="N107" s="20">
        <f ca="1">INPUT!M107</f>
        <v>21.523445361468923</v>
      </c>
      <c r="O107" s="33">
        <f t="shared" ca="1" si="73"/>
        <v>242.47647363067784</v>
      </c>
      <c r="P107" s="20"/>
      <c r="Q107" s="20"/>
      <c r="R107" s="16">
        <f t="shared" ca="1" si="39"/>
        <v>29.60059345583506</v>
      </c>
      <c r="S107" s="16">
        <f t="shared" ca="1" si="40"/>
        <v>5.8197486884057561</v>
      </c>
      <c r="T107" s="16">
        <f t="shared" ca="1" si="41"/>
        <v>12.653858494176903</v>
      </c>
      <c r="U107" s="16">
        <f t="shared" ca="1" si="42"/>
        <v>7.4493409170091267</v>
      </c>
      <c r="V107" s="16">
        <f t="shared" ca="1" si="43"/>
        <v>5.5354217914929036</v>
      </c>
      <c r="W107" s="16">
        <f t="shared" ca="1" si="44"/>
        <v>7.2632100394396657</v>
      </c>
      <c r="X107" s="16">
        <f t="shared" ca="1" si="45"/>
        <v>8.1339467054289205</v>
      </c>
      <c r="Y107" s="16">
        <f t="shared" ca="1" si="46"/>
        <v>7.3092635885984611</v>
      </c>
      <c r="Z107" s="16">
        <f t="shared" ca="1" si="47"/>
        <v>7.358107584892891</v>
      </c>
      <c r="AA107" s="16">
        <f t="shared" ca="1" si="48"/>
        <v>8.876508734720316</v>
      </c>
      <c r="AB107" s="16">
        <f t="shared" ca="1" si="49"/>
        <v>100</v>
      </c>
      <c r="AC107" s="16"/>
      <c r="AD107" s="16">
        <f t="shared" ca="1" si="50"/>
        <v>0.49268630918500433</v>
      </c>
      <c r="AE107" s="16">
        <f t="shared" ca="1" si="51"/>
        <v>7.2868914036082394E-2</v>
      </c>
      <c r="AF107" s="16">
        <f t="shared" ca="1" si="52"/>
        <v>0.12410610527831409</v>
      </c>
      <c r="AG107" s="16">
        <f t="shared" ca="1" si="53"/>
        <v>0.10368772502935704</v>
      </c>
      <c r="AH107" s="16">
        <f t="shared" ca="1" si="54"/>
        <v>7.8032487679177753E-2</v>
      </c>
      <c r="AI107" s="16">
        <f t="shared" ca="1" si="55"/>
        <v>0.1802088615495992</v>
      </c>
      <c r="AJ107" s="16">
        <f t="shared" ca="1" si="56"/>
        <v>0.14505633061484244</v>
      </c>
      <c r="AK107" s="16">
        <f t="shared" ca="1" si="57"/>
        <v>0.11793148294981777</v>
      </c>
      <c r="AL107" s="16">
        <f t="shared" ca="1" si="58"/>
        <v>7.8111545487185671E-2</v>
      </c>
      <c r="AM107" s="16">
        <f t="shared" ca="1" si="59"/>
        <v>0.49313937415112868</v>
      </c>
      <c r="AN107" s="16">
        <f t="shared" ca="1" si="60"/>
        <v>1.8858291359605095</v>
      </c>
      <c r="AO107" s="16"/>
      <c r="AP107" s="16">
        <f t="shared" ca="1" si="61"/>
        <v>0.26125713077079188</v>
      </c>
      <c r="AQ107" s="16">
        <f t="shared" ca="1" si="62"/>
        <v>3.8640252526890809E-2</v>
      </c>
      <c r="AR107" s="16">
        <f t="shared" ca="1" si="63"/>
        <v>6.5809835531628433E-2</v>
      </c>
      <c r="AS107" s="16">
        <f t="shared" ca="1" si="64"/>
        <v>5.4982566051269416E-2</v>
      </c>
      <c r="AT107" s="16">
        <f t="shared" ca="1" si="65"/>
        <v>4.1378344512337517E-2</v>
      </c>
      <c r="AU107" s="16">
        <f t="shared" ca="1" si="66"/>
        <v>9.5559485275326067E-2</v>
      </c>
      <c r="AV107" s="16">
        <f t="shared" ca="1" si="67"/>
        <v>7.6919126896913118E-2</v>
      </c>
      <c r="AW107" s="16">
        <f t="shared" ca="1" si="68"/>
        <v>6.2535614017731098E-2</v>
      </c>
      <c r="AX107" s="16">
        <f t="shared" ca="1" si="69"/>
        <v>4.1420266554213096E-2</v>
      </c>
      <c r="AY107" s="16">
        <f t="shared" ca="1" si="70"/>
        <v>0.26149737786289845</v>
      </c>
      <c r="AZ107" s="16"/>
      <c r="BA107" s="16"/>
      <c r="BB107" s="16"/>
      <c r="BC107" s="16"/>
      <c r="BD107" s="21">
        <f t="shared" ca="1" si="77"/>
        <v>-5.4372897075435533</v>
      </c>
      <c r="BE107" s="21">
        <f t="shared" ca="1" si="74"/>
        <v>4.3512604921603325E-3</v>
      </c>
      <c r="BF107" s="27">
        <f t="shared" ca="1" si="71"/>
        <v>8.2246672821404566E-3</v>
      </c>
      <c r="BG107" s="16">
        <f t="shared" ca="1" si="75"/>
        <v>0.26372395640183371</v>
      </c>
      <c r="BH107" s="16">
        <f t="shared" ca="1" si="76"/>
        <v>2637.2395640183372</v>
      </c>
    </row>
    <row r="108" spans="1:60">
      <c r="A108" s="19" t="str">
        <f>INPUT!A108</f>
        <v>Example 105</v>
      </c>
      <c r="B108" s="20">
        <f ca="1">INPUT!B108</f>
        <v>16.773566054456474</v>
      </c>
      <c r="C108" s="20">
        <f ca="1">INPUT!C108</f>
        <v>1171.929008628749</v>
      </c>
      <c r="D108" s="33">
        <f t="shared" ca="1" si="72"/>
        <v>1445.0790086287489</v>
      </c>
      <c r="E108" s="20">
        <f ca="1">INPUT!D108</f>
        <v>72.340829254405918</v>
      </c>
      <c r="F108" s="20">
        <f ca="1">INPUT!E108</f>
        <v>14.193420949120965</v>
      </c>
      <c r="G108" s="20">
        <f ca="1">INPUT!F108</f>
        <v>30.464408568897326</v>
      </c>
      <c r="H108" s="20">
        <f ca="1">INPUT!G108</f>
        <v>18.218664231716058</v>
      </c>
      <c r="I108" s="20">
        <f ca="1">INPUT!H108</f>
        <v>13.532152197105336</v>
      </c>
      <c r="J108" s="20">
        <f ca="1">INPUT!I108</f>
        <v>17.469299431882611</v>
      </c>
      <c r="K108" s="20">
        <f ca="1">INPUT!J108</f>
        <v>19.948745981672829</v>
      </c>
      <c r="L108" s="20">
        <f ca="1">INPUT!K108</f>
        <v>18.5209387356246</v>
      </c>
      <c r="M108" s="20">
        <f ca="1">INPUT!L108</f>
        <v>18.185614441801729</v>
      </c>
      <c r="N108" s="20">
        <f ca="1">INPUT!M108</f>
        <v>22.058376989581074</v>
      </c>
      <c r="O108" s="33">
        <f t="shared" ca="1" si="73"/>
        <v>244.93245078180846</v>
      </c>
      <c r="P108" s="20"/>
      <c r="Q108" s="20"/>
      <c r="R108" s="16">
        <f t="shared" ca="1" si="39"/>
        <v>29.535012213979279</v>
      </c>
      <c r="S108" s="16">
        <f t="shared" ca="1" si="40"/>
        <v>5.7948307395841132</v>
      </c>
      <c r="T108" s="16">
        <f t="shared" ca="1" si="41"/>
        <v>12.437881739090479</v>
      </c>
      <c r="U108" s="16">
        <f t="shared" ca="1" si="42"/>
        <v>7.4382402877051472</v>
      </c>
      <c r="V108" s="16">
        <f t="shared" ca="1" si="43"/>
        <v>5.5248506900215082</v>
      </c>
      <c r="W108" s="16">
        <f t="shared" ca="1" si="44"/>
        <v>7.1322927509693974</v>
      </c>
      <c r="X108" s="16">
        <f t="shared" ca="1" si="45"/>
        <v>8.1445908527015227</v>
      </c>
      <c r="Y108" s="16">
        <f t="shared" ca="1" si="46"/>
        <v>7.5616516621243814</v>
      </c>
      <c r="Z108" s="16">
        <f t="shared" ca="1" si="47"/>
        <v>7.424746857247551</v>
      </c>
      <c r="AA108" s="16">
        <f t="shared" ca="1" si="48"/>
        <v>9.0059022065766179</v>
      </c>
      <c r="AB108" s="16">
        <f t="shared" ca="1" si="49"/>
        <v>100</v>
      </c>
      <c r="AC108" s="16"/>
      <c r="AD108" s="16">
        <f t="shared" ca="1" si="50"/>
        <v>0.49159474390777763</v>
      </c>
      <c r="AE108" s="16">
        <f t="shared" ca="1" si="51"/>
        <v>7.2556917080911942E-2</v>
      </c>
      <c r="AF108" s="16">
        <f t="shared" ca="1" si="52"/>
        <v>0.12198785542458297</v>
      </c>
      <c r="AG108" s="16">
        <f t="shared" ca="1" si="53"/>
        <v>0.10353321485030272</v>
      </c>
      <c r="AH108" s="16">
        <f t="shared" ca="1" si="54"/>
        <v>7.7883467536468895E-2</v>
      </c>
      <c r="AI108" s="16">
        <f t="shared" ca="1" si="55"/>
        <v>0.17696064824112001</v>
      </c>
      <c r="AJ108" s="16">
        <f t="shared" ca="1" si="56"/>
        <v>0.14524615248137338</v>
      </c>
      <c r="AK108" s="16">
        <f t="shared" ca="1" si="57"/>
        <v>0.12200364417768597</v>
      </c>
      <c r="AL108" s="16">
        <f t="shared" ca="1" si="58"/>
        <v>7.8818968760589705E-2</v>
      </c>
      <c r="AM108" s="16">
        <f t="shared" ca="1" si="59"/>
        <v>0.50032790036536767</v>
      </c>
      <c r="AN108" s="16">
        <f t="shared" ca="1" si="60"/>
        <v>1.8909135128261809</v>
      </c>
      <c r="AO108" s="16"/>
      <c r="AP108" s="16">
        <f t="shared" ca="1" si="61"/>
        <v>0.25997738160590672</v>
      </c>
      <c r="AQ108" s="16">
        <f t="shared" ca="1" si="62"/>
        <v>3.8371356801225429E-2</v>
      </c>
      <c r="AR108" s="16">
        <f t="shared" ca="1" si="63"/>
        <v>6.4512657293489081E-2</v>
      </c>
      <c r="AS108" s="16">
        <f t="shared" ca="1" si="64"/>
        <v>5.4753014428227754E-2</v>
      </c>
      <c r="AT108" s="16">
        <f t="shared" ca="1" si="65"/>
        <v>4.1188275935509805E-2</v>
      </c>
      <c r="AU108" s="16">
        <f t="shared" ca="1" si="66"/>
        <v>9.3584739355229735E-2</v>
      </c>
      <c r="AV108" s="16">
        <f t="shared" ca="1" si="67"/>
        <v>7.681268947318845E-2</v>
      </c>
      <c r="AW108" s="16">
        <f t="shared" ca="1" si="68"/>
        <v>6.4521007095315497E-2</v>
      </c>
      <c r="AX108" s="16">
        <f t="shared" ca="1" si="69"/>
        <v>4.1683011002859656E-2</v>
      </c>
      <c r="AY108" s="16">
        <f t="shared" ca="1" si="70"/>
        <v>0.26459586700904786</v>
      </c>
      <c r="AZ108" s="16"/>
      <c r="BA108" s="16"/>
      <c r="BB108" s="16"/>
      <c r="BC108" s="16"/>
      <c r="BD108" s="21">
        <f t="shared" ca="1" si="77"/>
        <v>-5.4163666196237248</v>
      </c>
      <c r="BE108" s="21">
        <f t="shared" ca="1" si="74"/>
        <v>4.4432614133929254E-3</v>
      </c>
      <c r="BF108" s="27">
        <f t="shared" ca="1" si="71"/>
        <v>8.4215656195915853E-3</v>
      </c>
      <c r="BG108" s="16">
        <f t="shared" ca="1" si="75"/>
        <v>0.27003750159220419</v>
      </c>
      <c r="BH108" s="16">
        <f t="shared" ca="1" si="76"/>
        <v>2700.3750159220417</v>
      </c>
    </row>
    <row r="109" spans="1:60">
      <c r="A109" s="19" t="str">
        <f>INPUT!A109</f>
        <v>Example 106</v>
      </c>
      <c r="B109" s="20">
        <f ca="1">INPUT!B109</f>
        <v>16.713016585586136</v>
      </c>
      <c r="C109" s="20">
        <f ca="1">INPUT!C109</f>
        <v>1171.817488802684</v>
      </c>
      <c r="D109" s="33">
        <f t="shared" ca="1" si="72"/>
        <v>1444.9674888026839</v>
      </c>
      <c r="E109" s="20">
        <f ca="1">INPUT!D109</f>
        <v>71.292238309750118</v>
      </c>
      <c r="F109" s="20">
        <f ca="1">INPUT!E109</f>
        <v>15.270214955266891</v>
      </c>
      <c r="G109" s="20">
        <f ca="1">INPUT!F109</f>
        <v>30.778364575766958</v>
      </c>
      <c r="H109" s="20">
        <f ca="1">INPUT!G109</f>
        <v>18.749844595427991</v>
      </c>
      <c r="I109" s="20">
        <f ca="1">INPUT!H109</f>
        <v>13.399936323337002</v>
      </c>
      <c r="J109" s="20">
        <f ca="1">INPUT!I109</f>
        <v>17.761622551149348</v>
      </c>
      <c r="K109" s="20">
        <f ca="1">INPUT!J109</f>
        <v>20.042229959738151</v>
      </c>
      <c r="L109" s="20">
        <f ca="1">INPUT!K109</f>
        <v>18.61972638159008</v>
      </c>
      <c r="M109" s="20">
        <f ca="1">INPUT!L109</f>
        <v>18.176255584046828</v>
      </c>
      <c r="N109" s="20">
        <f ca="1">INPUT!M109</f>
        <v>21.623405740712091</v>
      </c>
      <c r="O109" s="33">
        <f t="shared" ca="1" si="73"/>
        <v>245.71383897678547</v>
      </c>
      <c r="P109" s="20"/>
      <c r="Q109" s="20"/>
      <c r="R109" s="16">
        <f t="shared" ca="1" si="39"/>
        <v>29.014335784516256</v>
      </c>
      <c r="S109" s="16">
        <f t="shared" ca="1" si="40"/>
        <v>6.2146336644512683</v>
      </c>
      <c r="T109" s="16">
        <f t="shared" ca="1" si="41"/>
        <v>12.526101380343837</v>
      </c>
      <c r="U109" s="16">
        <f t="shared" ca="1" si="42"/>
        <v>7.6307645810700295</v>
      </c>
      <c r="V109" s="16">
        <f t="shared" ca="1" si="43"/>
        <v>5.453472372226865</v>
      </c>
      <c r="W109" s="16">
        <f t="shared" ca="1" si="44"/>
        <v>7.2285804597385459</v>
      </c>
      <c r="X109" s="16">
        <f t="shared" ca="1" si="45"/>
        <v>8.1567363251492324</v>
      </c>
      <c r="Y109" s="16">
        <f t="shared" ca="1" si="46"/>
        <v>7.5778093977642156</v>
      </c>
      <c r="Z109" s="16">
        <f t="shared" ca="1" si="47"/>
        <v>7.3973267682998038</v>
      </c>
      <c r="AA109" s="16">
        <f t="shared" ca="1" si="48"/>
        <v>8.8002392664399434</v>
      </c>
      <c r="AB109" s="16">
        <f t="shared" ca="1" si="49"/>
        <v>100.00000000000001</v>
      </c>
      <c r="AC109" s="16"/>
      <c r="AD109" s="16">
        <f t="shared" ca="1" si="50"/>
        <v>0.48292835859714139</v>
      </c>
      <c r="AE109" s="16">
        <f t="shared" ca="1" si="51"/>
        <v>7.7813258012812317E-2</v>
      </c>
      <c r="AF109" s="16">
        <f t="shared" ca="1" si="52"/>
        <v>0.12285309317716593</v>
      </c>
      <c r="AG109" s="16">
        <f t="shared" ca="1" si="53"/>
        <v>0.10621296950434317</v>
      </c>
      <c r="AH109" s="16">
        <f t="shared" ca="1" si="54"/>
        <v>7.6877251946460751E-2</v>
      </c>
      <c r="AI109" s="16">
        <f t="shared" ca="1" si="55"/>
        <v>0.17934966057647667</v>
      </c>
      <c r="AJ109" s="16">
        <f t="shared" ca="1" si="56"/>
        <v>0.14546274815511592</v>
      </c>
      <c r="AK109" s="16">
        <f t="shared" ca="1" si="57"/>
        <v>0.12226434153823665</v>
      </c>
      <c r="AL109" s="16">
        <f t="shared" ca="1" si="58"/>
        <v>7.8527885013798343E-2</v>
      </c>
      <c r="AM109" s="16">
        <f t="shared" ca="1" si="59"/>
        <v>0.48890218146888575</v>
      </c>
      <c r="AN109" s="16">
        <f t="shared" ca="1" si="60"/>
        <v>1.881191747990437</v>
      </c>
      <c r="AO109" s="16"/>
      <c r="AP109" s="16">
        <f t="shared" ca="1" si="61"/>
        <v>0.25671405326598123</v>
      </c>
      <c r="AQ109" s="16">
        <f t="shared" ca="1" si="62"/>
        <v>4.1363809986906169E-2</v>
      </c>
      <c r="AR109" s="16">
        <f t="shared" ca="1" si="63"/>
        <v>6.5305991964084709E-2</v>
      </c>
      <c r="AS109" s="16">
        <f t="shared" ca="1" si="64"/>
        <v>5.6460469602742008E-2</v>
      </c>
      <c r="AT109" s="16">
        <f t="shared" ca="1" si="65"/>
        <v>4.0866249827315078E-2</v>
      </c>
      <c r="AU109" s="16">
        <f t="shared" ca="1" si="66"/>
        <v>9.533831985392506E-2</v>
      </c>
      <c r="AV109" s="16">
        <f t="shared" ca="1" si="67"/>
        <v>7.7324785371031393E-2</v>
      </c>
      <c r="AW109" s="16">
        <f t="shared" ca="1" si="68"/>
        <v>6.4993024591376305E-2</v>
      </c>
      <c r="AX109" s="16">
        <f t="shared" ca="1" si="69"/>
        <v>4.1743689922988936E-2</v>
      </c>
      <c r="AY109" s="16">
        <f t="shared" ca="1" si="70"/>
        <v>0.25988960561364904</v>
      </c>
      <c r="AZ109" s="16"/>
      <c r="BA109" s="16"/>
      <c r="BB109" s="16"/>
      <c r="BC109" s="16"/>
      <c r="BD109" s="21">
        <f t="shared" ca="1" si="77"/>
        <v>-5.3821717066015671</v>
      </c>
      <c r="BE109" s="21">
        <f t="shared" ca="1" si="74"/>
        <v>4.5978259507842368E-3</v>
      </c>
      <c r="BF109" s="27">
        <f t="shared" ca="1" si="71"/>
        <v>8.6705322407852961E-3</v>
      </c>
      <c r="BG109" s="16">
        <f t="shared" ca="1" si="75"/>
        <v>0.27802061630078051</v>
      </c>
      <c r="BH109" s="16">
        <f t="shared" ca="1" si="76"/>
        <v>2780.2061630078051</v>
      </c>
    </row>
    <row r="110" spans="1:60">
      <c r="A110" s="19" t="str">
        <f>INPUT!A110</f>
        <v>Example 107</v>
      </c>
      <c r="B110" s="20">
        <f ca="1">INPUT!B110</f>
        <v>16.956141000184594</v>
      </c>
      <c r="C110" s="20">
        <f ca="1">INPUT!C110</f>
        <v>1171.9910193610872</v>
      </c>
      <c r="D110" s="33">
        <f t="shared" ca="1" si="72"/>
        <v>1445.1410193610873</v>
      </c>
      <c r="E110" s="20">
        <f ca="1">INPUT!D110</f>
        <v>71.451941079386202</v>
      </c>
      <c r="F110" s="20">
        <f ca="1">INPUT!E110</f>
        <v>14.426404282289305</v>
      </c>
      <c r="G110" s="20">
        <f ca="1">INPUT!F110</f>
        <v>31.062645055461847</v>
      </c>
      <c r="H110" s="20">
        <f ca="1">INPUT!G110</f>
        <v>18.751707789534937</v>
      </c>
      <c r="I110" s="20">
        <f ca="1">INPUT!H110</f>
        <v>13.560201164070627</v>
      </c>
      <c r="J110" s="20">
        <f ca="1">INPUT!I110</f>
        <v>17.903265518921948</v>
      </c>
      <c r="K110" s="20">
        <f ca="1">INPUT!J110</f>
        <v>20.095061214320356</v>
      </c>
      <c r="L110" s="20">
        <f ca="1">INPUT!K110</f>
        <v>18.709573099517311</v>
      </c>
      <c r="M110" s="20">
        <f ca="1">INPUT!L110</f>
        <v>18.520058788551427</v>
      </c>
      <c r="N110" s="20">
        <f ca="1">INPUT!M110</f>
        <v>22.349769891250279</v>
      </c>
      <c r="O110" s="33">
        <f t="shared" ca="1" si="73"/>
        <v>246.83062788330429</v>
      </c>
      <c r="P110" s="20"/>
      <c r="Q110" s="20"/>
      <c r="R110" s="16">
        <f t="shared" ca="1" si="39"/>
        <v>28.947761342310805</v>
      </c>
      <c r="S110" s="16">
        <f t="shared" ca="1" si="40"/>
        <v>5.8446572882801924</v>
      </c>
      <c r="T110" s="16">
        <f t="shared" ca="1" si="41"/>
        <v>12.584599132546684</v>
      </c>
      <c r="U110" s="16">
        <f t="shared" ca="1" si="42"/>
        <v>7.5969939185992361</v>
      </c>
      <c r="V110" s="16">
        <f t="shared" ca="1" si="43"/>
        <v>5.4937271279322637</v>
      </c>
      <c r="W110" s="16">
        <f t="shared" ca="1" si="44"/>
        <v>7.2532593189311143</v>
      </c>
      <c r="X110" s="16">
        <f t="shared" ca="1" si="45"/>
        <v>8.1412348972433151</v>
      </c>
      <c r="Y110" s="16">
        <f t="shared" ca="1" si="46"/>
        <v>7.5799236342593419</v>
      </c>
      <c r="Z110" s="16">
        <f t="shared" ca="1" si="47"/>
        <v>7.5031445438397029</v>
      </c>
      <c r="AA110" s="16">
        <f t="shared" ca="1" si="48"/>
        <v>9.0546987960573215</v>
      </c>
      <c r="AB110" s="16">
        <f t="shared" ca="1" si="49"/>
        <v>99.999999999999972</v>
      </c>
      <c r="AC110" s="16"/>
      <c r="AD110" s="16">
        <f t="shared" ca="1" si="50"/>
        <v>0.48182026202248346</v>
      </c>
      <c r="AE110" s="16">
        <f t="shared" ca="1" si="51"/>
        <v>7.3180793933340746E-2</v>
      </c>
      <c r="AF110" s="16">
        <f t="shared" ca="1" si="52"/>
        <v>0.12342682554478898</v>
      </c>
      <c r="AG110" s="16">
        <f t="shared" ca="1" si="53"/>
        <v>0.10574291407214571</v>
      </c>
      <c r="AH110" s="16">
        <f t="shared" ca="1" si="54"/>
        <v>7.7444720668254877E-2</v>
      </c>
      <c r="AI110" s="16">
        <f t="shared" ca="1" si="55"/>
        <v>0.17996197236359093</v>
      </c>
      <c r="AJ110" s="16">
        <f t="shared" ca="1" si="56"/>
        <v>0.1451863042180267</v>
      </c>
      <c r="AK110" s="16">
        <f t="shared" ca="1" si="57"/>
        <v>0.1222984537360189</v>
      </c>
      <c r="AL110" s="16">
        <f t="shared" ca="1" si="58"/>
        <v>7.9651215964328059E-2</v>
      </c>
      <c r="AM110" s="16">
        <f t="shared" ca="1" si="59"/>
        <v>0.5030388220031845</v>
      </c>
      <c r="AN110" s="16">
        <f t="shared" ca="1" si="60"/>
        <v>1.8917522845261632</v>
      </c>
      <c r="AO110" s="16"/>
      <c r="AP110" s="16">
        <f t="shared" ca="1" si="61"/>
        <v>0.25469521879983742</v>
      </c>
      <c r="AQ110" s="16">
        <f t="shared" ca="1" si="62"/>
        <v>3.8684131390738993E-2</v>
      </c>
      <c r="AR110" s="16">
        <f t="shared" ca="1" si="63"/>
        <v>6.5244708070065494E-2</v>
      </c>
      <c r="AS110" s="16">
        <f t="shared" ca="1" si="64"/>
        <v>5.5896807915647204E-2</v>
      </c>
      <c r="AT110" s="16">
        <f t="shared" ca="1" si="65"/>
        <v>4.0938087561317706E-2</v>
      </c>
      <c r="AU110" s="16">
        <f t="shared" ca="1" si="66"/>
        <v>9.5129776681446912E-2</v>
      </c>
      <c r="AV110" s="16">
        <f t="shared" ca="1" si="67"/>
        <v>7.6746995579493771E-2</v>
      </c>
      <c r="AW110" s="16">
        <f t="shared" ca="1" si="68"/>
        <v>6.4648238956218101E-2</v>
      </c>
      <c r="AX110" s="16">
        <f t="shared" ca="1" si="69"/>
        <v>4.2104464001891613E-2</v>
      </c>
      <c r="AY110" s="16">
        <f t="shared" ca="1" si="70"/>
        <v>0.26591157104334262</v>
      </c>
      <c r="AZ110" s="16"/>
      <c r="BA110" s="16"/>
      <c r="BB110" s="16"/>
      <c r="BC110" s="16"/>
      <c r="BD110" s="21">
        <f t="shared" ca="1" si="77"/>
        <v>-5.367011138256407</v>
      </c>
      <c r="BE110" s="21">
        <f t="shared" ca="1" si="74"/>
        <v>4.6680626743957725E-3</v>
      </c>
      <c r="BF110" s="27">
        <f t="shared" ca="1" si="71"/>
        <v>8.8526090377316E-3</v>
      </c>
      <c r="BG110" s="16">
        <f t="shared" ca="1" si="75"/>
        <v>0.28385890879486375</v>
      </c>
      <c r="BH110" s="16">
        <f t="shared" ca="1" si="76"/>
        <v>2838.5890879486374</v>
      </c>
    </row>
    <row r="111" spans="1:60">
      <c r="A111" s="19" t="str">
        <f>INPUT!A111</f>
        <v>Example 108</v>
      </c>
      <c r="B111" s="20">
        <f ca="1">INPUT!B111</f>
        <v>17.390811233616905</v>
      </c>
      <c r="C111" s="20">
        <f ca="1">INPUT!C111</f>
        <v>1172.9214158828656</v>
      </c>
      <c r="D111" s="33">
        <f t="shared" ca="1" si="72"/>
        <v>1446.0714158828655</v>
      </c>
      <c r="E111" s="20">
        <f ca="1">INPUT!D111</f>
        <v>72.956487774342833</v>
      </c>
      <c r="F111" s="20">
        <f ca="1">INPUT!E111</f>
        <v>14.319976082964075</v>
      </c>
      <c r="G111" s="20">
        <f ca="1">INPUT!F111</f>
        <v>30.93337784139425</v>
      </c>
      <c r="H111" s="20">
        <f ca="1">INPUT!G111</f>
        <v>18.265880762040371</v>
      </c>
      <c r="I111" s="20">
        <f ca="1">INPUT!H111</f>
        <v>13.796379421155024</v>
      </c>
      <c r="J111" s="20">
        <f ca="1">INPUT!I111</f>
        <v>17.868978777200105</v>
      </c>
      <c r="K111" s="20">
        <f ca="1">INPUT!J111</f>
        <v>20.494070772640448</v>
      </c>
      <c r="L111" s="20">
        <f ca="1">INPUT!K111</f>
        <v>19.019224732776401</v>
      </c>
      <c r="M111" s="20">
        <f ca="1">INPUT!L111</f>
        <v>18.955566270054295</v>
      </c>
      <c r="N111" s="20">
        <f ca="1">INPUT!M111</f>
        <v>22.671802652677339</v>
      </c>
      <c r="O111" s="33">
        <f t="shared" ca="1" si="73"/>
        <v>249.28174508724516</v>
      </c>
      <c r="P111" s="20"/>
      <c r="Q111" s="20"/>
      <c r="R111" s="16">
        <f t="shared" ca="1" si="39"/>
        <v>29.266678853202453</v>
      </c>
      <c r="S111" s="16">
        <f t="shared" ca="1" si="40"/>
        <v>5.7444944787081305</v>
      </c>
      <c r="T111" s="16">
        <f t="shared" ca="1" si="41"/>
        <v>12.409002444430095</v>
      </c>
      <c r="U111" s="16">
        <f t="shared" ca="1" si="42"/>
        <v>7.3274040807310481</v>
      </c>
      <c r="V111" s="16">
        <f t="shared" ca="1" si="43"/>
        <v>5.5344523588466057</v>
      </c>
      <c r="W111" s="16">
        <f t="shared" ca="1" si="44"/>
        <v>7.1681858496883564</v>
      </c>
      <c r="X111" s="16">
        <f t="shared" ca="1" si="45"/>
        <v>8.2212481164506475</v>
      </c>
      <c r="Y111" s="16">
        <f t="shared" ca="1" si="46"/>
        <v>7.6296099123182621</v>
      </c>
      <c r="Z111" s="16">
        <f t="shared" ca="1" si="47"/>
        <v>7.604073159637144</v>
      </c>
      <c r="AA111" s="16">
        <f t="shared" ca="1" si="48"/>
        <v>9.0948507459872463</v>
      </c>
      <c r="AB111" s="16">
        <f t="shared" ca="1" si="49"/>
        <v>99.999999999999986</v>
      </c>
      <c r="AC111" s="16"/>
      <c r="AD111" s="16">
        <f t="shared" ca="1" si="50"/>
        <v>0.4871284762517053</v>
      </c>
      <c r="AE111" s="16">
        <f t="shared" ca="1" si="51"/>
        <v>7.192665813622981E-2</v>
      </c>
      <c r="AF111" s="16">
        <f t="shared" ca="1" si="52"/>
        <v>0.12170461400971064</v>
      </c>
      <c r="AG111" s="16">
        <f t="shared" ca="1" si="53"/>
        <v>0.10199048049567186</v>
      </c>
      <c r="AH111" s="16">
        <f t="shared" ca="1" si="54"/>
        <v>7.8018821649039935E-2</v>
      </c>
      <c r="AI111" s="16">
        <f t="shared" ca="1" si="55"/>
        <v>0.17785119862070534</v>
      </c>
      <c r="AJ111" s="16">
        <f t="shared" ca="1" si="56"/>
        <v>0.1466132159497141</v>
      </c>
      <c r="AK111" s="16">
        <f t="shared" ca="1" si="57"/>
        <v>0.12310011814211387</v>
      </c>
      <c r="AL111" s="16">
        <f t="shared" ca="1" si="58"/>
        <v>8.0722645006763738E-2</v>
      </c>
      <c r="AM111" s="16">
        <f t="shared" ca="1" si="59"/>
        <v>0.50526948588818033</v>
      </c>
      <c r="AN111" s="16">
        <f t="shared" ca="1" si="60"/>
        <v>1.8943257141498349</v>
      </c>
      <c r="AO111" s="16"/>
      <c r="AP111" s="16">
        <f t="shared" ca="1" si="61"/>
        <v>0.25715138247507052</v>
      </c>
      <c r="AQ111" s="16">
        <f t="shared" ca="1" si="62"/>
        <v>3.7969530582289635E-2</v>
      </c>
      <c r="AR111" s="16">
        <f t="shared" ca="1" si="63"/>
        <v>6.4246931296253418E-2</v>
      </c>
      <c r="AS111" s="16">
        <f t="shared" ca="1" si="64"/>
        <v>5.3839991577923942E-2</v>
      </c>
      <c r="AT111" s="16">
        <f t="shared" ca="1" si="65"/>
        <v>4.1185536925498811E-2</v>
      </c>
      <c r="AU111" s="16">
        <f t="shared" ca="1" si="66"/>
        <v>9.3886282222866921E-2</v>
      </c>
      <c r="AV111" s="16">
        <f t="shared" ca="1" si="67"/>
        <v>7.7395991013886167E-2</v>
      </c>
      <c r="AW111" s="16">
        <f t="shared" ca="1" si="68"/>
        <v>6.4983607213166442E-2</v>
      </c>
      <c r="AX111" s="16">
        <f t="shared" ca="1" si="69"/>
        <v>4.2612864516275495E-2</v>
      </c>
      <c r="AY111" s="16">
        <f t="shared" ca="1" si="70"/>
        <v>0.26672788217676868</v>
      </c>
      <c r="AZ111" s="16"/>
      <c r="BA111" s="16"/>
      <c r="BB111" s="16"/>
      <c r="BC111" s="16"/>
      <c r="BD111" s="21">
        <f t="shared" ca="1" si="77"/>
        <v>-5.3819741326556851</v>
      </c>
      <c r="BE111" s="21">
        <f t="shared" ca="1" si="74"/>
        <v>4.5987344511448569E-3</v>
      </c>
      <c r="BF111" s="27">
        <f t="shared" ca="1" si="71"/>
        <v>8.7326492819025762E-3</v>
      </c>
      <c r="BG111" s="16">
        <f t="shared" ca="1" si="75"/>
        <v>0.28001239922420607</v>
      </c>
      <c r="BH111" s="16">
        <f t="shared" ca="1" si="76"/>
        <v>2800.1239922420605</v>
      </c>
    </row>
    <row r="112" spans="1:60">
      <c r="A112" s="19" t="str">
        <f>INPUT!A112</f>
        <v>Example 109</v>
      </c>
      <c r="B112" s="20">
        <f ca="1">INPUT!B112</f>
        <v>17.305894912784833</v>
      </c>
      <c r="C112" s="20">
        <f ca="1">INPUT!C112</f>
        <v>1172.1488970833548</v>
      </c>
      <c r="D112" s="33">
        <f t="shared" ca="1" si="72"/>
        <v>1445.2988970833549</v>
      </c>
      <c r="E112" s="20">
        <f ca="1">INPUT!D112</f>
        <v>72.576926835686677</v>
      </c>
      <c r="F112" s="20">
        <f ca="1">INPUT!E112</f>
        <v>15.656365287744968</v>
      </c>
      <c r="G112" s="20">
        <f ca="1">INPUT!F112</f>
        <v>31.188227797439758</v>
      </c>
      <c r="H112" s="20">
        <f ca="1">INPUT!G112</f>
        <v>19.026020833184049</v>
      </c>
      <c r="I112" s="20">
        <f ca="1">INPUT!H112</f>
        <v>14.344476050647749</v>
      </c>
      <c r="J112" s="20">
        <f ca="1">INPUT!I112</f>
        <v>18.044040954054083</v>
      </c>
      <c r="K112" s="20">
        <f ca="1">INPUT!J112</f>
        <v>20.149287387067794</v>
      </c>
      <c r="L112" s="20">
        <f ca="1">INPUT!K112</f>
        <v>19.488394971515103</v>
      </c>
      <c r="M112" s="20">
        <f ca="1">INPUT!L112</f>
        <v>18.344127550833907</v>
      </c>
      <c r="N112" s="20">
        <f ca="1">INPUT!M112</f>
        <v>22.717365624248799</v>
      </c>
      <c r="O112" s="33">
        <f t="shared" ca="1" si="73"/>
        <v>251.53523329242293</v>
      </c>
      <c r="P112" s="20"/>
      <c r="Q112" s="20"/>
      <c r="R112" s="16">
        <f t="shared" ca="1" si="39"/>
        <v>28.853582810529044</v>
      </c>
      <c r="S112" s="16">
        <f t="shared" ca="1" si="40"/>
        <v>6.2243229637510149</v>
      </c>
      <c r="T112" s="16">
        <f t="shared" ca="1" si="41"/>
        <v>12.399148774987639</v>
      </c>
      <c r="U112" s="16">
        <f t="shared" ca="1" si="42"/>
        <v>7.5639585692018336</v>
      </c>
      <c r="V112" s="16">
        <f t="shared" ca="1" si="43"/>
        <v>5.7027700902527405</v>
      </c>
      <c r="W112" s="16">
        <f t="shared" ca="1" si="44"/>
        <v>7.173564004481606</v>
      </c>
      <c r="X112" s="16">
        <f t="shared" ca="1" si="45"/>
        <v>8.0105228692328705</v>
      </c>
      <c r="Y112" s="16">
        <f t="shared" ca="1" si="46"/>
        <v>7.7477793931392576</v>
      </c>
      <c r="Z112" s="16">
        <f t="shared" ca="1" si="47"/>
        <v>7.2928660175045508</v>
      </c>
      <c r="AA112" s="16">
        <f t="shared" ca="1" si="48"/>
        <v>9.031484506919421</v>
      </c>
      <c r="AB112" s="16">
        <f t="shared" ca="1" si="49"/>
        <v>99.999999999999986</v>
      </c>
      <c r="AC112" s="16"/>
      <c r="AD112" s="16">
        <f t="shared" ca="1" si="50"/>
        <v>0.48025270989562324</v>
      </c>
      <c r="AE112" s="16">
        <f t="shared" ca="1" si="51"/>
        <v>7.793457746414012E-2</v>
      </c>
      <c r="AF112" s="16">
        <f t="shared" ca="1" si="52"/>
        <v>0.12160797150831346</v>
      </c>
      <c r="AG112" s="16">
        <f t="shared" ca="1" si="53"/>
        <v>0.10528309349704686</v>
      </c>
      <c r="AH112" s="16">
        <f t="shared" ca="1" si="54"/>
        <v>8.0391585965269949E-2</v>
      </c>
      <c r="AI112" s="16">
        <f t="shared" ca="1" si="55"/>
        <v>0.17798463702428532</v>
      </c>
      <c r="AJ112" s="16">
        <f t="shared" ca="1" si="56"/>
        <v>0.14285525782233729</v>
      </c>
      <c r="AK112" s="16">
        <f t="shared" ca="1" si="57"/>
        <v>0.12500672637202753</v>
      </c>
      <c r="AL112" s="16">
        <f t="shared" ca="1" si="58"/>
        <v>7.7418959846120489E-2</v>
      </c>
      <c r="AM112" s="16">
        <f t="shared" ca="1" si="59"/>
        <v>0.50174913927330111</v>
      </c>
      <c r="AN112" s="16">
        <f t="shared" ca="1" si="60"/>
        <v>1.8904846586684654</v>
      </c>
      <c r="AO112" s="16"/>
      <c r="AP112" s="16">
        <f t="shared" ca="1" si="61"/>
        <v>0.25403681944389966</v>
      </c>
      <c r="AQ112" s="16">
        <f t="shared" ca="1" si="62"/>
        <v>4.1224654803087464E-2</v>
      </c>
      <c r="AR112" s="16">
        <f t="shared" ca="1" si="63"/>
        <v>6.4326346659679443E-2</v>
      </c>
      <c r="AS112" s="16">
        <f t="shared" ca="1" si="64"/>
        <v>5.5691059440387859E-2</v>
      </c>
      <c r="AT112" s="16">
        <f t="shared" ca="1" si="65"/>
        <v>4.252432602224477E-2</v>
      </c>
      <c r="AU112" s="16">
        <f t="shared" ca="1" si="66"/>
        <v>9.4147623049026033E-2</v>
      </c>
      <c r="AV112" s="16">
        <f t="shared" ca="1" si="67"/>
        <v>7.5565415020588028E-2</v>
      </c>
      <c r="AW112" s="16">
        <f t="shared" ca="1" si="68"/>
        <v>6.6124168635186997E-2</v>
      </c>
      <c r="AX112" s="16">
        <f t="shared" ca="1" si="69"/>
        <v>4.0951911189085963E-2</v>
      </c>
      <c r="AY112" s="16">
        <f t="shared" ca="1" si="70"/>
        <v>0.26540767573681379</v>
      </c>
      <c r="AZ112" s="16"/>
      <c r="BA112" s="16"/>
      <c r="BB112" s="16"/>
      <c r="BC112" s="16"/>
      <c r="BD112" s="21">
        <f t="shared" ca="1" si="77"/>
        <v>-5.3475902563673445</v>
      </c>
      <c r="BE112" s="21">
        <f t="shared" ca="1" si="74"/>
        <v>4.7596066230638345E-3</v>
      </c>
      <c r="BF112" s="27">
        <f t="shared" ca="1" si="71"/>
        <v>9.0206171574053126E-3</v>
      </c>
      <c r="BG112" s="16">
        <f t="shared" ca="1" si="75"/>
        <v>0.28924608915220135</v>
      </c>
      <c r="BH112" s="16">
        <f t="shared" ca="1" si="76"/>
        <v>2892.4608915220133</v>
      </c>
    </row>
    <row r="113" spans="1:60">
      <c r="A113" s="19" t="str">
        <f>INPUT!A113</f>
        <v>Example 110</v>
      </c>
      <c r="B113" s="20">
        <f ca="1">INPUT!B113</f>
        <v>16.937687358344949</v>
      </c>
      <c r="C113" s="20">
        <f ca="1">INPUT!C113</f>
        <v>1172.2319677934054</v>
      </c>
      <c r="D113" s="33">
        <f t="shared" ca="1" si="72"/>
        <v>1445.3819677934052</v>
      </c>
      <c r="E113" s="20">
        <f ca="1">INPUT!D113</f>
        <v>72.029339547339561</v>
      </c>
      <c r="F113" s="20">
        <f ca="1">INPUT!E113</f>
        <v>15.046383435065064</v>
      </c>
      <c r="G113" s="20">
        <f ca="1">INPUT!F113</f>
        <v>31.846501421802397</v>
      </c>
      <c r="H113" s="20">
        <f ca="1">INPUT!G113</f>
        <v>19.268573794547166</v>
      </c>
      <c r="I113" s="20">
        <f ca="1">INPUT!H113</f>
        <v>13.952509324674292</v>
      </c>
      <c r="J113" s="20">
        <f ca="1">INPUT!I113</f>
        <v>18.057170032380309</v>
      </c>
      <c r="K113" s="20">
        <f ca="1">INPUT!J113</f>
        <v>20.267234886689735</v>
      </c>
      <c r="L113" s="20">
        <f ca="1">INPUT!K113</f>
        <v>19.288121579275987</v>
      </c>
      <c r="M113" s="20">
        <f ca="1">INPUT!L113</f>
        <v>18.686832533578048</v>
      </c>
      <c r="N113" s="20">
        <f ca="1">INPUT!M113</f>
        <v>22.122418494078854</v>
      </c>
      <c r="O113" s="33">
        <f t="shared" ca="1" si="73"/>
        <v>250.56508504943139</v>
      </c>
      <c r="P113" s="20"/>
      <c r="Q113" s="20"/>
      <c r="R113" s="16">
        <f t="shared" ca="1" si="39"/>
        <v>28.746758365448098</v>
      </c>
      <c r="S113" s="16">
        <f t="shared" ca="1" si="40"/>
        <v>6.0049800761733101</v>
      </c>
      <c r="T113" s="16">
        <f t="shared" ca="1" si="41"/>
        <v>12.709871934279962</v>
      </c>
      <c r="U113" s="16">
        <f t="shared" ca="1" si="42"/>
        <v>7.6900473945705041</v>
      </c>
      <c r="V113" s="16">
        <f t="shared" ca="1" si="43"/>
        <v>5.5684172126063558</v>
      </c>
      <c r="W113" s="16">
        <f t="shared" ca="1" si="44"/>
        <v>7.2065786934432605</v>
      </c>
      <c r="X113" s="16">
        <f t="shared" ca="1" si="45"/>
        <v>8.0886109422194341</v>
      </c>
      <c r="Y113" s="16">
        <f t="shared" ca="1" si="46"/>
        <v>7.6978488744634284</v>
      </c>
      <c r="Z113" s="16">
        <f t="shared" ca="1" si="47"/>
        <v>7.4578756772482953</v>
      </c>
      <c r="AA113" s="16">
        <f t="shared" ca="1" si="48"/>
        <v>8.8290108295473608</v>
      </c>
      <c r="AB113" s="16">
        <f t="shared" ca="1" si="49"/>
        <v>100</v>
      </c>
      <c r="AC113" s="16"/>
      <c r="AD113" s="16">
        <f t="shared" ca="1" si="50"/>
        <v>0.47847467319321069</v>
      </c>
      <c r="AE113" s="16">
        <f t="shared" ca="1" si="51"/>
        <v>7.5188191172380112E-2</v>
      </c>
      <c r="AF113" s="16">
        <f t="shared" ca="1" si="52"/>
        <v>0.12465547208983878</v>
      </c>
      <c r="AG113" s="16">
        <f t="shared" ca="1" si="53"/>
        <v>0.10703812976129537</v>
      </c>
      <c r="AH113" s="16">
        <f t="shared" ca="1" si="54"/>
        <v>7.84976220245788E-2</v>
      </c>
      <c r="AI113" s="16">
        <f t="shared" ca="1" si="55"/>
        <v>0.17880377064149969</v>
      </c>
      <c r="AJ113" s="16">
        <f t="shared" ca="1" si="56"/>
        <v>0.14424783755545195</v>
      </c>
      <c r="AK113" s="16">
        <f t="shared" ca="1" si="57"/>
        <v>0.12420112126003249</v>
      </c>
      <c r="AL113" s="16">
        <f t="shared" ca="1" si="58"/>
        <v>7.9170654747858754E-2</v>
      </c>
      <c r="AM113" s="16">
        <f t="shared" ca="1" si="59"/>
        <v>0.49050060164152004</v>
      </c>
      <c r="AN113" s="16">
        <f t="shared" ca="1" si="60"/>
        <v>1.8807780740876665</v>
      </c>
      <c r="AO113" s="16"/>
      <c r="AP113" s="16">
        <f t="shared" ca="1" si="61"/>
        <v>0.25440251552555482</v>
      </c>
      <c r="AQ113" s="16">
        <f t="shared" ca="1" si="62"/>
        <v>3.997717338812163E-2</v>
      </c>
      <c r="AR113" s="16">
        <f t="shared" ca="1" si="63"/>
        <v>6.6278671474999537E-2</v>
      </c>
      <c r="AS113" s="16">
        <f t="shared" ca="1" si="64"/>
        <v>5.6911621437961385E-2</v>
      </c>
      <c r="AT113" s="16">
        <f t="shared" ca="1" si="65"/>
        <v>4.1736780700538878E-2</v>
      </c>
      <c r="AU113" s="16">
        <f t="shared" ca="1" si="66"/>
        <v>9.506904249095649E-2</v>
      </c>
      <c r="AV113" s="16">
        <f t="shared" ca="1" si="67"/>
        <v>7.669583112586216E-2</v>
      </c>
      <c r="AW113" s="16">
        <f t="shared" ca="1" si="68"/>
        <v>6.6037095482559982E-2</v>
      </c>
      <c r="AX113" s="16">
        <f t="shared" ca="1" si="69"/>
        <v>4.2094628727667983E-2</v>
      </c>
      <c r="AY113" s="16">
        <f t="shared" ca="1" si="70"/>
        <v>0.26079663964577721</v>
      </c>
      <c r="AZ113" s="16"/>
      <c r="BA113" s="16"/>
      <c r="BB113" s="16"/>
      <c r="BC113" s="16"/>
      <c r="BD113" s="21">
        <f t="shared" ca="1" si="77"/>
        <v>-5.2966572370930516</v>
      </c>
      <c r="BE113" s="21">
        <f t="shared" ca="1" si="74"/>
        <v>5.0083075411638317E-3</v>
      </c>
      <c r="BF113" s="27">
        <f t="shared" ca="1" si="71"/>
        <v>9.4445981561357261E-3</v>
      </c>
      <c r="BG113" s="16">
        <f t="shared" ca="1" si="75"/>
        <v>0.30284103987649202</v>
      </c>
      <c r="BH113" s="16">
        <f t="shared" ca="1" si="76"/>
        <v>3028.41039876492</v>
      </c>
    </row>
    <row r="114" spans="1:60">
      <c r="A114" s="19" t="str">
        <f>INPUT!A114</f>
        <v>Example 111</v>
      </c>
      <c r="B114" s="20">
        <f ca="1">INPUT!B114</f>
        <v>18.125965968803484</v>
      </c>
      <c r="C114" s="20">
        <f ca="1">INPUT!C114</f>
        <v>1173.2781956594795</v>
      </c>
      <c r="D114" s="33">
        <f t="shared" ca="1" si="72"/>
        <v>1446.4281956594796</v>
      </c>
      <c r="E114" s="20">
        <f ca="1">INPUT!D114</f>
        <v>72.862574551279181</v>
      </c>
      <c r="F114" s="20">
        <f ca="1">INPUT!E114</f>
        <v>14.959208367954345</v>
      </c>
      <c r="G114" s="20">
        <f ca="1">INPUT!F114</f>
        <v>31.591164618775704</v>
      </c>
      <c r="H114" s="20">
        <f ca="1">INPUT!G114</f>
        <v>19.26976530280912</v>
      </c>
      <c r="I114" s="20">
        <f ca="1">INPUT!H114</f>
        <v>14.30343611618429</v>
      </c>
      <c r="J114" s="20">
        <f ca="1">INPUT!I114</f>
        <v>18.76284731201347</v>
      </c>
      <c r="K114" s="20">
        <f ca="1">INPUT!J114</f>
        <v>21.219876395888424</v>
      </c>
      <c r="L114" s="20">
        <f ca="1">INPUT!K114</f>
        <v>19.556318169994988</v>
      </c>
      <c r="M114" s="20">
        <f ca="1">INPUT!L114</f>
        <v>19.18932824187004</v>
      </c>
      <c r="N114" s="20">
        <f ca="1">INPUT!M114</f>
        <v>23.494793944523522</v>
      </c>
      <c r="O114" s="33">
        <f t="shared" ca="1" si="73"/>
        <v>255.2093130212931</v>
      </c>
      <c r="P114" s="20"/>
      <c r="Q114" s="20"/>
      <c r="R114" s="16">
        <f t="shared" ca="1" si="39"/>
        <v>28.55012369599536</v>
      </c>
      <c r="S114" s="16">
        <f t="shared" ca="1" si="40"/>
        <v>5.8615448593391424</v>
      </c>
      <c r="T114" s="16">
        <f t="shared" ca="1" si="41"/>
        <v>12.378531270972831</v>
      </c>
      <c r="U114" s="16">
        <f t="shared" ca="1" si="42"/>
        <v>7.5505729296020512</v>
      </c>
      <c r="V114" s="16">
        <f t="shared" ca="1" si="43"/>
        <v>5.6045901878944751</v>
      </c>
      <c r="W114" s="16">
        <f t="shared" ca="1" si="44"/>
        <v>7.3519446018210211</v>
      </c>
      <c r="X114" s="16">
        <f t="shared" ca="1" si="45"/>
        <v>8.3146951593094744</v>
      </c>
      <c r="Y114" s="16">
        <f t="shared" ca="1" si="46"/>
        <v>7.6628544383736212</v>
      </c>
      <c r="Z114" s="16">
        <f t="shared" ca="1" si="47"/>
        <v>7.5190548552861785</v>
      </c>
      <c r="AA114" s="16">
        <f t="shared" ca="1" si="48"/>
        <v>9.2060880014058348</v>
      </c>
      <c r="AB114" s="16">
        <f t="shared" ca="1" si="49"/>
        <v>99.999999999999986</v>
      </c>
      <c r="AC114" s="16"/>
      <c r="AD114" s="16">
        <f t="shared" ca="1" si="50"/>
        <v>0.47520179254319844</v>
      </c>
      <c r="AE114" s="16">
        <f t="shared" ca="1" si="51"/>
        <v>7.3392242748342759E-2</v>
      </c>
      <c r="AF114" s="16">
        <f t="shared" ca="1" si="52"/>
        <v>0.12140575981730906</v>
      </c>
      <c r="AG114" s="16">
        <f t="shared" ca="1" si="53"/>
        <v>0.10509677815269267</v>
      </c>
      <c r="AH114" s="16">
        <f t="shared" ca="1" si="54"/>
        <v>7.9007550148362859E-2</v>
      </c>
      <c r="AI114" s="16">
        <f t="shared" ca="1" si="55"/>
        <v>0.18241047135848742</v>
      </c>
      <c r="AJ114" s="16">
        <f t="shared" ca="1" si="56"/>
        <v>0.14827969910171976</v>
      </c>
      <c r="AK114" s="16">
        <f t="shared" ca="1" si="57"/>
        <v>0.12363650271904827</v>
      </c>
      <c r="AL114" s="16">
        <f t="shared" ca="1" si="58"/>
        <v>7.9820115236583639E-2</v>
      </c>
      <c r="AM114" s="16">
        <f t="shared" ca="1" si="59"/>
        <v>0.51144933341143528</v>
      </c>
      <c r="AN114" s="16">
        <f t="shared" ca="1" si="60"/>
        <v>1.8997002452371801</v>
      </c>
      <c r="AO114" s="16"/>
      <c r="AP114" s="16">
        <f t="shared" ca="1" si="61"/>
        <v>0.25014567099972601</v>
      </c>
      <c r="AQ114" s="16">
        <f t="shared" ca="1" si="62"/>
        <v>3.8633591237537394E-2</v>
      </c>
      <c r="AR114" s="16">
        <f t="shared" ca="1" si="63"/>
        <v>6.3907850789455142E-2</v>
      </c>
      <c r="AS114" s="16">
        <f t="shared" ca="1" si="64"/>
        <v>5.5322821806327235E-2</v>
      </c>
      <c r="AT114" s="16">
        <f t="shared" ca="1" si="65"/>
        <v>4.1589482523069668E-2</v>
      </c>
      <c r="AU114" s="16">
        <f t="shared" ca="1" si="66"/>
        <v>9.6020660004554156E-2</v>
      </c>
      <c r="AV114" s="16">
        <f t="shared" ca="1" si="67"/>
        <v>7.8054261178034878E-2</v>
      </c>
      <c r="AW114" s="16">
        <f t="shared" ca="1" si="68"/>
        <v>6.5082111258880262E-2</v>
      </c>
      <c r="AX114" s="16">
        <f t="shared" ca="1" si="69"/>
        <v>4.201721584060647E-2</v>
      </c>
      <c r="AY114" s="16">
        <f t="shared" ca="1" si="70"/>
        <v>0.26922633436180882</v>
      </c>
      <c r="AZ114" s="16"/>
      <c r="BA114" s="16"/>
      <c r="BB114" s="16"/>
      <c r="BC114" s="16"/>
      <c r="BD114" s="21">
        <f t="shared" ca="1" si="77"/>
        <v>-5.2846035632641666</v>
      </c>
      <c r="BE114" s="21">
        <f t="shared" ca="1" si="74"/>
        <v>5.0690413440871119E-3</v>
      </c>
      <c r="BF114" s="27">
        <f t="shared" ca="1" si="71"/>
        <v>9.6553542646277551E-3</v>
      </c>
      <c r="BG114" s="16">
        <f t="shared" ca="1" si="75"/>
        <v>0.30959893449528897</v>
      </c>
      <c r="BH114" s="16">
        <f t="shared" ca="1" si="76"/>
        <v>3095.9893449528895</v>
      </c>
    </row>
    <row r="115" spans="1:60">
      <c r="A115" s="19" t="str">
        <f>INPUT!A115</f>
        <v>Example 112</v>
      </c>
      <c r="B115" s="20">
        <f ca="1">INPUT!B115</f>
        <v>18.139214029223673</v>
      </c>
      <c r="C115" s="20">
        <f ca="1">INPUT!C115</f>
        <v>1173.4427825990488</v>
      </c>
      <c r="D115" s="33">
        <f t="shared" ca="1" si="72"/>
        <v>1446.5927825990489</v>
      </c>
      <c r="E115" s="20">
        <f ca="1">INPUT!D115</f>
        <v>72.853165305596477</v>
      </c>
      <c r="F115" s="20">
        <f ca="1">INPUT!E115</f>
        <v>15.067244732486289</v>
      </c>
      <c r="G115" s="20">
        <f ca="1">INPUT!F115</f>
        <v>31.415751976282621</v>
      </c>
      <c r="H115" s="20">
        <f ca="1">INPUT!G115</f>
        <v>18.676726290010862</v>
      </c>
      <c r="I115" s="20">
        <f ca="1">INPUT!H115</f>
        <v>14.520483443995435</v>
      </c>
      <c r="J115" s="20">
        <f ca="1">INPUT!I115</f>
        <v>18.850630606028979</v>
      </c>
      <c r="K115" s="20">
        <f ca="1">INPUT!J115</f>
        <v>20.882825094785797</v>
      </c>
      <c r="L115" s="20">
        <f ca="1">INPUT!K115</f>
        <v>19.433813204086743</v>
      </c>
      <c r="M115" s="20">
        <f ca="1">INPUT!L115</f>
        <v>18.993959721945032</v>
      </c>
      <c r="N115" s="20">
        <f ca="1">INPUT!M115</f>
        <v>23.573654904848873</v>
      </c>
      <c r="O115" s="33">
        <f t="shared" ca="1" si="73"/>
        <v>254.26825528006708</v>
      </c>
      <c r="P115" s="20"/>
      <c r="Q115" s="20"/>
      <c r="R115" s="16">
        <f t="shared" ca="1" si="39"/>
        <v>28.652088411646748</v>
      </c>
      <c r="S115" s="16">
        <f t="shared" ca="1" si="40"/>
        <v>5.9257278168249021</v>
      </c>
      <c r="T115" s="16">
        <f t="shared" ca="1" si="41"/>
        <v>12.355357510782984</v>
      </c>
      <c r="U115" s="16">
        <f t="shared" ca="1" si="42"/>
        <v>7.3452843216464991</v>
      </c>
      <c r="V115" s="16">
        <f t="shared" ca="1" si="43"/>
        <v>5.7106945686167778</v>
      </c>
      <c r="W115" s="16">
        <f t="shared" ca="1" si="44"/>
        <v>7.4136783552731371</v>
      </c>
      <c r="X115" s="16">
        <f t="shared" ca="1" si="45"/>
        <v>8.212910837722994</v>
      </c>
      <c r="Y115" s="16">
        <f t="shared" ca="1" si="46"/>
        <v>7.6430355738592359</v>
      </c>
      <c r="Z115" s="16">
        <f t="shared" ca="1" si="47"/>
        <v>7.4700476081939087</v>
      </c>
      <c r="AA115" s="16">
        <f t="shared" ca="1" si="48"/>
        <v>9.2711749954328209</v>
      </c>
      <c r="AB115" s="16">
        <f t="shared" ca="1" si="49"/>
        <v>100.00000000000001</v>
      </c>
      <c r="AC115" s="16"/>
      <c r="AD115" s="16">
        <f t="shared" ca="1" si="50"/>
        <v>0.47689894160530538</v>
      </c>
      <c r="AE115" s="16">
        <f t="shared" ca="1" si="51"/>
        <v>7.4195875802280098E-2</v>
      </c>
      <c r="AF115" s="16">
        <f t="shared" ca="1" si="52"/>
        <v>0.12117847695942512</v>
      </c>
      <c r="AG115" s="16">
        <f t="shared" ca="1" si="53"/>
        <v>0.10223935640619258</v>
      </c>
      <c r="AH115" s="16">
        <f t="shared" ca="1" si="54"/>
        <v>8.0503296830963328E-2</v>
      </c>
      <c r="AI115" s="16">
        <f t="shared" ca="1" si="55"/>
        <v>0.18394215905144692</v>
      </c>
      <c r="AJ115" s="16">
        <f t="shared" ca="1" si="56"/>
        <v>0.14646453350767899</v>
      </c>
      <c r="AK115" s="16">
        <f t="shared" ca="1" si="57"/>
        <v>0.12331673478973063</v>
      </c>
      <c r="AL115" s="16">
        <f t="shared" ca="1" si="58"/>
        <v>7.9299868452164635E-2</v>
      </c>
      <c r="AM115" s="16">
        <f t="shared" ca="1" si="59"/>
        <v>0.51506527752404563</v>
      </c>
      <c r="AN115" s="16">
        <f t="shared" ca="1" si="60"/>
        <v>1.9031045209292334</v>
      </c>
      <c r="AO115" s="16"/>
      <c r="AP115" s="16">
        <f t="shared" ca="1" si="61"/>
        <v>0.25058998933618676</v>
      </c>
      <c r="AQ115" s="16">
        <f t="shared" ca="1" si="62"/>
        <v>3.8986758208136831E-2</v>
      </c>
      <c r="AR115" s="16">
        <f t="shared" ca="1" si="63"/>
        <v>6.3674104930535824E-2</v>
      </c>
      <c r="AS115" s="16">
        <f t="shared" ca="1" si="64"/>
        <v>5.3722407404230184E-2</v>
      </c>
      <c r="AT115" s="16">
        <f t="shared" ca="1" si="65"/>
        <v>4.2301038090990291E-2</v>
      </c>
      <c r="AU115" s="16">
        <f t="shared" ca="1" si="66"/>
        <v>9.6653734478878248E-2</v>
      </c>
      <c r="AV115" s="16">
        <f t="shared" ca="1" si="67"/>
        <v>7.6960845763828251E-2</v>
      </c>
      <c r="AW115" s="16">
        <f t="shared" ca="1" si="68"/>
        <v>6.479766793340308E-2</v>
      </c>
      <c r="AX115" s="16">
        <f t="shared" ca="1" si="69"/>
        <v>4.1668687967513572E-2</v>
      </c>
      <c r="AY115" s="16">
        <f t="shared" ca="1" si="70"/>
        <v>0.27064476588629693</v>
      </c>
      <c r="AZ115" s="16"/>
      <c r="BA115" s="16"/>
      <c r="BB115" s="16"/>
      <c r="BC115" s="16"/>
      <c r="BD115" s="21">
        <f t="shared" ca="1" si="77"/>
        <v>-5.3315525624692031</v>
      </c>
      <c r="BE115" s="21">
        <f t="shared" ca="1" si="74"/>
        <v>4.8365551261243577E-3</v>
      </c>
      <c r="BF115" s="27">
        <f t="shared" ca="1" si="71"/>
        <v>9.2278621917387636E-3</v>
      </c>
      <c r="BG115" s="16">
        <f t="shared" ca="1" si="75"/>
        <v>0.29589140117810342</v>
      </c>
      <c r="BH115" s="16">
        <f t="shared" ca="1" si="76"/>
        <v>2958.9140117810343</v>
      </c>
    </row>
    <row r="116" spans="1:60">
      <c r="A116" s="19" t="str">
        <f>INPUT!A116</f>
        <v>Example 113</v>
      </c>
      <c r="B116" s="20">
        <f ca="1">INPUT!B116</f>
        <v>17.227211878225088</v>
      </c>
      <c r="C116" s="20">
        <f ca="1">INPUT!C116</f>
        <v>1172.8437048776489</v>
      </c>
      <c r="D116" s="33">
        <f t="shared" ca="1" si="72"/>
        <v>1445.9937048776487</v>
      </c>
      <c r="E116" s="20">
        <f ca="1">INPUT!D116</f>
        <v>73.124167608521375</v>
      </c>
      <c r="F116" s="20">
        <f ca="1">INPUT!E116</f>
        <v>15.520668770443015</v>
      </c>
      <c r="G116" s="20">
        <f ca="1">INPUT!F116</f>
        <v>32.509987840037375</v>
      </c>
      <c r="H116" s="20">
        <f ca="1">INPUT!G116</f>
        <v>19.602840420752781</v>
      </c>
      <c r="I116" s="20">
        <f ca="1">INPUT!H116</f>
        <v>14.213224453114872</v>
      </c>
      <c r="J116" s="20">
        <f ca="1">INPUT!I116</f>
        <v>18.492490241300317</v>
      </c>
      <c r="K116" s="20">
        <f ca="1">INPUT!J116</f>
        <v>20.439156635835868</v>
      </c>
      <c r="L116" s="20">
        <f ca="1">INPUT!K116</f>
        <v>20.225653327560728</v>
      </c>
      <c r="M116" s="20">
        <f ca="1">INPUT!L116</f>
        <v>18.922947393101946</v>
      </c>
      <c r="N116" s="20">
        <f ca="1">INPUT!M116</f>
        <v>22.880884612038344</v>
      </c>
      <c r="O116" s="33">
        <f t="shared" ca="1" si="73"/>
        <v>255.93202130270663</v>
      </c>
      <c r="P116" s="20"/>
      <c r="Q116" s="20"/>
      <c r="R116" s="16">
        <f t="shared" ca="1" si="39"/>
        <v>28.571714956305875</v>
      </c>
      <c r="S116" s="16">
        <f t="shared" ca="1" si="40"/>
        <v>6.0643715825171247</v>
      </c>
      <c r="T116" s="16">
        <f t="shared" ca="1" si="41"/>
        <v>12.702587067675211</v>
      </c>
      <c r="U116" s="16">
        <f t="shared" ca="1" si="42"/>
        <v>7.6593934283695155</v>
      </c>
      <c r="V116" s="16">
        <f t="shared" ca="1" si="43"/>
        <v>5.553515492422112</v>
      </c>
      <c r="W116" s="16">
        <f t="shared" ca="1" si="44"/>
        <v>7.2255476853473155</v>
      </c>
      <c r="X116" s="16">
        <f t="shared" ca="1" si="45"/>
        <v>7.9861662217176068</v>
      </c>
      <c r="Y116" s="16">
        <f t="shared" ca="1" si="46"/>
        <v>7.9027443399271231</v>
      </c>
      <c r="Z116" s="16">
        <f t="shared" ca="1" si="47"/>
        <v>7.3937396722704758</v>
      </c>
      <c r="AA116" s="16">
        <f t="shared" ca="1" si="48"/>
        <v>8.9402195534476334</v>
      </c>
      <c r="AB116" s="16">
        <f t="shared" ca="1" si="49"/>
        <v>100</v>
      </c>
      <c r="AC116" s="16"/>
      <c r="AD116" s="16">
        <f t="shared" ca="1" si="50"/>
        <v>0.47556116771481149</v>
      </c>
      <c r="AE116" s="16">
        <f t="shared" ca="1" si="51"/>
        <v>7.593183059771523E-2</v>
      </c>
      <c r="AF116" s="16">
        <f t="shared" ca="1" si="52"/>
        <v>0.12458402381007465</v>
      </c>
      <c r="AG116" s="16">
        <f t="shared" ca="1" si="53"/>
        <v>0.10661145577041251</v>
      </c>
      <c r="AH116" s="16">
        <f t="shared" ca="1" si="54"/>
        <v>7.828755342629011E-2</v>
      </c>
      <c r="AI116" s="16">
        <f t="shared" ca="1" si="55"/>
        <v>0.17927441384432755</v>
      </c>
      <c r="AJ116" s="16">
        <f t="shared" ca="1" si="56"/>
        <v>0.14242089477047651</v>
      </c>
      <c r="AK116" s="16">
        <f t="shared" ca="1" si="57"/>
        <v>0.12750701190126193</v>
      </c>
      <c r="AL116" s="16">
        <f t="shared" ca="1" si="58"/>
        <v>7.8489805438115456E-2</v>
      </c>
      <c r="AM116" s="16">
        <f t="shared" ca="1" si="59"/>
        <v>0.49667886408042405</v>
      </c>
      <c r="AN116" s="16">
        <f t="shared" ca="1" si="60"/>
        <v>1.8853470213539099</v>
      </c>
      <c r="AO116" s="16"/>
      <c r="AP116" s="16">
        <f t="shared" ca="1" si="61"/>
        <v>0.25224065507754662</v>
      </c>
      <c r="AQ116" s="16">
        <f t="shared" ca="1" si="62"/>
        <v>4.0274723824151419E-2</v>
      </c>
      <c r="AR116" s="16">
        <f t="shared" ca="1" si="63"/>
        <v>6.6080155217583272E-2</v>
      </c>
      <c r="AS116" s="16">
        <f t="shared" ca="1" si="64"/>
        <v>5.6547391309347619E-2</v>
      </c>
      <c r="AT116" s="16">
        <f t="shared" ca="1" si="65"/>
        <v>4.1524214131184227E-2</v>
      </c>
      <c r="AU116" s="16">
        <f t="shared" ca="1" si="66"/>
        <v>9.5088284445155657E-2</v>
      </c>
      <c r="AV116" s="16">
        <f t="shared" ca="1" si="67"/>
        <v>7.5540944535611734E-2</v>
      </c>
      <c r="AW116" s="16">
        <f t="shared" ca="1" si="68"/>
        <v>6.7630526612387942E-2</v>
      </c>
      <c r="AX116" s="16">
        <f t="shared" ca="1" si="69"/>
        <v>4.1631489879115288E-2</v>
      </c>
      <c r="AY116" s="16">
        <f t="shared" ca="1" si="70"/>
        <v>0.26344161496791602</v>
      </c>
      <c r="AZ116" s="16"/>
      <c r="BA116" s="16"/>
      <c r="BB116" s="16"/>
      <c r="BC116" s="16"/>
      <c r="BD116" s="21">
        <f t="shared" ca="1" si="77"/>
        <v>-5.2262862208532326</v>
      </c>
      <c r="BE116" s="21">
        <f t="shared" ca="1" si="74"/>
        <v>5.3734440773621096E-3</v>
      </c>
      <c r="BF116" s="27">
        <f t="shared" ca="1" si="71"/>
        <v>1.0159680686919E-2</v>
      </c>
      <c r="BG116" s="16">
        <f t="shared" ca="1" si="75"/>
        <v>0.32577016122605773</v>
      </c>
      <c r="BH116" s="16">
        <f t="shared" ca="1" si="76"/>
        <v>3257.7016122605773</v>
      </c>
    </row>
    <row r="117" spans="1:60">
      <c r="A117" s="19" t="str">
        <f>INPUT!A117</f>
        <v>Example 114</v>
      </c>
      <c r="B117" s="20">
        <f ca="1">INPUT!B117</f>
        <v>18.492216116106992</v>
      </c>
      <c r="C117" s="20">
        <f ca="1">INPUT!C117</f>
        <v>1173.0442186797661</v>
      </c>
      <c r="D117" s="33">
        <f t="shared" ca="1" si="72"/>
        <v>1446.194218679766</v>
      </c>
      <c r="E117" s="20">
        <f ca="1">INPUT!D117</f>
        <v>73.081266205557569</v>
      </c>
      <c r="F117" s="20">
        <f ca="1">INPUT!E117</f>
        <v>15.228666434485904</v>
      </c>
      <c r="G117" s="20">
        <f ca="1">INPUT!F117</f>
        <v>32.071851167210411</v>
      </c>
      <c r="H117" s="20">
        <f ca="1">INPUT!G117</f>
        <v>20.07632601784459</v>
      </c>
      <c r="I117" s="20">
        <f ca="1">INPUT!H117</f>
        <v>14.820072403944421</v>
      </c>
      <c r="J117" s="20">
        <f ca="1">INPUT!I117</f>
        <v>19.322439646151583</v>
      </c>
      <c r="K117" s="20">
        <f ca="1">INPUT!J117</f>
        <v>21.439357688422906</v>
      </c>
      <c r="L117" s="20">
        <f ca="1">INPUT!K117</f>
        <v>19.921792710782341</v>
      </c>
      <c r="M117" s="20">
        <f ca="1">INPUT!L117</f>
        <v>19.381847889236944</v>
      </c>
      <c r="N117" s="20">
        <f ca="1">INPUT!M117</f>
        <v>22.947519203730348</v>
      </c>
      <c r="O117" s="33">
        <f t="shared" ca="1" si="73"/>
        <v>258.29113936736701</v>
      </c>
      <c r="P117" s="20"/>
      <c r="Q117" s="20"/>
      <c r="R117" s="16">
        <f t="shared" ca="1" si="39"/>
        <v>28.294143726554328</v>
      </c>
      <c r="S117" s="16">
        <f t="shared" ca="1" si="40"/>
        <v>5.8959306431438208</v>
      </c>
      <c r="T117" s="16">
        <f t="shared" ca="1" si="41"/>
        <v>12.416938206151421</v>
      </c>
      <c r="U117" s="16">
        <f t="shared" ca="1" si="42"/>
        <v>7.7727505740295912</v>
      </c>
      <c r="V117" s="16">
        <f t="shared" ca="1" si="43"/>
        <v>5.737739374352234</v>
      </c>
      <c r="W117" s="16">
        <f t="shared" ca="1" si="44"/>
        <v>7.4808759191190495</v>
      </c>
      <c r="X117" s="16">
        <f t="shared" ca="1" si="45"/>
        <v>8.3004619287112842</v>
      </c>
      <c r="Y117" s="16">
        <f t="shared" ca="1" si="46"/>
        <v>7.7129214573820954</v>
      </c>
      <c r="Z117" s="16">
        <f t="shared" ca="1" si="47"/>
        <v>7.5038764150829733</v>
      </c>
      <c r="AA117" s="16">
        <f t="shared" ca="1" si="48"/>
        <v>8.8843617554732042</v>
      </c>
      <c r="AB117" s="16">
        <f t="shared" ca="1" si="49"/>
        <v>100</v>
      </c>
      <c r="AC117" s="16"/>
      <c r="AD117" s="16">
        <f t="shared" ca="1" si="50"/>
        <v>0.47094114058845421</v>
      </c>
      <c r="AE117" s="16">
        <f t="shared" ca="1" si="51"/>
        <v>7.3822786206193133E-2</v>
      </c>
      <c r="AF117" s="16">
        <f t="shared" ca="1" si="52"/>
        <v>0.12178244611760908</v>
      </c>
      <c r="AG117" s="16">
        <f t="shared" ca="1" si="53"/>
        <v>0.10818927918865308</v>
      </c>
      <c r="AH117" s="16">
        <f t="shared" ca="1" si="54"/>
        <v>8.0884545731197285E-2</v>
      </c>
      <c r="AI117" s="16">
        <f t="shared" ca="1" si="55"/>
        <v>0.18560941036509784</v>
      </c>
      <c r="AJ117" s="16">
        <f t="shared" ca="1" si="56"/>
        <v>0.14802587149771168</v>
      </c>
      <c r="AK117" s="16">
        <f t="shared" ca="1" si="57"/>
        <v>0.12444431019882726</v>
      </c>
      <c r="AL117" s="16">
        <f t="shared" ca="1" si="58"/>
        <v>7.9658985298120738E-2</v>
      </c>
      <c r="AM117" s="16">
        <f t="shared" ca="1" si="59"/>
        <v>0.4935756530818447</v>
      </c>
      <c r="AN117" s="16">
        <f t="shared" ca="1" si="60"/>
        <v>1.8869344282737091</v>
      </c>
      <c r="AO117" s="16"/>
      <c r="AP117" s="16">
        <f t="shared" ca="1" si="61"/>
        <v>0.24958002436751442</v>
      </c>
      <c r="AQ117" s="16">
        <f t="shared" ca="1" si="62"/>
        <v>3.9123132791493473E-2</v>
      </c>
      <c r="AR117" s="16">
        <f t="shared" ca="1" si="63"/>
        <v>6.453984001395513E-2</v>
      </c>
      <c r="AS117" s="16">
        <f t="shared" ca="1" si="64"/>
        <v>5.7336003608578864E-2</v>
      </c>
      <c r="AT117" s="16">
        <f t="shared" ca="1" si="65"/>
        <v>4.2865583731595672E-2</v>
      </c>
      <c r="AU117" s="16">
        <f t="shared" ca="1" si="66"/>
        <v>9.8365585779737696E-2</v>
      </c>
      <c r="AV117" s="16">
        <f t="shared" ca="1" si="67"/>
        <v>7.8447808932679983E-2</v>
      </c>
      <c r="AW117" s="16">
        <f t="shared" ca="1" si="68"/>
        <v>6.5950521827447414E-2</v>
      </c>
      <c r="AX117" s="16">
        <f t="shared" ca="1" si="69"/>
        <v>4.2216085574843201E-2</v>
      </c>
      <c r="AY117" s="16">
        <f t="shared" ca="1" si="70"/>
        <v>0.26157541337215412</v>
      </c>
      <c r="AZ117" s="16"/>
      <c r="BA117" s="16"/>
      <c r="BB117" s="16"/>
      <c r="BC117" s="16"/>
      <c r="BD117" s="21">
        <f t="shared" ca="1" si="77"/>
        <v>-5.2516524261248092</v>
      </c>
      <c r="BE117" s="21">
        <f t="shared" ca="1" si="74"/>
        <v>5.2388544229499193E-3</v>
      </c>
      <c r="BF117" s="27">
        <f t="shared" ca="1" si="71"/>
        <v>9.9128203710430601E-3</v>
      </c>
      <c r="BG117" s="16">
        <f t="shared" ca="1" si="75"/>
        <v>0.31785458519749571</v>
      </c>
      <c r="BH117" s="16">
        <f t="shared" ca="1" si="76"/>
        <v>3178.5458519749573</v>
      </c>
    </row>
    <row r="118" spans="1:60">
      <c r="A118" s="19" t="str">
        <f>INPUT!A118</f>
        <v>Example 115</v>
      </c>
      <c r="B118" s="20">
        <f ca="1">INPUT!B118</f>
        <v>19.114974579994914</v>
      </c>
      <c r="C118" s="20">
        <f ca="1">INPUT!C118</f>
        <v>1174.3261542775417</v>
      </c>
      <c r="D118" s="33">
        <f t="shared" ca="1" si="72"/>
        <v>1447.4761542775418</v>
      </c>
      <c r="E118" s="20">
        <f ca="1">INPUT!D118</f>
        <v>73.263866068275192</v>
      </c>
      <c r="F118" s="20">
        <f ca="1">INPUT!E118</f>
        <v>15.569162818706353</v>
      </c>
      <c r="G118" s="20">
        <f ca="1">INPUT!F118</f>
        <v>31.559272650117737</v>
      </c>
      <c r="H118" s="20">
        <f ca="1">INPUT!G118</f>
        <v>19.609775648753654</v>
      </c>
      <c r="I118" s="20">
        <f ca="1">INPUT!H118</f>
        <v>14.79312327826432</v>
      </c>
      <c r="J118" s="20">
        <f ca="1">INPUT!I118</f>
        <v>19.25212606671019</v>
      </c>
      <c r="K118" s="20">
        <f ca="1">INPUT!J118</f>
        <v>21.825479872642962</v>
      </c>
      <c r="L118" s="20">
        <f ca="1">INPUT!K118</f>
        <v>19.654520145729517</v>
      </c>
      <c r="M118" s="20">
        <f ca="1">INPUT!L118</f>
        <v>19.408361858209901</v>
      </c>
      <c r="N118" s="20">
        <f ca="1">INPUT!M118</f>
        <v>24.211394372726797</v>
      </c>
      <c r="O118" s="33">
        <f t="shared" ca="1" si="73"/>
        <v>259.1470827801366</v>
      </c>
      <c r="P118" s="20"/>
      <c r="Q118" s="20"/>
      <c r="R118" s="16">
        <f t="shared" ca="1" si="39"/>
        <v>28.271152151241118</v>
      </c>
      <c r="S118" s="16">
        <f t="shared" ca="1" si="40"/>
        <v>6.0078479956941715</v>
      </c>
      <c r="T118" s="16">
        <f t="shared" ca="1" si="41"/>
        <v>12.17813155044967</v>
      </c>
      <c r="U118" s="16">
        <f t="shared" ca="1" si="42"/>
        <v>7.5670447216227457</v>
      </c>
      <c r="V118" s="16">
        <f t="shared" ca="1" si="43"/>
        <v>5.7083888884888498</v>
      </c>
      <c r="W118" s="16">
        <f t="shared" ca="1" si="44"/>
        <v>7.4290344541689937</v>
      </c>
      <c r="X118" s="16">
        <f t="shared" ca="1" si="45"/>
        <v>8.422043435140635</v>
      </c>
      <c r="Y118" s="16">
        <f t="shared" ca="1" si="46"/>
        <v>7.584310784005484</v>
      </c>
      <c r="Z118" s="16">
        <f t="shared" ca="1" si="47"/>
        <v>7.4893229165447259</v>
      </c>
      <c r="AA118" s="16">
        <f t="shared" ca="1" si="48"/>
        <v>9.3427231026436157</v>
      </c>
      <c r="AB118" s="16">
        <f t="shared" ca="1" si="49"/>
        <v>100</v>
      </c>
      <c r="AC118" s="16"/>
      <c r="AD118" s="16">
        <f t="shared" ca="1" si="50"/>
        <v>0.47055845791013845</v>
      </c>
      <c r="AE118" s="16">
        <f t="shared" ca="1" si="51"/>
        <v>7.5224100314203429E-2</v>
      </c>
      <c r="AF118" s="16">
        <f t="shared" ca="1" si="52"/>
        <v>0.11944028590084024</v>
      </c>
      <c r="AG118" s="16">
        <f t="shared" ca="1" si="53"/>
        <v>0.10532604979709852</v>
      </c>
      <c r="AH118" s="16">
        <f t="shared" ca="1" si="54"/>
        <v>8.0470793805367133E-2</v>
      </c>
      <c r="AI118" s="16">
        <f t="shared" ca="1" si="55"/>
        <v>0.1843231620907145</v>
      </c>
      <c r="AJ118" s="16">
        <f t="shared" ca="1" si="56"/>
        <v>0.15019408919472407</v>
      </c>
      <c r="AK118" s="16">
        <f t="shared" ca="1" si="57"/>
        <v>0.1223692383053827</v>
      </c>
      <c r="AL118" s="16">
        <f t="shared" ca="1" si="58"/>
        <v>7.9504489559922772E-2</v>
      </c>
      <c r="AM118" s="16">
        <f t="shared" ca="1" si="59"/>
        <v>0.51904017236908973</v>
      </c>
      <c r="AN118" s="16">
        <f t="shared" ca="1" si="60"/>
        <v>1.9064508392474813</v>
      </c>
      <c r="AO118" s="16"/>
      <c r="AP118" s="16">
        <f t="shared" ca="1" si="61"/>
        <v>0.2468243335851652</v>
      </c>
      <c r="AQ118" s="16">
        <f t="shared" ca="1" si="62"/>
        <v>3.9457665923290246E-2</v>
      </c>
      <c r="AR118" s="16">
        <f t="shared" ca="1" si="63"/>
        <v>6.2650598400945917E-2</v>
      </c>
      <c r="AS118" s="16">
        <f t="shared" ca="1" si="64"/>
        <v>5.5247188980059439E-2</v>
      </c>
      <c r="AT118" s="16">
        <f t="shared" ca="1" si="65"/>
        <v>4.2209739768128904E-2</v>
      </c>
      <c r="AU118" s="16">
        <f t="shared" ca="1" si="66"/>
        <v>9.6683931364037148E-2</v>
      </c>
      <c r="AV118" s="16">
        <f t="shared" ca="1" si="67"/>
        <v>7.8782041531167427E-2</v>
      </c>
      <c r="AW118" s="16">
        <f t="shared" ca="1" si="68"/>
        <v>6.4186936157076338E-2</v>
      </c>
      <c r="AX118" s="16">
        <f t="shared" ca="1" si="69"/>
        <v>4.170287946753716E-2</v>
      </c>
      <c r="AY118" s="16">
        <f t="shared" ca="1" si="70"/>
        <v>0.27225468482259235</v>
      </c>
      <c r="AZ118" s="16"/>
      <c r="BA118" s="16"/>
      <c r="BB118" s="16"/>
      <c r="BC118" s="16"/>
      <c r="BD118" s="21">
        <f t="shared" ca="1" si="77"/>
        <v>-5.275909553836744</v>
      </c>
      <c r="BE118" s="21">
        <f t="shared" ca="1" si="74"/>
        <v>5.1133037674832042E-3</v>
      </c>
      <c r="BF118" s="27">
        <f t="shared" ca="1" si="71"/>
        <v>9.7744081342642213E-3</v>
      </c>
      <c r="BG118" s="16">
        <f t="shared" ca="1" si="75"/>
        <v>0.31341639682518224</v>
      </c>
      <c r="BH118" s="16">
        <f t="shared" ca="1" si="76"/>
        <v>3134.1639682518226</v>
      </c>
    </row>
    <row r="119" spans="1:60">
      <c r="A119" s="19" t="str">
        <f>INPUT!A119</f>
        <v>Example 116</v>
      </c>
      <c r="B119" s="20">
        <f ca="1">INPUT!B119</f>
        <v>18.569637381743679</v>
      </c>
      <c r="C119" s="20">
        <f ca="1">INPUT!C119</f>
        <v>1173.975973953518</v>
      </c>
      <c r="D119" s="33">
        <f t="shared" ca="1" si="72"/>
        <v>1447.125973953518</v>
      </c>
      <c r="E119" s="20">
        <f ca="1">INPUT!D119</f>
        <v>73.938766279178083</v>
      </c>
      <c r="F119" s="20">
        <f ca="1">INPUT!E119</f>
        <v>16.211184800485466</v>
      </c>
      <c r="G119" s="20">
        <f ca="1">INPUT!F119</f>
        <v>32.070375349611083</v>
      </c>
      <c r="H119" s="20">
        <f ca="1">INPUT!G119</f>
        <v>19.916637751130288</v>
      </c>
      <c r="I119" s="20">
        <f ca="1">INPUT!H119</f>
        <v>14.382845701828339</v>
      </c>
      <c r="J119" s="20">
        <f ca="1">INPUT!I119</f>
        <v>19.124358169407852</v>
      </c>
      <c r="K119" s="20">
        <f ca="1">INPUT!J119</f>
        <v>21.595682193989802</v>
      </c>
      <c r="L119" s="20">
        <f ca="1">INPUT!K119</f>
        <v>20.307311576236859</v>
      </c>
      <c r="M119" s="20">
        <f ca="1">INPUT!L119</f>
        <v>19.476535437994574</v>
      </c>
      <c r="N119" s="20">
        <f ca="1">INPUT!M119</f>
        <v>23.373210651805667</v>
      </c>
      <c r="O119" s="33">
        <f t="shared" ca="1" si="73"/>
        <v>260.39690791166805</v>
      </c>
      <c r="P119" s="20"/>
      <c r="Q119" s="20"/>
      <c r="R119" s="16">
        <f t="shared" ca="1" si="39"/>
        <v>28.394640655356639</v>
      </c>
      <c r="S119" s="16">
        <f t="shared" ca="1" si="40"/>
        <v>6.225567319710505</v>
      </c>
      <c r="T119" s="16">
        <f t="shared" ca="1" si="41"/>
        <v>12.315958590602778</v>
      </c>
      <c r="U119" s="16">
        <f t="shared" ca="1" si="42"/>
        <v>7.6485692210624938</v>
      </c>
      <c r="V119" s="16">
        <f t="shared" ca="1" si="43"/>
        <v>5.5234318322655716</v>
      </c>
      <c r="W119" s="16">
        <f t="shared" ca="1" si="44"/>
        <v>7.3443107764917182</v>
      </c>
      <c r="X119" s="16">
        <f t="shared" ca="1" si="45"/>
        <v>8.2933712105811566</v>
      </c>
      <c r="Y119" s="16">
        <f t="shared" ca="1" si="46"/>
        <v>7.7985993532325324</v>
      </c>
      <c r="Z119" s="16">
        <f t="shared" ca="1" si="47"/>
        <v>7.4795571092577688</v>
      </c>
      <c r="AA119" s="16">
        <f t="shared" ca="1" si="48"/>
        <v>8.9759939314388237</v>
      </c>
      <c r="AB119" s="16">
        <f t="shared" ca="1" si="49"/>
        <v>99.999999999999986</v>
      </c>
      <c r="AC119" s="16"/>
      <c r="AD119" s="16">
        <f t="shared" ca="1" si="50"/>
        <v>0.47261385911046339</v>
      </c>
      <c r="AE119" s="16">
        <f t="shared" ca="1" si="51"/>
        <v>7.7950158011049819E-2</v>
      </c>
      <c r="AF119" s="16">
        <f t="shared" ca="1" si="52"/>
        <v>0.12079206150061572</v>
      </c>
      <c r="AG119" s="16">
        <f t="shared" ca="1" si="53"/>
        <v>0.10646079312207692</v>
      </c>
      <c r="AH119" s="16">
        <f t="shared" ca="1" si="54"/>
        <v>7.7863465989246455E-2</v>
      </c>
      <c r="AI119" s="16">
        <f t="shared" ca="1" si="55"/>
        <v>0.18222106709172492</v>
      </c>
      <c r="AJ119" s="16">
        <f t="shared" ca="1" si="56"/>
        <v>0.14789941953157157</v>
      </c>
      <c r="AK119" s="16">
        <f t="shared" ca="1" si="57"/>
        <v>0.12582668219720794</v>
      </c>
      <c r="AL119" s="16">
        <f t="shared" ca="1" si="58"/>
        <v>7.9400818569615381E-2</v>
      </c>
      <c r="AM119" s="16">
        <f t="shared" ca="1" si="59"/>
        <v>0.49866632952437911</v>
      </c>
      <c r="AN119" s="16">
        <f t="shared" ca="1" si="60"/>
        <v>1.8896946546479512</v>
      </c>
      <c r="AO119" s="16"/>
      <c r="AP119" s="16">
        <f t="shared" ca="1" si="61"/>
        <v>0.25010064877307442</v>
      </c>
      <c r="AQ119" s="16">
        <f t="shared" ca="1" si="62"/>
        <v>4.1250134152266985E-2</v>
      </c>
      <c r="AR119" s="16">
        <f t="shared" ca="1" si="63"/>
        <v>6.3921470700841448E-2</v>
      </c>
      <c r="AS119" s="16">
        <f t="shared" ca="1" si="64"/>
        <v>5.6337563775302357E-2</v>
      </c>
      <c r="AT119" s="16">
        <f t="shared" ca="1" si="65"/>
        <v>4.1204257945976125E-2</v>
      </c>
      <c r="AU119" s="16">
        <f t="shared" ca="1" si="66"/>
        <v>9.6428841899683829E-2</v>
      </c>
      <c r="AV119" s="16">
        <f t="shared" ca="1" si="67"/>
        <v>7.8266305705947573E-2</v>
      </c>
      <c r="AW119" s="16">
        <f t="shared" ca="1" si="68"/>
        <v>6.6585721607308759E-2</v>
      </c>
      <c r="AX119" s="16">
        <f t="shared" ca="1" si="69"/>
        <v>4.2017803444762192E-2</v>
      </c>
      <c r="AY119" s="16">
        <f t="shared" ca="1" si="70"/>
        <v>0.26388725199483631</v>
      </c>
      <c r="AZ119" s="16"/>
      <c r="BA119" s="16"/>
      <c r="BB119" s="16"/>
      <c r="BC119" s="16"/>
      <c r="BD119" s="21">
        <f t="shared" ca="1" si="77"/>
        <v>-5.2361616696053002</v>
      </c>
      <c r="BE119" s="21">
        <f t="shared" ca="1" si="74"/>
        <v>5.3206400665450288E-3</v>
      </c>
      <c r="BF119" s="27">
        <f t="shared" ca="1" si="71"/>
        <v>1.0082694303773584E-2</v>
      </c>
      <c r="BG119" s="16">
        <f t="shared" ca="1" si="75"/>
        <v>0.32330159285049997</v>
      </c>
      <c r="BH119" s="16">
        <f t="shared" ca="1" si="76"/>
        <v>3233.0159285049999</v>
      </c>
    </row>
    <row r="120" spans="1:60">
      <c r="A120" s="19" t="str">
        <f>INPUT!A120</f>
        <v>Example 117</v>
      </c>
      <c r="B120" s="20">
        <f ca="1">INPUT!B120</f>
        <v>18.848548951511486</v>
      </c>
      <c r="C120" s="20">
        <f ca="1">INPUT!C120</f>
        <v>1173.022335957141</v>
      </c>
      <c r="D120" s="33">
        <f t="shared" ca="1" si="72"/>
        <v>1446.1723359571411</v>
      </c>
      <c r="E120" s="20">
        <f ca="1">INPUT!D120</f>
        <v>74.044625243395984</v>
      </c>
      <c r="F120" s="20">
        <f ca="1">INPUT!E120</f>
        <v>16.170556120271712</v>
      </c>
      <c r="G120" s="20">
        <f ca="1">INPUT!F120</f>
        <v>32.539725039466362</v>
      </c>
      <c r="H120" s="20">
        <f ca="1">INPUT!G120</f>
        <v>20.123102897643676</v>
      </c>
      <c r="I120" s="20">
        <f ca="1">INPUT!H120</f>
        <v>14.685029826680696</v>
      </c>
      <c r="J120" s="20">
        <f ca="1">INPUT!I120</f>
        <v>18.947815938164343</v>
      </c>
      <c r="K120" s="20">
        <f ca="1">INPUT!J120</f>
        <v>21.022133793977634</v>
      </c>
      <c r="L120" s="20">
        <f ca="1">INPUT!K120</f>
        <v>20.437548759179965</v>
      </c>
      <c r="M120" s="20">
        <f ca="1">INPUT!L120</f>
        <v>19.323748807806506</v>
      </c>
      <c r="N120" s="20">
        <f ca="1">INPUT!M120</f>
        <v>23.169248582199177</v>
      </c>
      <c r="O120" s="33">
        <f t="shared" ca="1" si="73"/>
        <v>260.4635350087861</v>
      </c>
      <c r="P120" s="20"/>
      <c r="Q120" s="20"/>
      <c r="R120" s="16">
        <f t="shared" ca="1" si="39"/>
        <v>28.428019776702435</v>
      </c>
      <c r="S120" s="16">
        <f t="shared" ca="1" si="40"/>
        <v>6.2083762011930919</v>
      </c>
      <c r="T120" s="16">
        <f t="shared" ca="1" si="41"/>
        <v>12.493005993475714</v>
      </c>
      <c r="U120" s="16">
        <f t="shared" ca="1" si="42"/>
        <v>7.7258810516277725</v>
      </c>
      <c r="V120" s="16">
        <f t="shared" ca="1" si="43"/>
        <v>5.6380367509737326</v>
      </c>
      <c r="W120" s="16">
        <f t="shared" ca="1" si="44"/>
        <v>7.2746520688683676</v>
      </c>
      <c r="X120" s="16">
        <f t="shared" ca="1" si="45"/>
        <v>8.0710467948108384</v>
      </c>
      <c r="Y120" s="16">
        <f t="shared" ca="1" si="46"/>
        <v>7.8466065349572078</v>
      </c>
      <c r="Z120" s="16">
        <f t="shared" ca="1" si="47"/>
        <v>7.418984314696746</v>
      </c>
      <c r="AA120" s="16">
        <f t="shared" ca="1" si="48"/>
        <v>8.8953905126940782</v>
      </c>
      <c r="AB120" s="16">
        <f t="shared" ca="1" si="49"/>
        <v>99.999999999999972</v>
      </c>
      <c r="AC120" s="16"/>
      <c r="AD120" s="16">
        <f t="shared" ca="1" si="50"/>
        <v>0.47316943702900194</v>
      </c>
      <c r="AE120" s="16">
        <f t="shared" ca="1" si="51"/>
        <v>7.7734908486628757E-2</v>
      </c>
      <c r="AF120" s="16">
        <f t="shared" ca="1" si="52"/>
        <v>0.12252850130909881</v>
      </c>
      <c r="AG120" s="16">
        <f t="shared" ca="1" si="53"/>
        <v>0.10753690011173896</v>
      </c>
      <c r="AH120" s="16">
        <f t="shared" ca="1" si="54"/>
        <v>7.9479044213260325E-2</v>
      </c>
      <c r="AI120" s="16">
        <f t="shared" ca="1" si="55"/>
        <v>0.18049275187990313</v>
      </c>
      <c r="AJ120" s="16">
        <f t="shared" ca="1" si="56"/>
        <v>0.14393460821356696</v>
      </c>
      <c r="AK120" s="16">
        <f t="shared" ca="1" si="57"/>
        <v>0.12660125518454196</v>
      </c>
      <c r="AL120" s="16">
        <f t="shared" ca="1" si="58"/>
        <v>7.8757795272789227E-2</v>
      </c>
      <c r="AM120" s="16">
        <f t="shared" ca="1" si="59"/>
        <v>0.49418836181633768</v>
      </c>
      <c r="AN120" s="16">
        <f t="shared" ca="1" si="60"/>
        <v>1.8844235635168676</v>
      </c>
      <c r="AO120" s="16"/>
      <c r="AP120" s="16">
        <f t="shared" ca="1" si="61"/>
        <v>0.25109505431248902</v>
      </c>
      <c r="AQ120" s="16">
        <f t="shared" ca="1" si="62"/>
        <v>4.1251292963856503E-2</v>
      </c>
      <c r="AR120" s="16">
        <f t="shared" ca="1" si="63"/>
        <v>6.5021741227023269E-2</v>
      </c>
      <c r="AS120" s="16">
        <f t="shared" ca="1" si="64"/>
        <v>5.706620432565844E-2</v>
      </c>
      <c r="AT120" s="16">
        <f t="shared" ca="1" si="65"/>
        <v>4.2176846942483533E-2</v>
      </c>
      <c r="AU120" s="16">
        <f t="shared" ca="1" si="66"/>
        <v>9.5781413146337743E-2</v>
      </c>
      <c r="AV120" s="16">
        <f t="shared" ca="1" si="67"/>
        <v>7.638123986570422E-2</v>
      </c>
      <c r="AW120" s="16">
        <f t="shared" ca="1" si="68"/>
        <v>6.7183014283831277E-2</v>
      </c>
      <c r="AX120" s="16">
        <f t="shared" ca="1" si="69"/>
        <v>4.1794104466516484E-2</v>
      </c>
      <c r="AY120" s="16">
        <f t="shared" ca="1" si="70"/>
        <v>0.26224908846609962</v>
      </c>
      <c r="AZ120" s="16"/>
      <c r="BA120" s="16"/>
      <c r="BB120" s="16"/>
      <c r="BC120" s="16"/>
      <c r="BD120" s="21">
        <f t="shared" ca="1" si="77"/>
        <v>-5.2340849157167693</v>
      </c>
      <c r="BE120" s="21">
        <f t="shared" ca="1" si="74"/>
        <v>5.3317012081516481E-3</v>
      </c>
      <c r="BF120" s="27">
        <f t="shared" ca="1" si="71"/>
        <v>1.0075610428045324E-2</v>
      </c>
      <c r="BG120" s="16">
        <f t="shared" ca="1" si="75"/>
        <v>0.32307444837527327</v>
      </c>
      <c r="BH120" s="16">
        <f t="shared" ca="1" si="76"/>
        <v>3230.7444837527328</v>
      </c>
    </row>
    <row r="121" spans="1:60">
      <c r="A121" s="19" t="str">
        <f>INPUT!A121</f>
        <v>Example 118</v>
      </c>
      <c r="B121" s="20">
        <f ca="1">INPUT!B121</f>
        <v>18.971876115456443</v>
      </c>
      <c r="C121" s="20">
        <f ca="1">INPUT!C121</f>
        <v>1173.6903362988471</v>
      </c>
      <c r="D121" s="33">
        <f t="shared" ca="1" si="72"/>
        <v>1446.840336298847</v>
      </c>
      <c r="E121" s="20">
        <f ca="1">INPUT!D121</f>
        <v>73.569308939907131</v>
      </c>
      <c r="F121" s="20">
        <f ca="1">INPUT!E121</f>
        <v>15.638788488090825</v>
      </c>
      <c r="G121" s="20">
        <f ca="1">INPUT!F121</f>
        <v>31.838002297696075</v>
      </c>
      <c r="H121" s="20">
        <f ca="1">INPUT!G121</f>
        <v>20.046906300408768</v>
      </c>
      <c r="I121" s="20">
        <f ca="1">INPUT!H121</f>
        <v>15.388891329880886</v>
      </c>
      <c r="J121" s="20">
        <f ca="1">INPUT!I121</f>
        <v>20.074951961254012</v>
      </c>
      <c r="K121" s="20">
        <f ca="1">INPUT!J121</f>
        <v>22.393473078588332</v>
      </c>
      <c r="L121" s="20">
        <f ca="1">INPUT!K121</f>
        <v>20.078181815391911</v>
      </c>
      <c r="M121" s="20">
        <f ca="1">INPUT!L121</f>
        <v>19.579901011466401</v>
      </c>
      <c r="N121" s="20">
        <f ca="1">INPUT!M121</f>
        <v>24.341427404080456</v>
      </c>
      <c r="O121" s="33">
        <f t="shared" ca="1" si="73"/>
        <v>262.94983262676482</v>
      </c>
      <c r="P121" s="20"/>
      <c r="Q121" s="20"/>
      <c r="R121" s="16">
        <f t="shared" ca="1" si="39"/>
        <v>27.978458173933348</v>
      </c>
      <c r="S121" s="16">
        <f t="shared" ca="1" si="40"/>
        <v>5.9474418872472796</v>
      </c>
      <c r="T121" s="16">
        <f t="shared" ca="1" si="41"/>
        <v>12.108013905027825</v>
      </c>
      <c r="U121" s="16">
        <f t="shared" ca="1" si="42"/>
        <v>7.6238520862128363</v>
      </c>
      <c r="V121" s="16">
        <f t="shared" ca="1" si="43"/>
        <v>5.8524058281961802</v>
      </c>
      <c r="W121" s="16">
        <f t="shared" ca="1" si="44"/>
        <v>7.6345178700869223</v>
      </c>
      <c r="X121" s="16">
        <f t="shared" ca="1" si="45"/>
        <v>8.5162530262470195</v>
      </c>
      <c r="Y121" s="16">
        <f t="shared" ca="1" si="46"/>
        <v>7.6357461858099756</v>
      </c>
      <c r="Z121" s="16">
        <f t="shared" ca="1" si="47"/>
        <v>7.4462496575376891</v>
      </c>
      <c r="AA121" s="16">
        <f t="shared" ca="1" si="48"/>
        <v>9.2570613797009198</v>
      </c>
      <c r="AB121" s="16">
        <f t="shared" ca="1" si="49"/>
        <v>99.999999999999986</v>
      </c>
      <c r="AC121" s="16"/>
      <c r="AD121" s="16">
        <f t="shared" ca="1" si="50"/>
        <v>0.46568672060474947</v>
      </c>
      <c r="AE121" s="16">
        <f t="shared" ca="1" si="51"/>
        <v>7.4467757083706204E-2</v>
      </c>
      <c r="AF121" s="16">
        <f t="shared" ca="1" si="52"/>
        <v>0.11875258831922152</v>
      </c>
      <c r="AG121" s="16">
        <f t="shared" ca="1" si="53"/>
        <v>0.10611675416475749</v>
      </c>
      <c r="AH121" s="16">
        <f t="shared" ca="1" si="54"/>
        <v>8.2500991412092634E-2</v>
      </c>
      <c r="AI121" s="16">
        <f t="shared" ca="1" si="55"/>
        <v>0.18942144952131584</v>
      </c>
      <c r="AJ121" s="16">
        <f t="shared" ca="1" si="56"/>
        <v>0.15187417121265712</v>
      </c>
      <c r="AK121" s="16">
        <f t="shared" ca="1" si="57"/>
        <v>0.12319912398913138</v>
      </c>
      <c r="AL121" s="16">
        <f t="shared" ca="1" si="58"/>
        <v>7.90472362795933E-2</v>
      </c>
      <c r="AM121" s="16">
        <f t="shared" ca="1" si="59"/>
        <v>0.51428118776116216</v>
      </c>
      <c r="AN121" s="16">
        <f t="shared" ca="1" si="60"/>
        <v>1.9053479803483873</v>
      </c>
      <c r="AO121" s="16"/>
      <c r="AP121" s="16">
        <f t="shared" ca="1" si="61"/>
        <v>0.24441032578185537</v>
      </c>
      <c r="AQ121" s="16">
        <f t="shared" ca="1" si="62"/>
        <v>3.908354686480419E-2</v>
      </c>
      <c r="AR121" s="16">
        <f t="shared" ca="1" si="63"/>
        <v>6.2325931821392518E-2</v>
      </c>
      <c r="AS121" s="16">
        <f t="shared" ca="1" si="64"/>
        <v>5.5694159418246715E-2</v>
      </c>
      <c r="AT121" s="16">
        <f t="shared" ca="1" si="65"/>
        <v>4.329969762111778E-2</v>
      </c>
      <c r="AU121" s="16">
        <f t="shared" ca="1" si="66"/>
        <v>9.9415671822152246E-2</v>
      </c>
      <c r="AV121" s="16">
        <f t="shared" ca="1" si="67"/>
        <v>7.9709414122289296E-2</v>
      </c>
      <c r="AW121" s="16">
        <f t="shared" ca="1" si="68"/>
        <v>6.4659644988630777E-2</v>
      </c>
      <c r="AX121" s="16">
        <f t="shared" ca="1" si="69"/>
        <v>4.1487033914476737E-2</v>
      </c>
      <c r="AY121" s="16">
        <f t="shared" ca="1" si="70"/>
        <v>0.26991457364503429</v>
      </c>
      <c r="AZ121" s="16"/>
      <c r="BA121" s="16"/>
      <c r="BB121" s="16"/>
      <c r="BC121" s="16"/>
      <c r="BD121" s="21">
        <f t="shared" ca="1" si="77"/>
        <v>-5.2294051375699366</v>
      </c>
      <c r="BE121" s="21">
        <f t="shared" ca="1" si="74"/>
        <v>5.3567108611214369E-3</v>
      </c>
      <c r="BF121" s="27">
        <f t="shared" ca="1" si="71"/>
        <v>1.0235092571797657E-2</v>
      </c>
      <c r="BG121" s="16">
        <f t="shared" ca="1" si="75"/>
        <v>0.32818824331469187</v>
      </c>
      <c r="BH121" s="16">
        <f t="shared" ca="1" si="76"/>
        <v>3281.8824331469186</v>
      </c>
    </row>
    <row r="122" spans="1:60">
      <c r="A122" s="19" t="str">
        <f>INPUT!A122</f>
        <v>Example 119</v>
      </c>
      <c r="B122" s="20">
        <f ca="1">INPUT!B122</f>
        <v>19.460207630840785</v>
      </c>
      <c r="C122" s="20">
        <f ca="1">INPUT!C122</f>
        <v>1174.9208487991846</v>
      </c>
      <c r="D122" s="33">
        <f t="shared" ca="1" si="72"/>
        <v>1448.0708487991847</v>
      </c>
      <c r="E122" s="20">
        <f ca="1">INPUT!D122</f>
        <v>74.309280362851609</v>
      </c>
      <c r="F122" s="20">
        <f ca="1">INPUT!E122</f>
        <v>16.175832825810133</v>
      </c>
      <c r="G122" s="20">
        <f ca="1">INPUT!F122</f>
        <v>32.630418288004847</v>
      </c>
      <c r="H122" s="20">
        <f ca="1">INPUT!G122</f>
        <v>19.98153833302873</v>
      </c>
      <c r="I122" s="20">
        <f ca="1">INPUT!H122</f>
        <v>15.371642661291679</v>
      </c>
      <c r="J122" s="20">
        <f ca="1">INPUT!I122</f>
        <v>19.756848551578532</v>
      </c>
      <c r="K122" s="20">
        <f ca="1">INPUT!J122</f>
        <v>22.146719255010861</v>
      </c>
      <c r="L122" s="20">
        <f ca="1">INPUT!K122</f>
        <v>20.170176852138759</v>
      </c>
      <c r="M122" s="20">
        <f ca="1">INPUT!L122</f>
        <v>20.243052876632774</v>
      </c>
      <c r="N122" s="20">
        <f ca="1">INPUT!M122</f>
        <v>24.494472349176856</v>
      </c>
      <c r="O122" s="33">
        <f t="shared" ca="1" si="73"/>
        <v>265.27998235552479</v>
      </c>
      <c r="P122" s="20"/>
      <c r="Q122" s="20"/>
      <c r="R122" s="16">
        <f t="shared" ca="1" si="39"/>
        <v>28.011642530669079</v>
      </c>
      <c r="S122" s="16">
        <f t="shared" ca="1" si="40"/>
        <v>6.097645469582206</v>
      </c>
      <c r="T122" s="16">
        <f t="shared" ca="1" si="41"/>
        <v>12.30036959376527</v>
      </c>
      <c r="U122" s="16">
        <f t="shared" ca="1" si="42"/>
        <v>7.5322450475172804</v>
      </c>
      <c r="V122" s="16">
        <f t="shared" ca="1" si="43"/>
        <v>5.7944977697905609</v>
      </c>
      <c r="W122" s="16">
        <f t="shared" ca="1" si="44"/>
        <v>7.4475459385023104</v>
      </c>
      <c r="X122" s="16">
        <f t="shared" ca="1" si="45"/>
        <v>8.3484321200421796</v>
      </c>
      <c r="Y122" s="16">
        <f t="shared" ca="1" si="46"/>
        <v>7.6033542648185755</v>
      </c>
      <c r="Z122" s="16">
        <f t="shared" ca="1" si="47"/>
        <v>7.6308256269043699</v>
      </c>
      <c r="AA122" s="16">
        <f t="shared" ca="1" si="48"/>
        <v>9.2334416384081646</v>
      </c>
      <c r="AB122" s="16">
        <f t="shared" ca="1" si="49"/>
        <v>99.999999999999986</v>
      </c>
      <c r="AC122" s="16"/>
      <c r="AD122" s="16">
        <f t="shared" ca="1" si="50"/>
        <v>0.46623905676879296</v>
      </c>
      <c r="AE122" s="16">
        <f t="shared" ca="1" si="51"/>
        <v>7.634845202692267E-2</v>
      </c>
      <c r="AF122" s="16">
        <f t="shared" ca="1" si="52"/>
        <v>0.12063916824014585</v>
      </c>
      <c r="AG122" s="16">
        <f t="shared" ca="1" si="53"/>
        <v>0.10484167150377598</v>
      </c>
      <c r="AH122" s="16">
        <f t="shared" ca="1" si="54"/>
        <v>8.1684665208910406E-2</v>
      </c>
      <c r="AI122" s="16">
        <f t="shared" ca="1" si="55"/>
        <v>0.18478245398771126</v>
      </c>
      <c r="AJ122" s="16">
        <f t="shared" ca="1" si="56"/>
        <v>0.14888134549887613</v>
      </c>
      <c r="AK122" s="16">
        <f t="shared" ca="1" si="57"/>
        <v>0.12267649578838243</v>
      </c>
      <c r="AL122" s="16">
        <f t="shared" ca="1" si="58"/>
        <v>8.100664147456868E-2</v>
      </c>
      <c r="AM122" s="16">
        <f t="shared" ca="1" si="59"/>
        <v>0.51296897991156465</v>
      </c>
      <c r="AN122" s="16">
        <f t="shared" ca="1" si="60"/>
        <v>1.900068930409651</v>
      </c>
      <c r="AO122" s="16"/>
      <c r="AP122" s="16">
        <f t="shared" ca="1" si="61"/>
        <v>0.2453800750629993</v>
      </c>
      <c r="AQ122" s="16">
        <f t="shared" ca="1" si="62"/>
        <v>4.0181938036564863E-2</v>
      </c>
      <c r="AR122" s="16">
        <f t="shared" ca="1" si="63"/>
        <v>6.3491995637303691E-2</v>
      </c>
      <c r="AS122" s="16">
        <f t="shared" ca="1" si="64"/>
        <v>5.5177825301933825E-2</v>
      </c>
      <c r="AT122" s="16">
        <f t="shared" ca="1" si="65"/>
        <v>4.2990369402703385E-2</v>
      </c>
      <c r="AU122" s="16">
        <f t="shared" ca="1" si="66"/>
        <v>9.7250394988497885E-2</v>
      </c>
      <c r="AV122" s="16">
        <f t="shared" ca="1" si="67"/>
        <v>7.8355760212750605E-2</v>
      </c>
      <c r="AW122" s="16">
        <f t="shared" ca="1" si="68"/>
        <v>6.4564234394345693E-2</v>
      </c>
      <c r="AX122" s="16">
        <f t="shared" ca="1" si="69"/>
        <v>4.2633527751597837E-2</v>
      </c>
      <c r="AY122" s="16">
        <f t="shared" ca="1" si="70"/>
        <v>0.26997387921130295</v>
      </c>
      <c r="AZ122" s="16"/>
      <c r="BA122" s="16"/>
      <c r="BB122" s="16"/>
      <c r="BC122" s="16"/>
      <c r="BD122" s="21">
        <f t="shared" ca="1" si="77"/>
        <v>-5.2419989983504518</v>
      </c>
      <c r="BE122" s="21">
        <f t="shared" ca="1" si="74"/>
        <v>5.289672214043987E-3</v>
      </c>
      <c r="BF122" s="27">
        <f t="shared" ca="1" si="71"/>
        <v>1.0078722458088238E-2</v>
      </c>
      <c r="BG122" s="16">
        <f t="shared" ca="1" si="75"/>
        <v>0.32317423561859931</v>
      </c>
      <c r="BH122" s="16">
        <f t="shared" ca="1" si="76"/>
        <v>3231.7423561859932</v>
      </c>
    </row>
    <row r="123" spans="1:60">
      <c r="A123" s="19" t="str">
        <f>INPUT!A123</f>
        <v>Example 120</v>
      </c>
      <c r="B123" s="20">
        <f ca="1">INPUT!B123</f>
        <v>19.037240922907248</v>
      </c>
      <c r="C123" s="20">
        <f ca="1">INPUT!C123</f>
        <v>1173.9719763328965</v>
      </c>
      <c r="D123" s="33">
        <f t="shared" ca="1" si="72"/>
        <v>1447.1219763328963</v>
      </c>
      <c r="E123" s="20">
        <f ca="1">INPUT!D123</f>
        <v>74.569542581045823</v>
      </c>
      <c r="F123" s="20">
        <f ca="1">INPUT!E123</f>
        <v>16.943467845016453</v>
      </c>
      <c r="G123" s="20">
        <f ca="1">INPUT!F123</f>
        <v>32.397955450685991</v>
      </c>
      <c r="H123" s="20">
        <f ca="1">INPUT!G123</f>
        <v>20.808285477213342</v>
      </c>
      <c r="I123" s="20">
        <f ca="1">INPUT!H123</f>
        <v>14.898772470905676</v>
      </c>
      <c r="J123" s="20">
        <f ca="1">INPUT!I123</f>
        <v>19.151378033490335</v>
      </c>
      <c r="K123" s="20">
        <f ca="1">INPUT!J123</f>
        <v>22.169958177213651</v>
      </c>
      <c r="L123" s="20">
        <f ca="1">INPUT!K123</f>
        <v>21.241498448563839</v>
      </c>
      <c r="M123" s="20">
        <f ca="1">INPUT!L123</f>
        <v>19.942878587763417</v>
      </c>
      <c r="N123" s="20">
        <f ca="1">INPUT!M123</f>
        <v>23.701515536723004</v>
      </c>
      <c r="O123" s="33">
        <f t="shared" ca="1" si="73"/>
        <v>265.8252526086215</v>
      </c>
      <c r="P123" s="20"/>
      <c r="Q123" s="20"/>
      <c r="R123" s="16">
        <f t="shared" ca="1" si="39"/>
        <v>28.052091307832093</v>
      </c>
      <c r="S123" s="16">
        <f t="shared" ca="1" si="40"/>
        <v>6.3739120639387012</v>
      </c>
      <c r="T123" s="16">
        <f t="shared" ca="1" si="41"/>
        <v>12.187689142681259</v>
      </c>
      <c r="U123" s="16">
        <f t="shared" ca="1" si="42"/>
        <v>7.8278061519797344</v>
      </c>
      <c r="V123" s="16">
        <f t="shared" ca="1" si="43"/>
        <v>5.6047242783368523</v>
      </c>
      <c r="W123" s="16">
        <f t="shared" ca="1" si="44"/>
        <v>7.2044991382693029</v>
      </c>
      <c r="X123" s="16">
        <f t="shared" ca="1" si="45"/>
        <v>8.3400496979325034</v>
      </c>
      <c r="Y123" s="16">
        <f t="shared" ca="1" si="46"/>
        <v>7.9907752330204733</v>
      </c>
      <c r="Z123" s="16">
        <f t="shared" ca="1" si="47"/>
        <v>7.5022513444671173</v>
      </c>
      <c r="AA123" s="16">
        <f t="shared" ca="1" si="48"/>
        <v>8.9162016415419725</v>
      </c>
      <c r="AB123" s="16">
        <f t="shared" ca="1" si="49"/>
        <v>100</v>
      </c>
      <c r="AC123" s="16"/>
      <c r="AD123" s="16">
        <f t="shared" ca="1" si="50"/>
        <v>0.46691230539001488</v>
      </c>
      <c r="AE123" s="16">
        <f t="shared" ca="1" si="51"/>
        <v>7.9807578493209894E-2</v>
      </c>
      <c r="AF123" s="16">
        <f t="shared" ca="1" si="52"/>
        <v>0.11953402454571656</v>
      </c>
      <c r="AG123" s="16">
        <f t="shared" ca="1" si="53"/>
        <v>0.10895560035604553</v>
      </c>
      <c r="AH123" s="16">
        <f t="shared" ca="1" si="54"/>
        <v>7.9009440412770304E-2</v>
      </c>
      <c r="AI123" s="16">
        <f t="shared" ca="1" si="55"/>
        <v>0.17875217440947644</v>
      </c>
      <c r="AJ123" s="16">
        <f t="shared" ca="1" si="56"/>
        <v>0.1487318579946019</v>
      </c>
      <c r="AK123" s="16">
        <f t="shared" ca="1" si="57"/>
        <v>0.12892734838824943</v>
      </c>
      <c r="AL123" s="16">
        <f t="shared" ca="1" si="58"/>
        <v>7.9641734017697627E-2</v>
      </c>
      <c r="AM123" s="16">
        <f t="shared" ca="1" si="59"/>
        <v>0.49534453564122072</v>
      </c>
      <c r="AN123" s="16">
        <f t="shared" ca="1" si="60"/>
        <v>1.8856165996490033</v>
      </c>
      <c r="AO123" s="16"/>
      <c r="AP123" s="16">
        <f t="shared" ca="1" si="61"/>
        <v>0.24761783783454597</v>
      </c>
      <c r="AQ123" s="16">
        <f t="shared" ca="1" si="62"/>
        <v>4.2324393255800577E-2</v>
      </c>
      <c r="AR123" s="16">
        <f t="shared" ca="1" si="63"/>
        <v>6.3392539378348239E-2</v>
      </c>
      <c r="AS123" s="16">
        <f t="shared" ca="1" si="64"/>
        <v>5.7782478355529424E-2</v>
      </c>
      <c r="AT123" s="16">
        <f t="shared" ca="1" si="65"/>
        <v>4.190111628603474E-2</v>
      </c>
      <c r="AU123" s="16">
        <f t="shared" ca="1" si="66"/>
        <v>9.4797730589956691E-2</v>
      </c>
      <c r="AV123" s="16">
        <f t="shared" ca="1" si="67"/>
        <v>7.8877041081568483E-2</v>
      </c>
      <c r="AW123" s="16">
        <f t="shared" ca="1" si="68"/>
        <v>6.8374105537811092E-2</v>
      </c>
      <c r="AX123" s="16">
        <f t="shared" ca="1" si="69"/>
        <v>4.2236440871661014E-2</v>
      </c>
      <c r="AY123" s="16">
        <f t="shared" ca="1" si="70"/>
        <v>0.26269631680874378</v>
      </c>
      <c r="AZ123" s="16"/>
      <c r="BA123" s="16"/>
      <c r="BB123" s="16"/>
      <c r="BC123" s="16"/>
      <c r="BD123" s="21">
        <f t="shared" ca="1" si="77"/>
        <v>-5.1679607429643983</v>
      </c>
      <c r="BE123" s="21">
        <f t="shared" ca="1" si="74"/>
        <v>5.6961729440537755E-3</v>
      </c>
      <c r="BF123" s="27">
        <f t="shared" ca="1" si="71"/>
        <v>1.0773244643987902E-2</v>
      </c>
      <c r="BG123" s="16">
        <f t="shared" ca="1" si="75"/>
        <v>0.34544408950947209</v>
      </c>
      <c r="BH123" s="16">
        <f t="shared" ca="1" si="76"/>
        <v>3454.4408950947209</v>
      </c>
    </row>
    <row r="124" spans="1:60">
      <c r="A124" s="19" t="str">
        <f>INPUT!A124</f>
        <v>Example 121</v>
      </c>
      <c r="B124" s="20">
        <f ca="1">INPUT!B124</f>
        <v>19.080318385887221</v>
      </c>
      <c r="C124" s="20">
        <f ca="1">INPUT!C124</f>
        <v>1173.9848946131692</v>
      </c>
      <c r="D124" s="33">
        <f t="shared" ca="1" si="72"/>
        <v>1447.1348946131693</v>
      </c>
      <c r="E124" s="20">
        <f ca="1">INPUT!D124</f>
        <v>73.933177560454169</v>
      </c>
      <c r="F124" s="20">
        <f ca="1">INPUT!E124</f>
        <v>16.256580032601207</v>
      </c>
      <c r="G124" s="20">
        <f ca="1">INPUT!F124</f>
        <v>33.115902330110686</v>
      </c>
      <c r="H124" s="20">
        <f ca="1">INPUT!G124</f>
        <v>20.165551065072975</v>
      </c>
      <c r="I124" s="20">
        <f ca="1">INPUT!H124</f>
        <v>15.673317828464699</v>
      </c>
      <c r="J124" s="20">
        <f ca="1">INPUT!I124</f>
        <v>19.580568194648762</v>
      </c>
      <c r="K124" s="20">
        <f ca="1">INPUT!J124</f>
        <v>22.211396250022002</v>
      </c>
      <c r="L124" s="20">
        <f ca="1">INPUT!K124</f>
        <v>20.784009599217001</v>
      </c>
      <c r="M124" s="20">
        <f ca="1">INPUT!L124</f>
        <v>19.976121059269285</v>
      </c>
      <c r="N124" s="20">
        <f ca="1">INPUT!M124</f>
        <v>24.498644571131766</v>
      </c>
      <c r="O124" s="33">
        <f t="shared" ca="1" si="73"/>
        <v>266.19526849099253</v>
      </c>
      <c r="P124" s="20"/>
      <c r="Q124" s="20"/>
      <c r="R124" s="16">
        <f t="shared" ca="1" si="39"/>
        <v>27.774038952520264</v>
      </c>
      <c r="S124" s="16">
        <f t="shared" ca="1" si="40"/>
        <v>6.1070131429294339</v>
      </c>
      <c r="T124" s="16">
        <f t="shared" ca="1" si="41"/>
        <v>12.440454902838086</v>
      </c>
      <c r="U124" s="16">
        <f t="shared" ca="1" si="42"/>
        <v>7.5754731402204971</v>
      </c>
      <c r="V124" s="16">
        <f t="shared" ca="1" si="43"/>
        <v>5.8879024850116934</v>
      </c>
      <c r="W124" s="16">
        <f t="shared" ca="1" si="44"/>
        <v>7.3557160897889231</v>
      </c>
      <c r="X124" s="16">
        <f t="shared" ca="1" si="45"/>
        <v>8.3440236845432842</v>
      </c>
      <c r="Y124" s="16">
        <f t="shared" ca="1" si="46"/>
        <v>7.8078057949855282</v>
      </c>
      <c r="Z124" s="16">
        <f t="shared" ca="1" si="47"/>
        <v>7.504311091819889</v>
      </c>
      <c r="AA124" s="16">
        <f t="shared" ca="1" si="48"/>
        <v>9.2032607153424095</v>
      </c>
      <c r="AB124" s="16">
        <f t="shared" ca="1" si="49"/>
        <v>100</v>
      </c>
      <c r="AC124" s="16"/>
      <c r="AD124" s="16">
        <f t="shared" ca="1" si="50"/>
        <v>0.46228427018176205</v>
      </c>
      <c r="AE124" s="16">
        <f t="shared" ca="1" si="51"/>
        <v>7.6465744408502165E-2</v>
      </c>
      <c r="AF124" s="16">
        <f t="shared" ca="1" si="52"/>
        <v>0.12201309241700752</v>
      </c>
      <c r="AG124" s="16">
        <f t="shared" ca="1" si="53"/>
        <v>0.10544336535021015</v>
      </c>
      <c r="AH124" s="16">
        <f t="shared" ca="1" si="54"/>
        <v>8.3001385517536497E-2</v>
      </c>
      <c r="AI124" s="16">
        <f t="shared" ca="1" si="55"/>
        <v>0.18250404645122922</v>
      </c>
      <c r="AJ124" s="16">
        <f t="shared" ca="1" si="56"/>
        <v>0.14880272788551077</v>
      </c>
      <c r="AK124" s="16">
        <f t="shared" ca="1" si="57"/>
        <v>0.12597522374526698</v>
      </c>
      <c r="AL124" s="16">
        <f t="shared" ca="1" si="58"/>
        <v>7.9663599700848076E-2</v>
      </c>
      <c r="AM124" s="16">
        <f t="shared" ca="1" si="59"/>
        <v>0.51129226196346722</v>
      </c>
      <c r="AN124" s="16">
        <f t="shared" ca="1" si="60"/>
        <v>1.8974457176213408</v>
      </c>
      <c r="AO124" s="16"/>
      <c r="AP124" s="16">
        <f t="shared" ca="1" si="61"/>
        <v>0.24363504362131991</v>
      </c>
      <c r="AQ124" s="16">
        <f t="shared" ca="1" si="62"/>
        <v>4.0299305375839936E-2</v>
      </c>
      <c r="AR124" s="16">
        <f t="shared" ca="1" si="63"/>
        <v>6.430386455005653E-2</v>
      </c>
      <c r="AS124" s="16">
        <f t="shared" ca="1" si="64"/>
        <v>5.5571215751244324E-2</v>
      </c>
      <c r="AT124" s="16">
        <f t="shared" ca="1" si="65"/>
        <v>4.3743747052531208E-2</v>
      </c>
      <c r="AU124" s="16">
        <f t="shared" ca="1" si="66"/>
        <v>9.6184067220651953E-2</v>
      </c>
      <c r="AV124" s="16">
        <f t="shared" ca="1" si="67"/>
        <v>7.8422653414323515E-2</v>
      </c>
      <c r="AW124" s="16">
        <f t="shared" ca="1" si="68"/>
        <v>6.6392004037507293E-2</v>
      </c>
      <c r="AX124" s="16">
        <f t="shared" ca="1" si="69"/>
        <v>4.1984652820906652E-2</v>
      </c>
      <c r="AY124" s="16">
        <f t="shared" ca="1" si="70"/>
        <v>0.26946344615561857</v>
      </c>
      <c r="AZ124" s="16"/>
      <c r="BA124" s="16"/>
      <c r="BB124" s="16"/>
      <c r="BC124" s="16"/>
      <c r="BD124" s="21">
        <f t="shared" ca="1" si="77"/>
        <v>-5.1454853315307361</v>
      </c>
      <c r="BE124" s="21">
        <f t="shared" ca="1" si="74"/>
        <v>5.8256463079505083E-3</v>
      </c>
      <c r="BF124" s="27">
        <f t="shared" ca="1" si="71"/>
        <v>1.1087785794302604E-2</v>
      </c>
      <c r="BG124" s="16">
        <f t="shared" ca="1" si="75"/>
        <v>0.35552985149431299</v>
      </c>
      <c r="BH124" s="16">
        <f t="shared" ca="1" si="76"/>
        <v>3555.2985149431297</v>
      </c>
    </row>
    <row r="125" spans="1:60">
      <c r="A125" s="19" t="str">
        <f>INPUT!A125</f>
        <v>Example 122</v>
      </c>
      <c r="B125" s="20">
        <f ca="1">INPUT!B125</f>
        <v>20.058244870968185</v>
      </c>
      <c r="C125" s="20">
        <f ca="1">INPUT!C125</f>
        <v>1174.7296570811036</v>
      </c>
      <c r="D125" s="33">
        <f t="shared" ca="1" si="72"/>
        <v>1447.8796570811037</v>
      </c>
      <c r="E125" s="20">
        <f ca="1">INPUT!D125</f>
        <v>74.568265135022031</v>
      </c>
      <c r="F125" s="20">
        <f ca="1">INPUT!E125</f>
        <v>16.840039718267942</v>
      </c>
      <c r="G125" s="20">
        <f ca="1">INPUT!F125</f>
        <v>32.905582525192656</v>
      </c>
      <c r="H125" s="20">
        <f ca="1">INPUT!G125</f>
        <v>20.835548766778658</v>
      </c>
      <c r="I125" s="20">
        <f ca="1">INPUT!H125</f>
        <v>15.645948775294576</v>
      </c>
      <c r="J125" s="20">
        <f ca="1">INPUT!I125</f>
        <v>20.142808183543739</v>
      </c>
      <c r="K125" s="20">
        <f ca="1">INPUT!J125</f>
        <v>23.140657411272446</v>
      </c>
      <c r="L125" s="20">
        <f ca="1">INPUT!K125</f>
        <v>20.825103925329156</v>
      </c>
      <c r="M125" s="20">
        <f ca="1">INPUT!L125</f>
        <v>20.80766948633774</v>
      </c>
      <c r="N125" s="20">
        <f ca="1">INPUT!M125</f>
        <v>24.452763924419859</v>
      </c>
      <c r="O125" s="33">
        <f t="shared" ca="1" si="73"/>
        <v>270.16438785145886</v>
      </c>
      <c r="P125" s="20"/>
      <c r="Q125" s="20"/>
      <c r="R125" s="16">
        <f t="shared" ca="1" si="39"/>
        <v>27.601071232238418</v>
      </c>
      <c r="S125" s="16">
        <f t="shared" ca="1" si="40"/>
        <v>6.2332566672432383</v>
      </c>
      <c r="T125" s="16">
        <f t="shared" ca="1" si="41"/>
        <v>12.179837167615418</v>
      </c>
      <c r="U125" s="16">
        <f t="shared" ca="1" si="42"/>
        <v>7.7121744033245454</v>
      </c>
      <c r="V125" s="16">
        <f t="shared" ca="1" si="43"/>
        <v>5.7912698634051631</v>
      </c>
      <c r="W125" s="16">
        <f t="shared" ca="1" si="44"/>
        <v>7.4557599333257087</v>
      </c>
      <c r="X125" s="16">
        <f t="shared" ca="1" si="45"/>
        <v>8.5653988652255642</v>
      </c>
      <c r="Y125" s="16">
        <f t="shared" ca="1" si="46"/>
        <v>7.7083082973834305</v>
      </c>
      <c r="Z125" s="16">
        <f t="shared" ca="1" si="47"/>
        <v>7.7018550267913781</v>
      </c>
      <c r="AA125" s="16">
        <f t="shared" ca="1" si="48"/>
        <v>9.0510685434471174</v>
      </c>
      <c r="AB125" s="16">
        <f t="shared" ca="1" si="49"/>
        <v>99.999999999999972</v>
      </c>
      <c r="AC125" s="16"/>
      <c r="AD125" s="16">
        <f t="shared" ca="1" si="50"/>
        <v>0.45940531345270336</v>
      </c>
      <c r="AE125" s="16">
        <f t="shared" ca="1" si="51"/>
        <v>7.8046436121043228E-2</v>
      </c>
      <c r="AF125" s="16">
        <f t="shared" ca="1" si="52"/>
        <v>0.11945701419787581</v>
      </c>
      <c r="AG125" s="16">
        <f t="shared" ca="1" si="53"/>
        <v>0.10734611663221071</v>
      </c>
      <c r="AH125" s="16">
        <f t="shared" ca="1" si="54"/>
        <v>8.163916161862661E-2</v>
      </c>
      <c r="AI125" s="16">
        <f t="shared" ca="1" si="55"/>
        <v>0.18498625294820686</v>
      </c>
      <c r="AJ125" s="16">
        <f t="shared" ca="1" si="56"/>
        <v>0.15275061106718155</v>
      </c>
      <c r="AK125" s="16">
        <f t="shared" ca="1" si="57"/>
        <v>0.12436987906180055</v>
      </c>
      <c r="AL125" s="16">
        <f t="shared" ca="1" si="58"/>
        <v>8.1760669074218445E-2</v>
      </c>
      <c r="AM125" s="16">
        <f t="shared" ca="1" si="59"/>
        <v>0.50283714130261759</v>
      </c>
      <c r="AN125" s="16">
        <f t="shared" ca="1" si="60"/>
        <v>1.8925985954764848</v>
      </c>
      <c r="AO125" s="16"/>
      <c r="AP125" s="16">
        <f t="shared" ca="1" si="61"/>
        <v>0.24273784972192822</v>
      </c>
      <c r="AQ125" s="16">
        <f t="shared" ca="1" si="62"/>
        <v>4.1237712163362396E-2</v>
      </c>
      <c r="AR125" s="16">
        <f t="shared" ca="1" si="63"/>
        <v>6.3117987344696855E-2</v>
      </c>
      <c r="AS125" s="16">
        <f t="shared" ca="1" si="64"/>
        <v>5.671890325226888E-2</v>
      </c>
      <c r="AT125" s="16">
        <f t="shared" ca="1" si="65"/>
        <v>4.3136015113692375E-2</v>
      </c>
      <c r="AU125" s="16">
        <f t="shared" ca="1" si="66"/>
        <v>9.7741937138886181E-2</v>
      </c>
      <c r="AV125" s="16">
        <f t="shared" ca="1" si="67"/>
        <v>8.0709460226945126E-2</v>
      </c>
      <c r="AW125" s="16">
        <f t="shared" ca="1" si="68"/>
        <v>6.5713817689106405E-2</v>
      </c>
      <c r="AX125" s="16">
        <f t="shared" ca="1" si="69"/>
        <v>4.3200216501077027E-2</v>
      </c>
      <c r="AY125" s="16">
        <f t="shared" ca="1" si="70"/>
        <v>0.26568610084803651</v>
      </c>
      <c r="AZ125" s="16"/>
      <c r="BA125" s="16"/>
      <c r="BB125" s="16"/>
      <c r="BC125" s="16"/>
      <c r="BD125" s="21">
        <f t="shared" ca="1" si="77"/>
        <v>-5.1677320367689203</v>
      </c>
      <c r="BE125" s="21">
        <f t="shared" ca="1" si="74"/>
        <v>5.6974758430814549E-3</v>
      </c>
      <c r="BF125" s="27">
        <f t="shared" ca="1" si="71"/>
        <v>1.081549600935966E-2</v>
      </c>
      <c r="BG125" s="16">
        <f t="shared" ca="1" si="75"/>
        <v>0.34679887954011746</v>
      </c>
      <c r="BH125" s="16">
        <f t="shared" ca="1" si="76"/>
        <v>3467.9887954011747</v>
      </c>
    </row>
    <row r="126" spans="1:60">
      <c r="A126" s="19" t="str">
        <f>INPUT!A126</f>
        <v>Example 123</v>
      </c>
      <c r="B126" s="20">
        <f ca="1">INPUT!B126</f>
        <v>19.287279048536519</v>
      </c>
      <c r="C126" s="20">
        <f ca="1">INPUT!C126</f>
        <v>1175.1971255462061</v>
      </c>
      <c r="D126" s="33">
        <f t="shared" ca="1" si="72"/>
        <v>1448.3471255462059</v>
      </c>
      <c r="E126" s="20">
        <f ca="1">INPUT!D126</f>
        <v>74.600880156883107</v>
      </c>
      <c r="F126" s="20">
        <f ca="1">INPUT!E126</f>
        <v>16.640248117168781</v>
      </c>
      <c r="G126" s="20">
        <f ca="1">INPUT!F126</f>
        <v>32.959870151832668</v>
      </c>
      <c r="H126" s="20">
        <f ca="1">INPUT!G126</f>
        <v>21.017251789725627</v>
      </c>
      <c r="I126" s="20">
        <f ca="1">INPUT!H126</f>
        <v>15.294269749779946</v>
      </c>
      <c r="J126" s="20">
        <f ca="1">INPUT!I126</f>
        <v>20.041600452179665</v>
      </c>
      <c r="K126" s="20">
        <f ca="1">INPUT!J126</f>
        <v>23.123511828975722</v>
      </c>
      <c r="L126" s="20">
        <f ca="1">INPUT!K126</f>
        <v>20.809910528693216</v>
      </c>
      <c r="M126" s="20">
        <f ca="1">INPUT!L126</f>
        <v>20.840963858969168</v>
      </c>
      <c r="N126" s="20">
        <f ca="1">INPUT!M126</f>
        <v>25.005492706901595</v>
      </c>
      <c r="O126" s="33">
        <f t="shared" ca="1" si="73"/>
        <v>270.33399934110952</v>
      </c>
      <c r="P126" s="20"/>
      <c r="Q126" s="20"/>
      <c r="R126" s="16">
        <f t="shared" ca="1" si="39"/>
        <v>27.595818631289191</v>
      </c>
      <c r="S126" s="16">
        <f t="shared" ca="1" si="40"/>
        <v>6.1554403655205752</v>
      </c>
      <c r="T126" s="16">
        <f t="shared" ca="1" si="41"/>
        <v>12.192277046973899</v>
      </c>
      <c r="U126" s="16">
        <f t="shared" ca="1" si="42"/>
        <v>7.7745499422756286</v>
      </c>
      <c r="V126" s="16">
        <f t="shared" ca="1" si="43"/>
        <v>5.6575457719180635</v>
      </c>
      <c r="W126" s="16">
        <f t="shared" ca="1" si="44"/>
        <v>7.4136440481136159</v>
      </c>
      <c r="X126" s="16">
        <f t="shared" ca="1" si="45"/>
        <v>8.5536824392548194</v>
      </c>
      <c r="Y126" s="16">
        <f t="shared" ca="1" si="46"/>
        <v>7.6978517609378123</v>
      </c>
      <c r="Z126" s="16">
        <f t="shared" ca="1" si="47"/>
        <v>7.7093387845277572</v>
      </c>
      <c r="AA126" s="16">
        <f t="shared" ca="1" si="48"/>
        <v>9.2498512091886287</v>
      </c>
      <c r="AB126" s="16">
        <f t="shared" ca="1" si="49"/>
        <v>99.999999999999986</v>
      </c>
      <c r="AC126" s="16"/>
      <c r="AD126" s="16">
        <f t="shared" ca="1" si="50"/>
        <v>0.45931788667258977</v>
      </c>
      <c r="AE126" s="16">
        <f t="shared" ca="1" si="51"/>
        <v>7.7072100337071792E-2</v>
      </c>
      <c r="AF126" s="16">
        <f t="shared" ca="1" si="52"/>
        <v>0.11957902164548745</v>
      </c>
      <c r="AG126" s="16">
        <f t="shared" ca="1" si="53"/>
        <v>0.1082143246795227</v>
      </c>
      <c r="AH126" s="16">
        <f t="shared" ca="1" si="54"/>
        <v>7.9754061636288662E-2</v>
      </c>
      <c r="AI126" s="16">
        <f t="shared" ca="1" si="55"/>
        <v>0.18394130785010113</v>
      </c>
      <c r="AJ126" s="16">
        <f t="shared" ca="1" si="56"/>
        <v>0.15254166677226719</v>
      </c>
      <c r="AK126" s="16">
        <f t="shared" ca="1" si="57"/>
        <v>0.12420116783192041</v>
      </c>
      <c r="AL126" s="16">
        <f t="shared" ca="1" si="58"/>
        <v>8.1840114485432658E-2</v>
      </c>
      <c r="AM126" s="16">
        <f t="shared" ca="1" si="59"/>
        <v>0.51388062273270163</v>
      </c>
      <c r="AN126" s="16">
        <f t="shared" ca="1" si="60"/>
        <v>1.9003422746433833</v>
      </c>
      <c r="AO126" s="16"/>
      <c r="AP126" s="16">
        <f t="shared" ca="1" si="61"/>
        <v>0.2417027147168975</v>
      </c>
      <c r="AQ126" s="16">
        <f t="shared" ca="1" si="62"/>
        <v>4.0556957220527594E-2</v>
      </c>
      <c r="AR126" s="16">
        <f t="shared" ca="1" si="63"/>
        <v>6.2924991587595736E-2</v>
      </c>
      <c r="AS126" s="16">
        <f t="shared" ca="1" si="64"/>
        <v>5.694464945786154E-2</v>
      </c>
      <c r="AT126" s="16">
        <f t="shared" ca="1" si="65"/>
        <v>4.1968261560278788E-2</v>
      </c>
      <c r="AU126" s="16">
        <f t="shared" ca="1" si="66"/>
        <v>9.6793777786488178E-2</v>
      </c>
      <c r="AV126" s="16">
        <f t="shared" ca="1" si="67"/>
        <v>8.027062745888397E-2</v>
      </c>
      <c r="AW126" s="16">
        <f t="shared" ca="1" si="68"/>
        <v>6.5357261946523762E-2</v>
      </c>
      <c r="AX126" s="16">
        <f t="shared" ca="1" si="69"/>
        <v>4.3065986363320104E-2</v>
      </c>
      <c r="AY126" s="16">
        <f t="shared" ca="1" si="70"/>
        <v>0.27041477190162283</v>
      </c>
      <c r="AZ126" s="16"/>
      <c r="BA126" s="16"/>
      <c r="BB126" s="16"/>
      <c r="BC126" s="16"/>
      <c r="BD126" s="21">
        <f t="shared" ca="1" si="77"/>
        <v>-5.1480161939168312</v>
      </c>
      <c r="BE126" s="21">
        <f t="shared" ca="1" si="74"/>
        <v>5.8109210405077058E-3</v>
      </c>
      <c r="BF126" s="27">
        <f t="shared" ca="1" si="71"/>
        <v>1.1076505711230525E-2</v>
      </c>
      <c r="BG126" s="16">
        <f t="shared" ca="1" si="75"/>
        <v>0.35516815563060672</v>
      </c>
      <c r="BH126" s="16">
        <f t="shared" ca="1" si="76"/>
        <v>3551.6815563060673</v>
      </c>
    </row>
    <row r="127" spans="1:60">
      <c r="A127" s="19" t="str">
        <f>INPUT!A127</f>
        <v>Example 124</v>
      </c>
      <c r="B127" s="20">
        <f ca="1">INPUT!B127</f>
        <v>19.626940304051875</v>
      </c>
      <c r="C127" s="20">
        <f ca="1">INPUT!C127</f>
        <v>1174.3765964365293</v>
      </c>
      <c r="D127" s="33">
        <f t="shared" ca="1" si="72"/>
        <v>1447.5265964365294</v>
      </c>
      <c r="E127" s="20">
        <f ca="1">INPUT!D127</f>
        <v>74.318666041917496</v>
      </c>
      <c r="F127" s="20">
        <f ca="1">INPUT!E127</f>
        <v>17.011659362828858</v>
      </c>
      <c r="G127" s="20">
        <f ca="1">INPUT!F127</f>
        <v>33.295543908064737</v>
      </c>
      <c r="H127" s="20">
        <f ca="1">INPUT!G127</f>
        <v>20.559055281326479</v>
      </c>
      <c r="I127" s="20">
        <f ca="1">INPUT!H127</f>
        <v>15.587827743190838</v>
      </c>
      <c r="J127" s="20">
        <f ca="1">INPUT!I127</f>
        <v>19.396429913038787</v>
      </c>
      <c r="K127" s="20">
        <f ca="1">INPUT!J127</f>
        <v>22.547833861261463</v>
      </c>
      <c r="L127" s="20">
        <f ca="1">INPUT!K127</f>
        <v>21.274748806138184</v>
      </c>
      <c r="M127" s="20">
        <f ca="1">INPUT!L127</f>
        <v>20.534542776031561</v>
      </c>
      <c r="N127" s="20">
        <f ca="1">INPUT!M127</f>
        <v>24.349149538327584</v>
      </c>
      <c r="O127" s="33">
        <f t="shared" ca="1" si="73"/>
        <v>268.875457232126</v>
      </c>
      <c r="P127" s="20"/>
      <c r="Q127" s="20"/>
      <c r="R127" s="16">
        <f t="shared" ca="1" si="39"/>
        <v>27.640554034560537</v>
      </c>
      <c r="S127" s="16">
        <f t="shared" ca="1" si="40"/>
        <v>6.3269662236751953</v>
      </c>
      <c r="T127" s="16">
        <f t="shared" ca="1" si="41"/>
        <v>12.38325887041448</v>
      </c>
      <c r="U127" s="16">
        <f t="shared" ca="1" si="42"/>
        <v>7.6463116020207833</v>
      </c>
      <c r="V127" s="16">
        <f t="shared" ca="1" si="43"/>
        <v>5.7974156152651481</v>
      </c>
      <c r="W127" s="16">
        <f t="shared" ca="1" si="44"/>
        <v>7.2139086671244339</v>
      </c>
      <c r="X127" s="16">
        <f t="shared" ca="1" si="45"/>
        <v>8.3859769476079151</v>
      </c>
      <c r="Y127" s="16">
        <f t="shared" ca="1" si="46"/>
        <v>7.9124919117371251</v>
      </c>
      <c r="Z127" s="16">
        <f t="shared" ca="1" si="47"/>
        <v>7.6371949256430813</v>
      </c>
      <c r="AA127" s="16">
        <f t="shared" ca="1" si="48"/>
        <v>9.0559212019512945</v>
      </c>
      <c r="AB127" s="16">
        <f t="shared" ca="1" si="49"/>
        <v>99.999999999999986</v>
      </c>
      <c r="AC127" s="16"/>
      <c r="AD127" s="16">
        <f t="shared" ca="1" si="50"/>
        <v>0.46006248393076793</v>
      </c>
      <c r="AE127" s="16">
        <f t="shared" ca="1" si="51"/>
        <v>7.9219770912217907E-2</v>
      </c>
      <c r="AF127" s="16">
        <f t="shared" ca="1" si="52"/>
        <v>0.12145212701465752</v>
      </c>
      <c r="AG127" s="16">
        <f t="shared" ca="1" si="53"/>
        <v>0.10642936921692533</v>
      </c>
      <c r="AH127" s="16">
        <f t="shared" ca="1" si="54"/>
        <v>8.1725797890325108E-2</v>
      </c>
      <c r="AI127" s="16">
        <f t="shared" ca="1" si="55"/>
        <v>0.17898563598824033</v>
      </c>
      <c r="AJ127" s="16">
        <f t="shared" ca="1" si="56"/>
        <v>0.14955089929821658</v>
      </c>
      <c r="AK127" s="16">
        <f t="shared" ca="1" si="57"/>
        <v>0.12766428432478027</v>
      </c>
      <c r="AL127" s="16">
        <f t="shared" ca="1" si="58"/>
        <v>8.1074256110860735E-2</v>
      </c>
      <c r="AM127" s="16">
        <f t="shared" ca="1" si="59"/>
        <v>0.50310673344173862</v>
      </c>
      <c r="AN127" s="16">
        <f t="shared" ca="1" si="60"/>
        <v>1.8892713581287306</v>
      </c>
      <c r="AO127" s="16"/>
      <c r="AP127" s="16">
        <f t="shared" ca="1" si="61"/>
        <v>0.24351318403855268</v>
      </c>
      <c r="AQ127" s="16">
        <f t="shared" ca="1" si="62"/>
        <v>4.1931388294947122E-2</v>
      </c>
      <c r="AR127" s="16">
        <f t="shared" ca="1" si="63"/>
        <v>6.4285168190424694E-2</v>
      </c>
      <c r="AS127" s="16">
        <f t="shared" ca="1" si="64"/>
        <v>5.6333553546453266E-2</v>
      </c>
      <c r="AT127" s="16">
        <f t="shared" ca="1" si="65"/>
        <v>4.3257839874983432E-2</v>
      </c>
      <c r="AU127" s="16">
        <f t="shared" ca="1" si="66"/>
        <v>9.4737918519825812E-2</v>
      </c>
      <c r="AV127" s="16">
        <f t="shared" ca="1" si="67"/>
        <v>7.9157977309486385E-2</v>
      </c>
      <c r="AW127" s="16">
        <f t="shared" ca="1" si="68"/>
        <v>6.757329156317074E-2</v>
      </c>
      <c r="AX127" s="16">
        <f t="shared" ca="1" si="69"/>
        <v>4.2912975821092464E-2</v>
      </c>
      <c r="AY127" s="16">
        <f t="shared" ca="1" si="70"/>
        <v>0.26629670284106327</v>
      </c>
      <c r="AZ127" s="16"/>
      <c r="BA127" s="16"/>
      <c r="BB127" s="16"/>
      <c r="BC127" s="16"/>
      <c r="BD127" s="21">
        <f t="shared" ca="1" si="77"/>
        <v>-5.1265215297943127</v>
      </c>
      <c r="BE127" s="21">
        <f t="shared" ca="1" si="74"/>
        <v>5.9371768890151546E-3</v>
      </c>
      <c r="BF127" s="27">
        <f t="shared" ca="1" si="71"/>
        <v>1.1252188313971628E-2</v>
      </c>
      <c r="BG127" s="16">
        <f t="shared" ca="1" si="75"/>
        <v>0.36080141828750023</v>
      </c>
      <c r="BH127" s="16">
        <f t="shared" ca="1" si="76"/>
        <v>3608.0141828750025</v>
      </c>
    </row>
    <row r="128" spans="1:60">
      <c r="A128" s="19" t="str">
        <f>INPUT!A128</f>
        <v>Example 125</v>
      </c>
      <c r="B128" s="20">
        <f ca="1">INPUT!B128</f>
        <v>20.333966167863156</v>
      </c>
      <c r="C128" s="20">
        <f ca="1">INPUT!C128</f>
        <v>1174.9323232406857</v>
      </c>
      <c r="D128" s="33">
        <f t="shared" ca="1" si="72"/>
        <v>1448.0823232406856</v>
      </c>
      <c r="E128" s="20">
        <f ca="1">INPUT!D128</f>
        <v>75.242026424059347</v>
      </c>
      <c r="F128" s="20">
        <f ca="1">INPUT!E128</f>
        <v>16.980297373051524</v>
      </c>
      <c r="G128" s="20">
        <f ca="1">INPUT!F128</f>
        <v>33.444699297050335</v>
      </c>
      <c r="H128" s="20">
        <f ca="1">INPUT!G128</f>
        <v>21.313985747432081</v>
      </c>
      <c r="I128" s="20">
        <f ca="1">INPUT!H128</f>
        <v>16.507477510774066</v>
      </c>
      <c r="J128" s="20">
        <f ca="1">INPUT!I128</f>
        <v>20.446300428826724</v>
      </c>
      <c r="K128" s="20">
        <f ca="1">INPUT!J128</f>
        <v>22.719454266429882</v>
      </c>
      <c r="L128" s="20">
        <f ca="1">INPUT!K128</f>
        <v>21.112083028794046</v>
      </c>
      <c r="M128" s="20">
        <f ca="1">INPUT!L128</f>
        <v>21.214276125593205</v>
      </c>
      <c r="N128" s="20">
        <f ca="1">INPUT!M128</f>
        <v>25.003220191350003</v>
      </c>
      <c r="O128" s="33">
        <f t="shared" ca="1" si="73"/>
        <v>273.98382039336121</v>
      </c>
      <c r="P128" s="20"/>
      <c r="Q128" s="20"/>
      <c r="R128" s="16">
        <f t="shared" ca="1" si="39"/>
        <v>27.46221521987453</v>
      </c>
      <c r="S128" s="16">
        <f t="shared" ca="1" si="40"/>
        <v>6.1975547857799587</v>
      </c>
      <c r="T128" s="16">
        <f t="shared" ca="1" si="41"/>
        <v>12.206815442252559</v>
      </c>
      <c r="U128" s="16">
        <f t="shared" ca="1" si="42"/>
        <v>7.7792862793253219</v>
      </c>
      <c r="V128" s="16">
        <f t="shared" ca="1" si="43"/>
        <v>6.0249826019193842</v>
      </c>
      <c r="W128" s="16">
        <f t="shared" ca="1" si="44"/>
        <v>7.4625941048167634</v>
      </c>
      <c r="X128" s="16">
        <f t="shared" ca="1" si="45"/>
        <v>8.2922612852873367</v>
      </c>
      <c r="Y128" s="16">
        <f t="shared" ca="1" si="46"/>
        <v>7.7055948042783058</v>
      </c>
      <c r="Z128" s="16">
        <f t="shared" ca="1" si="47"/>
        <v>7.7428937574254082</v>
      </c>
      <c r="AA128" s="16">
        <f t="shared" ca="1" si="48"/>
        <v>9.1258017190404299</v>
      </c>
      <c r="AB128" s="16">
        <f t="shared" ca="1" si="49"/>
        <v>99.999999999999986</v>
      </c>
      <c r="AC128" s="16"/>
      <c r="AD128" s="16">
        <f t="shared" ca="1" si="50"/>
        <v>0.45709412816036171</v>
      </c>
      <c r="AE128" s="16">
        <f t="shared" ca="1" si="51"/>
        <v>7.7599413840432202E-2</v>
      </c>
      <c r="AF128" s="16">
        <f t="shared" ca="1" si="52"/>
        <v>0.11972161084986818</v>
      </c>
      <c r="AG128" s="16">
        <f t="shared" ca="1" si="53"/>
        <v>0.10828024997669009</v>
      </c>
      <c r="AH128" s="16">
        <f t="shared" ca="1" si="54"/>
        <v>8.4933795176019761E-2</v>
      </c>
      <c r="AI128" s="16">
        <f t="shared" ca="1" si="55"/>
        <v>0.18515581685415894</v>
      </c>
      <c r="AJ128" s="16">
        <f t="shared" ca="1" si="56"/>
        <v>0.1478796257345123</v>
      </c>
      <c r="AK128" s="16">
        <f t="shared" ca="1" si="57"/>
        <v>0.12432609814434115</v>
      </c>
      <c r="AL128" s="16">
        <f t="shared" ca="1" si="58"/>
        <v>8.2196324388804753E-2</v>
      </c>
      <c r="AM128" s="16">
        <f t="shared" ca="1" si="59"/>
        <v>0.50698898439113504</v>
      </c>
      <c r="AN128" s="16">
        <f t="shared" ca="1" si="60"/>
        <v>1.8941760475163241</v>
      </c>
      <c r="AO128" s="16"/>
      <c r="AP128" s="16">
        <f t="shared" ca="1" si="61"/>
        <v>0.24131554654579829</v>
      </c>
      <c r="AQ128" s="16">
        <f t="shared" ca="1" si="62"/>
        <v>4.0967371508145653E-2</v>
      </c>
      <c r="AR128" s="16">
        <f t="shared" ca="1" si="63"/>
        <v>6.3205112854662696E-2</v>
      </c>
      <c r="AS128" s="16">
        <f t="shared" ca="1" si="64"/>
        <v>5.7164829065740219E-2</v>
      </c>
      <c r="AT128" s="16">
        <f t="shared" ca="1" si="65"/>
        <v>4.4839441026290242E-2</v>
      </c>
      <c r="AU128" s="16">
        <f t="shared" ca="1" si="66"/>
        <v>9.7750057127445153E-2</v>
      </c>
      <c r="AV128" s="16">
        <f t="shared" ca="1" si="67"/>
        <v>7.8070687214324447E-2</v>
      </c>
      <c r="AW128" s="16">
        <f t="shared" ca="1" si="68"/>
        <v>6.5635978401986261E-2</v>
      </c>
      <c r="AX128" s="16">
        <f t="shared" ca="1" si="69"/>
        <v>4.3394237033343323E-2</v>
      </c>
      <c r="AY128" s="16">
        <f t="shared" ca="1" si="70"/>
        <v>0.26765673922226374</v>
      </c>
      <c r="AZ128" s="16"/>
      <c r="BA128" s="16"/>
      <c r="BB128" s="16"/>
      <c r="BC128" s="16"/>
      <c r="BD128" s="21">
        <f t="shared" ca="1" si="77"/>
        <v>-5.1995378575278135</v>
      </c>
      <c r="BE128" s="21">
        <f t="shared" ca="1" si="74"/>
        <v>5.5191144486728752E-3</v>
      </c>
      <c r="BF128" s="27">
        <f t="shared" ca="1" si="71"/>
        <v>1.0484635016474972E-2</v>
      </c>
      <c r="BG128" s="16">
        <f t="shared" ca="1" si="75"/>
        <v>0.33618982180326995</v>
      </c>
      <c r="BH128" s="16">
        <f t="shared" ca="1" si="76"/>
        <v>3361.8982180326993</v>
      </c>
    </row>
    <row r="129" spans="1:60">
      <c r="A129" s="19" t="str">
        <f>INPUT!A129</f>
        <v>Example 126</v>
      </c>
      <c r="B129" s="20">
        <f ca="1">INPUT!B129</f>
        <v>20.593835910165534</v>
      </c>
      <c r="C129" s="20">
        <f ca="1">INPUT!C129</f>
        <v>1175.4910163823677</v>
      </c>
      <c r="D129" s="33">
        <f t="shared" ca="1" si="72"/>
        <v>1448.6410163823675</v>
      </c>
      <c r="E129" s="20">
        <f ca="1">INPUT!D129</f>
        <v>75.052304726928497</v>
      </c>
      <c r="F129" s="20">
        <f ca="1">INPUT!E129</f>
        <v>17.684372054685021</v>
      </c>
      <c r="G129" s="20">
        <f ca="1">INPUT!F129</f>
        <v>33.553850491524486</v>
      </c>
      <c r="H129" s="20">
        <f ca="1">INPUT!G129</f>
        <v>21.060015128812381</v>
      </c>
      <c r="I129" s="20">
        <f ca="1">INPUT!H129</f>
        <v>15.616131974852275</v>
      </c>
      <c r="J129" s="20">
        <f ca="1">INPUT!I129</f>
        <v>20.364634062397844</v>
      </c>
      <c r="K129" s="20">
        <f ca="1">INPUT!J129</f>
        <v>23.416201854001518</v>
      </c>
      <c r="L129" s="20">
        <f ca="1">INPUT!K129</f>
        <v>21.049124460169317</v>
      </c>
      <c r="M129" s="20">
        <f ca="1">INPUT!L129</f>
        <v>20.884413299399064</v>
      </c>
      <c r="N129" s="20">
        <f ca="1">INPUT!M129</f>
        <v>24.739447691331812</v>
      </c>
      <c r="O129" s="33">
        <f t="shared" ca="1" si="73"/>
        <v>273.4204957441022</v>
      </c>
      <c r="P129" s="20"/>
      <c r="Q129" s="20"/>
      <c r="R129" s="16">
        <f t="shared" ca="1" si="39"/>
        <v>27.449407010501115</v>
      </c>
      <c r="S129" s="16">
        <f t="shared" ca="1" si="40"/>
        <v>6.4678297091656418</v>
      </c>
      <c r="T129" s="16">
        <f t="shared" ca="1" si="41"/>
        <v>12.271885617136753</v>
      </c>
      <c r="U129" s="16">
        <f t="shared" ca="1" si="42"/>
        <v>7.7024273807632628</v>
      </c>
      <c r="V129" s="16">
        <f t="shared" ca="1" si="43"/>
        <v>5.7113977254534776</v>
      </c>
      <c r="W129" s="16">
        <f t="shared" ca="1" si="44"/>
        <v>7.4481007749533781</v>
      </c>
      <c r="X129" s="16">
        <f t="shared" ca="1" si="45"/>
        <v>8.5641721152890629</v>
      </c>
      <c r="Y129" s="16">
        <f t="shared" ca="1" si="46"/>
        <v>7.6984442599612084</v>
      </c>
      <c r="Z129" s="16">
        <f t="shared" ca="1" si="47"/>
        <v>7.6382032892461202</v>
      </c>
      <c r="AA129" s="16">
        <f t="shared" ca="1" si="48"/>
        <v>9.0481321175299829</v>
      </c>
      <c r="AB129" s="16">
        <f t="shared" ca="1" si="49"/>
        <v>100.00000000000001</v>
      </c>
      <c r="AC129" s="16"/>
      <c r="AD129" s="16">
        <f t="shared" ca="1" si="50"/>
        <v>0.45688094225201592</v>
      </c>
      <c r="AE129" s="16">
        <f t="shared" ca="1" si="51"/>
        <v>8.0983518758490997E-2</v>
      </c>
      <c r="AF129" s="16">
        <f t="shared" ca="1" si="52"/>
        <v>0.12035980401271826</v>
      </c>
      <c r="AG129" s="16">
        <f t="shared" ca="1" si="53"/>
        <v>0.10721044736878882</v>
      </c>
      <c r="AH129" s="16">
        <f t="shared" ca="1" si="54"/>
        <v>8.0513209188009111E-2</v>
      </c>
      <c r="AI129" s="16">
        <f t="shared" ca="1" si="55"/>
        <v>0.18479622013857985</v>
      </c>
      <c r="AJ129" s="16">
        <f t="shared" ca="1" si="56"/>
        <v>0.15272873388371633</v>
      </c>
      <c r="AK129" s="16">
        <f t="shared" ca="1" si="57"/>
        <v>0.12421072752115975</v>
      </c>
      <c r="AL129" s="16">
        <f t="shared" ca="1" si="58"/>
        <v>8.1084960607708284E-2</v>
      </c>
      <c r="AM129" s="16">
        <f t="shared" ca="1" si="59"/>
        <v>0.5026740065294435</v>
      </c>
      <c r="AN129" s="16">
        <f t="shared" ca="1" si="60"/>
        <v>1.8914425702606306</v>
      </c>
      <c r="AO129" s="16"/>
      <c r="AP129" s="16">
        <f t="shared" ca="1" si="61"/>
        <v>0.2415515804897318</v>
      </c>
      <c r="AQ129" s="16">
        <f t="shared" ca="1" si="62"/>
        <v>4.2815742878903218E-2</v>
      </c>
      <c r="AR129" s="16">
        <f t="shared" ca="1" si="63"/>
        <v>6.3633866502292649E-2</v>
      </c>
      <c r="AS129" s="16">
        <f t="shared" ca="1" si="64"/>
        <v>5.6681841180097683E-2</v>
      </c>
      <c r="AT129" s="16">
        <f t="shared" ca="1" si="65"/>
        <v>4.2567091623043479E-2</v>
      </c>
      <c r="AU129" s="16">
        <f t="shared" ca="1" si="66"/>
        <v>9.7701205970592023E-2</v>
      </c>
      <c r="AV129" s="16">
        <f t="shared" ca="1" si="67"/>
        <v>8.0747222403200508E-2</v>
      </c>
      <c r="AW129" s="16">
        <f t="shared" ca="1" si="68"/>
        <v>6.5669838182844845E-2</v>
      </c>
      <c r="AX129" s="16">
        <f t="shared" ca="1" si="69"/>
        <v>4.2869374879584747E-2</v>
      </c>
      <c r="AY129" s="16">
        <f t="shared" ca="1" si="70"/>
        <v>0.26576223588970915</v>
      </c>
      <c r="AZ129" s="16"/>
      <c r="BA129" s="16"/>
      <c r="BB129" s="16"/>
      <c r="BC129" s="16"/>
      <c r="BD129" s="21">
        <f t="shared" ca="1" si="77"/>
        <v>-5.1128427065103113</v>
      </c>
      <c r="BE129" s="21">
        <f t="shared" ca="1" si="74"/>
        <v>6.0189484770158909E-3</v>
      </c>
      <c r="BF129" s="27">
        <f t="shared" ca="1" si="71"/>
        <v>1.1420723118402216E-2</v>
      </c>
      <c r="BG129" s="16">
        <f t="shared" ca="1" si="75"/>
        <v>0.366205486791567</v>
      </c>
      <c r="BH129" s="16">
        <f t="shared" ca="1" si="76"/>
        <v>3662.05486791567</v>
      </c>
    </row>
    <row r="130" spans="1:60">
      <c r="A130" s="19" t="str">
        <f>INPUT!A130</f>
        <v>Example 127</v>
      </c>
      <c r="B130" s="20">
        <f ca="1">INPUT!B130</f>
        <v>19.776014402823108</v>
      </c>
      <c r="C130" s="20">
        <f ca="1">INPUT!C130</f>
        <v>1175.1844641029886</v>
      </c>
      <c r="D130" s="33">
        <f t="shared" ca="1" si="72"/>
        <v>1448.3344641029885</v>
      </c>
      <c r="E130" s="20">
        <f ca="1">INPUT!D130</f>
        <v>75.250628028660842</v>
      </c>
      <c r="F130" s="20">
        <f ca="1">INPUT!E130</f>
        <v>16.841452154486053</v>
      </c>
      <c r="G130" s="20">
        <f ca="1">INPUT!F130</f>
        <v>33.932839079654698</v>
      </c>
      <c r="H130" s="20">
        <f ca="1">INPUT!G130</f>
        <v>21.554583094081931</v>
      </c>
      <c r="I130" s="20">
        <f ca="1">INPUT!H130</f>
        <v>16.16086622594603</v>
      </c>
      <c r="J130" s="20">
        <f ca="1">INPUT!I130</f>
        <v>20.008274208826666</v>
      </c>
      <c r="K130" s="20">
        <f ca="1">INPUT!J130</f>
        <v>22.930452362241635</v>
      </c>
      <c r="L130" s="20">
        <f ca="1">INPUT!K130</f>
        <v>21.783272239126816</v>
      </c>
      <c r="M130" s="20">
        <f ca="1">INPUT!L130</f>
        <v>20.885410133418734</v>
      </c>
      <c r="N130" s="20">
        <f ca="1">INPUT!M130</f>
        <v>25.477725093409596</v>
      </c>
      <c r="O130" s="33">
        <f t="shared" ca="1" si="73"/>
        <v>274.82550261985295</v>
      </c>
      <c r="P130" s="20"/>
      <c r="Q130" s="20"/>
      <c r="R130" s="16">
        <f t="shared" ca="1" si="39"/>
        <v>27.381239117662894</v>
      </c>
      <c r="S130" s="16">
        <f t="shared" ca="1" si="40"/>
        <v>6.1280528895390267</v>
      </c>
      <c r="T130" s="16">
        <f t="shared" ca="1" si="41"/>
        <v>12.347048856885614</v>
      </c>
      <c r="U130" s="16">
        <f t="shared" ca="1" si="42"/>
        <v>7.8430068856807988</v>
      </c>
      <c r="V130" s="16">
        <f t="shared" ca="1" si="43"/>
        <v>5.8804099590059646</v>
      </c>
      <c r="W130" s="16">
        <f t="shared" ca="1" si="44"/>
        <v>7.2803557232105645</v>
      </c>
      <c r="X130" s="16">
        <f t="shared" ca="1" si="45"/>
        <v>8.3436406533056484</v>
      </c>
      <c r="Y130" s="16">
        <f t="shared" ca="1" si="46"/>
        <v>7.9262193761028445</v>
      </c>
      <c r="Z130" s="16">
        <f t="shared" ca="1" si="47"/>
        <v>7.59951676038889</v>
      </c>
      <c r="AA130" s="16">
        <f t="shared" ca="1" si="48"/>
        <v>9.2705097782177681</v>
      </c>
      <c r="AB130" s="16">
        <f t="shared" ca="1" si="49"/>
        <v>100.00000000000003</v>
      </c>
      <c r="AC130" s="16"/>
      <c r="AD130" s="16">
        <f t="shared" ca="1" si="50"/>
        <v>0.45574632352967531</v>
      </c>
      <c r="AE130" s="16">
        <f t="shared" ca="1" si="51"/>
        <v>7.6729182499925205E-2</v>
      </c>
      <c r="AF130" s="16">
        <f t="shared" ca="1" si="52"/>
        <v>0.12109698761166747</v>
      </c>
      <c r="AG130" s="16">
        <f t="shared" ca="1" si="53"/>
        <v>0.10916718008018483</v>
      </c>
      <c r="AH130" s="16">
        <f t="shared" ca="1" si="54"/>
        <v>8.2895763856667498E-2</v>
      </c>
      <c r="AI130" s="16">
        <f t="shared" ca="1" si="55"/>
        <v>0.18063426631361748</v>
      </c>
      <c r="AJ130" s="16">
        <f t="shared" ca="1" si="56"/>
        <v>0.14879589711714525</v>
      </c>
      <c r="AK130" s="16">
        <f t="shared" ca="1" si="57"/>
        <v>0.12788577041707491</v>
      </c>
      <c r="AL130" s="16">
        <f t="shared" ca="1" si="58"/>
        <v>8.0674275587992464E-2</v>
      </c>
      <c r="AM130" s="16">
        <f t="shared" ca="1" si="59"/>
        <v>0.51502832101209828</v>
      </c>
      <c r="AN130" s="16">
        <f t="shared" ca="1" si="60"/>
        <v>1.8986539680260486</v>
      </c>
      <c r="AO130" s="16"/>
      <c r="AP130" s="16">
        <f t="shared" ca="1" si="61"/>
        <v>0.24003653704392264</v>
      </c>
      <c r="AQ130" s="16">
        <f t="shared" ca="1" si="62"/>
        <v>4.0412409945187293E-2</v>
      </c>
      <c r="AR130" s="16">
        <f t="shared" ca="1" si="63"/>
        <v>6.3780441118276521E-2</v>
      </c>
      <c r="AS130" s="16">
        <f t="shared" ca="1" si="64"/>
        <v>5.7497143723182695E-2</v>
      </c>
      <c r="AT130" s="16">
        <f t="shared" ca="1" si="65"/>
        <v>4.3660279994490396E-2</v>
      </c>
      <c r="AU130" s="16">
        <f t="shared" ca="1" si="66"/>
        <v>9.513806589065589E-2</v>
      </c>
      <c r="AV130" s="16">
        <f t="shared" ca="1" si="67"/>
        <v>7.8369149736032276E-2</v>
      </c>
      <c r="AW130" s="16">
        <f t="shared" ca="1" si="68"/>
        <v>6.7356017774019353E-2</v>
      </c>
      <c r="AX130" s="16">
        <f t="shared" ca="1" si="69"/>
        <v>4.2490246746681358E-2</v>
      </c>
      <c r="AY130" s="16">
        <f t="shared" ca="1" si="70"/>
        <v>0.27125970802755162</v>
      </c>
      <c r="AZ130" s="16"/>
      <c r="BA130" s="16"/>
      <c r="BB130" s="16"/>
      <c r="BC130" s="16"/>
      <c r="BD130" s="21">
        <f t="shared" ca="1" si="77"/>
        <v>-5.061292401463068</v>
      </c>
      <c r="BE130" s="21">
        <f t="shared" ca="1" si="74"/>
        <v>6.3373637997272735E-3</v>
      </c>
      <c r="BF130" s="27">
        <f t="shared" ca="1" si="71"/>
        <v>1.2072623105106917E-2</v>
      </c>
      <c r="BG130" s="16">
        <f t="shared" ca="1" si="75"/>
        <v>0.38710865986525328</v>
      </c>
      <c r="BH130" s="16">
        <f t="shared" ca="1" si="76"/>
        <v>3871.0865986525328</v>
      </c>
    </row>
    <row r="131" spans="1:60">
      <c r="A131" s="19" t="str">
        <f>INPUT!A131</f>
        <v>Example 128</v>
      </c>
      <c r="B131" s="20">
        <f ca="1">INPUT!B131</f>
        <v>20.691214633650617</v>
      </c>
      <c r="C131" s="20">
        <f ca="1">INPUT!C131</f>
        <v>1175.1913835824992</v>
      </c>
      <c r="D131" s="33">
        <f t="shared" ca="1" si="72"/>
        <v>1448.341383582499</v>
      </c>
      <c r="E131" s="20">
        <f ca="1">INPUT!D131</f>
        <v>74.901560650756991</v>
      </c>
      <c r="F131" s="20">
        <f ca="1">INPUT!E131</f>
        <v>17.593366205058562</v>
      </c>
      <c r="G131" s="20">
        <f ca="1">INPUT!F131</f>
        <v>33.946326788373767</v>
      </c>
      <c r="H131" s="20">
        <f ca="1">INPUT!G131</f>
        <v>21.56992649489526</v>
      </c>
      <c r="I131" s="20">
        <f ca="1">INPUT!H131</f>
        <v>16.340671224748586</v>
      </c>
      <c r="J131" s="20">
        <f ca="1">INPUT!I131</f>
        <v>20.466439344893516</v>
      </c>
      <c r="K131" s="20">
        <f ca="1">INPUT!J131</f>
        <v>23.473514012884852</v>
      </c>
      <c r="L131" s="20">
        <f ca="1">INPUT!K131</f>
        <v>21.829167075971259</v>
      </c>
      <c r="M131" s="20">
        <f ca="1">INPUT!L131</f>
        <v>21.726386883965976</v>
      </c>
      <c r="N131" s="20">
        <f ca="1">INPUT!M131</f>
        <v>24.877568043093454</v>
      </c>
      <c r="O131" s="33">
        <f t="shared" ca="1" si="73"/>
        <v>276.72492672464227</v>
      </c>
      <c r="P131" s="20"/>
      <c r="Q131" s="20"/>
      <c r="R131" s="16">
        <f t="shared" ca="1" si="39"/>
        <v>27.067153486063976</v>
      </c>
      <c r="S131" s="16">
        <f t="shared" ca="1" si="40"/>
        <v>6.3577092289069448</v>
      </c>
      <c r="T131" s="16">
        <f t="shared" ca="1" si="41"/>
        <v>12.26717346722884</v>
      </c>
      <c r="U131" s="16">
        <f t="shared" ca="1" si="42"/>
        <v>7.7947175739461363</v>
      </c>
      <c r="V131" s="16">
        <f t="shared" ca="1" si="43"/>
        <v>5.9050232366701554</v>
      </c>
      <c r="W131" s="16">
        <f t="shared" ca="1" si="44"/>
        <v>7.3959507685618933</v>
      </c>
      <c r="X131" s="16">
        <f t="shared" ca="1" si="45"/>
        <v>8.4826163984288971</v>
      </c>
      <c r="Y131" s="16">
        <f t="shared" ca="1" si="46"/>
        <v>7.888399261441517</v>
      </c>
      <c r="Z131" s="16">
        <f t="shared" ca="1" si="47"/>
        <v>7.8512576156845535</v>
      </c>
      <c r="AA131" s="16">
        <f t="shared" ca="1" si="48"/>
        <v>8.9899989630670731</v>
      </c>
      <c r="AB131" s="16">
        <f t="shared" ca="1" si="49"/>
        <v>100</v>
      </c>
      <c r="AC131" s="16"/>
      <c r="AD131" s="16">
        <f t="shared" ca="1" si="50"/>
        <v>0.45051853338987979</v>
      </c>
      <c r="AE131" s="16">
        <f t="shared" ca="1" si="51"/>
        <v>7.9604703239262581E-2</v>
      </c>
      <c r="AF131" s="16">
        <f t="shared" ca="1" si="52"/>
        <v>0.12031358834080856</v>
      </c>
      <c r="AG131" s="16">
        <f t="shared" ca="1" si="53"/>
        <v>0.1084950388890671</v>
      </c>
      <c r="AH131" s="16">
        <f t="shared" ca="1" si="54"/>
        <v>8.3242735660880654E-2</v>
      </c>
      <c r="AI131" s="16">
        <f t="shared" ca="1" si="55"/>
        <v>0.18350231658483671</v>
      </c>
      <c r="AJ131" s="16">
        <f t="shared" ca="1" si="56"/>
        <v>0.15127431409750078</v>
      </c>
      <c r="AK131" s="16">
        <f t="shared" ca="1" si="57"/>
        <v>0.12727556089962094</v>
      </c>
      <c r="AL131" s="16">
        <f t="shared" ca="1" si="58"/>
        <v>8.3346683818307357E-2</v>
      </c>
      <c r="AM131" s="16">
        <f t="shared" ca="1" si="59"/>
        <v>0.49944438683705961</v>
      </c>
      <c r="AN131" s="16">
        <f t="shared" ca="1" si="60"/>
        <v>1.8870178617572244</v>
      </c>
      <c r="AO131" s="16"/>
      <c r="AP131" s="16">
        <f t="shared" ca="1" si="61"/>
        <v>0.23874630045650388</v>
      </c>
      <c r="AQ131" s="16">
        <f t="shared" ca="1" si="62"/>
        <v>4.2185452958634566E-2</v>
      </c>
      <c r="AR131" s="16">
        <f t="shared" ca="1" si="63"/>
        <v>6.3758584790909414E-2</v>
      </c>
      <c r="AS131" s="16">
        <f t="shared" ca="1" si="64"/>
        <v>5.7495501811538022E-2</v>
      </c>
      <c r="AT131" s="16">
        <f t="shared" ca="1" si="65"/>
        <v>4.4113379818971905E-2</v>
      </c>
      <c r="AU131" s="16">
        <f t="shared" ca="1" si="66"/>
        <v>9.7244610294232245E-2</v>
      </c>
      <c r="AV131" s="16">
        <f t="shared" ca="1" si="67"/>
        <v>8.016580932447108E-2</v>
      </c>
      <c r="AW131" s="16">
        <f t="shared" ca="1" si="68"/>
        <v>6.7447989485960508E-2</v>
      </c>
      <c r="AX131" s="16">
        <f t="shared" ca="1" si="69"/>
        <v>4.4168465761470564E-2</v>
      </c>
      <c r="AY131" s="16">
        <f t="shared" ca="1" si="70"/>
        <v>0.26467390529730767</v>
      </c>
      <c r="AZ131" s="16"/>
      <c r="BA131" s="16"/>
      <c r="BB131" s="16"/>
      <c r="BC131" s="16"/>
      <c r="BD131" s="21">
        <f t="shared" ca="1" si="77"/>
        <v>-5.1013226661544788</v>
      </c>
      <c r="BE131" s="21">
        <f t="shared" ca="1" si="74"/>
        <v>6.08868793579423E-3</v>
      </c>
      <c r="BF131" s="27">
        <f t="shared" ca="1" si="71"/>
        <v>1.1526535010288922E-2</v>
      </c>
      <c r="BG131" s="16">
        <f t="shared" ca="1" si="75"/>
        <v>0.36959834510491424</v>
      </c>
      <c r="BH131" s="16">
        <f t="shared" ca="1" si="76"/>
        <v>3695.9834510491423</v>
      </c>
    </row>
    <row r="132" spans="1:60">
      <c r="A132" s="19" t="str">
        <f>INPUT!A132</f>
        <v>Example 129</v>
      </c>
      <c r="B132" s="20">
        <f ca="1">INPUT!B132</f>
        <v>20.72400453256439</v>
      </c>
      <c r="C132" s="20">
        <f ca="1">INPUT!C132</f>
        <v>1176.0491225991611</v>
      </c>
      <c r="D132" s="33">
        <f t="shared" ca="1" si="72"/>
        <v>1449.199122599161</v>
      </c>
      <c r="E132" s="20">
        <f ca="1">INPUT!D132</f>
        <v>75.975489442079237</v>
      </c>
      <c r="F132" s="20">
        <f ca="1">INPUT!E132</f>
        <v>18.27781879600013</v>
      </c>
      <c r="G132" s="20">
        <f ca="1">INPUT!F132</f>
        <v>33.788611056249152</v>
      </c>
      <c r="H132" s="20">
        <f ca="1">INPUT!G132</f>
        <v>21.459541114974773</v>
      </c>
      <c r="I132" s="20">
        <f ca="1">INPUT!H132</f>
        <v>17.013554059091433</v>
      </c>
      <c r="J132" s="20">
        <f ca="1">INPUT!I132</f>
        <v>21.17222745136845</v>
      </c>
      <c r="K132" s="20">
        <f ca="1">INPUT!J132</f>
        <v>23.215635946848835</v>
      </c>
      <c r="L132" s="20">
        <f ca="1">INPUT!K132</f>
        <v>21.417106481003298</v>
      </c>
      <c r="M132" s="20">
        <f ca="1">INPUT!L132</f>
        <v>21.337049724838366</v>
      </c>
      <c r="N132" s="20">
        <f ca="1">INPUT!M132</f>
        <v>25.536651996883315</v>
      </c>
      <c r="O132" s="33">
        <f t="shared" ca="1" si="73"/>
        <v>279.19368606933699</v>
      </c>
      <c r="P132" s="20"/>
      <c r="Q132" s="20"/>
      <c r="R132" s="16">
        <f t="shared" ref="R132:R195" ca="1" si="78">E132/$O132*100</f>
        <v>27.212466912024269</v>
      </c>
      <c r="S132" s="16">
        <f t="shared" ref="S132:S195" ca="1" si="79">F132/$O132*100</f>
        <v>6.5466447516513258</v>
      </c>
      <c r="T132" s="16">
        <f t="shared" ref="T132:T195" ca="1" si="80">G132/$O132*100</f>
        <v>12.102211741227501</v>
      </c>
      <c r="U132" s="16">
        <f t="shared" ref="U132:U195" ca="1" si="81">H132/$O132*100</f>
        <v>7.6862558810321211</v>
      </c>
      <c r="V132" s="16">
        <f t="shared" ref="V132:V195" ca="1" si="82">I132/$O132*100</f>
        <v>6.0938176284065975</v>
      </c>
      <c r="W132" s="16">
        <f t="shared" ref="W132:W195" ca="1" si="83">J132/$O132*100</f>
        <v>7.583347513851149</v>
      </c>
      <c r="X132" s="16">
        <f t="shared" ref="X132:X195" ca="1" si="84">K132/$O132*100</f>
        <v>8.3152438988478039</v>
      </c>
      <c r="Y132" s="16">
        <f t="shared" ref="Y132:Y195" ca="1" si="85">L132/$O132*100</f>
        <v>7.6710568861805912</v>
      </c>
      <c r="Z132" s="16">
        <f t="shared" ref="Z132:Z195" ca="1" si="86">M132/$O132*100</f>
        <v>7.6423826144619067</v>
      </c>
      <c r="AA132" s="16">
        <f t="shared" ref="AA132:AA195" ca="1" si="87">N132/$O132*100</f>
        <v>9.1465721723167324</v>
      </c>
      <c r="AB132" s="16">
        <f t="shared" ref="AB132:AB195" ca="1" si="88">SUM(R132:AA132)</f>
        <v>100</v>
      </c>
      <c r="AC132" s="16"/>
      <c r="AD132" s="16">
        <f t="shared" ref="AD132:AD195" ca="1" si="89">R132/R$2</f>
        <v>0.4529371989351576</v>
      </c>
      <c r="AE132" s="16">
        <f t="shared" ref="AE132:AE195" ca="1" si="90">S132/S$2</f>
        <v>8.197035974821984E-2</v>
      </c>
      <c r="AF132" s="16">
        <f t="shared" ref="AF132:AF195" ca="1" si="91">T132/T$2</f>
        <v>0.11869568204420854</v>
      </c>
      <c r="AG132" s="16">
        <f t="shared" ref="AG132:AG195" ca="1" si="92">U132/U$2</f>
        <v>0.10698535550682203</v>
      </c>
      <c r="AH132" s="16">
        <f t="shared" ref="AH132:AH195" ca="1" si="93">V132/V$2</f>
        <v>8.5904158150800533E-2</v>
      </c>
      <c r="AI132" s="16">
        <f t="shared" ref="AI132:AI195" ca="1" si="94">W132/W$2</f>
        <v>0.18815185225065126</v>
      </c>
      <c r="AJ132" s="16">
        <f t="shared" ref="AJ132:AJ195" ca="1" si="95">X132/X$2</f>
        <v>0.14828948502075465</v>
      </c>
      <c r="AK132" s="16">
        <f t="shared" ref="AK132:AK195" ca="1" si="96">Y132/Y$2</f>
        <v>0.12376884530349185</v>
      </c>
      <c r="AL132" s="16">
        <f t="shared" ref="AL132:AL195" ca="1" si="97">Z132/Z$2</f>
        <v>8.1129327117430011E-2</v>
      </c>
      <c r="AM132" s="16">
        <f t="shared" ref="AM132:AM195" ca="1" si="98">AA132/AA$2</f>
        <v>0.50814289846204064</v>
      </c>
      <c r="AN132" s="16">
        <f t="shared" ref="AN132:AN195" ca="1" si="99">SUM(AD132:AM132)</f>
        <v>1.8959751625395769</v>
      </c>
      <c r="AO132" s="16"/>
      <c r="AP132" s="16">
        <f t="shared" ref="AP132:AP195" ca="1" si="100">AD132/$AN132</f>
        <v>0.23889405720297927</v>
      </c>
      <c r="AQ132" s="16">
        <f t="shared" ref="AQ132:AQ195" ca="1" si="101">AE132/$AN132</f>
        <v>4.323387846411663E-2</v>
      </c>
      <c r="AR132" s="16">
        <f t="shared" ref="AR132:AR195" ca="1" si="102">AF132/$AN132</f>
        <v>6.2604027937381207E-2</v>
      </c>
      <c r="AS132" s="16">
        <f t="shared" ref="AS132:AS195" ca="1" si="103">AG132/$AN132</f>
        <v>5.6427614464906684E-2</v>
      </c>
      <c r="AT132" s="16">
        <f t="shared" ref="AT132:AT195" ca="1" si="104">AH132/$AN132</f>
        <v>4.5308693831060329E-2</v>
      </c>
      <c r="AU132" s="16">
        <f t="shared" ref="AU132:AU195" ca="1" si="105">AI132/$AN132</f>
        <v>9.923750899702187E-2</v>
      </c>
      <c r="AV132" s="16">
        <f t="shared" ref="AV132:AV195" ca="1" si="106">AJ132/$AN132</f>
        <v>7.821277828456745E-2</v>
      </c>
      <c r="AW132" s="16">
        <f t="shared" ref="AW132:AW195" ca="1" si="107">AK132/$AN132</f>
        <v>6.5279782008171888E-2</v>
      </c>
      <c r="AX132" s="16">
        <f t="shared" ref="AX132:AX195" ca="1" si="108">AL132/$AN132</f>
        <v>4.2790290041964885E-2</v>
      </c>
      <c r="AY132" s="16">
        <f t="shared" ref="AY132:AY195" ca="1" si="109">AM132/$AN132</f>
        <v>0.26801136876782983</v>
      </c>
      <c r="AZ132" s="16"/>
      <c r="BA132" s="16"/>
      <c r="BB132" s="16"/>
      <c r="BC132" s="16"/>
      <c r="BD132" s="21">
        <f t="shared" ca="1" si="77"/>
        <v>-5.175608801030652</v>
      </c>
      <c r="BE132" s="21">
        <f t="shared" ca="1" si="74"/>
        <v>5.6527744512600451E-3</v>
      </c>
      <c r="BF132" s="27">
        <f t="shared" ref="BF132:BF195" ca="1" si="110">BE132*(AN132+BE132)</f>
        <v>1.0749473818024149E-2</v>
      </c>
      <c r="BG132" s="16">
        <f t="shared" ca="1" si="75"/>
        <v>0.34468187797494432</v>
      </c>
      <c r="BH132" s="16">
        <f t="shared" ca="1" si="76"/>
        <v>3446.8187797494434</v>
      </c>
    </row>
    <row r="133" spans="1:60">
      <c r="A133" s="19" t="str">
        <f>INPUT!A133</f>
        <v>Example 130</v>
      </c>
      <c r="B133" s="20">
        <f ca="1">INPUT!B133</f>
        <v>20.693389196315895</v>
      </c>
      <c r="C133" s="20">
        <f ca="1">INPUT!C133</f>
        <v>1176.3071053556607</v>
      </c>
      <c r="D133" s="33">
        <f t="shared" ref="D133:D196" ca="1" si="111">C133+273.15</f>
        <v>1449.4571053556606</v>
      </c>
      <c r="E133" s="20">
        <f ca="1">INPUT!D133</f>
        <v>75.97569816349241</v>
      </c>
      <c r="F133" s="20">
        <f ca="1">INPUT!E133</f>
        <v>17.269875046567982</v>
      </c>
      <c r="G133" s="20">
        <f ca="1">INPUT!F133</f>
        <v>34.111904313289401</v>
      </c>
      <c r="H133" s="20">
        <f ca="1">INPUT!G133</f>
        <v>22.115158208078611</v>
      </c>
      <c r="I133" s="20">
        <f ca="1">INPUT!H133</f>
        <v>15.893803191123768</v>
      </c>
      <c r="J133" s="20">
        <f ca="1">INPUT!I133</f>
        <v>20.57610030519518</v>
      </c>
      <c r="K133" s="20">
        <f ca="1">INPUT!J133</f>
        <v>23.688239970207778</v>
      </c>
      <c r="L133" s="20">
        <f ca="1">INPUT!K133</f>
        <v>22.304551370457006</v>
      </c>
      <c r="M133" s="20">
        <f ca="1">INPUT!L133</f>
        <v>21.004797538334881</v>
      </c>
      <c r="N133" s="20">
        <f ca="1">INPUT!M133</f>
        <v>25.451632723678479</v>
      </c>
      <c r="O133" s="33">
        <f t="shared" ref="O133:O196" ca="1" si="112">SUM(E133:N133)</f>
        <v>278.39176083042548</v>
      </c>
      <c r="P133" s="20"/>
      <c r="Q133" s="20"/>
      <c r="R133" s="16">
        <f t="shared" ca="1" si="78"/>
        <v>27.290929134131549</v>
      </c>
      <c r="S133" s="16">
        <f t="shared" ca="1" si="79"/>
        <v>6.2034433041599391</v>
      </c>
      <c r="T133" s="16">
        <f t="shared" ca="1" si="80"/>
        <v>12.2532018230481</v>
      </c>
      <c r="U133" s="16">
        <f t="shared" ca="1" si="81"/>
        <v>7.9438982468843387</v>
      </c>
      <c r="V133" s="16">
        <f t="shared" ca="1" si="82"/>
        <v>5.7091499919801976</v>
      </c>
      <c r="W133" s="16">
        <f t="shared" ca="1" si="83"/>
        <v>7.3910593631858719</v>
      </c>
      <c r="X133" s="16">
        <f t="shared" ca="1" si="84"/>
        <v>8.5089587060864229</v>
      </c>
      <c r="Y133" s="16">
        <f t="shared" ca="1" si="85"/>
        <v>8.011929413400706</v>
      </c>
      <c r="Z133" s="16">
        <f t="shared" ca="1" si="86"/>
        <v>7.5450499956172781</v>
      </c>
      <c r="AA133" s="16">
        <f t="shared" ca="1" si="87"/>
        <v>9.1423800215056019</v>
      </c>
      <c r="AB133" s="16">
        <f t="shared" ca="1" si="88"/>
        <v>100</v>
      </c>
      <c r="AC133" s="16"/>
      <c r="AD133" s="16">
        <f t="shared" ca="1" si="89"/>
        <v>0.45424316135372084</v>
      </c>
      <c r="AE133" s="16">
        <f t="shared" ca="1" si="90"/>
        <v>7.7673143817894211E-2</v>
      </c>
      <c r="AF133" s="16">
        <f t="shared" ca="1" si="91"/>
        <v>0.12017655769956945</v>
      </c>
      <c r="AG133" s="16">
        <f t="shared" ca="1" si="92"/>
        <v>0.11057149166088107</v>
      </c>
      <c r="AH133" s="16">
        <f t="shared" ca="1" si="93"/>
        <v>8.0481523032704866E-2</v>
      </c>
      <c r="AI133" s="16">
        <f t="shared" ca="1" si="94"/>
        <v>0.18338095501200544</v>
      </c>
      <c r="AJ133" s="16">
        <f t="shared" ca="1" si="95"/>
        <v>0.15174408831991823</v>
      </c>
      <c r="AK133" s="16">
        <f t="shared" ca="1" si="96"/>
        <v>0.12926866100238477</v>
      </c>
      <c r="AL133" s="16">
        <f t="shared" ca="1" si="97"/>
        <v>8.0096072140310809E-2</v>
      </c>
      <c r="AM133" s="16">
        <f t="shared" ca="1" si="98"/>
        <v>0.50791000119475571</v>
      </c>
      <c r="AN133" s="16">
        <f t="shared" ca="1" si="99"/>
        <v>1.8955456552341452</v>
      </c>
      <c r="AO133" s="16"/>
      <c r="AP133" s="16">
        <f t="shared" ca="1" si="100"/>
        <v>0.23963715149747261</v>
      </c>
      <c r="AQ133" s="16">
        <f t="shared" ca="1" si="101"/>
        <v>4.0976667379873641E-2</v>
      </c>
      <c r="AR133" s="16">
        <f t="shared" ca="1" si="102"/>
        <v>6.3399453011183091E-2</v>
      </c>
      <c r="AS133" s="16">
        <f t="shared" ca="1" si="103"/>
        <v>5.8332275646097713E-2</v>
      </c>
      <c r="AT133" s="16">
        <f t="shared" ca="1" si="104"/>
        <v>4.2458235078892612E-2</v>
      </c>
      <c r="AU133" s="16">
        <f t="shared" ca="1" si="105"/>
        <v>9.6743095849808752E-2</v>
      </c>
      <c r="AV133" s="16">
        <f t="shared" ca="1" si="106"/>
        <v>8.0052985218746528E-2</v>
      </c>
      <c r="AW133" s="16">
        <f t="shared" ca="1" si="107"/>
        <v>6.8196015561765508E-2</v>
      </c>
      <c r="AX133" s="16">
        <f t="shared" ca="1" si="108"/>
        <v>4.2254889466335238E-2</v>
      </c>
      <c r="AY133" s="16">
        <f t="shared" ca="1" si="109"/>
        <v>0.2679492312898244</v>
      </c>
      <c r="AZ133" s="16"/>
      <c r="BA133" s="16"/>
      <c r="BB133" s="16"/>
      <c r="BC133" s="16"/>
      <c r="BD133" s="21">
        <f t="shared" ca="1" si="77"/>
        <v>-4.9875675048203112</v>
      </c>
      <c r="BE133" s="21">
        <f t="shared" ref="BE133:BE196" ca="1" si="113">EXP(BD133)</f>
        <v>6.8222393893082479E-3</v>
      </c>
      <c r="BF133" s="27">
        <f t="shared" ca="1" si="110"/>
        <v>1.2978409183655526E-2</v>
      </c>
      <c r="BG133" s="16">
        <f t="shared" ref="BG133:BG196" ca="1" si="114">BF133*32.065</f>
        <v>0.4161526904739144</v>
      </c>
      <c r="BH133" s="16">
        <f t="shared" ref="BH133:BH196" ca="1" si="115">BG133*10000</f>
        <v>4161.5269047391439</v>
      </c>
    </row>
    <row r="134" spans="1:60">
      <c r="A134" s="19" t="str">
        <f>INPUT!A134</f>
        <v>Example 131</v>
      </c>
      <c r="B134" s="20">
        <f ca="1">INPUT!B134</f>
        <v>20.291880956195051</v>
      </c>
      <c r="C134" s="20">
        <f ca="1">INPUT!C134</f>
        <v>1175.4073487654564</v>
      </c>
      <c r="D134" s="33">
        <f t="shared" ca="1" si="111"/>
        <v>1448.5573487654565</v>
      </c>
      <c r="E134" s="20">
        <f ca="1">INPUT!D134</f>
        <v>75.549803861736279</v>
      </c>
      <c r="F134" s="20">
        <f ca="1">INPUT!E134</f>
        <v>18.203976587964583</v>
      </c>
      <c r="G134" s="20">
        <f ca="1">INPUT!F134</f>
        <v>34.558989880072808</v>
      </c>
      <c r="H134" s="20">
        <f ca="1">INPUT!G134</f>
        <v>22.270162097902237</v>
      </c>
      <c r="I134" s="20">
        <f ca="1">INPUT!H134</f>
        <v>16.431382128891407</v>
      </c>
      <c r="J134" s="20">
        <f ca="1">INPUT!I134</f>
        <v>21.060187912767983</v>
      </c>
      <c r="K134" s="20">
        <f ca="1">INPUT!J134</f>
        <v>23.553157542696734</v>
      </c>
      <c r="L134" s="20">
        <f ca="1">INPUT!K134</f>
        <v>22.368657182726853</v>
      </c>
      <c r="M134" s="20">
        <f ca="1">INPUT!L134</f>
        <v>22.091006014597578</v>
      </c>
      <c r="N134" s="20">
        <f ca="1">INPUT!M134</f>
        <v>25.796222990087227</v>
      </c>
      <c r="O134" s="33">
        <f t="shared" ca="1" si="112"/>
        <v>281.88354619944369</v>
      </c>
      <c r="P134" s="20"/>
      <c r="Q134" s="20"/>
      <c r="R134" s="16">
        <f t="shared" ca="1" si="78"/>
        <v>26.801778564358571</v>
      </c>
      <c r="S134" s="16">
        <f t="shared" ca="1" si="79"/>
        <v>6.4579777122161479</v>
      </c>
      <c r="T134" s="16">
        <f t="shared" ca="1" si="80"/>
        <v>12.260023809839884</v>
      </c>
      <c r="U134" s="16">
        <f t="shared" ca="1" si="81"/>
        <v>7.9004831598596477</v>
      </c>
      <c r="V134" s="16">
        <f t="shared" ca="1" si="82"/>
        <v>5.829138433381833</v>
      </c>
      <c r="W134" s="16">
        <f t="shared" ca="1" si="83"/>
        <v>7.4712370398047536</v>
      </c>
      <c r="X134" s="16">
        <f t="shared" ca="1" si="84"/>
        <v>8.3556340411695942</v>
      </c>
      <c r="Y134" s="16">
        <f t="shared" ca="1" si="85"/>
        <v>7.9354249243409729</v>
      </c>
      <c r="Z134" s="16">
        <f t="shared" ca="1" si="86"/>
        <v>7.836926387667666</v>
      </c>
      <c r="AA134" s="16">
        <f t="shared" ca="1" si="87"/>
        <v>9.1513759273609345</v>
      </c>
      <c r="AB134" s="16">
        <f t="shared" ca="1" si="88"/>
        <v>100</v>
      </c>
      <c r="AC134" s="16"/>
      <c r="AD134" s="16">
        <f t="shared" ca="1" si="89"/>
        <v>0.4461015073961147</v>
      </c>
      <c r="AE134" s="16">
        <f t="shared" ca="1" si="90"/>
        <v>8.0860162174343872E-2</v>
      </c>
      <c r="AF134" s="16">
        <f t="shared" ca="1" si="91"/>
        <v>0.12024346616163088</v>
      </c>
      <c r="AG134" s="16">
        <f t="shared" ca="1" si="92"/>
        <v>0.10996719503173054</v>
      </c>
      <c r="AH134" s="16">
        <f t="shared" ca="1" si="93"/>
        <v>8.2172992432508571E-2</v>
      </c>
      <c r="AI134" s="16">
        <f t="shared" ca="1" si="94"/>
        <v>0.18537025832923337</v>
      </c>
      <c r="AJ134" s="16">
        <f t="shared" ca="1" si="95"/>
        <v>0.149009780598091</v>
      </c>
      <c r="AK134" s="16">
        <f t="shared" ca="1" si="96"/>
        <v>0.12803429754869758</v>
      </c>
      <c r="AL134" s="16">
        <f t="shared" ca="1" si="97"/>
        <v>8.3194547639784136E-2</v>
      </c>
      <c r="AM134" s="16">
        <f t="shared" ca="1" si="98"/>
        <v>0.50840977374227414</v>
      </c>
      <c r="AN134" s="16">
        <f t="shared" ca="1" si="99"/>
        <v>1.893363981054409</v>
      </c>
      <c r="AO134" s="16"/>
      <c r="AP134" s="16">
        <f t="shared" ca="1" si="100"/>
        <v>0.23561317943086785</v>
      </c>
      <c r="AQ134" s="16">
        <f t="shared" ca="1" si="101"/>
        <v>4.2707140826304869E-2</v>
      </c>
      <c r="AR134" s="16">
        <f t="shared" ca="1" si="102"/>
        <v>6.3507844959988957E-2</v>
      </c>
      <c r="AS134" s="16">
        <f t="shared" ca="1" si="103"/>
        <v>5.8080324825071472E-2</v>
      </c>
      <c r="AT134" s="16">
        <f t="shared" ca="1" si="104"/>
        <v>4.3400525865473931E-2</v>
      </c>
      <c r="AU134" s="16">
        <f t="shared" ca="1" si="105"/>
        <v>9.7905241772900539E-2</v>
      </c>
      <c r="AV134" s="16">
        <f t="shared" ca="1" si="106"/>
        <v>7.8701074959241529E-2</v>
      </c>
      <c r="AW134" s="16">
        <f t="shared" ca="1" si="107"/>
        <v>6.7622654085452524E-2</v>
      </c>
      <c r="AX134" s="16">
        <f t="shared" ca="1" si="108"/>
        <v>4.3940070938422171E-2</v>
      </c>
      <c r="AY134" s="16">
        <f t="shared" ca="1" si="109"/>
        <v>0.26852194233627608</v>
      </c>
      <c r="AZ134" s="16"/>
      <c r="BA134" s="16"/>
      <c r="BB134" s="16"/>
      <c r="BC134" s="16"/>
      <c r="BD134" s="21">
        <f t="shared" ca="1" si="77"/>
        <v>-5.0642113356224403</v>
      </c>
      <c r="BE134" s="21">
        <f t="shared" ca="1" si="113"/>
        <v>6.3188924235323008E-3</v>
      </c>
      <c r="BF134" s="27">
        <f t="shared" ca="1" si="110"/>
        <v>1.2003891716333833E-2</v>
      </c>
      <c r="BG134" s="16">
        <f t="shared" ca="1" si="114"/>
        <v>0.38490478788424431</v>
      </c>
      <c r="BH134" s="16">
        <f t="shared" ca="1" si="115"/>
        <v>3849.047878842443</v>
      </c>
    </row>
    <row r="135" spans="1:60">
      <c r="A135" s="19" t="str">
        <f>INPUT!A135</f>
        <v>Example 132</v>
      </c>
      <c r="B135" s="20">
        <f ca="1">INPUT!B135</f>
        <v>21.553533403818957</v>
      </c>
      <c r="C135" s="20">
        <f ca="1">INPUT!C135</f>
        <v>1176.1877122226954</v>
      </c>
      <c r="D135" s="33">
        <f t="shared" ca="1" si="111"/>
        <v>1449.3377122226952</v>
      </c>
      <c r="E135" s="20">
        <f ca="1">INPUT!D135</f>
        <v>75.677966423628973</v>
      </c>
      <c r="F135" s="20">
        <f ca="1">INPUT!E135</f>
        <v>17.966962895465318</v>
      </c>
      <c r="G135" s="20">
        <f ca="1">INPUT!F135</f>
        <v>34.308921232791242</v>
      </c>
      <c r="H135" s="20">
        <f ca="1">INPUT!G135</f>
        <v>22.057814523287078</v>
      </c>
      <c r="I135" s="20">
        <f ca="1">INPUT!H135</f>
        <v>17.499714735517447</v>
      </c>
      <c r="J135" s="20">
        <f ca="1">INPUT!I135</f>
        <v>21.552623666819041</v>
      </c>
      <c r="K135" s="20">
        <f ca="1">INPUT!J135</f>
        <v>24.274250507444592</v>
      </c>
      <c r="L135" s="20">
        <f ca="1">INPUT!K135</f>
        <v>22.217239427366831</v>
      </c>
      <c r="M135" s="20">
        <f ca="1">INPUT!L135</f>
        <v>22.008706023613598</v>
      </c>
      <c r="N135" s="20">
        <f ca="1">INPUT!M135</f>
        <v>25.487472399050638</v>
      </c>
      <c r="O135" s="33">
        <f t="shared" ca="1" si="112"/>
        <v>283.05167183498475</v>
      </c>
      <c r="P135" s="20"/>
      <c r="Q135" s="20"/>
      <c r="R135" s="16">
        <f t="shared" ca="1" si="78"/>
        <v>26.736449190714616</v>
      </c>
      <c r="S135" s="16">
        <f t="shared" ca="1" si="79"/>
        <v>6.347591158528755</v>
      </c>
      <c r="T135" s="16">
        <f t="shared" ca="1" si="80"/>
        <v>12.121080582344298</v>
      </c>
      <c r="U135" s="16">
        <f t="shared" ca="1" si="81"/>
        <v>7.792857883611612</v>
      </c>
      <c r="V135" s="16">
        <f t="shared" ca="1" si="82"/>
        <v>6.1825159420784281</v>
      </c>
      <c r="W135" s="16">
        <f t="shared" ca="1" si="83"/>
        <v>7.6143778014439443</v>
      </c>
      <c r="X135" s="16">
        <f t="shared" ca="1" si="84"/>
        <v>8.5759078369253192</v>
      </c>
      <c r="Y135" s="16">
        <f t="shared" ca="1" si="85"/>
        <v>7.8491814880779707</v>
      </c>
      <c r="Z135" s="16">
        <f t="shared" ca="1" si="86"/>
        <v>7.7755082246765088</v>
      </c>
      <c r="AA135" s="16">
        <f t="shared" ca="1" si="87"/>
        <v>9.0045298915985512</v>
      </c>
      <c r="AB135" s="16">
        <f t="shared" ca="1" si="88"/>
        <v>100.00000000000003</v>
      </c>
      <c r="AC135" s="16"/>
      <c r="AD135" s="16">
        <f t="shared" ca="1" si="89"/>
        <v>0.4450141343327999</v>
      </c>
      <c r="AE135" s="16">
        <f t="shared" ca="1" si="90"/>
        <v>7.9478015156997414E-2</v>
      </c>
      <c r="AF135" s="16">
        <f t="shared" ca="1" si="91"/>
        <v>0.1188807432556326</v>
      </c>
      <c r="AG135" s="16">
        <f t="shared" ca="1" si="92"/>
        <v>0.10846915377222333</v>
      </c>
      <c r="AH135" s="16">
        <f t="shared" ca="1" si="93"/>
        <v>8.7154532617186822E-2</v>
      </c>
      <c r="AI135" s="16">
        <f t="shared" ca="1" si="94"/>
        <v>0.18892175051468188</v>
      </c>
      <c r="AJ135" s="16">
        <f t="shared" ca="1" si="95"/>
        <v>0.15293802228691381</v>
      </c>
      <c r="AK135" s="16">
        <f t="shared" ca="1" si="96"/>
        <v>0.12664280082540946</v>
      </c>
      <c r="AL135" s="16">
        <f t="shared" ca="1" si="97"/>
        <v>8.2542550155801572E-2</v>
      </c>
      <c r="AM135" s="16">
        <f t="shared" ca="1" si="98"/>
        <v>0.50025166064436399</v>
      </c>
      <c r="AN135" s="16">
        <f t="shared" ca="1" si="99"/>
        <v>1.8902933635620109</v>
      </c>
      <c r="AO135" s="16"/>
      <c r="AP135" s="16">
        <f t="shared" ca="1" si="100"/>
        <v>0.23542067221472379</v>
      </c>
      <c r="AQ135" s="16">
        <f t="shared" ca="1" si="101"/>
        <v>4.2045333644525673E-2</v>
      </c>
      <c r="AR135" s="16">
        <f t="shared" ca="1" si="102"/>
        <v>6.2890102429189812E-2</v>
      </c>
      <c r="AS135" s="16">
        <f t="shared" ca="1" si="103"/>
        <v>5.7382179857959917E-2</v>
      </c>
      <c r="AT135" s="16">
        <f t="shared" ca="1" si="104"/>
        <v>4.6106352747784865E-2</v>
      </c>
      <c r="AU135" s="16">
        <f t="shared" ca="1" si="105"/>
        <v>9.9943085108590513E-2</v>
      </c>
      <c r="AV135" s="16">
        <f t="shared" ca="1" si="106"/>
        <v>8.0907030218167877E-2</v>
      </c>
      <c r="AW135" s="16">
        <f t="shared" ca="1" si="107"/>
        <v>6.6996373825683672E-2</v>
      </c>
      <c r="AX135" s="16">
        <f t="shared" ca="1" si="108"/>
        <v>4.3666529093802094E-2</v>
      </c>
      <c r="AY135" s="16">
        <f t="shared" ca="1" si="109"/>
        <v>0.26464234085957172</v>
      </c>
      <c r="AZ135" s="16"/>
      <c r="BA135" s="16"/>
      <c r="BB135" s="16"/>
      <c r="BC135" s="16"/>
      <c r="BD135" s="21">
        <f t="shared" ref="BD135:BD198" ca="1" si="116">BB$4+(BB$5*(10^4/D135))+BB$6*AP135+BB$7*AV135+BB$8*AU135+BB$9*AS135+BB$10*AR135+BB$11*AW135+BB$12*AX135+BB$13*N135-BB$14*LN(AV135)</f>
        <v>-5.0627394791033051</v>
      </c>
      <c r="BE135" s="21">
        <f t="shared" ca="1" si="113"/>
        <v>6.32819977440186E-3</v>
      </c>
      <c r="BF135" s="27">
        <f t="shared" ca="1" si="110"/>
        <v>1.2002200149231189E-2</v>
      </c>
      <c r="BG135" s="16">
        <f t="shared" ca="1" si="114"/>
        <v>0.38485054778509803</v>
      </c>
      <c r="BH135" s="16">
        <f t="shared" ca="1" si="115"/>
        <v>3848.5054778509802</v>
      </c>
    </row>
    <row r="136" spans="1:60">
      <c r="A136" s="19" t="str">
        <f>INPUT!A136</f>
        <v>Example 133</v>
      </c>
      <c r="B136" s="20">
        <f ca="1">INPUT!B136</f>
        <v>21.336219576987602</v>
      </c>
      <c r="C136" s="20">
        <f ca="1">INPUT!C136</f>
        <v>1176.9661697494951</v>
      </c>
      <c r="D136" s="33">
        <f t="shared" ca="1" si="111"/>
        <v>1450.1161697494949</v>
      </c>
      <c r="E136" s="20">
        <f ca="1">INPUT!D136</f>
        <v>76.512691728363507</v>
      </c>
      <c r="F136" s="20">
        <f ca="1">INPUT!E136</f>
        <v>17.898183086869221</v>
      </c>
      <c r="G136" s="20">
        <f ca="1">INPUT!F136</f>
        <v>34.408663415287478</v>
      </c>
      <c r="H136" s="20">
        <f ca="1">INPUT!G136</f>
        <v>22.274150178784971</v>
      </c>
      <c r="I136" s="20">
        <f ca="1">INPUT!H136</f>
        <v>17.130561955962897</v>
      </c>
      <c r="J136" s="20">
        <f ca="1">INPUT!I136</f>
        <v>21.820006004591328</v>
      </c>
      <c r="K136" s="20">
        <f ca="1">INPUT!J136</f>
        <v>23.575798334938867</v>
      </c>
      <c r="L136" s="20">
        <f ca="1">INPUT!K136</f>
        <v>21.945225536953043</v>
      </c>
      <c r="M136" s="20">
        <f ca="1">INPUT!L136</f>
        <v>21.836739667287823</v>
      </c>
      <c r="N136" s="20">
        <f ca="1">INPUT!M136</f>
        <v>26.002939950905297</v>
      </c>
      <c r="O136" s="33">
        <f t="shared" ca="1" si="112"/>
        <v>283.40495985994443</v>
      </c>
      <c r="P136" s="20"/>
      <c r="Q136" s="20"/>
      <c r="R136" s="16">
        <f t="shared" ca="1" si="78"/>
        <v>26.997654439842982</v>
      </c>
      <c r="S136" s="16">
        <f t="shared" ca="1" si="79"/>
        <v>6.3154092630257077</v>
      </c>
      <c r="T136" s="16">
        <f t="shared" ca="1" si="80"/>
        <v>12.141164866095448</v>
      </c>
      <c r="U136" s="16">
        <f t="shared" ca="1" si="81"/>
        <v>7.8594778968556547</v>
      </c>
      <c r="V136" s="16">
        <f t="shared" ca="1" si="82"/>
        <v>6.044552630422781</v>
      </c>
      <c r="W136" s="16">
        <f t="shared" ca="1" si="83"/>
        <v>7.6992322277544227</v>
      </c>
      <c r="X136" s="16">
        <f t="shared" ca="1" si="84"/>
        <v>8.3187670203759883</v>
      </c>
      <c r="Y136" s="16">
        <f t="shared" ca="1" si="85"/>
        <v>7.7434161871401717</v>
      </c>
      <c r="Z136" s="16">
        <f t="shared" ca="1" si="86"/>
        <v>7.7051367336970031</v>
      </c>
      <c r="AA136" s="16">
        <f t="shared" ca="1" si="87"/>
        <v>9.1751887347898418</v>
      </c>
      <c r="AB136" s="16">
        <f t="shared" ca="1" si="88"/>
        <v>100</v>
      </c>
      <c r="AC136" s="16"/>
      <c r="AD136" s="16">
        <f t="shared" ca="1" si="89"/>
        <v>0.44936175831962355</v>
      </c>
      <c r="AE136" s="16">
        <f t="shared" ca="1" si="90"/>
        <v>7.9075066524249463E-2</v>
      </c>
      <c r="AF136" s="16">
        <f t="shared" ca="1" si="91"/>
        <v>0.11907772524613033</v>
      </c>
      <c r="AG136" s="16">
        <f t="shared" ca="1" si="92"/>
        <v>0.10939644085596091</v>
      </c>
      <c r="AH136" s="16">
        <f t="shared" ca="1" si="93"/>
        <v>8.5209672618714261E-2</v>
      </c>
      <c r="AI136" s="16">
        <f t="shared" ca="1" si="94"/>
        <v>0.19102708954244257</v>
      </c>
      <c r="AJ136" s="16">
        <f t="shared" ca="1" si="95"/>
        <v>0.14835231443182609</v>
      </c>
      <c r="AK136" s="16">
        <f t="shared" ca="1" si="96"/>
        <v>0.12493632812360612</v>
      </c>
      <c r="AL136" s="16">
        <f t="shared" ca="1" si="97"/>
        <v>8.1795506727144404E-2</v>
      </c>
      <c r="AM136" s="16">
        <f t="shared" ca="1" si="98"/>
        <v>0.50973270748832455</v>
      </c>
      <c r="AN136" s="16">
        <f t="shared" ca="1" si="99"/>
        <v>1.8979646098780223</v>
      </c>
      <c r="AO136" s="16"/>
      <c r="AP136" s="16">
        <f t="shared" ca="1" si="100"/>
        <v>0.23675981943019631</v>
      </c>
      <c r="AQ136" s="16">
        <f t="shared" ca="1" si="101"/>
        <v>4.166308797998685E-2</v>
      </c>
      <c r="AR136" s="16">
        <f t="shared" ca="1" si="102"/>
        <v>6.2739697371798298E-2</v>
      </c>
      <c r="AS136" s="16">
        <f t="shared" ca="1" si="103"/>
        <v>5.7638820179577298E-2</v>
      </c>
      <c r="AT136" s="16">
        <f t="shared" ca="1" si="104"/>
        <v>4.4895290552435796E-2</v>
      </c>
      <c r="AU136" s="16">
        <f t="shared" ca="1" si="105"/>
        <v>0.1006483938363421</v>
      </c>
      <c r="AV136" s="16">
        <f t="shared" ca="1" si="106"/>
        <v>7.8163899189543029E-2</v>
      </c>
      <c r="AW136" s="16">
        <f t="shared" ca="1" si="107"/>
        <v>6.5826479310188771E-2</v>
      </c>
      <c r="AX136" s="16">
        <f t="shared" ca="1" si="108"/>
        <v>4.3096434096524701E-2</v>
      </c>
      <c r="AY136" s="16">
        <f t="shared" ca="1" si="109"/>
        <v>0.26856807805340682</v>
      </c>
      <c r="AZ136" s="16"/>
      <c r="BA136" s="16"/>
      <c r="BB136" s="16"/>
      <c r="BC136" s="16"/>
      <c r="BD136" s="21">
        <f t="shared" ca="1" si="116"/>
        <v>-5.110594300363215</v>
      </c>
      <c r="BE136" s="21">
        <f t="shared" ca="1" si="113"/>
        <v>6.0324967430654235E-3</v>
      </c>
      <c r="BF136" s="27">
        <f t="shared" ca="1" si="110"/>
        <v>1.1485856344497702E-2</v>
      </c>
      <c r="BG136" s="16">
        <f t="shared" ca="1" si="114"/>
        <v>0.36829398368631877</v>
      </c>
      <c r="BH136" s="16">
        <f t="shared" ca="1" si="115"/>
        <v>3682.9398368631878</v>
      </c>
    </row>
    <row r="137" spans="1:60">
      <c r="A137" s="19" t="str">
        <f>INPUT!A137</f>
        <v>Example 134</v>
      </c>
      <c r="B137" s="20">
        <f ca="1">INPUT!B137</f>
        <v>20.533353723999873</v>
      </c>
      <c r="C137" s="20">
        <f ca="1">INPUT!C137</f>
        <v>1176.4513279886612</v>
      </c>
      <c r="D137" s="33">
        <f t="shared" ca="1" si="111"/>
        <v>1449.6013279886611</v>
      </c>
      <c r="E137" s="20">
        <f ca="1">INPUT!D137</f>
        <v>76.196101113281912</v>
      </c>
      <c r="F137" s="20">
        <f ca="1">INPUT!E137</f>
        <v>17.817416169098532</v>
      </c>
      <c r="G137" s="20">
        <f ca="1">INPUT!F137</f>
        <v>34.925279363727462</v>
      </c>
      <c r="H137" s="20">
        <f ca="1">INPUT!G137</f>
        <v>22.198340381730485</v>
      </c>
      <c r="I137" s="20">
        <f ca="1">INPUT!H137</f>
        <v>16.368975019927412</v>
      </c>
      <c r="J137" s="20">
        <f ca="1">INPUT!I137</f>
        <v>21.478072154821039</v>
      </c>
      <c r="K137" s="20">
        <f ca="1">INPUT!J137</f>
        <v>23.916503719084773</v>
      </c>
      <c r="L137" s="20">
        <f ca="1">INPUT!K137</f>
        <v>23.282589790337447</v>
      </c>
      <c r="M137" s="20">
        <f ca="1">INPUT!L137</f>
        <v>22.532220970443642</v>
      </c>
      <c r="N137" s="20">
        <f ca="1">INPUT!M137</f>
        <v>26.16799258187287</v>
      </c>
      <c r="O137" s="33">
        <f t="shared" ca="1" si="112"/>
        <v>284.88349126432553</v>
      </c>
      <c r="P137" s="20"/>
      <c r="Q137" s="20"/>
      <c r="R137" s="16">
        <f t="shared" ca="1" si="78"/>
        <v>26.746408075497897</v>
      </c>
      <c r="S137" s="16">
        <f t="shared" ca="1" si="79"/>
        <v>6.2542817381323337</v>
      </c>
      <c r="T137" s="16">
        <f t="shared" ca="1" si="80"/>
        <v>12.259495700760873</v>
      </c>
      <c r="U137" s="16">
        <f t="shared" ca="1" si="81"/>
        <v>7.7920767831134299</v>
      </c>
      <c r="V137" s="16">
        <f t="shared" ca="1" si="82"/>
        <v>5.7458489248643989</v>
      </c>
      <c r="W137" s="16">
        <f t="shared" ca="1" si="83"/>
        <v>7.5392477322923854</v>
      </c>
      <c r="X137" s="16">
        <f t="shared" ca="1" si="84"/>
        <v>8.3951876652951256</v>
      </c>
      <c r="Y137" s="16">
        <f t="shared" ca="1" si="85"/>
        <v>8.1726707598984696</v>
      </c>
      <c r="Z137" s="16">
        <f t="shared" ca="1" si="86"/>
        <v>7.9092757781241199</v>
      </c>
      <c r="AA137" s="16">
        <f t="shared" ca="1" si="87"/>
        <v>9.1855068420209829</v>
      </c>
      <c r="AB137" s="16">
        <f t="shared" ca="1" si="88"/>
        <v>100.00000000000001</v>
      </c>
      <c r="AC137" s="16"/>
      <c r="AD137" s="16">
        <f t="shared" ca="1" si="89"/>
        <v>0.44517989473198899</v>
      </c>
      <c r="AE137" s="16">
        <f t="shared" ca="1" si="90"/>
        <v>7.8309690458171613E-2</v>
      </c>
      <c r="AF137" s="16">
        <f t="shared" ca="1" si="91"/>
        <v>0.12023828659043619</v>
      </c>
      <c r="AG137" s="16">
        <f t="shared" ca="1" si="92"/>
        <v>0.10845828159781513</v>
      </c>
      <c r="AH137" s="16">
        <f t="shared" ca="1" si="93"/>
        <v>8.0998865547150009E-2</v>
      </c>
      <c r="AI137" s="16">
        <f t="shared" ca="1" si="94"/>
        <v>0.18705768432956166</v>
      </c>
      <c r="AJ137" s="16">
        <f t="shared" ca="1" si="95"/>
        <v>0.14971515817012979</v>
      </c>
      <c r="AK137" s="16">
        <f t="shared" ca="1" si="96"/>
        <v>0.13186214598675466</v>
      </c>
      <c r="AL137" s="16">
        <f t="shared" ca="1" si="97"/>
        <v>8.3962587878175371E-2</v>
      </c>
      <c r="AM137" s="16">
        <f t="shared" ca="1" si="98"/>
        <v>0.51030593566783233</v>
      </c>
      <c r="AN137" s="16">
        <f t="shared" ca="1" si="99"/>
        <v>1.8960885309580155</v>
      </c>
      <c r="AO137" s="16"/>
      <c r="AP137" s="16">
        <f t="shared" ca="1" si="100"/>
        <v>0.23478855942821295</v>
      </c>
      <c r="AQ137" s="16">
        <f t="shared" ca="1" si="101"/>
        <v>4.1300650881847242E-2</v>
      </c>
      <c r="AR137" s="16">
        <f t="shared" ca="1" si="102"/>
        <v>6.3413856804294219E-2</v>
      </c>
      <c r="AS137" s="16">
        <f t="shared" ca="1" si="103"/>
        <v>5.7201064099583802E-2</v>
      </c>
      <c r="AT137" s="16">
        <f t="shared" ca="1" si="104"/>
        <v>4.2718925949214309E-2</v>
      </c>
      <c r="AU137" s="16">
        <f t="shared" ca="1" si="105"/>
        <v>9.8654509678959501E-2</v>
      </c>
      <c r="AV137" s="16">
        <f t="shared" ca="1" si="106"/>
        <v>7.8960004095634112E-2</v>
      </c>
      <c r="AW137" s="16">
        <f t="shared" ca="1" si="107"/>
        <v>6.9544298081973072E-2</v>
      </c>
      <c r="AX137" s="16">
        <f t="shared" ca="1" si="108"/>
        <v>4.4281997653217449E-2</v>
      </c>
      <c r="AY137" s="16">
        <f t="shared" ca="1" si="109"/>
        <v>0.26913613332706343</v>
      </c>
      <c r="AZ137" s="16"/>
      <c r="BA137" s="16"/>
      <c r="BB137" s="16"/>
      <c r="BC137" s="16"/>
      <c r="BD137" s="21">
        <f t="shared" ca="1" si="116"/>
        <v>-4.9923070039432975</v>
      </c>
      <c r="BE137" s="21">
        <f t="shared" ca="1" si="113"/>
        <v>6.7899818942734535E-3</v>
      </c>
      <c r="BF137" s="27">
        <f t="shared" ca="1" si="110"/>
        <v>1.2920510649269037E-2</v>
      </c>
      <c r="BG137" s="16">
        <f t="shared" ca="1" si="114"/>
        <v>0.41429617396881163</v>
      </c>
      <c r="BH137" s="16">
        <f t="shared" ca="1" si="115"/>
        <v>4142.9617396881167</v>
      </c>
    </row>
    <row r="138" spans="1:60">
      <c r="A138" s="19" t="str">
        <f>INPUT!A138</f>
        <v>Example 135</v>
      </c>
      <c r="B138" s="20">
        <f ca="1">INPUT!B138</f>
        <v>21.906157428800107</v>
      </c>
      <c r="C138" s="20">
        <f ca="1">INPUT!C138</f>
        <v>1176.4113663978255</v>
      </c>
      <c r="D138" s="33">
        <f t="shared" ca="1" si="111"/>
        <v>1449.5613663978256</v>
      </c>
      <c r="E138" s="20">
        <f ca="1">INPUT!D138</f>
        <v>76.426093432495563</v>
      </c>
      <c r="F138" s="20">
        <f ca="1">INPUT!E138</f>
        <v>19.043250921606415</v>
      </c>
      <c r="G138" s="20">
        <f ca="1">INPUT!F138</f>
        <v>35.420264359006438</v>
      </c>
      <c r="H138" s="20">
        <f ca="1">INPUT!G138</f>
        <v>22.499869637203812</v>
      </c>
      <c r="I138" s="20">
        <f ca="1">INPUT!H138</f>
        <v>17.755423630594759</v>
      </c>
      <c r="J138" s="20">
        <f ca="1">INPUT!I138</f>
        <v>21.541469391929521</v>
      </c>
      <c r="K138" s="20">
        <f ca="1">INPUT!J138</f>
        <v>24.09252425569602</v>
      </c>
      <c r="L138" s="20">
        <f ca="1">INPUT!K138</f>
        <v>22.654945202369387</v>
      </c>
      <c r="M138" s="20">
        <f ca="1">INPUT!L138</f>
        <v>22.653621698481004</v>
      </c>
      <c r="N138" s="20">
        <f ca="1">INPUT!M138</f>
        <v>26.52214533286454</v>
      </c>
      <c r="O138" s="33">
        <f t="shared" ca="1" si="112"/>
        <v>288.60960786224746</v>
      </c>
      <c r="P138" s="20"/>
      <c r="Q138" s="20"/>
      <c r="R138" s="16">
        <f t="shared" ca="1" si="78"/>
        <v>26.480786276863494</v>
      </c>
      <c r="S138" s="16">
        <f t="shared" ca="1" si="79"/>
        <v>6.598273377889659</v>
      </c>
      <c r="T138" s="16">
        <f t="shared" ca="1" si="80"/>
        <v>12.272725298844669</v>
      </c>
      <c r="U138" s="16">
        <f t="shared" ca="1" si="81"/>
        <v>7.7959530882779671</v>
      </c>
      <c r="V138" s="16">
        <f t="shared" ca="1" si="82"/>
        <v>6.1520556304796932</v>
      </c>
      <c r="W138" s="16">
        <f t="shared" ca="1" si="83"/>
        <v>7.4638781264036096</v>
      </c>
      <c r="X138" s="16">
        <f t="shared" ca="1" si="84"/>
        <v>8.3477900940828391</v>
      </c>
      <c r="Y138" s="16">
        <f t="shared" ca="1" si="85"/>
        <v>7.8496850365364583</v>
      </c>
      <c r="Z138" s="16">
        <f t="shared" ca="1" si="86"/>
        <v>7.8492264572472283</v>
      </c>
      <c r="AA138" s="16">
        <f t="shared" ca="1" si="87"/>
        <v>9.1896266133743847</v>
      </c>
      <c r="AB138" s="16">
        <f t="shared" ca="1" si="88"/>
        <v>100</v>
      </c>
      <c r="AC138" s="16"/>
      <c r="AD138" s="16">
        <f t="shared" ca="1" si="89"/>
        <v>0.44075875960158944</v>
      </c>
      <c r="AE138" s="16">
        <f t="shared" ca="1" si="90"/>
        <v>8.261680036423083E-2</v>
      </c>
      <c r="AF138" s="16">
        <f t="shared" ca="1" si="91"/>
        <v>0.12036803941589516</v>
      </c>
      <c r="AG138" s="16">
        <f t="shared" ca="1" si="92"/>
        <v>0.10851223607090317</v>
      </c>
      <c r="AH138" s="16">
        <f t="shared" ca="1" si="93"/>
        <v>8.6725135548803498E-2</v>
      </c>
      <c r="AI138" s="16">
        <f t="shared" ca="1" si="94"/>
        <v>0.18518767495369262</v>
      </c>
      <c r="AJ138" s="16">
        <f t="shared" ca="1" si="95"/>
        <v>0.14886989596113093</v>
      </c>
      <c r="AK138" s="16">
        <f t="shared" ca="1" si="96"/>
        <v>0.12665092533969557</v>
      </c>
      <c r="AL138" s="16">
        <f t="shared" ca="1" si="97"/>
        <v>8.3325121626828327E-2</v>
      </c>
      <c r="AM138" s="16">
        <f t="shared" ca="1" si="98"/>
        <v>0.51053481185413252</v>
      </c>
      <c r="AN138" s="16">
        <f t="shared" ca="1" si="99"/>
        <v>1.893549400736902</v>
      </c>
      <c r="AO138" s="16"/>
      <c r="AP138" s="16">
        <f t="shared" ca="1" si="100"/>
        <v>0.23276855593525145</v>
      </c>
      <c r="AQ138" s="16">
        <f t="shared" ca="1" si="101"/>
        <v>4.3630654860168587E-2</v>
      </c>
      <c r="AR138" s="16">
        <f t="shared" ca="1" si="102"/>
        <v>6.3567414385414078E-2</v>
      </c>
      <c r="AS138" s="16">
        <f t="shared" ca="1" si="103"/>
        <v>5.7306260945013669E-2</v>
      </c>
      <c r="AT138" s="16">
        <f t="shared" ca="1" si="104"/>
        <v>4.5800302603699251E-2</v>
      </c>
      <c r="AU138" s="16">
        <f t="shared" ca="1" si="105"/>
        <v>9.7799230842155041E-2</v>
      </c>
      <c r="AV138" s="16">
        <f t="shared" ca="1" si="106"/>
        <v>7.8619494111532587E-2</v>
      </c>
      <c r="AW138" s="16">
        <f t="shared" ca="1" si="107"/>
        <v>6.6885461393511855E-2</v>
      </c>
      <c r="AX138" s="16">
        <f t="shared" ca="1" si="108"/>
        <v>4.400472551410655E-2</v>
      </c>
      <c r="AY138" s="16">
        <f t="shared" ca="1" si="109"/>
        <v>0.26961789940914693</v>
      </c>
      <c r="AZ138" s="16"/>
      <c r="BA138" s="16"/>
      <c r="BB138" s="16"/>
      <c r="BC138" s="16"/>
      <c r="BD138" s="21">
        <f t="shared" ca="1" si="116"/>
        <v>-5.0340568234256651</v>
      </c>
      <c r="BE138" s="21">
        <f t="shared" ca="1" si="113"/>
        <v>6.5123375052336301E-3</v>
      </c>
      <c r="BF138" s="27">
        <f t="shared" ca="1" si="110"/>
        <v>1.2373843320213664E-2</v>
      </c>
      <c r="BG138" s="16">
        <f t="shared" ca="1" si="114"/>
        <v>0.3967672860626511</v>
      </c>
      <c r="BH138" s="16">
        <f t="shared" ca="1" si="115"/>
        <v>3967.672860626511</v>
      </c>
    </row>
    <row r="139" spans="1:60">
      <c r="A139" s="19" t="str">
        <f>INPUT!A139</f>
        <v>Example 136</v>
      </c>
      <c r="B139" s="20">
        <f ca="1">INPUT!B139</f>
        <v>22.008318256168177</v>
      </c>
      <c r="C139" s="20">
        <f ca="1">INPUT!C139</f>
        <v>1177.0142230991019</v>
      </c>
      <c r="D139" s="33">
        <f t="shared" ca="1" si="111"/>
        <v>1450.1642230991019</v>
      </c>
      <c r="E139" s="20">
        <f ca="1">INPUT!D139</f>
        <v>76.095927720500669</v>
      </c>
      <c r="F139" s="20">
        <f ca="1">INPUT!E139</f>
        <v>18.713940101941446</v>
      </c>
      <c r="G139" s="20">
        <f ca="1">INPUT!F139</f>
        <v>34.72806948948854</v>
      </c>
      <c r="H139" s="20">
        <f ca="1">INPUT!G139</f>
        <v>22.584936987244603</v>
      </c>
      <c r="I139" s="20">
        <f ca="1">INPUT!H139</f>
        <v>17.522715514892973</v>
      </c>
      <c r="J139" s="20">
        <f ca="1">INPUT!I139</f>
        <v>22.3042247536475</v>
      </c>
      <c r="K139" s="20">
        <f ca="1">INPUT!J139</f>
        <v>24.353009978747192</v>
      </c>
      <c r="L139" s="20">
        <f ca="1">INPUT!K139</f>
        <v>22.762796619225934</v>
      </c>
      <c r="M139" s="20">
        <f ca="1">INPUT!L139</f>
        <v>22.712002197946198</v>
      </c>
      <c r="N139" s="20">
        <f ca="1">INPUT!M139</f>
        <v>26.120111650487555</v>
      </c>
      <c r="O139" s="33">
        <f t="shared" ca="1" si="112"/>
        <v>287.89773501412259</v>
      </c>
      <c r="P139" s="20"/>
      <c r="Q139" s="20"/>
      <c r="R139" s="16">
        <f t="shared" ca="1" si="78"/>
        <v>26.431582630119632</v>
      </c>
      <c r="S139" s="16">
        <f t="shared" ca="1" si="79"/>
        <v>6.5002040050865464</v>
      </c>
      <c r="T139" s="16">
        <f t="shared" ca="1" si="80"/>
        <v>12.062640745605375</v>
      </c>
      <c r="U139" s="16">
        <f t="shared" ca="1" si="81"/>
        <v>7.8447775860885871</v>
      </c>
      <c r="V139" s="16">
        <f t="shared" ca="1" si="82"/>
        <v>6.0864374337760632</v>
      </c>
      <c r="W139" s="16">
        <f t="shared" ca="1" si="83"/>
        <v>7.7472734381023809</v>
      </c>
      <c r="X139" s="16">
        <f t="shared" ca="1" si="84"/>
        <v>8.4589098894968995</v>
      </c>
      <c r="Y139" s="16">
        <f t="shared" ca="1" si="85"/>
        <v>7.9065563395659666</v>
      </c>
      <c r="Z139" s="16">
        <f t="shared" ca="1" si="86"/>
        <v>7.8889131228601288</v>
      </c>
      <c r="AA139" s="16">
        <f t="shared" ca="1" si="87"/>
        <v>9.0727048092984326</v>
      </c>
      <c r="AB139" s="16">
        <f t="shared" ca="1" si="88"/>
        <v>100.00000000000001</v>
      </c>
      <c r="AC139" s="16"/>
      <c r="AD139" s="16">
        <f t="shared" ca="1" si="89"/>
        <v>0.43993979078095258</v>
      </c>
      <c r="AE139" s="16">
        <f t="shared" ca="1" si="90"/>
        <v>8.1388876431604765E-2</v>
      </c>
      <c r="AF139" s="16">
        <f t="shared" ca="1" si="91"/>
        <v>0.11830757890942895</v>
      </c>
      <c r="AG139" s="16">
        <f t="shared" ca="1" si="92"/>
        <v>0.10919182654207155</v>
      </c>
      <c r="AH139" s="16">
        <f t="shared" ca="1" si="93"/>
        <v>8.5800120018157747E-2</v>
      </c>
      <c r="AI139" s="16">
        <f t="shared" ca="1" si="94"/>
        <v>0.19221904898974754</v>
      </c>
      <c r="AJ139" s="16">
        <f t="shared" ca="1" si="95"/>
        <v>0.15085154525945707</v>
      </c>
      <c r="AK139" s="16">
        <f t="shared" ca="1" si="96"/>
        <v>0.12756851669787567</v>
      </c>
      <c r="AL139" s="16">
        <f t="shared" ca="1" si="97"/>
        <v>8.3746423809555506E-2</v>
      </c>
      <c r="AM139" s="16">
        <f t="shared" ca="1" si="98"/>
        <v>0.50403915607213512</v>
      </c>
      <c r="AN139" s="16">
        <f t="shared" ca="1" si="99"/>
        <v>1.8930528835109863</v>
      </c>
      <c r="AO139" s="16"/>
      <c r="AP139" s="16">
        <f t="shared" ca="1" si="100"/>
        <v>0.23239698933555936</v>
      </c>
      <c r="AQ139" s="16">
        <f t="shared" ca="1" si="101"/>
        <v>4.2993451023225167E-2</v>
      </c>
      <c r="AR139" s="16">
        <f t="shared" ca="1" si="102"/>
        <v>6.2495654474273091E-2</v>
      </c>
      <c r="AS139" s="16">
        <f t="shared" ca="1" si="103"/>
        <v>5.7680283257357745E-2</v>
      </c>
      <c r="AT139" s="16">
        <f t="shared" ca="1" si="104"/>
        <v>4.5323678363927651E-2</v>
      </c>
      <c r="AU139" s="16">
        <f t="shared" ca="1" si="105"/>
        <v>0.10153918607558646</v>
      </c>
      <c r="AV139" s="16">
        <f t="shared" ca="1" si="106"/>
        <v>7.9686915549700546E-2</v>
      </c>
      <c r="AW139" s="16">
        <f t="shared" ca="1" si="107"/>
        <v>6.7387719492166695E-2</v>
      </c>
      <c r="AX139" s="16">
        <f t="shared" ca="1" si="108"/>
        <v>4.4238818967504819E-2</v>
      </c>
      <c r="AY139" s="16">
        <f t="shared" ca="1" si="109"/>
        <v>0.26625730346069854</v>
      </c>
      <c r="AZ139" s="16"/>
      <c r="BA139" s="16"/>
      <c r="BB139" s="16"/>
      <c r="BC139" s="16"/>
      <c r="BD139" s="21">
        <f t="shared" ca="1" si="116"/>
        <v>-5.0639177056807707</v>
      </c>
      <c r="BE139" s="21">
        <f t="shared" ca="1" si="113"/>
        <v>6.3207481119755505E-3</v>
      </c>
      <c r="BF139" s="27">
        <f t="shared" ca="1" si="110"/>
        <v>1.2005462296016981E-2</v>
      </c>
      <c r="BG139" s="16">
        <f t="shared" ca="1" si="114"/>
        <v>0.38495514852178447</v>
      </c>
      <c r="BH139" s="16">
        <f t="shared" ca="1" si="115"/>
        <v>3849.5514852178449</v>
      </c>
    </row>
    <row r="140" spans="1:60">
      <c r="A140" s="19" t="str">
        <f>INPUT!A140</f>
        <v>Example 137</v>
      </c>
      <c r="B140" s="20">
        <f ca="1">INPUT!B140</f>
        <v>21.243655637739252</v>
      </c>
      <c r="C140" s="20">
        <f ca="1">INPUT!C140</f>
        <v>1177.1252816560088</v>
      </c>
      <c r="D140" s="33">
        <f t="shared" ca="1" si="111"/>
        <v>1450.2752816560087</v>
      </c>
      <c r="E140" s="20">
        <f ca="1">INPUT!D140</f>
        <v>77.226365847705424</v>
      </c>
      <c r="F140" s="20">
        <f ca="1">INPUT!E140</f>
        <v>18.062813001291108</v>
      </c>
      <c r="G140" s="20">
        <f ca="1">INPUT!F140</f>
        <v>34.951698603459356</v>
      </c>
      <c r="H140" s="20">
        <f ca="1">INPUT!G140</f>
        <v>22.699731420006209</v>
      </c>
      <c r="I140" s="20">
        <f ca="1">INPUT!H140</f>
        <v>17.067418320791944</v>
      </c>
      <c r="J140" s="20">
        <f ca="1">INPUT!I140</f>
        <v>21.772337277673181</v>
      </c>
      <c r="K140" s="20">
        <f ca="1">INPUT!J140</f>
        <v>24.441947816596002</v>
      </c>
      <c r="L140" s="20">
        <f ca="1">INPUT!K140</f>
        <v>22.910514164701713</v>
      </c>
      <c r="M140" s="20">
        <f ca="1">INPUT!L140</f>
        <v>23.009222272587589</v>
      </c>
      <c r="N140" s="20">
        <f ca="1">INPUT!M140</f>
        <v>26.647743189252239</v>
      </c>
      <c r="O140" s="33">
        <f t="shared" ca="1" si="112"/>
        <v>288.78979191406478</v>
      </c>
      <c r="P140" s="20"/>
      <c r="Q140" s="20"/>
      <c r="R140" s="16">
        <f t="shared" ca="1" si="78"/>
        <v>26.741376603327339</v>
      </c>
      <c r="S140" s="16">
        <f t="shared" ca="1" si="79"/>
        <v>6.2546577154174692</v>
      </c>
      <c r="T140" s="16">
        <f t="shared" ca="1" si="80"/>
        <v>12.102816506014152</v>
      </c>
      <c r="U140" s="16">
        <f t="shared" ca="1" si="81"/>
        <v>7.8602956391065835</v>
      </c>
      <c r="V140" s="16">
        <f t="shared" ca="1" si="82"/>
        <v>5.9099797841437196</v>
      </c>
      <c r="W140" s="16">
        <f t="shared" ca="1" si="83"/>
        <v>7.53916443284532</v>
      </c>
      <c r="X140" s="16">
        <f t="shared" ca="1" si="84"/>
        <v>8.4635774881783892</v>
      </c>
      <c r="Y140" s="16">
        <f t="shared" ca="1" si="85"/>
        <v>7.9332839339138399</v>
      </c>
      <c r="Z140" s="16">
        <f t="shared" ca="1" si="86"/>
        <v>7.9674638497729333</v>
      </c>
      <c r="AA140" s="16">
        <f t="shared" ca="1" si="87"/>
        <v>9.227384047280248</v>
      </c>
      <c r="AB140" s="16">
        <f t="shared" ca="1" si="88"/>
        <v>100</v>
      </c>
      <c r="AC140" s="16"/>
      <c r="AD140" s="16">
        <f t="shared" ca="1" si="89"/>
        <v>0.44509614852409018</v>
      </c>
      <c r="AE140" s="16">
        <f t="shared" ca="1" si="90"/>
        <v>7.8314398059467979E-2</v>
      </c>
      <c r="AF140" s="16">
        <f t="shared" ca="1" si="91"/>
        <v>0.11870161343678062</v>
      </c>
      <c r="AG140" s="16">
        <f t="shared" ca="1" si="92"/>
        <v>0.10940782304864129</v>
      </c>
      <c r="AH140" s="16">
        <f t="shared" ca="1" si="93"/>
        <v>8.3312607794248442E-2</v>
      </c>
      <c r="AI140" s="16">
        <f t="shared" ca="1" si="94"/>
        <v>0.18705561757141453</v>
      </c>
      <c r="AJ140" s="16">
        <f t="shared" ca="1" si="95"/>
        <v>0.15093478464644097</v>
      </c>
      <c r="AK140" s="16">
        <f t="shared" ca="1" si="96"/>
        <v>0.12799975368897867</v>
      </c>
      <c r="AL140" s="16">
        <f t="shared" ca="1" si="97"/>
        <v>8.4580295645147907E-2</v>
      </c>
      <c r="AM140" s="16">
        <f t="shared" ca="1" si="98"/>
        <v>0.51263244707112487</v>
      </c>
      <c r="AN140" s="16">
        <f t="shared" ca="1" si="99"/>
        <v>1.8980354894863356</v>
      </c>
      <c r="AO140" s="16"/>
      <c r="AP140" s="16">
        <f t="shared" ca="1" si="100"/>
        <v>0.23450359647624203</v>
      </c>
      <c r="AQ140" s="16">
        <f t="shared" ca="1" si="101"/>
        <v>4.1260765930494887E-2</v>
      </c>
      <c r="AR140" s="16">
        <f t="shared" ca="1" si="102"/>
        <v>6.2539195970937711E-2</v>
      </c>
      <c r="AS140" s="16">
        <f t="shared" ca="1" si="103"/>
        <v>5.7642664562742328E-2</v>
      </c>
      <c r="AT140" s="16">
        <f t="shared" ca="1" si="104"/>
        <v>4.3894125402679007E-2</v>
      </c>
      <c r="AU140" s="16">
        <f t="shared" ca="1" si="105"/>
        <v>9.8552223394957325E-2</v>
      </c>
      <c r="AV140" s="16">
        <f t="shared" ca="1" si="106"/>
        <v>7.9521581910614522E-2</v>
      </c>
      <c r="AW140" s="16">
        <f t="shared" ca="1" si="107"/>
        <v>6.7438019150853276E-2</v>
      </c>
      <c r="AX140" s="16">
        <f t="shared" ca="1" si="108"/>
        <v>4.4562020106398446E-2</v>
      </c>
      <c r="AY140" s="16">
        <f t="shared" ca="1" si="109"/>
        <v>0.27008580709408037</v>
      </c>
      <c r="AZ140" s="16"/>
      <c r="BA140" s="16"/>
      <c r="BB140" s="16"/>
      <c r="BC140" s="16"/>
      <c r="BD140" s="21">
        <f t="shared" ca="1" si="116"/>
        <v>-5.0286950082646982</v>
      </c>
      <c r="BE140" s="21">
        <f t="shared" ca="1" si="113"/>
        <v>6.5473492345335203E-3</v>
      </c>
      <c r="BF140" s="27">
        <f t="shared" ca="1" si="110"/>
        <v>1.2469968991204762E-2</v>
      </c>
      <c r="BG140" s="16">
        <f t="shared" ca="1" si="114"/>
        <v>0.39984955570298064</v>
      </c>
      <c r="BH140" s="16">
        <f t="shared" ca="1" si="115"/>
        <v>3998.4955570298066</v>
      </c>
    </row>
    <row r="141" spans="1:60">
      <c r="A141" s="19" t="str">
        <f>INPUT!A141</f>
        <v>Example 138</v>
      </c>
      <c r="B141" s="20">
        <f ca="1">INPUT!B141</f>
        <v>21.506609968934598</v>
      </c>
      <c r="C141" s="20">
        <f ca="1">INPUT!C141</f>
        <v>1177.156435307624</v>
      </c>
      <c r="D141" s="33">
        <f t="shared" ca="1" si="111"/>
        <v>1450.3064353076238</v>
      </c>
      <c r="E141" s="20">
        <f ca="1">INPUT!D141</f>
        <v>76.352786814696159</v>
      </c>
      <c r="F141" s="20">
        <f ca="1">INPUT!E141</f>
        <v>18.985818213421986</v>
      </c>
      <c r="G141" s="20">
        <f ca="1">INPUT!F141</f>
        <v>35.215755275662737</v>
      </c>
      <c r="H141" s="20">
        <f ca="1">INPUT!G141</f>
        <v>22.93702916745805</v>
      </c>
      <c r="I141" s="20">
        <f ca="1">INPUT!H141</f>
        <v>17.972520567154323</v>
      </c>
      <c r="J141" s="20">
        <f ca="1">INPUT!I141</f>
        <v>22.24813744994405</v>
      </c>
      <c r="K141" s="20">
        <f ca="1">INPUT!J141</f>
        <v>24.310333134580926</v>
      </c>
      <c r="L141" s="20">
        <f ca="1">INPUT!K141</f>
        <v>23.103157990407464</v>
      </c>
      <c r="M141" s="20">
        <f ca="1">INPUT!L141</f>
        <v>23.145786753253223</v>
      </c>
      <c r="N141" s="20">
        <f ca="1">INPUT!M141</f>
        <v>27.023133600628228</v>
      </c>
      <c r="O141" s="33">
        <f t="shared" ca="1" si="112"/>
        <v>291.29445896720711</v>
      </c>
      <c r="P141" s="20"/>
      <c r="Q141" s="20"/>
      <c r="R141" s="16">
        <f t="shared" ca="1" si="78"/>
        <v>26.211547959204978</v>
      </c>
      <c r="S141" s="16">
        <f t="shared" ca="1" si="79"/>
        <v>6.5177409418417191</v>
      </c>
      <c r="T141" s="16">
        <f t="shared" ca="1" si="80"/>
        <v>12.089401013847366</v>
      </c>
      <c r="U141" s="16">
        <f t="shared" ca="1" si="81"/>
        <v>7.8741728382963228</v>
      </c>
      <c r="V141" s="16">
        <f t="shared" ca="1" si="82"/>
        <v>6.1698806873554721</v>
      </c>
      <c r="W141" s="16">
        <f t="shared" ca="1" si="83"/>
        <v>7.6376795936405593</v>
      </c>
      <c r="X141" s="16">
        <f t="shared" ca="1" si="84"/>
        <v>8.345621547616771</v>
      </c>
      <c r="Y141" s="16">
        <f t="shared" ca="1" si="85"/>
        <v>7.9312040717562482</v>
      </c>
      <c r="Z141" s="16">
        <f t="shared" ca="1" si="86"/>
        <v>7.945838322952409</v>
      </c>
      <c r="AA141" s="16">
        <f t="shared" ca="1" si="87"/>
        <v>9.2769130234881665</v>
      </c>
      <c r="AB141" s="16">
        <f t="shared" ca="1" si="88"/>
        <v>100.00000000000001</v>
      </c>
      <c r="AC141" s="16"/>
      <c r="AD141" s="16">
        <f t="shared" ca="1" si="89"/>
        <v>0.43627742941419739</v>
      </c>
      <c r="AE141" s="16">
        <f t="shared" ca="1" si="90"/>
        <v>8.1608455936715493E-2</v>
      </c>
      <c r="AF141" s="16">
        <f t="shared" ca="1" si="91"/>
        <v>0.11857003740532922</v>
      </c>
      <c r="AG141" s="16">
        <f t="shared" ca="1" si="92"/>
        <v>0.1096009804339447</v>
      </c>
      <c r="AH141" s="16">
        <f t="shared" ca="1" si="93"/>
        <v>8.6976414237841707E-2</v>
      </c>
      <c r="AI141" s="16">
        <f t="shared" ca="1" si="94"/>
        <v>0.18949989563522987</v>
      </c>
      <c r="AJ141" s="16">
        <f t="shared" ca="1" si="95"/>
        <v>0.14883122329649129</v>
      </c>
      <c r="AK141" s="16">
        <f t="shared" ca="1" si="96"/>
        <v>0.12796619610474286</v>
      </c>
      <c r="AL141" s="16">
        <f t="shared" ca="1" si="97"/>
        <v>8.4350725296734694E-2</v>
      </c>
      <c r="AM141" s="16">
        <f t="shared" ca="1" si="98"/>
        <v>0.51538405686045374</v>
      </c>
      <c r="AN141" s="16">
        <f t="shared" ca="1" si="99"/>
        <v>1.899065414621681</v>
      </c>
      <c r="AO141" s="16"/>
      <c r="AP141" s="16">
        <f t="shared" ca="1" si="100"/>
        <v>0.22973270223085476</v>
      </c>
      <c r="AQ141" s="16">
        <f t="shared" ca="1" si="101"/>
        <v>4.2972956754611311E-2</v>
      </c>
      <c r="AR141" s="16">
        <f t="shared" ca="1" si="102"/>
        <v>6.2435994301412695E-2</v>
      </c>
      <c r="AS141" s="16">
        <f t="shared" ca="1" si="103"/>
        <v>5.7713114877498133E-2</v>
      </c>
      <c r="AT141" s="16">
        <f t="shared" ca="1" si="104"/>
        <v>4.579958834918204E-2</v>
      </c>
      <c r="AU141" s="16">
        <f t="shared" ca="1" si="105"/>
        <v>9.9785870553058736E-2</v>
      </c>
      <c r="AV141" s="16">
        <f t="shared" ca="1" si="106"/>
        <v>7.8370772354958845E-2</v>
      </c>
      <c r="AW141" s="16">
        <f t="shared" ca="1" si="107"/>
        <v>6.7383774734392402E-2</v>
      </c>
      <c r="AX141" s="16">
        <f t="shared" ca="1" si="108"/>
        <v>4.4416966707562559E-2</v>
      </c>
      <c r="AY141" s="16">
        <f t="shared" ca="1" si="109"/>
        <v>0.27138825913646847</v>
      </c>
      <c r="AZ141" s="16"/>
      <c r="BA141" s="16"/>
      <c r="BB141" s="16"/>
      <c r="BC141" s="16"/>
      <c r="BD141" s="21">
        <f t="shared" ca="1" si="116"/>
        <v>-5.0416456501094871</v>
      </c>
      <c r="BE141" s="21">
        <f t="shared" ca="1" si="113"/>
        <v>6.4631035548410017E-3</v>
      </c>
      <c r="BF141" s="27">
        <f t="shared" ca="1" si="110"/>
        <v>1.2315628139677586E-2</v>
      </c>
      <c r="BG141" s="16">
        <f t="shared" ca="1" si="114"/>
        <v>0.39490061629876178</v>
      </c>
      <c r="BH141" s="16">
        <f t="shared" ca="1" si="115"/>
        <v>3949.0061629876177</v>
      </c>
    </row>
    <row r="142" spans="1:60">
      <c r="A142" s="19" t="str">
        <f>INPUT!A142</f>
        <v>Example 139</v>
      </c>
      <c r="B142" s="20">
        <f ca="1">INPUT!B142</f>
        <v>22.896931442362057</v>
      </c>
      <c r="C142" s="20">
        <f ca="1">INPUT!C142</f>
        <v>1176.8767241545077</v>
      </c>
      <c r="D142" s="33">
        <f t="shared" ca="1" si="111"/>
        <v>1450.0267241545075</v>
      </c>
      <c r="E142" s="20">
        <f ca="1">INPUT!D142</f>
        <v>76.915868397053671</v>
      </c>
      <c r="F142" s="20">
        <f ca="1">INPUT!E142</f>
        <v>19.630968120480048</v>
      </c>
      <c r="G142" s="20">
        <f ca="1">INPUT!F142</f>
        <v>35.299148935370013</v>
      </c>
      <c r="H142" s="20">
        <f ca="1">INPUT!G142</f>
        <v>23.163702192726529</v>
      </c>
      <c r="I142" s="20">
        <f ca="1">INPUT!H142</f>
        <v>18.467045347434851</v>
      </c>
      <c r="J142" s="20">
        <f ca="1">INPUT!I142</f>
        <v>22.216607006972382</v>
      </c>
      <c r="K142" s="20">
        <f ca="1">INPUT!J142</f>
        <v>24.501677331467942</v>
      </c>
      <c r="L142" s="20">
        <f ca="1">INPUT!K142</f>
        <v>23.308661620620825</v>
      </c>
      <c r="M142" s="20">
        <f ca="1">INPUT!L142</f>
        <v>23.598471745989855</v>
      </c>
      <c r="N142" s="20">
        <f ca="1">INPUT!M142</f>
        <v>26.526543163462943</v>
      </c>
      <c r="O142" s="33">
        <f t="shared" ca="1" si="112"/>
        <v>293.62869386157905</v>
      </c>
      <c r="P142" s="20"/>
      <c r="Q142" s="20"/>
      <c r="R142" s="16">
        <f t="shared" ca="1" si="78"/>
        <v>26.19494279851034</v>
      </c>
      <c r="S142" s="16">
        <f t="shared" ca="1" si="79"/>
        <v>6.685643648210478</v>
      </c>
      <c r="T142" s="16">
        <f t="shared" ca="1" si="80"/>
        <v>12.021695996785164</v>
      </c>
      <c r="U142" s="16">
        <f t="shared" ca="1" si="81"/>
        <v>7.8887733647877907</v>
      </c>
      <c r="V142" s="16">
        <f t="shared" ca="1" si="82"/>
        <v>6.2892509259127429</v>
      </c>
      <c r="W142" s="16">
        <f t="shared" ca="1" si="83"/>
        <v>7.566224783687395</v>
      </c>
      <c r="X142" s="16">
        <f t="shared" ca="1" si="84"/>
        <v>8.3444424348454174</v>
      </c>
      <c r="Y142" s="16">
        <f t="shared" ca="1" si="85"/>
        <v>7.9381416421137896</v>
      </c>
      <c r="Z142" s="16">
        <f t="shared" ca="1" si="86"/>
        <v>8.0368411668631143</v>
      </c>
      <c r="AA142" s="16">
        <f t="shared" ca="1" si="87"/>
        <v>9.0340432382837736</v>
      </c>
      <c r="AB142" s="16">
        <f t="shared" ca="1" si="88"/>
        <v>100</v>
      </c>
      <c r="AC142" s="16"/>
      <c r="AD142" s="16">
        <f t="shared" ca="1" si="89"/>
        <v>0.43600104524817479</v>
      </c>
      <c r="AE142" s="16">
        <f t="shared" ca="1" si="90"/>
        <v>8.3710761127519573E-2</v>
      </c>
      <c r="AF142" s="16">
        <f t="shared" ca="1" si="91"/>
        <v>0.11790600232233391</v>
      </c>
      <c r="AG142" s="16">
        <f t="shared" ca="1" si="92"/>
        <v>0.10980420584582973</v>
      </c>
      <c r="AH142" s="16">
        <f t="shared" ca="1" si="93"/>
        <v>8.865916887160713E-2</v>
      </c>
      <c r="AI142" s="16">
        <f t="shared" ca="1" si="94"/>
        <v>0.18772701699286914</v>
      </c>
      <c r="AJ142" s="16">
        <f t="shared" ca="1" si="95"/>
        <v>0.14881019564802153</v>
      </c>
      <c r="AK142" s="16">
        <f t="shared" ca="1" si="96"/>
        <v>0.12807813049463268</v>
      </c>
      <c r="AL142" s="16">
        <f t="shared" ca="1" si="97"/>
        <v>8.5316785210861085E-2</v>
      </c>
      <c r="AM142" s="16">
        <f t="shared" ca="1" si="98"/>
        <v>0.50189129101576524</v>
      </c>
      <c r="AN142" s="16">
        <f t="shared" ca="1" si="99"/>
        <v>1.8879046027776147</v>
      </c>
      <c r="AO142" s="16"/>
      <c r="AP142" s="16">
        <f t="shared" ca="1" si="100"/>
        <v>0.23094442622084832</v>
      </c>
      <c r="AQ142" s="16">
        <f t="shared" ca="1" si="101"/>
        <v>4.4340567316991847E-2</v>
      </c>
      <c r="AR142" s="16">
        <f t="shared" ca="1" si="102"/>
        <v>6.2453368750127788E-2</v>
      </c>
      <c r="AS142" s="16">
        <f t="shared" ca="1" si="103"/>
        <v>5.816194615145185E-2</v>
      </c>
      <c r="AT142" s="16">
        <f t="shared" ca="1" si="104"/>
        <v>4.6961678435004435E-2</v>
      </c>
      <c r="AU142" s="16">
        <f t="shared" ca="1" si="105"/>
        <v>9.9436707086084902E-2</v>
      </c>
      <c r="AV142" s="16">
        <f t="shared" ca="1" si="106"/>
        <v>7.8822942339926372E-2</v>
      </c>
      <c r="AW142" s="16">
        <f t="shared" ca="1" si="107"/>
        <v>6.7841420750918952E-2</v>
      </c>
      <c r="AX142" s="16">
        <f t="shared" ca="1" si="108"/>
        <v>4.5191258650112497E-2</v>
      </c>
      <c r="AY142" s="16">
        <f t="shared" ca="1" si="109"/>
        <v>0.26584568429853306</v>
      </c>
      <c r="AZ142" s="16"/>
      <c r="BA142" s="16"/>
      <c r="BB142" s="16"/>
      <c r="BC142" s="16"/>
      <c r="BD142" s="21">
        <f t="shared" ca="1" si="116"/>
        <v>-5.0734586999709776</v>
      </c>
      <c r="BE142" s="21">
        <f t="shared" ca="1" si="113"/>
        <v>6.2607286682141378E-3</v>
      </c>
      <c r="BF142" s="27">
        <f t="shared" ca="1" si="110"/>
        <v>1.1858855192920235E-2</v>
      </c>
      <c r="BG142" s="16">
        <f t="shared" ca="1" si="114"/>
        <v>0.38025419176098729</v>
      </c>
      <c r="BH142" s="16">
        <f t="shared" ca="1" si="115"/>
        <v>3802.5419176098731</v>
      </c>
    </row>
    <row r="143" spans="1:60">
      <c r="A143" s="19" t="str">
        <f>INPUT!A143</f>
        <v>Example 140</v>
      </c>
      <c r="B143" s="20">
        <f ca="1">INPUT!B143</f>
        <v>22.063602735947214</v>
      </c>
      <c r="C143" s="20">
        <f ca="1">INPUT!C143</f>
        <v>1177.7390456252053</v>
      </c>
      <c r="D143" s="33">
        <f t="shared" ca="1" si="111"/>
        <v>1450.8890456252052</v>
      </c>
      <c r="E143" s="20">
        <f ca="1">INPUT!D143</f>
        <v>77.021814420594453</v>
      </c>
      <c r="F143" s="20">
        <f ca="1">INPUT!E143</f>
        <v>19.221106725958645</v>
      </c>
      <c r="G143" s="20">
        <f ca="1">INPUT!F143</f>
        <v>35.318715129310405</v>
      </c>
      <c r="H143" s="20">
        <f ca="1">INPUT!G143</f>
        <v>22.858524518871477</v>
      </c>
      <c r="I143" s="20">
        <f ca="1">INPUT!H143</f>
        <v>17.960632596388137</v>
      </c>
      <c r="J143" s="20">
        <f ca="1">INPUT!I143</f>
        <v>22.99829396689989</v>
      </c>
      <c r="K143" s="20">
        <f ca="1">INPUT!J143</f>
        <v>24.752412779700858</v>
      </c>
      <c r="L143" s="20">
        <f ca="1">INPUT!K143</f>
        <v>23.531685800900348</v>
      </c>
      <c r="M143" s="20">
        <f ca="1">INPUT!L143</f>
        <v>23.603932818395027</v>
      </c>
      <c r="N143" s="20">
        <f ca="1">INPUT!M143</f>
        <v>27.184903015298179</v>
      </c>
      <c r="O143" s="33">
        <f t="shared" ca="1" si="112"/>
        <v>294.45202177231744</v>
      </c>
      <c r="P143" s="20"/>
      <c r="Q143" s="20"/>
      <c r="R143" s="16">
        <f t="shared" ca="1" si="78"/>
        <v>26.157678917263787</v>
      </c>
      <c r="S143" s="16">
        <f t="shared" ca="1" si="79"/>
        <v>6.5277550516604039</v>
      </c>
      <c r="T143" s="16">
        <f t="shared" ca="1" si="80"/>
        <v>11.994726650788735</v>
      </c>
      <c r="U143" s="16">
        <f t="shared" ca="1" si="81"/>
        <v>7.7630727007018621</v>
      </c>
      <c r="V143" s="16">
        <f t="shared" ca="1" si="82"/>
        <v>6.0996805144289503</v>
      </c>
      <c r="W143" s="16">
        <f t="shared" ca="1" si="83"/>
        <v>7.8105403482959019</v>
      </c>
      <c r="X143" s="16">
        <f t="shared" ca="1" si="84"/>
        <v>8.4062634824903508</v>
      </c>
      <c r="Y143" s="16">
        <f t="shared" ca="1" si="85"/>
        <v>7.9916876302163846</v>
      </c>
      <c r="Z143" s="16">
        <f t="shared" ca="1" si="86"/>
        <v>8.0162237217194487</v>
      </c>
      <c r="AA143" s="16">
        <f t="shared" ca="1" si="87"/>
        <v>9.2323709824341691</v>
      </c>
      <c r="AB143" s="16">
        <f t="shared" ca="1" si="88"/>
        <v>100</v>
      </c>
      <c r="AC143" s="16"/>
      <c r="AD143" s="16">
        <f t="shared" ca="1" si="89"/>
        <v>0.43538080754433733</v>
      </c>
      <c r="AE143" s="16">
        <f t="shared" ca="1" si="90"/>
        <v>8.1733842331660575E-2</v>
      </c>
      <c r="AF143" s="16">
        <f t="shared" ca="1" si="91"/>
        <v>0.11764149324037598</v>
      </c>
      <c r="AG143" s="16">
        <f t="shared" ca="1" si="92"/>
        <v>0.10805457241665084</v>
      </c>
      <c r="AH143" s="16">
        <f t="shared" ca="1" si="93"/>
        <v>8.5986806880840719E-2</v>
      </c>
      <c r="AI143" s="16">
        <f t="shared" ca="1" si="94"/>
        <v>0.19378877612111586</v>
      </c>
      <c r="AJ143" s="16">
        <f t="shared" ca="1" si="95"/>
        <v>0.14991267820057549</v>
      </c>
      <c r="AK143" s="16">
        <f t="shared" ca="1" si="96"/>
        <v>0.12894206948197506</v>
      </c>
      <c r="AL143" s="16">
        <f t="shared" ca="1" si="97"/>
        <v>8.5097916366448492E-2</v>
      </c>
      <c r="AM143" s="16">
        <f t="shared" ca="1" si="98"/>
        <v>0.51290949902412053</v>
      </c>
      <c r="AN143" s="16">
        <f t="shared" ca="1" si="99"/>
        <v>1.8994484616081007</v>
      </c>
      <c r="AO143" s="16"/>
      <c r="AP143" s="16">
        <f t="shared" ca="1" si="100"/>
        <v>0.22921433055137364</v>
      </c>
      <c r="AQ143" s="16">
        <f t="shared" ca="1" si="101"/>
        <v>4.3030302734544064E-2</v>
      </c>
      <c r="AR143" s="16">
        <f t="shared" ca="1" si="102"/>
        <v>6.193455396035278E-2</v>
      </c>
      <c r="AS143" s="16">
        <f t="shared" ca="1" si="103"/>
        <v>5.6887341036445008E-2</v>
      </c>
      <c r="AT143" s="16">
        <f t="shared" ca="1" si="104"/>
        <v>4.526935508849924E-2</v>
      </c>
      <c r="AU143" s="16">
        <f t="shared" ca="1" si="105"/>
        <v>0.10202370848064574</v>
      </c>
      <c r="AV143" s="16">
        <f t="shared" ca="1" si="106"/>
        <v>7.8924319996372658E-2</v>
      </c>
      <c r="AW143" s="16">
        <f t="shared" ca="1" si="107"/>
        <v>6.7883952677932013E-2</v>
      </c>
      <c r="AX143" s="16">
        <f t="shared" ca="1" si="108"/>
        <v>4.4801382130896752E-2</v>
      </c>
      <c r="AY143" s="16">
        <f t="shared" ca="1" si="109"/>
        <v>0.27003075334293825</v>
      </c>
      <c r="AZ143" s="16"/>
      <c r="BA143" s="16"/>
      <c r="BB143" s="16"/>
      <c r="BC143" s="16"/>
      <c r="BD143" s="21">
        <f t="shared" ca="1" si="116"/>
        <v>-5.0317414022587394</v>
      </c>
      <c r="BE143" s="21">
        <f t="shared" ca="1" si="113"/>
        <v>6.527433779711665E-3</v>
      </c>
      <c r="BF143" s="27">
        <f t="shared" ca="1" si="110"/>
        <v>1.2441131442870592E-2</v>
      </c>
      <c r="BG143" s="16">
        <f t="shared" ca="1" si="114"/>
        <v>0.3989248797156455</v>
      </c>
      <c r="BH143" s="16">
        <f t="shared" ca="1" si="115"/>
        <v>3989.2487971564551</v>
      </c>
    </row>
    <row r="144" spans="1:60">
      <c r="A144" s="19" t="str">
        <f>INPUT!A144</f>
        <v>Example 141</v>
      </c>
      <c r="B144" s="20">
        <f ca="1">INPUT!B144</f>
        <v>22.03196647901791</v>
      </c>
      <c r="C144" s="20">
        <f ca="1">INPUT!C144</f>
        <v>1177.913270557721</v>
      </c>
      <c r="D144" s="33">
        <f t="shared" ca="1" si="111"/>
        <v>1451.0632705577209</v>
      </c>
      <c r="E144" s="20">
        <f ca="1">INPUT!D144</f>
        <v>77.276655248519887</v>
      </c>
      <c r="F144" s="20">
        <f ca="1">INPUT!E144</f>
        <v>18.948188036967057</v>
      </c>
      <c r="G144" s="20">
        <f ca="1">INPUT!F144</f>
        <v>35.656314856093388</v>
      </c>
      <c r="H144" s="20">
        <f ca="1">INPUT!G144</f>
        <v>23.598030637390899</v>
      </c>
      <c r="I144" s="20">
        <f ca="1">INPUT!H144</f>
        <v>17.975335382937306</v>
      </c>
      <c r="J144" s="20">
        <f ca="1">INPUT!I144</f>
        <v>22.943986815153817</v>
      </c>
      <c r="K144" s="20">
        <f ca="1">INPUT!J144</f>
        <v>24.625868992768137</v>
      </c>
      <c r="L144" s="20">
        <f ca="1">INPUT!K144</f>
        <v>23.525526593644539</v>
      </c>
      <c r="M144" s="20">
        <f ca="1">INPUT!L144</f>
        <v>23.255849132988185</v>
      </c>
      <c r="N144" s="20">
        <f ca="1">INPUT!M144</f>
        <v>27.468483000791281</v>
      </c>
      <c r="O144" s="33">
        <f t="shared" ca="1" si="112"/>
        <v>295.27423869725453</v>
      </c>
      <c r="P144" s="20"/>
      <c r="Q144" s="20"/>
      <c r="R144" s="16">
        <f t="shared" ca="1" si="78"/>
        <v>26.171147062968757</v>
      </c>
      <c r="S144" s="16">
        <f t="shared" ca="1" si="79"/>
        <v>6.4171490613492645</v>
      </c>
      <c r="T144" s="16">
        <f t="shared" ca="1" si="80"/>
        <v>12.075660583669103</v>
      </c>
      <c r="U144" s="16">
        <f t="shared" ca="1" si="81"/>
        <v>7.9919029650216187</v>
      </c>
      <c r="V144" s="16">
        <f t="shared" ca="1" si="82"/>
        <v>6.0876747874261614</v>
      </c>
      <c r="W144" s="16">
        <f t="shared" ca="1" si="83"/>
        <v>7.7703991097842939</v>
      </c>
      <c r="X144" s="16">
        <f t="shared" ca="1" si="84"/>
        <v>8.3399991483906941</v>
      </c>
      <c r="Y144" s="16">
        <f t="shared" ca="1" si="85"/>
        <v>7.9673481497873997</v>
      </c>
      <c r="Z144" s="16">
        <f t="shared" ca="1" si="86"/>
        <v>7.8760169649721696</v>
      </c>
      <c r="AA144" s="16">
        <f t="shared" ca="1" si="87"/>
        <v>9.3027021666305227</v>
      </c>
      <c r="AB144" s="16">
        <f t="shared" ca="1" si="88"/>
        <v>99.999999999999972</v>
      </c>
      <c r="AC144" s="16"/>
      <c r="AD144" s="16">
        <f t="shared" ca="1" si="89"/>
        <v>0.43560497774581819</v>
      </c>
      <c r="AE144" s="16">
        <f t="shared" ca="1" si="90"/>
        <v>8.0348947754354347E-2</v>
      </c>
      <c r="AF144" s="16">
        <f t="shared" ca="1" si="91"/>
        <v>0.11843527445732742</v>
      </c>
      <c r="AG144" s="16">
        <f t="shared" ca="1" si="92"/>
        <v>0.11123967158039112</v>
      </c>
      <c r="AH144" s="16">
        <f t="shared" ca="1" si="93"/>
        <v>8.5817562913585235E-2</v>
      </c>
      <c r="AI144" s="16">
        <f t="shared" ca="1" si="94"/>
        <v>0.192792824351294</v>
      </c>
      <c r="AJ144" s="16">
        <f t="shared" ca="1" si="95"/>
        <v>0.14873095652188334</v>
      </c>
      <c r="AK144" s="16">
        <f t="shared" ca="1" si="96"/>
        <v>0.12854936357030214</v>
      </c>
      <c r="AL144" s="16">
        <f t="shared" ca="1" si="97"/>
        <v>8.3609521921148289E-2</v>
      </c>
      <c r="AM144" s="16">
        <f t="shared" ca="1" si="98"/>
        <v>0.51681678703502909</v>
      </c>
      <c r="AN144" s="16">
        <f t="shared" ca="1" si="99"/>
        <v>1.9019458878511331</v>
      </c>
      <c r="AO144" s="16"/>
      <c r="AP144" s="16">
        <f t="shared" ca="1" si="100"/>
        <v>0.22903121509833058</v>
      </c>
      <c r="AQ144" s="16">
        <f t="shared" ca="1" si="101"/>
        <v>4.2245653920856094E-2</v>
      </c>
      <c r="AR144" s="16">
        <f t="shared" ca="1" si="102"/>
        <v>6.2270580469110305E-2</v>
      </c>
      <c r="AS144" s="16">
        <f t="shared" ca="1" si="103"/>
        <v>5.8487295716952568E-2</v>
      </c>
      <c r="AT144" s="16">
        <f t="shared" ca="1" si="104"/>
        <v>4.5120927709748938E-2</v>
      </c>
      <c r="AU144" s="16">
        <f t="shared" ca="1" si="105"/>
        <v>0.10136609331673271</v>
      </c>
      <c r="AV144" s="16">
        <f t="shared" ca="1" si="106"/>
        <v>7.8199362806227551E-2</v>
      </c>
      <c r="AW144" s="16">
        <f t="shared" ca="1" si="107"/>
        <v>6.7588339074956802E-2</v>
      </c>
      <c r="AX144" s="16">
        <f t="shared" ca="1" si="108"/>
        <v>4.3959989847877565E-2</v>
      </c>
      <c r="AY144" s="16">
        <f t="shared" ca="1" si="109"/>
        <v>0.27173054203920693</v>
      </c>
      <c r="AZ144" s="16"/>
      <c r="BA144" s="16"/>
      <c r="BB144" s="16"/>
      <c r="BC144" s="16"/>
      <c r="BD144" s="21">
        <f t="shared" ca="1" si="116"/>
        <v>-4.9848292169657666</v>
      </c>
      <c r="BE144" s="21">
        <f t="shared" ca="1" si="113"/>
        <v>6.8409462452579985E-3</v>
      </c>
      <c r="BF144" s="27">
        <f t="shared" ca="1" si="110"/>
        <v>1.3057908125709609E-2</v>
      </c>
      <c r="BG144" s="16">
        <f t="shared" ca="1" si="114"/>
        <v>0.41870182405087858</v>
      </c>
      <c r="BH144" s="16">
        <f t="shared" ca="1" si="115"/>
        <v>4187.0182405087862</v>
      </c>
    </row>
    <row r="145" spans="1:60">
      <c r="A145" s="19" t="str">
        <f>INPUT!A145</f>
        <v>Example 142</v>
      </c>
      <c r="B145" s="20">
        <f ca="1">INPUT!B145</f>
        <v>22.837043187801552</v>
      </c>
      <c r="C145" s="20">
        <f ca="1">INPUT!C145</f>
        <v>1178.0081108349088</v>
      </c>
      <c r="D145" s="33">
        <f t="shared" ca="1" si="111"/>
        <v>1451.1581108349087</v>
      </c>
      <c r="E145" s="20">
        <f ca="1">INPUT!D145</f>
        <v>77.554148680845287</v>
      </c>
      <c r="F145" s="20">
        <f ca="1">INPUT!E145</f>
        <v>19.539506448878345</v>
      </c>
      <c r="G145" s="20">
        <f ca="1">INPUT!F145</f>
        <v>36.157801064833045</v>
      </c>
      <c r="H145" s="20">
        <f ca="1">INPUT!G145</f>
        <v>24.012284778703922</v>
      </c>
      <c r="I145" s="20">
        <f ca="1">INPUT!H145</f>
        <v>18.713953816796202</v>
      </c>
      <c r="J145" s="20">
        <f ca="1">INPUT!I145</f>
        <v>22.484618671084053</v>
      </c>
      <c r="K145" s="20">
        <f ca="1">INPUT!J145</f>
        <v>24.564141397058656</v>
      </c>
      <c r="L145" s="20">
        <f ca="1">INPUT!K145</f>
        <v>23.825366058093945</v>
      </c>
      <c r="M145" s="20">
        <f ca="1">INPUT!L145</f>
        <v>23.635209686039826</v>
      </c>
      <c r="N145" s="20">
        <f ca="1">INPUT!M145</f>
        <v>27.747531622931405</v>
      </c>
      <c r="O145" s="33">
        <f t="shared" ca="1" si="112"/>
        <v>298.23456222526465</v>
      </c>
      <c r="P145" s="20"/>
      <c r="Q145" s="20"/>
      <c r="R145" s="16">
        <f t="shared" ca="1" si="78"/>
        <v>26.004413473132782</v>
      </c>
      <c r="S145" s="16">
        <f t="shared" ca="1" si="79"/>
        <v>6.5517243551804123</v>
      </c>
      <c r="T145" s="16">
        <f t="shared" ca="1" si="80"/>
        <v>12.123947269908333</v>
      </c>
      <c r="U145" s="16">
        <f t="shared" ca="1" si="81"/>
        <v>8.051476193616617</v>
      </c>
      <c r="V145" s="16">
        <f t="shared" ca="1" si="82"/>
        <v>6.2749111562264357</v>
      </c>
      <c r="W145" s="16">
        <f t="shared" ca="1" si="83"/>
        <v>7.5392397525343862</v>
      </c>
      <c r="X145" s="16">
        <f t="shared" ca="1" si="84"/>
        <v>8.2365173284324751</v>
      </c>
      <c r="Y145" s="16">
        <f t="shared" ca="1" si="85"/>
        <v>7.9888011236263088</v>
      </c>
      <c r="Z145" s="16">
        <f t="shared" ca="1" si="86"/>
        <v>7.9250404479235081</v>
      </c>
      <c r="AA145" s="16">
        <f t="shared" ca="1" si="87"/>
        <v>9.3039288994187537</v>
      </c>
      <c r="AB145" s="16">
        <f t="shared" ca="1" si="88"/>
        <v>100</v>
      </c>
      <c r="AC145" s="16"/>
      <c r="AD145" s="16">
        <f t="shared" ca="1" si="89"/>
        <v>0.43282978483909423</v>
      </c>
      <c r="AE145" s="16">
        <f t="shared" ca="1" si="90"/>
        <v>8.203396132497448E-2</v>
      </c>
      <c r="AF145" s="16">
        <f t="shared" ca="1" si="91"/>
        <v>0.11890885906147837</v>
      </c>
      <c r="AG145" s="16">
        <f t="shared" ca="1" si="92"/>
        <v>0.1120688741386423</v>
      </c>
      <c r="AH145" s="16">
        <f t="shared" ca="1" si="93"/>
        <v>8.8457022053619619E-2</v>
      </c>
      <c r="AI145" s="16">
        <f t="shared" ca="1" si="94"/>
        <v>0.1870574863422948</v>
      </c>
      <c r="AJ145" s="16">
        <f t="shared" ca="1" si="95"/>
        <v>0.14688551867576782</v>
      </c>
      <c r="AK145" s="16">
        <f t="shared" ca="1" si="96"/>
        <v>0.12889549707442868</v>
      </c>
      <c r="AL145" s="16">
        <f t="shared" ca="1" si="97"/>
        <v>8.4129941060759106E-2</v>
      </c>
      <c r="AM145" s="16">
        <f t="shared" ca="1" si="98"/>
        <v>0.51688493885659748</v>
      </c>
      <c r="AN145" s="16">
        <f t="shared" ca="1" si="99"/>
        <v>1.8981518834276567</v>
      </c>
      <c r="AO145" s="16"/>
      <c r="AP145" s="16">
        <f t="shared" ca="1" si="100"/>
        <v>0.22802695011818344</v>
      </c>
      <c r="AQ145" s="16">
        <f t="shared" ca="1" si="101"/>
        <v>4.3217806773627972E-2</v>
      </c>
      <c r="AR145" s="16">
        <f t="shared" ca="1" si="102"/>
        <v>6.2644543937524319E-2</v>
      </c>
      <c r="AS145" s="16">
        <f t="shared" ca="1" si="103"/>
        <v>5.9041046776651965E-2</v>
      </c>
      <c r="AT145" s="16">
        <f t="shared" ca="1" si="104"/>
        <v>4.6601656498575415E-2</v>
      </c>
      <c r="AU145" s="16">
        <f t="shared" ca="1" si="105"/>
        <v>9.8547164731891179E-2</v>
      </c>
      <c r="AV145" s="16">
        <f t="shared" ca="1" si="106"/>
        <v>7.7383438047393741E-2</v>
      </c>
      <c r="AW145" s="16">
        <f t="shared" ca="1" si="107"/>
        <v>6.7905786781230049E-2</v>
      </c>
      <c r="AX145" s="16">
        <f t="shared" ca="1" si="108"/>
        <v>4.4322028071240756E-2</v>
      </c>
      <c r="AY145" s="16">
        <f t="shared" ca="1" si="109"/>
        <v>0.27230957826368124</v>
      </c>
      <c r="AZ145" s="16"/>
      <c r="BA145" s="16"/>
      <c r="BB145" s="16"/>
      <c r="BC145" s="16"/>
      <c r="BD145" s="21">
        <f t="shared" ca="1" si="116"/>
        <v>-4.9736250471876691</v>
      </c>
      <c r="BE145" s="21">
        <f t="shared" ca="1" si="113"/>
        <v>6.9180243602544088E-3</v>
      </c>
      <c r="BF145" s="27">
        <f t="shared" ca="1" si="110"/>
        <v>1.317932003006439E-2</v>
      </c>
      <c r="BG145" s="16">
        <f t="shared" ca="1" si="114"/>
        <v>0.42259489676401463</v>
      </c>
      <c r="BH145" s="16">
        <f t="shared" ca="1" si="115"/>
        <v>4225.9489676401463</v>
      </c>
    </row>
    <row r="146" spans="1:60">
      <c r="A146" s="19" t="str">
        <f>INPUT!A146</f>
        <v>Example 143</v>
      </c>
      <c r="B146" s="20">
        <f ca="1">INPUT!B146</f>
        <v>22.917349350012405</v>
      </c>
      <c r="C146" s="20">
        <f ca="1">INPUT!C146</f>
        <v>1178.0673969653594</v>
      </c>
      <c r="D146" s="33">
        <f t="shared" ca="1" si="111"/>
        <v>1451.2173969653595</v>
      </c>
      <c r="E146" s="20">
        <f ca="1">INPUT!D146</f>
        <v>77.62252366656223</v>
      </c>
      <c r="F146" s="20">
        <f ca="1">INPUT!E146</f>
        <v>19.577080856364052</v>
      </c>
      <c r="G146" s="20">
        <f ca="1">INPUT!F146</f>
        <v>35.414455940098009</v>
      </c>
      <c r="H146" s="20">
        <f ca="1">INPUT!G146</f>
        <v>23.470199628488341</v>
      </c>
      <c r="I146" s="20">
        <f ca="1">INPUT!H146</f>
        <v>18.661226790296865</v>
      </c>
      <c r="J146" s="20">
        <f ca="1">INPUT!I146</f>
        <v>23.357677148697245</v>
      </c>
      <c r="K146" s="20">
        <f ca="1">INPUT!J146</f>
        <v>25.315032889267524</v>
      </c>
      <c r="L146" s="20">
        <f ca="1">INPUT!K146</f>
        <v>23.928252044133046</v>
      </c>
      <c r="M146" s="20">
        <f ca="1">INPUT!L146</f>
        <v>24.507432606363736</v>
      </c>
      <c r="N146" s="20">
        <f ca="1">INPUT!M146</f>
        <v>27.284314986831191</v>
      </c>
      <c r="O146" s="33">
        <f t="shared" ca="1" si="112"/>
        <v>299.13819655710222</v>
      </c>
      <c r="P146" s="20"/>
      <c r="Q146" s="20"/>
      <c r="R146" s="16">
        <f t="shared" ca="1" si="78"/>
        <v>25.94871686730415</v>
      </c>
      <c r="S146" s="16">
        <f t="shared" ca="1" si="79"/>
        <v>6.5444938432083513</v>
      </c>
      <c r="T146" s="16">
        <f t="shared" ca="1" si="80"/>
        <v>11.838827788526087</v>
      </c>
      <c r="U146" s="16">
        <f t="shared" ca="1" si="81"/>
        <v>7.8459387328719616</v>
      </c>
      <c r="V146" s="16">
        <f t="shared" ca="1" si="82"/>
        <v>6.2383296433140858</v>
      </c>
      <c r="W146" s="16">
        <f t="shared" ca="1" si="83"/>
        <v>7.8083231822381194</v>
      </c>
      <c r="X146" s="16">
        <f t="shared" ca="1" si="84"/>
        <v>8.4626547798402463</v>
      </c>
      <c r="Y146" s="16">
        <f t="shared" ca="1" si="85"/>
        <v>7.999062747429984</v>
      </c>
      <c r="Z146" s="16">
        <f t="shared" ca="1" si="86"/>
        <v>8.1926791323974353</v>
      </c>
      <c r="AA146" s="16">
        <f t="shared" ca="1" si="87"/>
        <v>9.1209732828695813</v>
      </c>
      <c r="AB146" s="16">
        <f t="shared" ca="1" si="88"/>
        <v>100.00000000000001</v>
      </c>
      <c r="AC146" s="16"/>
      <c r="AD146" s="16">
        <f t="shared" ca="1" si="89"/>
        <v>0.43190274412956309</v>
      </c>
      <c r="AE146" s="16">
        <f t="shared" ca="1" si="90"/>
        <v>8.194342828247754E-2</v>
      </c>
      <c r="AF146" s="16">
        <f t="shared" ca="1" si="91"/>
        <v>0.11611247340649361</v>
      </c>
      <c r="AG146" s="16">
        <f t="shared" ca="1" si="92"/>
        <v>0.10920798859851849</v>
      </c>
      <c r="AH146" s="16">
        <f t="shared" ca="1" si="93"/>
        <v>8.7941334801022966E-2</v>
      </c>
      <c r="AI146" s="16">
        <f t="shared" ca="1" si="94"/>
        <v>0.19373376559973896</v>
      </c>
      <c r="AJ146" s="16">
        <f t="shared" ca="1" si="95"/>
        <v>0.15091832957357096</v>
      </c>
      <c r="AK146" s="16">
        <f t="shared" ca="1" si="96"/>
        <v>0.1290610634817653</v>
      </c>
      <c r="AL146" s="16">
        <f t="shared" ca="1" si="97"/>
        <v>8.6971116055174463E-2</v>
      </c>
      <c r="AM146" s="16">
        <f t="shared" ca="1" si="98"/>
        <v>0.50672073793719896</v>
      </c>
      <c r="AN146" s="16">
        <f t="shared" ca="1" si="99"/>
        <v>1.8945129818655242</v>
      </c>
      <c r="AO146" s="16"/>
      <c r="AP146" s="16">
        <f t="shared" ca="1" si="100"/>
        <v>0.22797560547949852</v>
      </c>
      <c r="AQ146" s="16">
        <f t="shared" ca="1" si="101"/>
        <v>4.3253030761387534E-2</v>
      </c>
      <c r="AR146" s="16">
        <f t="shared" ca="1" si="102"/>
        <v>6.1288824366966241E-2</v>
      </c>
      <c r="AS146" s="16">
        <f t="shared" ca="1" si="103"/>
        <v>5.7644360130476142E-2</v>
      </c>
      <c r="AT146" s="16">
        <f t="shared" ca="1" si="104"/>
        <v>4.6418966585505927E-2</v>
      </c>
      <c r="AU146" s="16">
        <f t="shared" ca="1" si="105"/>
        <v>0.10226045820439277</v>
      </c>
      <c r="AV146" s="16">
        <f t="shared" ca="1" si="106"/>
        <v>7.96607524034815E-2</v>
      </c>
      <c r="AW146" s="16">
        <f t="shared" ca="1" si="107"/>
        <v>6.812360998164238E-2</v>
      </c>
      <c r="AX146" s="16">
        <f t="shared" ca="1" si="108"/>
        <v>4.5906846185627154E-2</v>
      </c>
      <c r="AY146" s="16">
        <f t="shared" ca="1" si="109"/>
        <v>0.2674675459010219</v>
      </c>
      <c r="AZ146" s="16"/>
      <c r="BA146" s="16"/>
      <c r="BB146" s="16"/>
      <c r="BC146" s="16"/>
      <c r="BD146" s="21">
        <f t="shared" ca="1" si="116"/>
        <v>-5.0461801602251386</v>
      </c>
      <c r="BE146" s="21">
        <f t="shared" ca="1" si="113"/>
        <v>6.4338628925359031E-3</v>
      </c>
      <c r="BF146" s="27">
        <f t="shared" ca="1" si="110"/>
        <v>1.2230431365172092E-2</v>
      </c>
      <c r="BG146" s="16">
        <f t="shared" ca="1" si="114"/>
        <v>0.39216878172424313</v>
      </c>
      <c r="BH146" s="16">
        <f t="shared" ca="1" si="115"/>
        <v>3921.6878172424313</v>
      </c>
    </row>
    <row r="147" spans="1:60">
      <c r="A147" s="19" t="str">
        <f>INPUT!A147</f>
        <v>Example 144</v>
      </c>
      <c r="B147" s="20">
        <f ca="1">INPUT!B147</f>
        <v>22.951437917021739</v>
      </c>
      <c r="C147" s="20">
        <f ca="1">INPUT!C147</f>
        <v>1178.7408814994117</v>
      </c>
      <c r="D147" s="33">
        <f t="shared" ca="1" si="111"/>
        <v>1451.8908814994115</v>
      </c>
      <c r="E147" s="20">
        <f ca="1">INPUT!D147</f>
        <v>77.263779124985192</v>
      </c>
      <c r="F147" s="20">
        <f ca="1">INPUT!E147</f>
        <v>19.882594278777926</v>
      </c>
      <c r="G147" s="20">
        <f ca="1">INPUT!F147</f>
        <v>35.857563202235134</v>
      </c>
      <c r="H147" s="20">
        <f ca="1">INPUT!G147</f>
        <v>23.395238689515864</v>
      </c>
      <c r="I147" s="20">
        <f ca="1">INPUT!H147</f>
        <v>18.497097293098449</v>
      </c>
      <c r="J147" s="20">
        <f ca="1">INPUT!I147</f>
        <v>23.77848525416114</v>
      </c>
      <c r="K147" s="20">
        <f ca="1">INPUT!J147</f>
        <v>24.969760173651171</v>
      </c>
      <c r="L147" s="20">
        <f ca="1">INPUT!K147</f>
        <v>24.219311769420806</v>
      </c>
      <c r="M147" s="20">
        <f ca="1">INPUT!L147</f>
        <v>24.094506254603754</v>
      </c>
      <c r="N147" s="20">
        <f ca="1">INPUT!M147</f>
        <v>27.445640549941714</v>
      </c>
      <c r="O147" s="33">
        <f t="shared" ca="1" si="112"/>
        <v>299.40397659039115</v>
      </c>
      <c r="P147" s="20"/>
      <c r="Q147" s="20"/>
      <c r="R147" s="16">
        <f t="shared" ca="1" si="78"/>
        <v>25.805862702581368</v>
      </c>
      <c r="S147" s="16">
        <f t="shared" ca="1" si="79"/>
        <v>6.6407248511528367</v>
      </c>
      <c r="T147" s="16">
        <f t="shared" ca="1" si="80"/>
        <v>11.976314947643859</v>
      </c>
      <c r="U147" s="16">
        <f t="shared" ca="1" si="81"/>
        <v>7.8139371948030067</v>
      </c>
      <c r="V147" s="16">
        <f t="shared" ca="1" si="82"/>
        <v>6.1779731531101119</v>
      </c>
      <c r="W147" s="16">
        <f t="shared" ca="1" si="83"/>
        <v>7.9419403592932341</v>
      </c>
      <c r="X147" s="16">
        <f t="shared" ca="1" si="84"/>
        <v>8.3398224893358108</v>
      </c>
      <c r="Y147" s="16">
        <f t="shared" ca="1" si="85"/>
        <v>8.0891750487852665</v>
      </c>
      <c r="Z147" s="16">
        <f t="shared" ca="1" si="86"/>
        <v>8.0474903937455</v>
      </c>
      <c r="AA147" s="16">
        <f t="shared" ca="1" si="87"/>
        <v>9.1667588595490059</v>
      </c>
      <c r="AB147" s="16">
        <f t="shared" ca="1" si="88"/>
        <v>100</v>
      </c>
      <c r="AC147" s="16"/>
      <c r="AD147" s="16">
        <f t="shared" ca="1" si="89"/>
        <v>0.42952501169409735</v>
      </c>
      <c r="AE147" s="16">
        <f t="shared" ca="1" si="90"/>
        <v>8.3148334099026333E-2</v>
      </c>
      <c r="AF147" s="16">
        <f t="shared" ca="1" si="91"/>
        <v>0.11746091553201117</v>
      </c>
      <c r="AG147" s="16">
        <f t="shared" ca="1" si="92"/>
        <v>0.10876255769170713</v>
      </c>
      <c r="AH147" s="16">
        <f t="shared" ca="1" si="93"/>
        <v>8.7090493211058093E-2</v>
      </c>
      <c r="AI147" s="16">
        <f t="shared" ca="1" si="94"/>
        <v>0.19704896634841937</v>
      </c>
      <c r="AJ147" s="16">
        <f t="shared" ca="1" si="95"/>
        <v>0.14872780608148836</v>
      </c>
      <c r="AK147" s="16">
        <f t="shared" ca="1" si="96"/>
        <v>0.13051498249864496</v>
      </c>
      <c r="AL147" s="16">
        <f t="shared" ca="1" si="97"/>
        <v>8.5429834328508494E-2</v>
      </c>
      <c r="AM147" s="16">
        <f t="shared" ca="1" si="98"/>
        <v>0.50926438108605587</v>
      </c>
      <c r="AN147" s="16">
        <f t="shared" ca="1" si="99"/>
        <v>1.8969732825710168</v>
      </c>
      <c r="AO147" s="16"/>
      <c r="AP147" s="16">
        <f t="shared" ca="1" si="100"/>
        <v>0.22642649511223006</v>
      </c>
      <c r="AQ147" s="16">
        <f t="shared" ca="1" si="101"/>
        <v>4.3832106051769612E-2</v>
      </c>
      <c r="AR147" s="16">
        <f t="shared" ca="1" si="102"/>
        <v>6.1920173895550788E-2</v>
      </c>
      <c r="AS147" s="16">
        <f t="shared" ca="1" si="103"/>
        <v>5.7334786257136124E-2</v>
      </c>
      <c r="AT147" s="16">
        <f t="shared" ca="1" si="104"/>
        <v>4.5910237118902436E-2</v>
      </c>
      <c r="AU147" s="16">
        <f t="shared" ca="1" si="105"/>
        <v>0.10387545684425972</v>
      </c>
      <c r="AV147" s="16">
        <f t="shared" ca="1" si="106"/>
        <v>7.8402688877048252E-2</v>
      </c>
      <c r="AW147" s="16">
        <f t="shared" ca="1" si="107"/>
        <v>6.880169778762231E-2</v>
      </c>
      <c r="AX147" s="16">
        <f t="shared" ca="1" si="108"/>
        <v>4.5034811567152506E-2</v>
      </c>
      <c r="AY147" s="16">
        <f t="shared" ca="1" si="109"/>
        <v>0.26846154648832837</v>
      </c>
      <c r="AZ147" s="16"/>
      <c r="BA147" s="16"/>
      <c r="BB147" s="16"/>
      <c r="BC147" s="16"/>
      <c r="BD147" s="21">
        <f t="shared" ca="1" si="116"/>
        <v>-5.0026263795356112</v>
      </c>
      <c r="BE147" s="21">
        <f t="shared" ca="1" si="113"/>
        <v>6.7202738113832355E-3</v>
      </c>
      <c r="BF147" s="27">
        <f t="shared" ca="1" si="110"/>
        <v>1.2793341951855658E-2</v>
      </c>
      <c r="BG147" s="16">
        <f t="shared" ca="1" si="114"/>
        <v>0.41021850968625168</v>
      </c>
      <c r="BH147" s="16">
        <f t="shared" ca="1" si="115"/>
        <v>4102.1850968625167</v>
      </c>
    </row>
    <row r="148" spans="1:60">
      <c r="A148" s="19" t="str">
        <f>INPUT!A148</f>
        <v>Example 145</v>
      </c>
      <c r="B148" s="20">
        <f ca="1">INPUT!B148</f>
        <v>23.32424157887581</v>
      </c>
      <c r="C148" s="20">
        <f ca="1">INPUT!C148</f>
        <v>1178.4202504864729</v>
      </c>
      <c r="D148" s="33">
        <f t="shared" ca="1" si="111"/>
        <v>1451.570250486473</v>
      </c>
      <c r="E148" s="20">
        <f ca="1">INPUT!D148</f>
        <v>78.402872628196462</v>
      </c>
      <c r="F148" s="20">
        <f ca="1">INPUT!E148</f>
        <v>19.32271681467412</v>
      </c>
      <c r="G148" s="20">
        <f ca="1">INPUT!F148</f>
        <v>36.092888620237829</v>
      </c>
      <c r="H148" s="20">
        <f ca="1">INPUT!G148</f>
        <v>24.415852922817233</v>
      </c>
      <c r="I148" s="20">
        <f ca="1">INPUT!H148</f>
        <v>18.956634524112093</v>
      </c>
      <c r="J148" s="20">
        <f ca="1">INPUT!I148</f>
        <v>22.774533048785127</v>
      </c>
      <c r="K148" s="20">
        <f ca="1">INPUT!J148</f>
        <v>25.377902596151376</v>
      </c>
      <c r="L148" s="20">
        <f ca="1">INPUT!K148</f>
        <v>24.447009235542627</v>
      </c>
      <c r="M148" s="20">
        <f ca="1">INPUT!L148</f>
        <v>23.831866211443085</v>
      </c>
      <c r="N148" s="20">
        <f ca="1">INPUT!M148</f>
        <v>27.828300846533498</v>
      </c>
      <c r="O148" s="33">
        <f t="shared" ca="1" si="112"/>
        <v>301.4505774484935</v>
      </c>
      <c r="P148" s="20"/>
      <c r="Q148" s="20"/>
      <c r="R148" s="16">
        <f t="shared" ca="1" si="78"/>
        <v>26.008532905063863</v>
      </c>
      <c r="S148" s="16">
        <f t="shared" ca="1" si="79"/>
        <v>6.4099120254548652</v>
      </c>
      <c r="T148" s="16">
        <f t="shared" ca="1" si="80"/>
        <v>11.973069989028213</v>
      </c>
      <c r="U148" s="16">
        <f t="shared" ca="1" si="81"/>
        <v>8.0994546865610104</v>
      </c>
      <c r="V148" s="16">
        <f t="shared" ca="1" si="82"/>
        <v>6.288471790156402</v>
      </c>
      <c r="W148" s="16">
        <f t="shared" ca="1" si="83"/>
        <v>7.5549807340065334</v>
      </c>
      <c r="X148" s="16">
        <f t="shared" ca="1" si="84"/>
        <v>8.4185947862340704</v>
      </c>
      <c r="Y148" s="16">
        <f t="shared" ca="1" si="85"/>
        <v>8.1097901495045885</v>
      </c>
      <c r="Z148" s="16">
        <f t="shared" ca="1" si="86"/>
        <v>7.9057291623583135</v>
      </c>
      <c r="AA148" s="16">
        <f t="shared" ca="1" si="87"/>
        <v>9.231463771632118</v>
      </c>
      <c r="AB148" s="16">
        <f t="shared" ca="1" si="88"/>
        <v>99.999999999999972</v>
      </c>
      <c r="AC148" s="16"/>
      <c r="AD148" s="16">
        <f t="shared" ca="1" si="89"/>
        <v>0.43289835061690851</v>
      </c>
      <c r="AE148" s="16">
        <f t="shared" ca="1" si="90"/>
        <v>8.0258333026004366E-2</v>
      </c>
      <c r="AF148" s="16">
        <f t="shared" ca="1" si="91"/>
        <v>0.11742908973154388</v>
      </c>
      <c r="AG148" s="16">
        <f t="shared" ca="1" si="92"/>
        <v>0.11273668902846461</v>
      </c>
      <c r="AH148" s="16">
        <f t="shared" ca="1" si="93"/>
        <v>8.8648185444580752E-2</v>
      </c>
      <c r="AI148" s="16">
        <f t="shared" ca="1" si="94"/>
        <v>0.18744803877508492</v>
      </c>
      <c r="AJ148" s="16">
        <f t="shared" ca="1" si="95"/>
        <v>0.15013258788741513</v>
      </c>
      <c r="AK148" s="16">
        <f t="shared" ca="1" si="96"/>
        <v>0.13084759731948434</v>
      </c>
      <c r="AL148" s="16">
        <f t="shared" ca="1" si="97"/>
        <v>8.3924938029281457E-2</v>
      </c>
      <c r="AM148" s="16">
        <f t="shared" ca="1" si="98"/>
        <v>0.51285909842400657</v>
      </c>
      <c r="AN148" s="16">
        <f t="shared" ca="1" si="99"/>
        <v>1.8971829082827742</v>
      </c>
      <c r="AO148" s="16"/>
      <c r="AP148" s="16">
        <f t="shared" ca="1" si="100"/>
        <v>0.22817955439454402</v>
      </c>
      <c r="AQ148" s="16">
        <f t="shared" ca="1" si="101"/>
        <v>4.2303951124380408E-2</v>
      </c>
      <c r="AR148" s="16">
        <f t="shared" ca="1" si="102"/>
        <v>6.189655684692745E-2</v>
      </c>
      <c r="AS148" s="16">
        <f t="shared" ca="1" si="103"/>
        <v>5.9423205077526062E-2</v>
      </c>
      <c r="AT148" s="16">
        <f t="shared" ca="1" si="104"/>
        <v>4.672621973219241E-2</v>
      </c>
      <c r="AU148" s="16">
        <f t="shared" ca="1" si="105"/>
        <v>9.8803356258755567E-2</v>
      </c>
      <c r="AV148" s="16">
        <f t="shared" ca="1" si="106"/>
        <v>7.9134482622609595E-2</v>
      </c>
      <c r="AW148" s="16">
        <f t="shared" ca="1" si="107"/>
        <v>6.896941604745975E-2</v>
      </c>
      <c r="AX148" s="16">
        <f t="shared" ca="1" si="108"/>
        <v>4.4236608743879996E-2</v>
      </c>
      <c r="AY148" s="16">
        <f t="shared" ca="1" si="109"/>
        <v>0.27032664915172488</v>
      </c>
      <c r="AZ148" s="16"/>
      <c r="BA148" s="16"/>
      <c r="BB148" s="16"/>
      <c r="BC148" s="16"/>
      <c r="BD148" s="21">
        <f t="shared" ca="1" si="116"/>
        <v>-4.9111117485855882</v>
      </c>
      <c r="BE148" s="21">
        <f t="shared" ca="1" si="113"/>
        <v>7.3642965323475812E-3</v>
      </c>
      <c r="BF148" s="27">
        <f t="shared" ca="1" si="110"/>
        <v>1.4025650376112279E-2</v>
      </c>
      <c r="BG148" s="16">
        <f t="shared" ca="1" si="114"/>
        <v>0.44973247931004018</v>
      </c>
      <c r="BH148" s="16">
        <f t="shared" ca="1" si="115"/>
        <v>4497.3247931004016</v>
      </c>
    </row>
    <row r="149" spans="1:60">
      <c r="A149" s="19" t="str">
        <f>INPUT!A149</f>
        <v>Example 146</v>
      </c>
      <c r="B149" s="20">
        <f ca="1">INPUT!B149</f>
        <v>23.552073592891855</v>
      </c>
      <c r="C149" s="20">
        <f ca="1">INPUT!C149</f>
        <v>1178.6463912291993</v>
      </c>
      <c r="D149" s="33">
        <f t="shared" ca="1" si="111"/>
        <v>1451.7963912291993</v>
      </c>
      <c r="E149" s="20">
        <f ca="1">INPUT!D149</f>
        <v>77.615932163535916</v>
      </c>
      <c r="F149" s="20">
        <f ca="1">INPUT!E149</f>
        <v>19.56811215084268</v>
      </c>
      <c r="G149" s="20">
        <f ca="1">INPUT!F149</f>
        <v>35.910965123763503</v>
      </c>
      <c r="H149" s="20">
        <f ca="1">INPUT!G149</f>
        <v>24.296338316683141</v>
      </c>
      <c r="I149" s="20">
        <f ca="1">INPUT!H149</f>
        <v>19.335784879154922</v>
      </c>
      <c r="J149" s="20">
        <f ca="1">INPUT!I149</f>
        <v>23.720477410844939</v>
      </c>
      <c r="K149" s="20">
        <f ca="1">INPUT!J149</f>
        <v>25.855523196250612</v>
      </c>
      <c r="L149" s="20">
        <f ca="1">INPUT!K149</f>
        <v>23.957365272488435</v>
      </c>
      <c r="M149" s="20">
        <f ca="1">INPUT!L149</f>
        <v>24.261157188751326</v>
      </c>
      <c r="N149" s="20">
        <f ca="1">INPUT!M149</f>
        <v>28.513043730902812</v>
      </c>
      <c r="O149" s="33">
        <f t="shared" ca="1" si="112"/>
        <v>303.03469943321829</v>
      </c>
      <c r="P149" s="20"/>
      <c r="Q149" s="20"/>
      <c r="R149" s="16">
        <f t="shared" ca="1" si="78"/>
        <v>25.612886018896543</v>
      </c>
      <c r="S149" s="16">
        <f t="shared" ca="1" si="79"/>
        <v>6.4573833252237938</v>
      </c>
      <c r="T149" s="16">
        <f t="shared" ca="1" si="80"/>
        <v>11.850446563027161</v>
      </c>
      <c r="U149" s="16">
        <f t="shared" ca="1" si="81"/>
        <v>8.017675323032595</v>
      </c>
      <c r="V149" s="16">
        <f t="shared" ca="1" si="82"/>
        <v>6.3807164378599737</v>
      </c>
      <c r="W149" s="16">
        <f t="shared" ca="1" si="83"/>
        <v>7.8276439811053296</v>
      </c>
      <c r="X149" s="16">
        <f t="shared" ca="1" si="84"/>
        <v>8.5321988685155716</v>
      </c>
      <c r="Y149" s="16">
        <f t="shared" ca="1" si="85"/>
        <v>7.9058158413202033</v>
      </c>
      <c r="Z149" s="16">
        <f t="shared" ca="1" si="86"/>
        <v>8.0060657192487348</v>
      </c>
      <c r="AA149" s="16">
        <f t="shared" ca="1" si="87"/>
        <v>9.4091679217700985</v>
      </c>
      <c r="AB149" s="16">
        <f t="shared" ca="1" si="88"/>
        <v>100</v>
      </c>
      <c r="AC149" s="16"/>
      <c r="AD149" s="16">
        <f t="shared" ca="1" si="89"/>
        <v>0.42631301629321811</v>
      </c>
      <c r="AE149" s="16">
        <f t="shared" ca="1" si="90"/>
        <v>8.0852719871081488E-2</v>
      </c>
      <c r="AF149" s="16">
        <f t="shared" ca="1" si="91"/>
        <v>0.11622642764836369</v>
      </c>
      <c r="AG149" s="16">
        <f t="shared" ca="1" si="92"/>
        <v>0.11159839823830238</v>
      </c>
      <c r="AH149" s="16">
        <f t="shared" ca="1" si="93"/>
        <v>8.9948552355456693E-2</v>
      </c>
      <c r="AI149" s="16">
        <f t="shared" ca="1" si="94"/>
        <v>0.19421313755087111</v>
      </c>
      <c r="AJ149" s="16">
        <f t="shared" ca="1" si="95"/>
        <v>0.1521585405909929</v>
      </c>
      <c r="AK149" s="16">
        <f t="shared" ca="1" si="96"/>
        <v>0.12755656911174937</v>
      </c>
      <c r="AL149" s="16">
        <f t="shared" ca="1" si="97"/>
        <v>8.4990081945315654E-2</v>
      </c>
      <c r="AM149" s="16">
        <f t="shared" ca="1" si="98"/>
        <v>0.52273155120944992</v>
      </c>
      <c r="AN149" s="16">
        <f t="shared" ca="1" si="99"/>
        <v>1.9065889948148014</v>
      </c>
      <c r="AO149" s="16"/>
      <c r="AP149" s="16">
        <f t="shared" ca="1" si="100"/>
        <v>0.22359985159498336</v>
      </c>
      <c r="AQ149" s="16">
        <f t="shared" ca="1" si="101"/>
        <v>4.2407000192999228E-2</v>
      </c>
      <c r="AR149" s="16">
        <f t="shared" ca="1" si="102"/>
        <v>6.0960399941705039E-2</v>
      </c>
      <c r="AS149" s="16">
        <f t="shared" ca="1" si="103"/>
        <v>5.8533012905145093E-2</v>
      </c>
      <c r="AT149" s="16">
        <f t="shared" ca="1" si="104"/>
        <v>4.7177736051179683E-2</v>
      </c>
      <c r="AU149" s="16">
        <f t="shared" ca="1" si="105"/>
        <v>0.10186418681690555</v>
      </c>
      <c r="AV149" s="16">
        <f t="shared" ca="1" si="106"/>
        <v>7.9806681463496537E-2</v>
      </c>
      <c r="AW149" s="16">
        <f t="shared" ca="1" si="107"/>
        <v>6.6903023912681145E-2</v>
      </c>
      <c r="AX149" s="16">
        <f t="shared" ca="1" si="108"/>
        <v>4.4577033737452816E-2</v>
      </c>
      <c r="AY149" s="16">
        <f t="shared" ca="1" si="109"/>
        <v>0.27417107338345148</v>
      </c>
      <c r="AZ149" s="16"/>
      <c r="BA149" s="16"/>
      <c r="BB149" s="16"/>
      <c r="BC149" s="16"/>
      <c r="BD149" s="21">
        <f t="shared" ca="1" si="116"/>
        <v>-4.9475206377450363</v>
      </c>
      <c r="BE149" s="21">
        <f t="shared" ca="1" si="113"/>
        <v>7.1009930554891566E-3</v>
      </c>
      <c r="BF149" s="27">
        <f t="shared" ca="1" si="110"/>
        <v>1.358909931422606E-2</v>
      </c>
      <c r="BG149" s="16">
        <f t="shared" ca="1" si="114"/>
        <v>0.43573446951065858</v>
      </c>
      <c r="BH149" s="16">
        <f t="shared" ca="1" si="115"/>
        <v>4357.3446951065862</v>
      </c>
    </row>
    <row r="150" spans="1:60">
      <c r="A150" s="19" t="str">
        <f>INPUT!A150</f>
        <v>Example 147</v>
      </c>
      <c r="B150" s="20">
        <f ca="1">INPUT!B150</f>
        <v>23.130958233481394</v>
      </c>
      <c r="C150" s="20">
        <f ca="1">INPUT!C150</f>
        <v>1179.0013797904294</v>
      </c>
      <c r="D150" s="33">
        <f t="shared" ca="1" si="111"/>
        <v>1452.1513797904295</v>
      </c>
      <c r="E150" s="20">
        <f ca="1">INPUT!D150</f>
        <v>77.722733597764005</v>
      </c>
      <c r="F150" s="20">
        <f ca="1">INPUT!E150</f>
        <v>20.141842528183791</v>
      </c>
      <c r="G150" s="20">
        <f ca="1">INPUT!F150</f>
        <v>36.053843460794639</v>
      </c>
      <c r="H150" s="20">
        <f ca="1">INPUT!G150</f>
        <v>24.136683036794853</v>
      </c>
      <c r="I150" s="20">
        <f ca="1">INPUT!H150</f>
        <v>18.803204421635286</v>
      </c>
      <c r="J150" s="20">
        <f ca="1">INPUT!I150</f>
        <v>23.880280973945659</v>
      </c>
      <c r="K150" s="20">
        <f ca="1">INPUT!J150</f>
        <v>26.120404260446481</v>
      </c>
      <c r="L150" s="20">
        <f ca="1">INPUT!K150</f>
        <v>24.810260244142633</v>
      </c>
      <c r="M150" s="20">
        <f ca="1">INPUT!L150</f>
        <v>24.552932086508612</v>
      </c>
      <c r="N150" s="20">
        <f ca="1">INPUT!M150</f>
        <v>28.036222618456975</v>
      </c>
      <c r="O150" s="33">
        <f t="shared" ca="1" si="112"/>
        <v>304.25840722867298</v>
      </c>
      <c r="P150" s="20"/>
      <c r="Q150" s="20"/>
      <c r="R150" s="16">
        <f t="shared" ca="1" si="78"/>
        <v>25.544974847432744</v>
      </c>
      <c r="S150" s="16">
        <f t="shared" ca="1" si="79"/>
        <v>6.6199789552719528</v>
      </c>
      <c r="T150" s="16">
        <f t="shared" ca="1" si="80"/>
        <v>11.849744363414574</v>
      </c>
      <c r="U150" s="16">
        <f t="shared" ca="1" si="81"/>
        <v>7.9329551668409053</v>
      </c>
      <c r="V150" s="16">
        <f t="shared" ca="1" si="82"/>
        <v>6.1800114556911057</v>
      </c>
      <c r="W150" s="16">
        <f t="shared" ca="1" si="83"/>
        <v>7.8486840154914237</v>
      </c>
      <c r="X150" s="16">
        <f t="shared" ca="1" si="84"/>
        <v>8.5849408397168929</v>
      </c>
      <c r="Y150" s="16">
        <f t="shared" ca="1" si="85"/>
        <v>8.1543384355837585</v>
      </c>
      <c r="Z150" s="16">
        <f t="shared" ca="1" si="86"/>
        <v>8.0697629065201948</v>
      </c>
      <c r="AA150" s="16">
        <f t="shared" ca="1" si="87"/>
        <v>9.2146090140364318</v>
      </c>
      <c r="AB150" s="16">
        <f t="shared" ca="1" si="88"/>
        <v>99.999999999999972</v>
      </c>
      <c r="AC150" s="16"/>
      <c r="AD150" s="16">
        <f t="shared" ca="1" si="89"/>
        <v>0.42518267056312825</v>
      </c>
      <c r="AE150" s="16">
        <f t="shared" ca="1" si="90"/>
        <v>8.2888575304534501E-2</v>
      </c>
      <c r="AF150" s="16">
        <f t="shared" ca="1" si="91"/>
        <v>0.11621954063764785</v>
      </c>
      <c r="AG150" s="16">
        <f t="shared" ca="1" si="92"/>
        <v>0.11041917441736131</v>
      </c>
      <c r="AH150" s="16">
        <f t="shared" ca="1" si="93"/>
        <v>8.7119227032441363E-2</v>
      </c>
      <c r="AI150" s="16">
        <f t="shared" ca="1" si="94"/>
        <v>0.19473516577573227</v>
      </c>
      <c r="AJ150" s="16">
        <f t="shared" ca="1" si="95"/>
        <v>0.15309911188914893</v>
      </c>
      <c r="AK150" s="16">
        <f t="shared" ca="1" si="96"/>
        <v>0.13156636267477737</v>
      </c>
      <c r="AL150" s="16">
        <f t="shared" ca="1" si="97"/>
        <v>8.5666272892995693E-2</v>
      </c>
      <c r="AM150" s="16">
        <f t="shared" ca="1" si="98"/>
        <v>0.51192272300202402</v>
      </c>
      <c r="AN150" s="16">
        <f t="shared" ca="1" si="99"/>
        <v>1.8988188241897916</v>
      </c>
      <c r="AO150" s="16"/>
      <c r="AP150" s="16">
        <f t="shared" ca="1" si="100"/>
        <v>0.22391955733035759</v>
      </c>
      <c r="AQ150" s="16">
        <f t="shared" ca="1" si="101"/>
        <v>4.3652703590560983E-2</v>
      </c>
      <c r="AR150" s="16">
        <f t="shared" ca="1" si="102"/>
        <v>6.1206229450162339E-2</v>
      </c>
      <c r="AS150" s="16">
        <f t="shared" ca="1" si="103"/>
        <v>5.8151506089305881E-2</v>
      </c>
      <c r="AT150" s="16">
        <f t="shared" ca="1" si="104"/>
        <v>4.5880747506078852E-2</v>
      </c>
      <c r="AU150" s="16">
        <f t="shared" ca="1" si="105"/>
        <v>0.10255594862180911</v>
      </c>
      <c r="AV150" s="16">
        <f t="shared" ca="1" si="106"/>
        <v>8.0628604445437235E-2</v>
      </c>
      <c r="AW150" s="16">
        <f t="shared" ca="1" si="107"/>
        <v>6.9288528741500918E-2</v>
      </c>
      <c r="AX150" s="16">
        <f t="shared" ca="1" si="108"/>
        <v>4.5115559105302579E-2</v>
      </c>
      <c r="AY150" s="16">
        <f t="shared" ca="1" si="109"/>
        <v>0.26960061511948447</v>
      </c>
      <c r="AZ150" s="16"/>
      <c r="BA150" s="16"/>
      <c r="BB150" s="16"/>
      <c r="BC150" s="16"/>
      <c r="BD150" s="21">
        <f t="shared" ca="1" si="116"/>
        <v>-4.9062246488213441</v>
      </c>
      <c r="BE150" s="21">
        <f t="shared" ca="1" si="113"/>
        <v>7.4003746711196593E-3</v>
      </c>
      <c r="BF150" s="27">
        <f t="shared" ca="1" si="110"/>
        <v>1.4106736276852298E-2</v>
      </c>
      <c r="BG150" s="16">
        <f t="shared" ca="1" si="114"/>
        <v>0.45233249871726888</v>
      </c>
      <c r="BH150" s="16">
        <f t="shared" ca="1" si="115"/>
        <v>4523.3249871726885</v>
      </c>
    </row>
    <row r="151" spans="1:60">
      <c r="A151" s="19" t="str">
        <f>INPUT!A151</f>
        <v>Example 148</v>
      </c>
      <c r="B151" s="20">
        <f ca="1">INPUT!B151</f>
        <v>23.477644966680959</v>
      </c>
      <c r="C151" s="20">
        <f ca="1">INPUT!C151</f>
        <v>1178.6301931227611</v>
      </c>
      <c r="D151" s="33">
        <f t="shared" ca="1" si="111"/>
        <v>1451.7801931227609</v>
      </c>
      <c r="E151" s="20">
        <f ca="1">INPUT!D151</f>
        <v>78.518480645475648</v>
      </c>
      <c r="F151" s="20">
        <f ca="1">INPUT!E151</f>
        <v>20.15969001910808</v>
      </c>
      <c r="G151" s="20">
        <f ca="1">INPUT!F151</f>
        <v>36.449384844904998</v>
      </c>
      <c r="H151" s="20">
        <f ca="1">INPUT!G151</f>
        <v>24.028114731554034</v>
      </c>
      <c r="I151" s="20">
        <f ca="1">INPUT!H151</f>
        <v>19.325870847982721</v>
      </c>
      <c r="J151" s="20">
        <f ca="1">INPUT!I151</f>
        <v>24.12998787367993</v>
      </c>
      <c r="K151" s="20">
        <f ca="1">INPUT!J151</f>
        <v>25.99171503407479</v>
      </c>
      <c r="L151" s="20">
        <f ca="1">INPUT!K151</f>
        <v>24.807188486816834</v>
      </c>
      <c r="M151" s="20">
        <f ca="1">INPUT!L151</f>
        <v>24.155524295511348</v>
      </c>
      <c r="N151" s="20">
        <f ca="1">INPUT!M151</f>
        <v>27.775811086082904</v>
      </c>
      <c r="O151" s="33">
        <f t="shared" ca="1" si="112"/>
        <v>305.34176786519129</v>
      </c>
      <c r="P151" s="20"/>
      <c r="Q151" s="20"/>
      <c r="R151" s="16">
        <f t="shared" ca="1" si="78"/>
        <v>25.714949249963613</v>
      </c>
      <c r="S151" s="16">
        <f t="shared" ca="1" si="79"/>
        <v>6.6023361821919506</v>
      </c>
      <c r="T151" s="16">
        <f t="shared" ca="1" si="80"/>
        <v>11.937241701239328</v>
      </c>
      <c r="U151" s="16">
        <f t="shared" ca="1" si="81"/>
        <v>7.8692525099161896</v>
      </c>
      <c r="V151" s="16">
        <f t="shared" ca="1" si="82"/>
        <v>6.3292588443108491</v>
      </c>
      <c r="W151" s="16">
        <f t="shared" ca="1" si="83"/>
        <v>7.9026161544768891</v>
      </c>
      <c r="X151" s="16">
        <f t="shared" ca="1" si="84"/>
        <v>8.5123352811496655</v>
      </c>
      <c r="Y151" s="16">
        <f t="shared" ca="1" si="85"/>
        <v>8.1244006217220939</v>
      </c>
      <c r="Z151" s="16">
        <f t="shared" ca="1" si="86"/>
        <v>7.9109793803827184</v>
      </c>
      <c r="AA151" s="16">
        <f t="shared" ca="1" si="87"/>
        <v>9.0966300746467006</v>
      </c>
      <c r="AB151" s="16">
        <f t="shared" ca="1" si="88"/>
        <v>99.999999999999986</v>
      </c>
      <c r="AC151" s="16"/>
      <c r="AD151" s="16">
        <f t="shared" ca="1" si="89"/>
        <v>0.42801180509260345</v>
      </c>
      <c r="AE151" s="16">
        <f t="shared" ca="1" si="90"/>
        <v>8.2667670625697423E-2</v>
      </c>
      <c r="AF151" s="16">
        <f t="shared" ca="1" si="91"/>
        <v>0.11707769420595654</v>
      </c>
      <c r="AG151" s="16">
        <f t="shared" ca="1" si="92"/>
        <v>0.10953249415283378</v>
      </c>
      <c r="AH151" s="16">
        <f t="shared" ca="1" si="93"/>
        <v>8.92231579436355E-2</v>
      </c>
      <c r="AI151" s="16">
        <f t="shared" ca="1" si="94"/>
        <v>0.1960732861542881</v>
      </c>
      <c r="AJ151" s="16">
        <f t="shared" ca="1" si="95"/>
        <v>0.15180430430195715</v>
      </c>
      <c r="AK151" s="16">
        <f t="shared" ca="1" si="96"/>
        <v>0.13108333032244995</v>
      </c>
      <c r="AL151" s="16">
        <f t="shared" ca="1" si="97"/>
        <v>8.3980672827842023E-2</v>
      </c>
      <c r="AM151" s="16">
        <f t="shared" ca="1" si="98"/>
        <v>0.50536833748037224</v>
      </c>
      <c r="AN151" s="16">
        <f t="shared" ca="1" si="99"/>
        <v>1.8948227531076363</v>
      </c>
      <c r="AO151" s="16"/>
      <c r="AP151" s="16">
        <f t="shared" ca="1" si="100"/>
        <v>0.22588487730086385</v>
      </c>
      <c r="AQ151" s="16">
        <f t="shared" ca="1" si="101"/>
        <v>4.3628181311479879E-2</v>
      </c>
      <c r="AR151" s="16">
        <f t="shared" ca="1" si="102"/>
        <v>6.1788203679706333E-2</v>
      </c>
      <c r="AS151" s="16">
        <f t="shared" ca="1" si="103"/>
        <v>5.7806195314676873E-2</v>
      </c>
      <c r="AT151" s="16">
        <f t="shared" ca="1" si="104"/>
        <v>4.7087864971699089E-2</v>
      </c>
      <c r="AU151" s="16">
        <f t="shared" ca="1" si="105"/>
        <v>0.10347843133755638</v>
      </c>
      <c r="AV151" s="16">
        <f t="shared" ca="1" si="106"/>
        <v>8.0115305799968853E-2</v>
      </c>
      <c r="AW151" s="16">
        <f t="shared" ca="1" si="107"/>
        <v>6.9179732039561223E-2</v>
      </c>
      <c r="AX151" s="16">
        <f t="shared" ca="1" si="108"/>
        <v>4.4321123276627378E-2</v>
      </c>
      <c r="AY151" s="16">
        <f t="shared" ca="1" si="109"/>
        <v>0.26671008496786008</v>
      </c>
      <c r="AZ151" s="16"/>
      <c r="BA151" s="16"/>
      <c r="BB151" s="16"/>
      <c r="BC151" s="16"/>
      <c r="BD151" s="21">
        <f t="shared" ca="1" si="116"/>
        <v>-4.8974933356475683</v>
      </c>
      <c r="BE151" s="21">
        <f t="shared" ca="1" si="113"/>
        <v>7.4652725696196407E-3</v>
      </c>
      <c r="BF151" s="27">
        <f t="shared" ca="1" si="110"/>
        <v>1.4201098617604321E-2</v>
      </c>
      <c r="BG151" s="16">
        <f t="shared" ca="1" si="114"/>
        <v>0.45535822717348251</v>
      </c>
      <c r="BH151" s="16">
        <f t="shared" ca="1" si="115"/>
        <v>4553.5822717348256</v>
      </c>
    </row>
    <row r="152" spans="1:60">
      <c r="A152" s="19" t="str">
        <f>INPUT!A152</f>
        <v>Example 149</v>
      </c>
      <c r="B152" s="20">
        <f ca="1">INPUT!B152</f>
        <v>23.702475882689946</v>
      </c>
      <c r="C152" s="20">
        <f ca="1">INPUT!C152</f>
        <v>1179.0583669467462</v>
      </c>
      <c r="D152" s="33">
        <f t="shared" ca="1" si="111"/>
        <v>1452.2083669467461</v>
      </c>
      <c r="E152" s="20">
        <f ca="1">INPUT!D152</f>
        <v>78.297646643006431</v>
      </c>
      <c r="F152" s="20">
        <f ca="1">INPUT!E152</f>
        <v>19.943911579947873</v>
      </c>
      <c r="G152" s="20">
        <f ca="1">INPUT!F152</f>
        <v>36.644664235185417</v>
      </c>
      <c r="H152" s="20">
        <f ca="1">INPUT!G152</f>
        <v>24.891230682716579</v>
      </c>
      <c r="I152" s="20">
        <f ca="1">INPUT!H152</f>
        <v>19.560155738388119</v>
      </c>
      <c r="J152" s="20">
        <f ca="1">INPUT!I152</f>
        <v>24.178227339623621</v>
      </c>
      <c r="K152" s="20">
        <f ca="1">INPUT!J152</f>
        <v>25.764650368475046</v>
      </c>
      <c r="L152" s="20">
        <f ca="1">INPUT!K152</f>
        <v>24.792250000601047</v>
      </c>
      <c r="M152" s="20">
        <f ca="1">INPUT!L152</f>
        <v>24.558326005615527</v>
      </c>
      <c r="N152" s="20">
        <f ca="1">INPUT!M152</f>
        <v>29.147723913742205</v>
      </c>
      <c r="O152" s="33">
        <f t="shared" ca="1" si="112"/>
        <v>307.7787865073019</v>
      </c>
      <c r="P152" s="20"/>
      <c r="Q152" s="20"/>
      <c r="R152" s="16">
        <f t="shared" ca="1" si="78"/>
        <v>25.439585207133455</v>
      </c>
      <c r="S152" s="16">
        <f t="shared" ca="1" si="79"/>
        <v>6.4799500336826217</v>
      </c>
      <c r="T152" s="16">
        <f t="shared" ca="1" si="80"/>
        <v>11.906169574268576</v>
      </c>
      <c r="U152" s="16">
        <f t="shared" ca="1" si="81"/>
        <v>8.0873769648598071</v>
      </c>
      <c r="V152" s="16">
        <f t="shared" ca="1" si="82"/>
        <v>6.3552644288316031</v>
      </c>
      <c r="W152" s="16">
        <f t="shared" ca="1" si="83"/>
        <v>7.855715988096537</v>
      </c>
      <c r="X152" s="16">
        <f t="shared" ca="1" si="84"/>
        <v>8.3711586041566886</v>
      </c>
      <c r="Y152" s="16">
        <f t="shared" ca="1" si="85"/>
        <v>8.0552172818489112</v>
      </c>
      <c r="Z152" s="16">
        <f t="shared" ca="1" si="86"/>
        <v>7.9792133448524369</v>
      </c>
      <c r="AA152" s="16">
        <f t="shared" ca="1" si="87"/>
        <v>9.4703485722693515</v>
      </c>
      <c r="AB152" s="16">
        <f t="shared" ca="1" si="88"/>
        <v>100</v>
      </c>
      <c r="AC152" s="16"/>
      <c r="AD152" s="16">
        <f t="shared" ca="1" si="89"/>
        <v>0.42342851543164872</v>
      </c>
      <c r="AE152" s="16">
        <f t="shared" ca="1" si="90"/>
        <v>8.1135277010024556E-2</v>
      </c>
      <c r="AF152" s="16">
        <f t="shared" ca="1" si="91"/>
        <v>0.1167729460010649</v>
      </c>
      <c r="AG152" s="16">
        <f t="shared" ca="1" si="92"/>
        <v>0.11256857865458225</v>
      </c>
      <c r="AH152" s="16">
        <f t="shared" ca="1" si="93"/>
        <v>8.9589757008737336E-2</v>
      </c>
      <c r="AI152" s="16">
        <f t="shared" ca="1" si="94"/>
        <v>0.19490963736208794</v>
      </c>
      <c r="AJ152" s="16">
        <f t="shared" ca="1" si="95"/>
        <v>0.14928663711349011</v>
      </c>
      <c r="AK152" s="16">
        <f t="shared" ca="1" si="96"/>
        <v>0.12996709012016849</v>
      </c>
      <c r="AL152" s="16">
        <f t="shared" ca="1" si="97"/>
        <v>8.4705024892276395E-2</v>
      </c>
      <c r="AM152" s="16">
        <f t="shared" ca="1" si="98"/>
        <v>0.52613047623718623</v>
      </c>
      <c r="AN152" s="16">
        <f t="shared" ca="1" si="99"/>
        <v>1.908493939831267</v>
      </c>
      <c r="AO152" s="16"/>
      <c r="AP152" s="16">
        <f t="shared" ca="1" si="100"/>
        <v>0.22186526590128167</v>
      </c>
      <c r="AQ152" s="16">
        <f t="shared" ca="1" si="101"/>
        <v>4.2512724466496267E-2</v>
      </c>
      <c r="AR152" s="16">
        <f t="shared" ca="1" si="102"/>
        <v>6.118591396281247E-2</v>
      </c>
      <c r="AS152" s="16">
        <f t="shared" ca="1" si="103"/>
        <v>5.898293743837333E-2</v>
      </c>
      <c r="AT152" s="16">
        <f t="shared" ca="1" si="104"/>
        <v>4.6942646837358104E-2</v>
      </c>
      <c r="AU152" s="16">
        <f t="shared" ca="1" si="105"/>
        <v>0.10212745940357569</v>
      </c>
      <c r="AV152" s="16">
        <f t="shared" ca="1" si="106"/>
        <v>7.8222222244357126E-2</v>
      </c>
      <c r="AW152" s="16">
        <f t="shared" ca="1" si="107"/>
        <v>6.8099294112329789E-2</v>
      </c>
      <c r="AX152" s="16">
        <f t="shared" ca="1" si="108"/>
        <v>4.4383177292019751E-2</v>
      </c>
      <c r="AY152" s="16">
        <f t="shared" ca="1" si="109"/>
        <v>0.27567835834139576</v>
      </c>
      <c r="AZ152" s="16"/>
      <c r="BA152" s="16"/>
      <c r="BB152" s="16"/>
      <c r="BC152" s="16"/>
      <c r="BD152" s="21">
        <f t="shared" ca="1" si="116"/>
        <v>-4.8902642442844622</v>
      </c>
      <c r="BE152" s="21">
        <f t="shared" ca="1" si="113"/>
        <v>7.5194352446619171E-3</v>
      </c>
      <c r="BF152" s="27">
        <f t="shared" ca="1" si="110"/>
        <v>1.4407338501789574E-2</v>
      </c>
      <c r="BG152" s="16">
        <f t="shared" ca="1" si="114"/>
        <v>0.46197130905988265</v>
      </c>
      <c r="BH152" s="16">
        <f t="shared" ca="1" si="115"/>
        <v>4619.7130905988261</v>
      </c>
    </row>
    <row r="153" spans="1:60">
      <c r="A153" s="19" t="str">
        <f>INPUT!A153</f>
        <v>Example 150</v>
      </c>
      <c r="B153" s="20">
        <f ca="1">INPUT!B153</f>
        <v>24.134451192368051</v>
      </c>
      <c r="C153" s="20">
        <f ca="1">INPUT!C153</f>
        <v>1179.5330463039777</v>
      </c>
      <c r="D153" s="33">
        <f t="shared" ca="1" si="111"/>
        <v>1452.6830463039778</v>
      </c>
      <c r="E153" s="20">
        <f ca="1">INPUT!D153</f>
        <v>77.810070461135595</v>
      </c>
      <c r="F153" s="20">
        <f ca="1">INPUT!E153</f>
        <v>20.018470824299079</v>
      </c>
      <c r="G153" s="20">
        <f ca="1">INPUT!F153</f>
        <v>36.241409784810486</v>
      </c>
      <c r="H153" s="20">
        <f ca="1">INPUT!G153</f>
        <v>24.580022677066697</v>
      </c>
      <c r="I153" s="20">
        <f ca="1">INPUT!H153</f>
        <v>19.86182098885644</v>
      </c>
      <c r="J153" s="20">
        <f ca="1">INPUT!I153</f>
        <v>24.009816726951911</v>
      </c>
      <c r="K153" s="20">
        <f ca="1">INPUT!J153</f>
        <v>26.909178176876921</v>
      </c>
      <c r="L153" s="20">
        <f ca="1">INPUT!K153</f>
        <v>24.563530368027077</v>
      </c>
      <c r="M153" s="20">
        <f ca="1">INPUT!L153</f>
        <v>24.99559893834212</v>
      </c>
      <c r="N153" s="20">
        <f ca="1">INPUT!M153</f>
        <v>28.341559039912333</v>
      </c>
      <c r="O153" s="33">
        <f t="shared" ca="1" si="112"/>
        <v>307.33147798627868</v>
      </c>
      <c r="P153" s="20"/>
      <c r="Q153" s="20"/>
      <c r="R153" s="16">
        <f t="shared" ca="1" si="78"/>
        <v>25.317963187815586</v>
      </c>
      <c r="S153" s="16">
        <f t="shared" ca="1" si="79"/>
        <v>6.5136415428272008</v>
      </c>
      <c r="T153" s="16">
        <f t="shared" ca="1" si="80"/>
        <v>11.792286954227494</v>
      </c>
      <c r="U153" s="16">
        <f t="shared" ca="1" si="81"/>
        <v>7.9978864638669105</v>
      </c>
      <c r="V153" s="16">
        <f t="shared" ca="1" si="82"/>
        <v>6.4626705728279497</v>
      </c>
      <c r="W153" s="16">
        <f t="shared" ca="1" si="83"/>
        <v>7.8123519544014517</v>
      </c>
      <c r="X153" s="16">
        <f t="shared" ca="1" si="84"/>
        <v>8.7557507461303157</v>
      </c>
      <c r="Y153" s="16">
        <f t="shared" ca="1" si="85"/>
        <v>7.9925201703952231</v>
      </c>
      <c r="Z153" s="16">
        <f t="shared" ca="1" si="86"/>
        <v>8.1331073218142951</v>
      </c>
      <c r="AA153" s="16">
        <f t="shared" ca="1" si="87"/>
        <v>9.2218210856935681</v>
      </c>
      <c r="AB153" s="16">
        <f t="shared" ca="1" si="88"/>
        <v>99.999999999999986</v>
      </c>
      <c r="AC153" s="16"/>
      <c r="AD153" s="16">
        <f t="shared" ca="1" si="89"/>
        <v>0.42140418088907433</v>
      </c>
      <c r="AE153" s="16">
        <f t="shared" ca="1" si="90"/>
        <v>8.1557127473858723E-2</v>
      </c>
      <c r="AF153" s="16">
        <f t="shared" ca="1" si="91"/>
        <v>0.11565601171270591</v>
      </c>
      <c r="AG153" s="16">
        <f t="shared" ca="1" si="92"/>
        <v>0.11132295618098813</v>
      </c>
      <c r="AH153" s="16">
        <f t="shared" ca="1" si="93"/>
        <v>9.1103854565122905E-2</v>
      </c>
      <c r="AI153" s="16">
        <f t="shared" ca="1" si="94"/>
        <v>0.19383372421873174</v>
      </c>
      <c r="AJ153" s="16">
        <f t="shared" ca="1" si="95"/>
        <v>0.15614524178823699</v>
      </c>
      <c r="AK153" s="16">
        <f t="shared" ca="1" si="96"/>
        <v>0.128955502120806</v>
      </c>
      <c r="AL153" s="16">
        <f t="shared" ca="1" si="97"/>
        <v>8.6338718915226056E-2</v>
      </c>
      <c r="AM153" s="16">
        <f t="shared" ca="1" si="98"/>
        <v>0.51232339364964263</v>
      </c>
      <c r="AN153" s="16">
        <f t="shared" ca="1" si="99"/>
        <v>1.8986407115143935</v>
      </c>
      <c r="AO153" s="16"/>
      <c r="AP153" s="16">
        <f t="shared" ca="1" si="100"/>
        <v>0.22195046083940442</v>
      </c>
      <c r="AQ153" s="16">
        <f t="shared" ca="1" si="101"/>
        <v>4.2955534967333099E-2</v>
      </c>
      <c r="AR153" s="16">
        <f t="shared" ca="1" si="102"/>
        <v>6.0915164734067238E-2</v>
      </c>
      <c r="AS153" s="16">
        <f t="shared" ca="1" si="103"/>
        <v>5.8632976479364926E-2</v>
      </c>
      <c r="AT153" s="16">
        <f t="shared" ca="1" si="104"/>
        <v>4.7983725416093422E-2</v>
      </c>
      <c r="AU153" s="16">
        <f t="shared" ca="1" si="105"/>
        <v>0.10209078686832018</v>
      </c>
      <c r="AV153" s="16">
        <f t="shared" ca="1" si="106"/>
        <v>8.224054232129703E-2</v>
      </c>
      <c r="AW153" s="16">
        <f t="shared" ca="1" si="107"/>
        <v>6.7919907826030204E-2</v>
      </c>
      <c r="AX153" s="16">
        <f t="shared" ca="1" si="108"/>
        <v>4.5473963763455055E-2</v>
      </c>
      <c r="AY153" s="16">
        <f t="shared" ca="1" si="109"/>
        <v>0.26983693678463438</v>
      </c>
      <c r="AZ153" s="16"/>
      <c r="BA153" s="16"/>
      <c r="BB153" s="16"/>
      <c r="BC153" s="16"/>
      <c r="BD153" s="21">
        <f t="shared" ca="1" si="116"/>
        <v>-4.8894790689382779</v>
      </c>
      <c r="BE153" s="21">
        <f t="shared" ca="1" si="113"/>
        <v>7.5253416383071507E-3</v>
      </c>
      <c r="BF153" s="27">
        <f t="shared" ca="1" si="110"/>
        <v>1.4344550769317619E-2</v>
      </c>
      <c r="BG153" s="16">
        <f t="shared" ca="1" si="114"/>
        <v>0.45995802041816941</v>
      </c>
      <c r="BH153" s="16">
        <f t="shared" ca="1" si="115"/>
        <v>4599.5802041816942</v>
      </c>
    </row>
    <row r="154" spans="1:60">
      <c r="A154" s="19" t="str">
        <f>INPUT!A154</f>
        <v>Example 151</v>
      </c>
      <c r="B154" s="20">
        <f ca="1">INPUT!B154</f>
        <v>23.484032186239997</v>
      </c>
      <c r="C154" s="20">
        <f ca="1">INPUT!C154</f>
        <v>1179.5443809489343</v>
      </c>
      <c r="D154" s="33">
        <f t="shared" ca="1" si="111"/>
        <v>1452.6943809489344</v>
      </c>
      <c r="E154" s="20">
        <f ca="1">INPUT!D154</f>
        <v>78.553986340779659</v>
      </c>
      <c r="F154" s="20">
        <f ca="1">INPUT!E154</f>
        <v>20.210491327027302</v>
      </c>
      <c r="G154" s="20">
        <f ca="1">INPUT!F154</f>
        <v>37.079126697366647</v>
      </c>
      <c r="H154" s="20">
        <f ca="1">INPUT!G154</f>
        <v>24.290075282294726</v>
      </c>
      <c r="I154" s="20">
        <f ca="1">INPUT!H154</f>
        <v>19.084815133293212</v>
      </c>
      <c r="J154" s="20">
        <f ca="1">INPUT!I154</f>
        <v>24.569666903364826</v>
      </c>
      <c r="K154" s="20">
        <f ca="1">INPUT!J154</f>
        <v>26.557689076791803</v>
      </c>
      <c r="L154" s="20">
        <f ca="1">INPUT!K154</f>
        <v>25.494731826415009</v>
      </c>
      <c r="M154" s="20">
        <f ca="1">INPUT!L154</f>
        <v>24.439727655097357</v>
      </c>
      <c r="N154" s="20">
        <f ca="1">INPUT!M154</f>
        <v>28.710483695595162</v>
      </c>
      <c r="O154" s="33">
        <f t="shared" ca="1" si="112"/>
        <v>308.99079393802572</v>
      </c>
      <c r="P154" s="20"/>
      <c r="Q154" s="20"/>
      <c r="R154" s="16">
        <f t="shared" ca="1" si="78"/>
        <v>25.422759474360014</v>
      </c>
      <c r="S154" s="16">
        <f t="shared" ca="1" si="79"/>
        <v>6.5408069507342415</v>
      </c>
      <c r="T154" s="16">
        <f t="shared" ca="1" si="80"/>
        <v>12.000074896989846</v>
      </c>
      <c r="U154" s="16">
        <f t="shared" ca="1" si="81"/>
        <v>7.8610999935378612</v>
      </c>
      <c r="V154" s="16">
        <f t="shared" ca="1" si="82"/>
        <v>6.1764995940691536</v>
      </c>
      <c r="W154" s="16">
        <f t="shared" ca="1" si="83"/>
        <v>7.9515854146427296</v>
      </c>
      <c r="X154" s="16">
        <f t="shared" ca="1" si="84"/>
        <v>8.5949774549330034</v>
      </c>
      <c r="Y154" s="16">
        <f t="shared" ca="1" si="85"/>
        <v>8.250968095680058</v>
      </c>
      <c r="Z154" s="16">
        <f t="shared" ca="1" si="86"/>
        <v>7.9095326251044336</v>
      </c>
      <c r="AA154" s="16">
        <f t="shared" ca="1" si="87"/>
        <v>9.2916954999486556</v>
      </c>
      <c r="AB154" s="16">
        <f t="shared" ca="1" si="88"/>
        <v>100</v>
      </c>
      <c r="AC154" s="16"/>
      <c r="AD154" s="16">
        <f t="shared" ca="1" si="89"/>
        <v>0.42314845995938771</v>
      </c>
      <c r="AE154" s="16">
        <f t="shared" ca="1" si="90"/>
        <v>8.189726480272258E-2</v>
      </c>
      <c r="AF154" s="16">
        <f t="shared" ca="1" si="91"/>
        <v>0.11769394759699732</v>
      </c>
      <c r="AG154" s="16">
        <f t="shared" ca="1" si="92"/>
        <v>0.10941901889563306</v>
      </c>
      <c r="AH154" s="16">
        <f t="shared" ca="1" si="93"/>
        <v>8.706972054331219E-2</v>
      </c>
      <c r="AI154" s="16">
        <f t="shared" ca="1" si="94"/>
        <v>0.19728827161904727</v>
      </c>
      <c r="AJ154" s="16">
        <f t="shared" ca="1" si="95"/>
        <v>0.15327809936322107</v>
      </c>
      <c r="AK154" s="16">
        <f t="shared" ca="1" si="96"/>
        <v>0.13312543616747083</v>
      </c>
      <c r="AL154" s="16">
        <f t="shared" ca="1" si="97"/>
        <v>8.3965314491554491E-2</v>
      </c>
      <c r="AM154" s="16">
        <f t="shared" ca="1" si="98"/>
        <v>0.51620530555270305</v>
      </c>
      <c r="AN154" s="16">
        <f t="shared" ca="1" si="99"/>
        <v>1.9030908389920493</v>
      </c>
      <c r="AO154" s="16"/>
      <c r="AP154" s="16">
        <f t="shared" ca="1" si="100"/>
        <v>0.22234800950621125</v>
      </c>
      <c r="AQ154" s="16">
        <f t="shared" ca="1" si="101"/>
        <v>4.3033818000037534E-2</v>
      </c>
      <c r="AR154" s="16">
        <f t="shared" ca="1" si="102"/>
        <v>6.1843578449115227E-2</v>
      </c>
      <c r="AS154" s="16">
        <f t="shared" ca="1" si="103"/>
        <v>5.7495426205501368E-2</v>
      </c>
      <c r="AT154" s="16">
        <f t="shared" ca="1" si="104"/>
        <v>4.5751741724229876E-2</v>
      </c>
      <c r="AU154" s="16">
        <f t="shared" ca="1" si="105"/>
        <v>0.10366729090217196</v>
      </c>
      <c r="AV154" s="16">
        <f t="shared" ca="1" si="106"/>
        <v>8.0541662133376185E-2</v>
      </c>
      <c r="AW154" s="16">
        <f t="shared" ca="1" si="107"/>
        <v>6.9952223740396557E-2</v>
      </c>
      <c r="AX154" s="16">
        <f t="shared" ca="1" si="108"/>
        <v>4.4120497440902913E-2</v>
      </c>
      <c r="AY154" s="16">
        <f t="shared" ca="1" si="109"/>
        <v>0.27124575189805727</v>
      </c>
      <c r="AZ154" s="16"/>
      <c r="BA154" s="16"/>
      <c r="BB154" s="16"/>
      <c r="BC154" s="16"/>
      <c r="BD154" s="21">
        <f t="shared" ca="1" si="116"/>
        <v>-4.7838050093119362</v>
      </c>
      <c r="BE154" s="21">
        <f t="shared" ca="1" si="113"/>
        <v>8.3641128152611276E-3</v>
      </c>
      <c r="BF154" s="27">
        <f t="shared" ca="1" si="110"/>
        <v>1.5987624858205866E-2</v>
      </c>
      <c r="BG154" s="16">
        <f t="shared" ca="1" si="114"/>
        <v>0.51264319107837109</v>
      </c>
      <c r="BH154" s="16">
        <f t="shared" ca="1" si="115"/>
        <v>5126.4319107837109</v>
      </c>
    </row>
    <row r="155" spans="1:60">
      <c r="A155" s="19" t="str">
        <f>INPUT!A155</f>
        <v>Example 152</v>
      </c>
      <c r="B155" s="20">
        <f ca="1">INPUT!B155</f>
        <v>24.230960487354089</v>
      </c>
      <c r="C155" s="20">
        <f ca="1">INPUT!C155</f>
        <v>1179.6851798343425</v>
      </c>
      <c r="D155" s="33">
        <f t="shared" ca="1" si="111"/>
        <v>1452.8351798343424</v>
      </c>
      <c r="E155" s="20">
        <f ca="1">INPUT!D155</f>
        <v>78.477655412098088</v>
      </c>
      <c r="F155" s="20">
        <f ca="1">INPUT!E155</f>
        <v>20.957174511266228</v>
      </c>
      <c r="G155" s="20">
        <f ca="1">INPUT!F155</f>
        <v>37.014662066317015</v>
      </c>
      <c r="H155" s="20">
        <f ca="1">INPUT!G155</f>
        <v>24.481594885617799</v>
      </c>
      <c r="I155" s="20">
        <f ca="1">INPUT!H155</f>
        <v>20.060389653037802</v>
      </c>
      <c r="J155" s="20">
        <f ca="1">INPUT!I155</f>
        <v>25.013112041772789</v>
      </c>
      <c r="K155" s="20">
        <f ca="1">INPUT!J155</f>
        <v>26.44841142191413</v>
      </c>
      <c r="L155" s="20">
        <f ca="1">INPUT!K155</f>
        <v>25.654096655475634</v>
      </c>
      <c r="M155" s="20">
        <f ca="1">INPUT!L155</f>
        <v>24.663277226645363</v>
      </c>
      <c r="N155" s="20">
        <f ca="1">INPUT!M155</f>
        <v>29.006240122507204</v>
      </c>
      <c r="O155" s="33">
        <f t="shared" ca="1" si="112"/>
        <v>311.77661399665209</v>
      </c>
      <c r="P155" s="20"/>
      <c r="Q155" s="20"/>
      <c r="R155" s="16">
        <f t="shared" ca="1" si="78"/>
        <v>25.171116719145843</v>
      </c>
      <c r="S155" s="16">
        <f t="shared" ca="1" si="79"/>
        <v>6.7218558321668311</v>
      </c>
      <c r="T155" s="16">
        <f t="shared" ca="1" si="80"/>
        <v>11.872173987595646</v>
      </c>
      <c r="U155" s="16">
        <f t="shared" ca="1" si="81"/>
        <v>7.8522871140940307</v>
      </c>
      <c r="V155" s="16">
        <f t="shared" ca="1" si="82"/>
        <v>6.434218845308652</v>
      </c>
      <c r="W155" s="16">
        <f t="shared" ca="1" si="83"/>
        <v>8.0227672374559127</v>
      </c>
      <c r="X155" s="16">
        <f t="shared" ca="1" si="84"/>
        <v>8.4831287000243503</v>
      </c>
      <c r="Y155" s="16">
        <f t="shared" ca="1" si="85"/>
        <v>8.2283582230933821</v>
      </c>
      <c r="Z155" s="16">
        <f t="shared" ca="1" si="86"/>
        <v>7.9105603561754636</v>
      </c>
      <c r="AA155" s="16">
        <f t="shared" ca="1" si="87"/>
        <v>9.3035329849398778</v>
      </c>
      <c r="AB155" s="16">
        <f t="shared" ca="1" si="88"/>
        <v>99.999999999999986</v>
      </c>
      <c r="AC155" s="16"/>
      <c r="AD155" s="16">
        <f t="shared" ca="1" si="89"/>
        <v>0.41895999865422512</v>
      </c>
      <c r="AE155" s="16">
        <f t="shared" ca="1" si="90"/>
        <v>8.4164172891678948E-2</v>
      </c>
      <c r="AF155" s="16">
        <f t="shared" ca="1" si="91"/>
        <v>0.11643952518238179</v>
      </c>
      <c r="AG155" s="16">
        <f t="shared" ca="1" si="92"/>
        <v>0.10929635201400299</v>
      </c>
      <c r="AH155" s="16">
        <f t="shared" ca="1" si="93"/>
        <v>9.0702772378303292E-2</v>
      </c>
      <c r="AI155" s="16">
        <f t="shared" ca="1" si="94"/>
        <v>0.1990543771264654</v>
      </c>
      <c r="AJ155" s="16">
        <f t="shared" ca="1" si="95"/>
        <v>0.15128345020230891</v>
      </c>
      <c r="AK155" s="16">
        <f t="shared" ca="1" si="96"/>
        <v>0.13276063665365764</v>
      </c>
      <c r="AL155" s="16">
        <f t="shared" ca="1" si="97"/>
        <v>8.3976224587849924E-2</v>
      </c>
      <c r="AM155" s="16">
        <f t="shared" ca="1" si="98"/>
        <v>0.51686294360777096</v>
      </c>
      <c r="AN155" s="16">
        <f t="shared" ca="1" si="99"/>
        <v>1.9035004532986448</v>
      </c>
      <c r="AO155" s="16"/>
      <c r="AP155" s="16">
        <f t="shared" ca="1" si="100"/>
        <v>0.22009976300672487</v>
      </c>
      <c r="AQ155" s="16">
        <f t="shared" ca="1" si="101"/>
        <v>4.4215472996514293E-2</v>
      </c>
      <c r="AR155" s="16">
        <f t="shared" ca="1" si="102"/>
        <v>6.1171262124261397E-2</v>
      </c>
      <c r="AS155" s="16">
        <f t="shared" ca="1" si="103"/>
        <v>5.7418610972537143E-2</v>
      </c>
      <c r="AT155" s="16">
        <f t="shared" ca="1" si="104"/>
        <v>4.7650512623267922E-2</v>
      </c>
      <c r="AU155" s="16">
        <f t="shared" ca="1" si="105"/>
        <v>0.10457280258668543</v>
      </c>
      <c r="AV155" s="16">
        <f t="shared" ca="1" si="106"/>
        <v>7.9476445587467207E-2</v>
      </c>
      <c r="AW155" s="16">
        <f t="shared" ca="1" si="107"/>
        <v>6.9745524054691935E-2</v>
      </c>
      <c r="AX155" s="16">
        <f t="shared" ca="1" si="108"/>
        <v>4.4116734746411271E-2</v>
      </c>
      <c r="AY155" s="16">
        <f t="shared" ca="1" si="109"/>
        <v>0.27153287130143861</v>
      </c>
      <c r="AZ155" s="16"/>
      <c r="BA155" s="16"/>
      <c r="BB155" s="16"/>
      <c r="BC155" s="16"/>
      <c r="BD155" s="21">
        <f t="shared" ca="1" si="116"/>
        <v>-4.8288574709932277</v>
      </c>
      <c r="BE155" s="21">
        <f t="shared" ca="1" si="113"/>
        <v>7.9956513128435856E-3</v>
      </c>
      <c r="BF155" s="27">
        <f t="shared" ca="1" si="110"/>
        <v>1.5283656338332247E-2</v>
      </c>
      <c r="BG155" s="16">
        <f t="shared" ca="1" si="114"/>
        <v>0.49007044048862347</v>
      </c>
      <c r="BH155" s="16">
        <f t="shared" ca="1" si="115"/>
        <v>4900.7044048862344</v>
      </c>
    </row>
    <row r="156" spans="1:60">
      <c r="A156" s="19" t="str">
        <f>INPUT!A156</f>
        <v>Example 153</v>
      </c>
      <c r="B156" s="20">
        <f ca="1">INPUT!B156</f>
        <v>23.923867667126089</v>
      </c>
      <c r="C156" s="20">
        <f ca="1">INPUT!C156</f>
        <v>1179.383447864361</v>
      </c>
      <c r="D156" s="33">
        <f t="shared" ca="1" si="111"/>
        <v>1452.5334478643608</v>
      </c>
      <c r="E156" s="20">
        <f ca="1">INPUT!D156</f>
        <v>78.695558736718283</v>
      </c>
      <c r="F156" s="20">
        <f ca="1">INPUT!E156</f>
        <v>20.147732141254394</v>
      </c>
      <c r="G156" s="20">
        <f ca="1">INPUT!F156</f>
        <v>36.699516651610367</v>
      </c>
      <c r="H156" s="20">
        <f ca="1">INPUT!G156</f>
        <v>24.894099564756466</v>
      </c>
      <c r="I156" s="20">
        <f ca="1">INPUT!H156</f>
        <v>20.273247486924951</v>
      </c>
      <c r="J156" s="20">
        <f ca="1">INPUT!I156</f>
        <v>24.419239864959099</v>
      </c>
      <c r="K156" s="20">
        <f ca="1">INPUT!J156</f>
        <v>26.880407149199584</v>
      </c>
      <c r="L156" s="20">
        <f ca="1">INPUT!K156</f>
        <v>25.081226408787025</v>
      </c>
      <c r="M156" s="20">
        <f ca="1">INPUT!L156</f>
        <v>25.07356944588394</v>
      </c>
      <c r="N156" s="20">
        <f ca="1">INPUT!M156</f>
        <v>29.387094436841544</v>
      </c>
      <c r="O156" s="33">
        <f t="shared" ca="1" si="112"/>
        <v>311.55169188693571</v>
      </c>
      <c r="P156" s="20"/>
      <c r="Q156" s="20"/>
      <c r="R156" s="16">
        <f t="shared" ca="1" si="78"/>
        <v>25.259230100819817</v>
      </c>
      <c r="S156" s="16">
        <f t="shared" ca="1" si="79"/>
        <v>6.4668986450460837</v>
      </c>
      <c r="T156" s="16">
        <f t="shared" ca="1" si="80"/>
        <v>11.779591511552079</v>
      </c>
      <c r="U156" s="16">
        <f t="shared" ca="1" si="81"/>
        <v>7.9903592928619718</v>
      </c>
      <c r="V156" s="16">
        <f t="shared" ca="1" si="82"/>
        <v>6.5071858105274734</v>
      </c>
      <c r="W156" s="16">
        <f t="shared" ca="1" si="83"/>
        <v>7.8379416645315514</v>
      </c>
      <c r="X156" s="16">
        <f t="shared" ca="1" si="84"/>
        <v>8.6279124296826719</v>
      </c>
      <c r="Y156" s="16">
        <f t="shared" ca="1" si="85"/>
        <v>8.0504221488513625</v>
      </c>
      <c r="Z156" s="16">
        <f t="shared" ca="1" si="86"/>
        <v>8.0479644626623674</v>
      </c>
      <c r="AA156" s="16">
        <f t="shared" ca="1" si="87"/>
        <v>9.4324939334646025</v>
      </c>
      <c r="AB156" s="16">
        <f t="shared" ca="1" si="88"/>
        <v>99.999999999999972</v>
      </c>
      <c r="AC156" s="16"/>
      <c r="AD156" s="16">
        <f t="shared" ca="1" si="89"/>
        <v>0.42042659954760014</v>
      </c>
      <c r="AE156" s="16">
        <f t="shared" ca="1" si="90"/>
        <v>8.0971860930134018E-2</v>
      </c>
      <c r="AF156" s="16">
        <f t="shared" ca="1" si="91"/>
        <v>0.11553149775943586</v>
      </c>
      <c r="AG156" s="16">
        <f t="shared" ca="1" si="92"/>
        <v>0.11121818513532059</v>
      </c>
      <c r="AH156" s="16">
        <f t="shared" ca="1" si="93"/>
        <v>9.1731383029649713E-2</v>
      </c>
      <c r="AI156" s="16">
        <f t="shared" ca="1" si="94"/>
        <v>0.19446863529866593</v>
      </c>
      <c r="AJ156" s="16">
        <f t="shared" ca="1" si="95"/>
        <v>0.1538654435835724</v>
      </c>
      <c r="AK156" s="16">
        <f t="shared" ca="1" si="96"/>
        <v>0.12988972293556938</v>
      </c>
      <c r="AL156" s="16">
        <f t="shared" ca="1" si="97"/>
        <v>8.5434866907243806E-2</v>
      </c>
      <c r="AM156" s="16">
        <f t="shared" ca="1" si="98"/>
        <v>0.52402744074803342</v>
      </c>
      <c r="AN156" s="16">
        <f t="shared" ca="1" si="99"/>
        <v>1.9075656358752251</v>
      </c>
      <c r="AO156" s="16"/>
      <c r="AP156" s="16">
        <f t="shared" ca="1" si="100"/>
        <v>0.22039954570407269</v>
      </c>
      <c r="AQ156" s="16">
        <f t="shared" ca="1" si="101"/>
        <v>4.2447745654100484E-2</v>
      </c>
      <c r="AR156" s="16">
        <f t="shared" ca="1" si="102"/>
        <v>6.0564887302778418E-2</v>
      </c>
      <c r="AS156" s="16">
        <f t="shared" ca="1" si="103"/>
        <v>5.8303726510721979E-2</v>
      </c>
      <c r="AT156" s="16">
        <f t="shared" ca="1" si="104"/>
        <v>4.8088192251147216E-2</v>
      </c>
      <c r="AU156" s="16">
        <f t="shared" ca="1" si="105"/>
        <v>0.10194597325582469</v>
      </c>
      <c r="AV156" s="16">
        <f t="shared" ca="1" si="106"/>
        <v>8.0660628756281924E-2</v>
      </c>
      <c r="AW156" s="16">
        <f t="shared" ca="1" si="107"/>
        <v>6.8091876102587504E-2</v>
      </c>
      <c r="AX156" s="16">
        <f t="shared" ca="1" si="108"/>
        <v>4.4787379946716624E-2</v>
      </c>
      <c r="AY156" s="16">
        <f t="shared" ca="1" si="109"/>
        <v>0.27471004451576853</v>
      </c>
      <c r="AZ156" s="16"/>
      <c r="BA156" s="16"/>
      <c r="BB156" s="16"/>
      <c r="BC156" s="16"/>
      <c r="BD156" s="21">
        <f t="shared" ca="1" si="116"/>
        <v>-4.8449764217575702</v>
      </c>
      <c r="BE156" s="21">
        <f t="shared" ca="1" si="113"/>
        <v>7.867802961765185E-3</v>
      </c>
      <c r="BF156" s="27">
        <f t="shared" ca="1" si="110"/>
        <v>1.5070252883145745E-2</v>
      </c>
      <c r="BG156" s="16">
        <f t="shared" ca="1" si="114"/>
        <v>0.48322765869806827</v>
      </c>
      <c r="BH156" s="16">
        <f t="shared" ca="1" si="115"/>
        <v>4832.2765869806826</v>
      </c>
    </row>
    <row r="157" spans="1:60">
      <c r="A157" s="19" t="str">
        <f>INPUT!A157</f>
        <v>Example 154</v>
      </c>
      <c r="B157" s="20">
        <f ca="1">INPUT!B157</f>
        <v>24.365161704720531</v>
      </c>
      <c r="C157" s="20">
        <f ca="1">INPUT!C157</f>
        <v>1179.8133950830822</v>
      </c>
      <c r="D157" s="33">
        <f t="shared" ca="1" si="111"/>
        <v>1452.9633950830821</v>
      </c>
      <c r="E157" s="20">
        <f ca="1">INPUT!D157</f>
        <v>78.927673300873735</v>
      </c>
      <c r="F157" s="20">
        <f ca="1">INPUT!E157</f>
        <v>20.646333753125749</v>
      </c>
      <c r="G157" s="20">
        <f ca="1">INPUT!F157</f>
        <v>37.352039244016751</v>
      </c>
      <c r="H157" s="20">
        <f ca="1">INPUT!G157</f>
        <v>25.061816848240806</v>
      </c>
      <c r="I157" s="20">
        <f ca="1">INPUT!H157</f>
        <v>20.137272853583969</v>
      </c>
      <c r="J157" s="20">
        <f ca="1">INPUT!I157</f>
        <v>24.393407301969216</v>
      </c>
      <c r="K157" s="20">
        <f ca="1">INPUT!J157</f>
        <v>27.71032397189466</v>
      </c>
      <c r="L157" s="20">
        <f ca="1">INPUT!K157</f>
        <v>25.029229756636013</v>
      </c>
      <c r="M157" s="20">
        <f ca="1">INPUT!L157</f>
        <v>25.564819361420614</v>
      </c>
      <c r="N157" s="20">
        <f ca="1">INPUT!M157</f>
        <v>28.957652431326991</v>
      </c>
      <c r="O157" s="33">
        <f t="shared" ca="1" si="112"/>
        <v>313.78056882308852</v>
      </c>
      <c r="P157" s="20"/>
      <c r="Q157" s="20"/>
      <c r="R157" s="16">
        <f t="shared" ca="1" si="78"/>
        <v>25.153779788503623</v>
      </c>
      <c r="S157" s="16">
        <f t="shared" ca="1" si="79"/>
        <v>6.5798637023844142</v>
      </c>
      <c r="T157" s="16">
        <f t="shared" ca="1" si="80"/>
        <v>11.9038726279689</v>
      </c>
      <c r="U157" s="16">
        <f t="shared" ca="1" si="81"/>
        <v>7.9870518885988826</v>
      </c>
      <c r="V157" s="16">
        <f t="shared" ca="1" si="82"/>
        <v>6.4176290230825259</v>
      </c>
      <c r="W157" s="16">
        <f t="shared" ca="1" si="83"/>
        <v>7.7740337438556866</v>
      </c>
      <c r="X157" s="16">
        <f t="shared" ca="1" si="84"/>
        <v>8.8311153478461293</v>
      </c>
      <c r="Y157" s="16">
        <f t="shared" ca="1" si="85"/>
        <v>7.9766665764276992</v>
      </c>
      <c r="Z157" s="16">
        <f t="shared" ca="1" si="86"/>
        <v>8.1473557962202001</v>
      </c>
      <c r="AA157" s="16">
        <f t="shared" ca="1" si="87"/>
        <v>9.2286315051119363</v>
      </c>
      <c r="AB157" s="16">
        <f t="shared" ca="1" si="88"/>
        <v>99.999999999999986</v>
      </c>
      <c r="AC157" s="16"/>
      <c r="AD157" s="16">
        <f t="shared" ca="1" si="89"/>
        <v>0.41867143456231065</v>
      </c>
      <c r="AE157" s="16">
        <f t="shared" ca="1" si="90"/>
        <v>8.2386293321118048E-2</v>
      </c>
      <c r="AF157" s="16">
        <f t="shared" ca="1" si="91"/>
        <v>0.11675041808521872</v>
      </c>
      <c r="AG157" s="16">
        <f t="shared" ca="1" si="92"/>
        <v>0.11117214922051784</v>
      </c>
      <c r="AH157" s="16">
        <f t="shared" ca="1" si="93"/>
        <v>9.0468906713278549E-2</v>
      </c>
      <c r="AI157" s="16">
        <f t="shared" ca="1" si="94"/>
        <v>0.19288300393643587</v>
      </c>
      <c r="AJ157" s="16">
        <f t="shared" ca="1" si="95"/>
        <v>0.15748925263303984</v>
      </c>
      <c r="AK157" s="16">
        <f t="shared" ca="1" si="96"/>
        <v>0.12869971194112348</v>
      </c>
      <c r="AL157" s="16">
        <f t="shared" ca="1" si="97"/>
        <v>8.6489976605309979E-2</v>
      </c>
      <c r="AM157" s="16">
        <f t="shared" ca="1" si="98"/>
        <v>0.51270175028399645</v>
      </c>
      <c r="AN157" s="16">
        <f t="shared" ca="1" si="99"/>
        <v>1.8977128973023496</v>
      </c>
      <c r="AO157" s="16"/>
      <c r="AP157" s="16">
        <f t="shared" ca="1" si="100"/>
        <v>0.22061895408808332</v>
      </c>
      <c r="AQ157" s="16">
        <f t="shared" ca="1" si="101"/>
        <v>4.3413465460572252E-2</v>
      </c>
      <c r="AR157" s="16">
        <f t="shared" ca="1" si="102"/>
        <v>6.152164442323315E-2</v>
      </c>
      <c r="AS157" s="16">
        <f t="shared" ca="1" si="103"/>
        <v>5.8582175090105604E-2</v>
      </c>
      <c r="AT157" s="16">
        <f t="shared" ca="1" si="104"/>
        <v>4.7672599391553147E-2</v>
      </c>
      <c r="AU157" s="16">
        <f t="shared" ca="1" si="105"/>
        <v>0.10163971811048146</v>
      </c>
      <c r="AV157" s="16">
        <f t="shared" ca="1" si="106"/>
        <v>8.2988977340521367E-2</v>
      </c>
      <c r="AW157" s="16">
        <f t="shared" ca="1" si="107"/>
        <v>6.7818326009204871E-2</v>
      </c>
      <c r="AX157" s="16">
        <f t="shared" ca="1" si="108"/>
        <v>4.5575901775372782E-2</v>
      </c>
      <c r="AY157" s="16">
        <f t="shared" ca="1" si="109"/>
        <v>0.27016823831087194</v>
      </c>
      <c r="AZ157" s="16"/>
      <c r="BA157" s="16"/>
      <c r="BB157" s="16"/>
      <c r="BC157" s="16"/>
      <c r="BD157" s="21">
        <f t="shared" ca="1" si="116"/>
        <v>-4.7950489476410025</v>
      </c>
      <c r="BE157" s="21">
        <f t="shared" ca="1" si="113"/>
        <v>8.2705939917974459E-3</v>
      </c>
      <c r="BF157" s="27">
        <f t="shared" ca="1" si="110"/>
        <v>1.5763615611562493E-2</v>
      </c>
      <c r="BG157" s="16">
        <f t="shared" ca="1" si="114"/>
        <v>0.50546033458475126</v>
      </c>
      <c r="BH157" s="16">
        <f t="shared" ca="1" si="115"/>
        <v>5054.6033458475122</v>
      </c>
    </row>
    <row r="158" spans="1:60">
      <c r="A158" s="19" t="str">
        <f>INPUT!A158</f>
        <v>Example 155</v>
      </c>
      <c r="B158" s="20">
        <f ca="1">INPUT!B158</f>
        <v>24.688297399078866</v>
      </c>
      <c r="C158" s="20">
        <f ca="1">INPUT!C158</f>
        <v>1180.3573812507911</v>
      </c>
      <c r="D158" s="33">
        <f t="shared" ca="1" si="111"/>
        <v>1453.5073812507912</v>
      </c>
      <c r="E158" s="20">
        <f ca="1">INPUT!D158</f>
        <v>79.220845553107168</v>
      </c>
      <c r="F158" s="20">
        <f ca="1">INPUT!E158</f>
        <v>21.185173077096458</v>
      </c>
      <c r="G158" s="20">
        <f ca="1">INPUT!F158</f>
        <v>37.839694327841151</v>
      </c>
      <c r="H158" s="20">
        <f ca="1">INPUT!G158</f>
        <v>25.025309709183116</v>
      </c>
      <c r="I158" s="20">
        <f ca="1">INPUT!H158</f>
        <v>20.242078701194107</v>
      </c>
      <c r="J158" s="20">
        <f ca="1">INPUT!I158</f>
        <v>25.028134841532054</v>
      </c>
      <c r="K158" s="20">
        <f ca="1">INPUT!J158</f>
        <v>27.029695554372267</v>
      </c>
      <c r="L158" s="20">
        <f ca="1">INPUT!K158</f>
        <v>25.853444786836793</v>
      </c>
      <c r="M158" s="20">
        <f ca="1">INPUT!L158</f>
        <v>24.939211356948331</v>
      </c>
      <c r="N158" s="20">
        <f ca="1">INPUT!M158</f>
        <v>29.795287427589283</v>
      </c>
      <c r="O158" s="33">
        <f t="shared" ca="1" si="112"/>
        <v>316.15887533570071</v>
      </c>
      <c r="P158" s="20"/>
      <c r="Q158" s="20"/>
      <c r="R158" s="16">
        <f t="shared" ca="1" si="78"/>
        <v>25.057289778434864</v>
      </c>
      <c r="S158" s="16">
        <f t="shared" ca="1" si="79"/>
        <v>6.7007997338685579</v>
      </c>
      <c r="T158" s="16">
        <f t="shared" ca="1" si="80"/>
        <v>11.968569374388929</v>
      </c>
      <c r="U158" s="16">
        <f t="shared" ca="1" si="81"/>
        <v>7.9154221695060718</v>
      </c>
      <c r="V158" s="16">
        <f t="shared" ca="1" si="82"/>
        <v>6.4025021216629963</v>
      </c>
      <c r="W158" s="16">
        <f t="shared" ca="1" si="83"/>
        <v>7.9163157494651779</v>
      </c>
      <c r="X158" s="16">
        <f t="shared" ca="1" si="84"/>
        <v>8.5494027411603923</v>
      </c>
      <c r="Y158" s="16">
        <f t="shared" ca="1" si="85"/>
        <v>8.1773585382935519</v>
      </c>
      <c r="Z158" s="16">
        <f t="shared" ca="1" si="86"/>
        <v>7.8881895472545631</v>
      </c>
      <c r="AA158" s="16">
        <f t="shared" ca="1" si="87"/>
        <v>9.4241502459648956</v>
      </c>
      <c r="AB158" s="16">
        <f t="shared" ca="1" si="88"/>
        <v>100</v>
      </c>
      <c r="AC158" s="16"/>
      <c r="AD158" s="16">
        <f t="shared" ca="1" si="89"/>
        <v>0.41706540909512091</v>
      </c>
      <c r="AE158" s="16">
        <f t="shared" ca="1" si="90"/>
        <v>8.3900530061209497E-2</v>
      </c>
      <c r="AF158" s="16">
        <f t="shared" ca="1" si="91"/>
        <v>0.11738494874842026</v>
      </c>
      <c r="AG158" s="16">
        <f t="shared" ca="1" si="92"/>
        <v>0.11017513180649842</v>
      </c>
      <c r="AH158" s="16">
        <f t="shared" ca="1" si="93"/>
        <v>9.0255663749488943E-2</v>
      </c>
      <c r="AI158" s="16">
        <f t="shared" ca="1" si="94"/>
        <v>0.19641318936555754</v>
      </c>
      <c r="AJ158" s="16">
        <f t="shared" ca="1" si="95"/>
        <v>0.1524653449909476</v>
      </c>
      <c r="AK158" s="16">
        <f t="shared" ca="1" si="96"/>
        <v>0.13193778105602957</v>
      </c>
      <c r="AL158" s="16">
        <f t="shared" ca="1" si="97"/>
        <v>8.3738742539857358E-2</v>
      </c>
      <c r="AM158" s="16">
        <f t="shared" ca="1" si="98"/>
        <v>0.5235639025536053</v>
      </c>
      <c r="AN158" s="16">
        <f t="shared" ca="1" si="99"/>
        <v>1.9069006439667353</v>
      </c>
      <c r="AO158" s="16"/>
      <c r="AP158" s="16">
        <f t="shared" ca="1" si="100"/>
        <v>0.21871375963644404</v>
      </c>
      <c r="AQ158" s="16">
        <f t="shared" ca="1" si="101"/>
        <v>4.399837523085607E-2</v>
      </c>
      <c r="AR158" s="16">
        <f t="shared" ca="1" si="102"/>
        <v>6.1557978450432559E-2</v>
      </c>
      <c r="AS158" s="16">
        <f t="shared" ca="1" si="103"/>
        <v>5.7777069904026084E-2</v>
      </c>
      <c r="AT158" s="16">
        <f t="shared" ca="1" si="104"/>
        <v>4.7331078331243878E-2</v>
      </c>
      <c r="AU158" s="16">
        <f t="shared" ca="1" si="105"/>
        <v>0.10300127066766246</v>
      </c>
      <c r="AV158" s="16">
        <f t="shared" ca="1" si="106"/>
        <v>7.9954530128947432E-2</v>
      </c>
      <c r="AW158" s="16">
        <f t="shared" ca="1" si="107"/>
        <v>6.9189646284649922E-2</v>
      </c>
      <c r="AX158" s="16">
        <f t="shared" ca="1" si="108"/>
        <v>4.3913532047303735E-2</v>
      </c>
      <c r="AY158" s="16">
        <f t="shared" ca="1" si="109"/>
        <v>0.27456275931843388</v>
      </c>
      <c r="AZ158" s="16"/>
      <c r="BA158" s="16"/>
      <c r="BB158" s="16"/>
      <c r="BC158" s="16"/>
      <c r="BD158" s="21">
        <f t="shared" ca="1" si="116"/>
        <v>-4.7392011857579899</v>
      </c>
      <c r="BE158" s="21">
        <f t="shared" ca="1" si="113"/>
        <v>8.7456295293280584E-3</v>
      </c>
      <c r="BF158" s="27">
        <f t="shared" ca="1" si="110"/>
        <v>1.6753532617234425E-2</v>
      </c>
      <c r="BG158" s="16">
        <f t="shared" ca="1" si="114"/>
        <v>0.53720202337162182</v>
      </c>
      <c r="BH158" s="16">
        <f t="shared" ca="1" si="115"/>
        <v>5372.0202337162182</v>
      </c>
    </row>
    <row r="159" spans="1:60">
      <c r="A159" s="19" t="str">
        <f>INPUT!A159</f>
        <v>Example 156</v>
      </c>
      <c r="B159" s="20">
        <f ca="1">INPUT!B159</f>
        <v>24.535528610451792</v>
      </c>
      <c r="C159" s="20">
        <f ca="1">INPUT!C159</f>
        <v>1179.8915762491638</v>
      </c>
      <c r="D159" s="33">
        <f t="shared" ca="1" si="111"/>
        <v>1453.0415762491639</v>
      </c>
      <c r="E159" s="20">
        <f ca="1">INPUT!D159</f>
        <v>79.572864792461331</v>
      </c>
      <c r="F159" s="20">
        <f ca="1">INPUT!E159</f>
        <v>21.37100371854137</v>
      </c>
      <c r="G159" s="20">
        <f ca="1">INPUT!F159</f>
        <v>37.572317031734897</v>
      </c>
      <c r="H159" s="20">
        <f ca="1">INPUT!G159</f>
        <v>24.932802722321622</v>
      </c>
      <c r="I159" s="20">
        <f ca="1">INPUT!H159</f>
        <v>21.152164422560936</v>
      </c>
      <c r="J159" s="20">
        <f ca="1">INPUT!I159</f>
        <v>24.752653836819405</v>
      </c>
      <c r="K159" s="20">
        <f ca="1">INPUT!J159</f>
        <v>27.368800785478712</v>
      </c>
      <c r="L159" s="20">
        <f ca="1">INPUT!K159</f>
        <v>25.443642573212326</v>
      </c>
      <c r="M159" s="20">
        <f ca="1">INPUT!L159</f>
        <v>25.541172960629581</v>
      </c>
      <c r="N159" s="20">
        <f ca="1">INPUT!M159</f>
        <v>29.795126040601307</v>
      </c>
      <c r="O159" s="33">
        <f t="shared" ca="1" si="112"/>
        <v>317.50254888436149</v>
      </c>
      <c r="P159" s="20"/>
      <c r="Q159" s="20"/>
      <c r="R159" s="16">
        <f t="shared" ca="1" si="78"/>
        <v>25.062118421431251</v>
      </c>
      <c r="S159" s="16">
        <f t="shared" ca="1" si="79"/>
        <v>6.7309707571276745</v>
      </c>
      <c r="T159" s="16">
        <f t="shared" ca="1" si="80"/>
        <v>11.833705639137788</v>
      </c>
      <c r="U159" s="16">
        <f t="shared" ca="1" si="81"/>
        <v>7.8527882090806358</v>
      </c>
      <c r="V159" s="16">
        <f t="shared" ca="1" si="82"/>
        <v>6.6620455479445075</v>
      </c>
      <c r="W159" s="16">
        <f t="shared" ca="1" si="83"/>
        <v>7.7960488581257463</v>
      </c>
      <c r="X159" s="16">
        <f t="shared" ca="1" si="84"/>
        <v>8.6200255341719423</v>
      </c>
      <c r="Y159" s="16">
        <f t="shared" ca="1" si="85"/>
        <v>8.0136813586587063</v>
      </c>
      <c r="Z159" s="16">
        <f t="shared" ca="1" si="86"/>
        <v>8.0443993443126658</v>
      </c>
      <c r="AA159" s="16">
        <f t="shared" ca="1" si="87"/>
        <v>9.3842163300090782</v>
      </c>
      <c r="AB159" s="16">
        <f t="shared" ca="1" si="88"/>
        <v>100</v>
      </c>
      <c r="AC159" s="16"/>
      <c r="AD159" s="16">
        <f t="shared" ca="1" si="89"/>
        <v>0.41714577931809671</v>
      </c>
      <c r="AE159" s="16">
        <f t="shared" ca="1" si="90"/>
        <v>8.4278300617630461E-2</v>
      </c>
      <c r="AF159" s="16">
        <f t="shared" ca="1" si="91"/>
        <v>0.11606223655490182</v>
      </c>
      <c r="AG159" s="16">
        <f t="shared" ca="1" si="92"/>
        <v>0.10930332677858466</v>
      </c>
      <c r="AH159" s="16">
        <f t="shared" ca="1" si="93"/>
        <v>9.391443086361366E-2</v>
      </c>
      <c r="AI159" s="16">
        <f t="shared" ca="1" si="94"/>
        <v>0.19342922505050927</v>
      </c>
      <c r="AJ159" s="16">
        <f t="shared" ca="1" si="95"/>
        <v>0.15372479302804742</v>
      </c>
      <c r="AK159" s="16">
        <f t="shared" ca="1" si="96"/>
        <v>0.12929692780379623</v>
      </c>
      <c r="AL159" s="16">
        <f t="shared" ca="1" si="97"/>
        <v>8.5397020640261848E-2</v>
      </c>
      <c r="AM159" s="16">
        <f t="shared" ca="1" si="98"/>
        <v>0.521345351667171</v>
      </c>
      <c r="AN159" s="16">
        <f t="shared" ca="1" si="99"/>
        <v>1.9038973923226132</v>
      </c>
      <c r="AO159" s="16"/>
      <c r="AP159" s="16">
        <f t="shared" ca="1" si="100"/>
        <v>0.21910097729017311</v>
      </c>
      <c r="AQ159" s="16">
        <f t="shared" ca="1" si="101"/>
        <v>4.4266198881031713E-2</v>
      </c>
      <c r="AR159" s="16">
        <f t="shared" ca="1" si="102"/>
        <v>6.0960342202745772E-2</v>
      </c>
      <c r="AS159" s="16">
        <f t="shared" ca="1" si="103"/>
        <v>5.7410303317471711E-2</v>
      </c>
      <c r="AT159" s="16">
        <f t="shared" ca="1" si="104"/>
        <v>4.9327464411853116E-2</v>
      </c>
      <c r="AU159" s="16">
        <f t="shared" ca="1" si="105"/>
        <v>0.10159645463589821</v>
      </c>
      <c r="AV159" s="16">
        <f t="shared" ca="1" si="106"/>
        <v>8.0742162706843465E-2</v>
      </c>
      <c r="AW159" s="16">
        <f t="shared" ca="1" si="107"/>
        <v>6.7911710119033034E-2</v>
      </c>
      <c r="AX159" s="16">
        <f t="shared" ca="1" si="108"/>
        <v>4.4853793583951411E-2</v>
      </c>
      <c r="AY159" s="16">
        <f t="shared" ca="1" si="109"/>
        <v>0.27383059285099837</v>
      </c>
      <c r="AZ159" s="16"/>
      <c r="BA159" s="16"/>
      <c r="BB159" s="16"/>
      <c r="BC159" s="16"/>
      <c r="BD159" s="21">
        <f t="shared" ca="1" si="116"/>
        <v>-4.8075104116493286</v>
      </c>
      <c r="BE159" s="21">
        <f t="shared" ca="1" si="113"/>
        <v>8.1681697856552035E-3</v>
      </c>
      <c r="BF159" s="27">
        <f t="shared" ca="1" si="110"/>
        <v>1.5618076152604592E-2</v>
      </c>
      <c r="BG159" s="16">
        <f t="shared" ca="1" si="114"/>
        <v>0.50079361183326621</v>
      </c>
      <c r="BH159" s="16">
        <f t="shared" ca="1" si="115"/>
        <v>5007.9361183326619</v>
      </c>
    </row>
    <row r="160" spans="1:60">
      <c r="A160" s="19" t="str">
        <f>INPUT!A160</f>
        <v>Example 157</v>
      </c>
      <c r="B160" s="20">
        <f ca="1">INPUT!B160</f>
        <v>24.349010395738592</v>
      </c>
      <c r="C160" s="20">
        <f ca="1">INPUT!C160</f>
        <v>1180.0069390420929</v>
      </c>
      <c r="D160" s="33">
        <f t="shared" ca="1" si="111"/>
        <v>1453.1569390420927</v>
      </c>
      <c r="E160" s="20">
        <f ca="1">INPUT!D160</f>
        <v>78.966703078436069</v>
      </c>
      <c r="F160" s="20">
        <f ca="1">INPUT!E160</f>
        <v>20.684208812673941</v>
      </c>
      <c r="G160" s="20">
        <f ca="1">INPUT!F160</f>
        <v>37.498455670305184</v>
      </c>
      <c r="H160" s="20">
        <f ca="1">INPUT!G160</f>
        <v>25.509903312262264</v>
      </c>
      <c r="I160" s="20">
        <f ca="1">INPUT!H160</f>
        <v>21.106255962244088</v>
      </c>
      <c r="J160" s="20">
        <f ca="1">INPUT!I160</f>
        <v>24.961307656209641</v>
      </c>
      <c r="K160" s="20">
        <f ca="1">INPUT!J160</f>
        <v>28.280766780702617</v>
      </c>
      <c r="L160" s="20">
        <f ca="1">INPUT!K160</f>
        <v>25.35253476730594</v>
      </c>
      <c r="M160" s="20">
        <f ca="1">INPUT!L160</f>
        <v>25.793596816144539</v>
      </c>
      <c r="N160" s="20">
        <f ca="1">INPUT!M160</f>
        <v>30.032717372993396</v>
      </c>
      <c r="O160" s="33">
        <f t="shared" ca="1" si="112"/>
        <v>318.18645022927768</v>
      </c>
      <c r="P160" s="20"/>
      <c r="Q160" s="20"/>
      <c r="R160" s="16">
        <f t="shared" ca="1" si="78"/>
        <v>24.817745388445836</v>
      </c>
      <c r="S160" s="16">
        <f t="shared" ca="1" si="79"/>
        <v>6.5006567054534807</v>
      </c>
      <c r="T160" s="16">
        <f t="shared" ca="1" si="80"/>
        <v>11.785057359697333</v>
      </c>
      <c r="U160" s="16">
        <f t="shared" ca="1" si="81"/>
        <v>8.0172814693650292</v>
      </c>
      <c r="V160" s="16">
        <f t="shared" ca="1" si="82"/>
        <v>6.633298164342138</v>
      </c>
      <c r="W160" s="16">
        <f t="shared" ca="1" si="83"/>
        <v>7.8448682017172979</v>
      </c>
      <c r="X160" s="16">
        <f t="shared" ca="1" si="84"/>
        <v>8.8881115963059276</v>
      </c>
      <c r="Y160" s="16">
        <f t="shared" ca="1" si="85"/>
        <v>7.9678235038096377</v>
      </c>
      <c r="Z160" s="16">
        <f t="shared" ca="1" si="86"/>
        <v>8.1064409868988072</v>
      </c>
      <c r="AA160" s="16">
        <f t="shared" ca="1" si="87"/>
        <v>9.4387166239645097</v>
      </c>
      <c r="AB160" s="16">
        <f t="shared" ca="1" si="88"/>
        <v>100</v>
      </c>
      <c r="AC160" s="16"/>
      <c r="AD160" s="16">
        <f t="shared" ca="1" si="89"/>
        <v>0.41307831871580952</v>
      </c>
      <c r="AE160" s="16">
        <f t="shared" ca="1" si="90"/>
        <v>8.1394544680508357E-2</v>
      </c>
      <c r="AF160" s="16">
        <f t="shared" ca="1" si="91"/>
        <v>0.11558510552861254</v>
      </c>
      <c r="AG160" s="16">
        <f t="shared" ca="1" si="92"/>
        <v>0.11159291617066185</v>
      </c>
      <c r="AH160" s="16">
        <f t="shared" ca="1" si="93"/>
        <v>9.350918083186216E-2</v>
      </c>
      <c r="AI160" s="16">
        <f t="shared" ca="1" si="94"/>
        <v>0.19464049090712918</v>
      </c>
      <c r="AJ160" s="16">
        <f t="shared" ca="1" si="95"/>
        <v>0.15850569237131254</v>
      </c>
      <c r="AK160" s="16">
        <f t="shared" ca="1" si="96"/>
        <v>0.12855703318080244</v>
      </c>
      <c r="AL160" s="16">
        <f t="shared" ca="1" si="97"/>
        <v>8.605563680359668E-2</v>
      </c>
      <c r="AM160" s="16">
        <f t="shared" ca="1" si="98"/>
        <v>0.52437314577580607</v>
      </c>
      <c r="AN160" s="16">
        <f t="shared" ca="1" si="99"/>
        <v>1.9072920649661014</v>
      </c>
      <c r="AO160" s="16"/>
      <c r="AP160" s="16">
        <f t="shared" ca="1" si="100"/>
        <v>0.21657842881192463</v>
      </c>
      <c r="AQ160" s="16">
        <f t="shared" ca="1" si="101"/>
        <v>4.2675448703214207E-2</v>
      </c>
      <c r="AR160" s="16">
        <f t="shared" ca="1" si="102"/>
        <v>6.0601681122532669E-2</v>
      </c>
      <c r="AS160" s="16">
        <f t="shared" ca="1" si="103"/>
        <v>5.8508562071035095E-2</v>
      </c>
      <c r="AT160" s="16">
        <f t="shared" ca="1" si="104"/>
        <v>4.9027195440843045E-2</v>
      </c>
      <c r="AU160" s="16">
        <f t="shared" ca="1" si="105"/>
        <v>0.10205070030036986</v>
      </c>
      <c r="AV160" s="16">
        <f t="shared" ca="1" si="106"/>
        <v>8.3105097159899152E-2</v>
      </c>
      <c r="AW160" s="16">
        <f t="shared" ca="1" si="107"/>
        <v>6.7402908837188136E-2</v>
      </c>
      <c r="AX160" s="16">
        <f t="shared" ca="1" si="108"/>
        <v>4.5119275848885872E-2</v>
      </c>
      <c r="AY160" s="16">
        <f t="shared" ca="1" si="109"/>
        <v>0.27493070170410733</v>
      </c>
      <c r="AZ160" s="16"/>
      <c r="BA160" s="16"/>
      <c r="BB160" s="16"/>
      <c r="BC160" s="16"/>
      <c r="BD160" s="21">
        <f t="shared" ca="1" si="116"/>
        <v>-4.7459915885785069</v>
      </c>
      <c r="BE160" s="21">
        <f t="shared" ca="1" si="113"/>
        <v>8.6864443549093031E-3</v>
      </c>
      <c r="BF160" s="27">
        <f t="shared" ca="1" si="110"/>
        <v>1.6643040706419036E-2</v>
      </c>
      <c r="BG160" s="16">
        <f t="shared" ca="1" si="114"/>
        <v>0.53365910025132635</v>
      </c>
      <c r="BH160" s="16">
        <f t="shared" ca="1" si="115"/>
        <v>5336.5910025132634</v>
      </c>
    </row>
    <row r="161" spans="1:60">
      <c r="A161" s="19" t="str">
        <f>INPUT!A161</f>
        <v>Example 158</v>
      </c>
      <c r="B161" s="20">
        <f ca="1">INPUT!B161</f>
        <v>25.335330214231011</v>
      </c>
      <c r="C161" s="20">
        <f ca="1">INPUT!C161</f>
        <v>1180.5264770406773</v>
      </c>
      <c r="D161" s="33">
        <f t="shared" ca="1" si="111"/>
        <v>1453.6764770406771</v>
      </c>
      <c r="E161" s="20">
        <f ca="1">INPUT!D161</f>
        <v>79.352927118098648</v>
      </c>
      <c r="F161" s="20">
        <f ca="1">INPUT!E161</f>
        <v>21.284140337043947</v>
      </c>
      <c r="G161" s="20">
        <f ca="1">INPUT!F161</f>
        <v>38.417485166820406</v>
      </c>
      <c r="H161" s="20">
        <f ca="1">INPUT!G161</f>
        <v>25.241903479081984</v>
      </c>
      <c r="I161" s="20">
        <f ca="1">INPUT!H161</f>
        <v>20.391318534176246</v>
      </c>
      <c r="J161" s="20">
        <f ca="1">INPUT!I161</f>
        <v>25.565840887787957</v>
      </c>
      <c r="K161" s="20">
        <f ca="1">INPUT!J161</f>
        <v>28.061417378398303</v>
      </c>
      <c r="L161" s="20">
        <f ca="1">INPUT!K161</f>
        <v>25.857229863266497</v>
      </c>
      <c r="M161" s="20">
        <f ca="1">INPUT!L161</f>
        <v>25.926546899361139</v>
      </c>
      <c r="N161" s="20">
        <f ca="1">INPUT!M161</f>
        <v>29.791014072105725</v>
      </c>
      <c r="O161" s="33">
        <f t="shared" ca="1" si="112"/>
        <v>319.88982373614084</v>
      </c>
      <c r="P161" s="20"/>
      <c r="Q161" s="20"/>
      <c r="R161" s="16">
        <f t="shared" ca="1" si="78"/>
        <v>24.80633056447348</v>
      </c>
      <c r="S161" s="16">
        <f t="shared" ca="1" si="79"/>
        <v>6.6535846900212876</v>
      </c>
      <c r="T161" s="16">
        <f t="shared" ca="1" si="80"/>
        <v>12.00959902947986</v>
      </c>
      <c r="U161" s="16">
        <f t="shared" ca="1" si="81"/>
        <v>7.8908116501707202</v>
      </c>
      <c r="V161" s="16">
        <f t="shared" ca="1" si="82"/>
        <v>6.3744817812635084</v>
      </c>
      <c r="W161" s="16">
        <f t="shared" ca="1" si="83"/>
        <v>7.9920769561196741</v>
      </c>
      <c r="X161" s="16">
        <f t="shared" ca="1" si="84"/>
        <v>8.7722132109912287</v>
      </c>
      <c r="Y161" s="16">
        <f t="shared" ca="1" si="85"/>
        <v>8.0831673734625191</v>
      </c>
      <c r="Z161" s="16">
        <f t="shared" ca="1" si="86"/>
        <v>8.1048364079085218</v>
      </c>
      <c r="AA161" s="16">
        <f t="shared" ca="1" si="87"/>
        <v>9.3128983361092033</v>
      </c>
      <c r="AB161" s="16">
        <f t="shared" ca="1" si="88"/>
        <v>99.999999999999986</v>
      </c>
      <c r="AC161" s="16"/>
      <c r="AD161" s="16">
        <f t="shared" ca="1" si="89"/>
        <v>0.41288832497459188</v>
      </c>
      <c r="AE161" s="16">
        <f t="shared" ca="1" si="90"/>
        <v>8.3309351789513528E-2</v>
      </c>
      <c r="AF161" s="16">
        <f t="shared" ca="1" si="91"/>
        <v>0.11778735807649922</v>
      </c>
      <c r="AG161" s="16">
        <f t="shared" ca="1" si="92"/>
        <v>0.10983257683551474</v>
      </c>
      <c r="AH161" s="16">
        <f t="shared" ca="1" si="93"/>
        <v>8.9860662799362653E-2</v>
      </c>
      <c r="AI161" s="16">
        <f t="shared" ca="1" si="94"/>
        <v>0.19829291482120248</v>
      </c>
      <c r="AJ161" s="16">
        <f t="shared" ca="1" si="95"/>
        <v>0.15643882432966255</v>
      </c>
      <c r="AK161" s="16">
        <f t="shared" ca="1" si="96"/>
        <v>0.13041805152176819</v>
      </c>
      <c r="AL161" s="16">
        <f t="shared" ca="1" si="97"/>
        <v>8.6038603056353732E-2</v>
      </c>
      <c r="AM161" s="16">
        <f t="shared" ca="1" si="98"/>
        <v>0.51738324089495569</v>
      </c>
      <c r="AN161" s="16">
        <f t="shared" ca="1" si="99"/>
        <v>1.9022499090994247</v>
      </c>
      <c r="AO161" s="16"/>
      <c r="AP161" s="16">
        <f t="shared" ca="1" si="100"/>
        <v>0.21705261911147317</v>
      </c>
      <c r="AQ161" s="16">
        <f t="shared" ca="1" si="101"/>
        <v>4.3795166655549674E-2</v>
      </c>
      <c r="AR161" s="16">
        <f t="shared" ca="1" si="102"/>
        <v>6.192002297545797E-2</v>
      </c>
      <c r="AS161" s="16">
        <f t="shared" ca="1" si="103"/>
        <v>5.7738247908505555E-2</v>
      </c>
      <c r="AT161" s="16">
        <f t="shared" ca="1" si="104"/>
        <v>4.7239146848956907E-2</v>
      </c>
      <c r="AU161" s="16">
        <f t="shared" ca="1" si="105"/>
        <v>0.10424125340874879</v>
      </c>
      <c r="AV161" s="16">
        <f t="shared" ca="1" si="106"/>
        <v>8.2238839166892022E-2</v>
      </c>
      <c r="AW161" s="16">
        <f t="shared" ca="1" si="107"/>
        <v>6.8559893680589817E-2</v>
      </c>
      <c r="AX161" s="16">
        <f t="shared" ca="1" si="108"/>
        <v>4.5229915714432432E-2</v>
      </c>
      <c r="AY161" s="16">
        <f t="shared" ca="1" si="109"/>
        <v>0.27198489452939367</v>
      </c>
      <c r="AZ161" s="16"/>
      <c r="BA161" s="16"/>
      <c r="BB161" s="16"/>
      <c r="BC161" s="16"/>
      <c r="BD161" s="21">
        <f t="shared" ca="1" si="116"/>
        <v>-4.7068873023959421</v>
      </c>
      <c r="BE161" s="21">
        <f t="shared" ca="1" si="113"/>
        <v>9.0328504004730126E-3</v>
      </c>
      <c r="BF161" s="27">
        <f t="shared" ca="1" si="110"/>
        <v>1.7264331239565816E-2</v>
      </c>
      <c r="BG161" s="16">
        <f t="shared" ca="1" si="114"/>
        <v>0.55358078119667786</v>
      </c>
      <c r="BH161" s="16">
        <f t="shared" ca="1" si="115"/>
        <v>5535.8078119667789</v>
      </c>
    </row>
    <row r="162" spans="1:60">
      <c r="A162" s="19" t="str">
        <f>INPUT!A162</f>
        <v>Example 159</v>
      </c>
      <c r="B162" s="20">
        <f ca="1">INPUT!B162</f>
        <v>24.883031966210812</v>
      </c>
      <c r="C162" s="20">
        <f ca="1">INPUT!C162</f>
        <v>1180.2487081806096</v>
      </c>
      <c r="D162" s="33">
        <f t="shared" ca="1" si="111"/>
        <v>1453.3987081806094</v>
      </c>
      <c r="E162" s="20">
        <f ca="1">INPUT!D162</f>
        <v>79.765936952541324</v>
      </c>
      <c r="F162" s="20">
        <f ca="1">INPUT!E162</f>
        <v>21.911590193127523</v>
      </c>
      <c r="G162" s="20">
        <f ca="1">INPUT!F162</f>
        <v>38.56766173836143</v>
      </c>
      <c r="H162" s="20">
        <f ca="1">INPUT!G162</f>
        <v>25.346982676784428</v>
      </c>
      <c r="I162" s="20">
        <f ca="1">INPUT!H162</f>
        <v>20.713534443779654</v>
      </c>
      <c r="J162" s="20">
        <f ca="1">INPUT!I162</f>
        <v>25.865866310212777</v>
      </c>
      <c r="K162" s="20">
        <f ca="1">INPUT!J162</f>
        <v>27.251376398152338</v>
      </c>
      <c r="L162" s="20">
        <f ca="1">INPUT!K162</f>
        <v>26.12269111278782</v>
      </c>
      <c r="M162" s="20">
        <f ca="1">INPUT!L162</f>
        <v>25.598894427336635</v>
      </c>
      <c r="N162" s="20">
        <f ca="1">INPUT!M162</f>
        <v>29.987490659746342</v>
      </c>
      <c r="O162" s="33">
        <f t="shared" ca="1" si="112"/>
        <v>321.13202491283027</v>
      </c>
      <c r="P162" s="20"/>
      <c r="Q162" s="20"/>
      <c r="R162" s="16">
        <f t="shared" ca="1" si="78"/>
        <v>24.838985452850242</v>
      </c>
      <c r="S162" s="16">
        <f t="shared" ca="1" si="79"/>
        <v>6.8232342131169634</v>
      </c>
      <c r="T162" s="16">
        <f t="shared" ca="1" si="80"/>
        <v>12.009908307597298</v>
      </c>
      <c r="U162" s="16">
        <f t="shared" ca="1" si="81"/>
        <v>7.8930099493081523</v>
      </c>
      <c r="V162" s="16">
        <f t="shared" ca="1" si="82"/>
        <v>6.4501615649832003</v>
      </c>
      <c r="W162" s="16">
        <f t="shared" ca="1" si="83"/>
        <v>8.0545894845691404</v>
      </c>
      <c r="X162" s="16">
        <f t="shared" ca="1" si="84"/>
        <v>8.4860351145450519</v>
      </c>
      <c r="Y162" s="16">
        <f t="shared" ca="1" si="85"/>
        <v>8.1345643181737159</v>
      </c>
      <c r="Z162" s="16">
        <f t="shared" ca="1" si="86"/>
        <v>7.9714548663545255</v>
      </c>
      <c r="AA162" s="16">
        <f t="shared" ca="1" si="87"/>
        <v>9.3380567285017122</v>
      </c>
      <c r="AB162" s="16">
        <f t="shared" ca="1" si="88"/>
        <v>99.999999999999986</v>
      </c>
      <c r="AC162" s="16"/>
      <c r="AD162" s="16">
        <f t="shared" ca="1" si="89"/>
        <v>0.41343184841628233</v>
      </c>
      <c r="AE162" s="16">
        <f t="shared" ca="1" si="90"/>
        <v>8.543352882474349E-2</v>
      </c>
      <c r="AF162" s="16">
        <f t="shared" ca="1" si="91"/>
        <v>0.11779039140444585</v>
      </c>
      <c r="AG162" s="16">
        <f t="shared" ca="1" si="92"/>
        <v>0.1098631750641411</v>
      </c>
      <c r="AH162" s="16">
        <f t="shared" ca="1" si="93"/>
        <v>9.0927515879961771E-2</v>
      </c>
      <c r="AI162" s="16">
        <f t="shared" ca="1" si="94"/>
        <v>0.1998439248461493</v>
      </c>
      <c r="AJ162" s="16">
        <f t="shared" ca="1" si="95"/>
        <v>0.15133528159989321</v>
      </c>
      <c r="AK162" s="16">
        <f t="shared" ca="1" si="96"/>
        <v>0.13124731671865289</v>
      </c>
      <c r="AL162" s="16">
        <f t="shared" ca="1" si="97"/>
        <v>8.4622663124782643E-2</v>
      </c>
      <c r="AM162" s="16">
        <f t="shared" ca="1" si="98"/>
        <v>0.51878092936120623</v>
      </c>
      <c r="AN162" s="16">
        <f t="shared" ca="1" si="99"/>
        <v>1.9032765752402587</v>
      </c>
      <c r="AO162" s="16"/>
      <c r="AP162" s="16">
        <f t="shared" ca="1" si="100"/>
        <v>0.21722110900466113</v>
      </c>
      <c r="AQ162" s="16">
        <f t="shared" ca="1" si="101"/>
        <v>4.4887605898243588E-2</v>
      </c>
      <c r="AR162" s="16">
        <f t="shared" ca="1" si="102"/>
        <v>6.1888215794163634E-2</v>
      </c>
      <c r="AS162" s="16">
        <f t="shared" ca="1" si="103"/>
        <v>5.7723179328402444E-2</v>
      </c>
      <c r="AT162" s="16">
        <f t="shared" ca="1" si="104"/>
        <v>4.7774200062586071E-2</v>
      </c>
      <c r="AU162" s="16">
        <f t="shared" ca="1" si="105"/>
        <v>0.10499993928676506</v>
      </c>
      <c r="AV162" s="16">
        <f t="shared" ca="1" si="106"/>
        <v>7.9513026939234788E-2</v>
      </c>
      <c r="AW162" s="16">
        <f t="shared" ca="1" si="107"/>
        <v>6.8958615067326715E-2</v>
      </c>
      <c r="AX162" s="16">
        <f t="shared" ca="1" si="108"/>
        <v>4.4461569183186299E-2</v>
      </c>
      <c r="AY162" s="16">
        <f t="shared" ca="1" si="109"/>
        <v>0.27257253943543036</v>
      </c>
      <c r="AZ162" s="16"/>
      <c r="BA162" s="16"/>
      <c r="BB162" s="16"/>
      <c r="BC162" s="16"/>
      <c r="BD162" s="21">
        <f t="shared" ca="1" si="116"/>
        <v>-4.7403204025950849</v>
      </c>
      <c r="BE162" s="21">
        <f t="shared" ca="1" si="113"/>
        <v>8.735846749055233E-3</v>
      </c>
      <c r="BF162" s="27">
        <f t="shared" ca="1" si="110"/>
        <v>1.6703047500788572E-2</v>
      </c>
      <c r="BG162" s="16">
        <f t="shared" ca="1" si="114"/>
        <v>0.53558321811278553</v>
      </c>
      <c r="BH162" s="16">
        <f t="shared" ca="1" si="115"/>
        <v>5355.8321811278556</v>
      </c>
    </row>
    <row r="163" spans="1:60">
      <c r="A163" s="19" t="str">
        <f>INPUT!A163</f>
        <v>Example 160</v>
      </c>
      <c r="B163" s="20">
        <f ca="1">INPUT!B163</f>
        <v>25.14734688698239</v>
      </c>
      <c r="C163" s="20">
        <f ca="1">INPUT!C163</f>
        <v>1180.3617294062344</v>
      </c>
      <c r="D163" s="33">
        <f t="shared" ca="1" si="111"/>
        <v>1453.5117294062343</v>
      </c>
      <c r="E163" s="20">
        <f ca="1">INPUT!D163</f>
        <v>79.678966327017847</v>
      </c>
      <c r="F163" s="20">
        <f ca="1">INPUT!E163</f>
        <v>21.106604077270383</v>
      </c>
      <c r="G163" s="20">
        <f ca="1">INPUT!F163</f>
        <v>37.555999115135251</v>
      </c>
      <c r="H163" s="20">
        <f ca="1">INPUT!G163</f>
        <v>25.481415849088375</v>
      </c>
      <c r="I163" s="20">
        <f ca="1">INPUT!H163</f>
        <v>21.294941552856351</v>
      </c>
      <c r="J163" s="20">
        <f ca="1">INPUT!I163</f>
        <v>25.32221753019736</v>
      </c>
      <c r="K163" s="20">
        <f ca="1">INPUT!J163</f>
        <v>28.566116107681029</v>
      </c>
      <c r="L163" s="20">
        <f ca="1">INPUT!K163</f>
        <v>25.449530818238323</v>
      </c>
      <c r="M163" s="20">
        <f ca="1">INPUT!L163</f>
        <v>26.277391078648819</v>
      </c>
      <c r="N163" s="20">
        <f ca="1">INPUT!M163</f>
        <v>30.610509050637408</v>
      </c>
      <c r="O163" s="33">
        <f t="shared" ca="1" si="112"/>
        <v>321.34369150677111</v>
      </c>
      <c r="P163" s="20"/>
      <c r="Q163" s="20"/>
      <c r="R163" s="16">
        <f t="shared" ca="1" si="78"/>
        <v>24.795559531106871</v>
      </c>
      <c r="S163" s="16">
        <f t="shared" ca="1" si="79"/>
        <v>6.5682335253890125</v>
      </c>
      <c r="T163" s="16">
        <f t="shared" ca="1" si="80"/>
        <v>11.68717485600426</v>
      </c>
      <c r="U163" s="16">
        <f t="shared" ca="1" si="81"/>
        <v>7.9296455858855559</v>
      </c>
      <c r="V163" s="16">
        <f t="shared" ca="1" si="82"/>
        <v>6.6268428837065381</v>
      </c>
      <c r="W163" s="16">
        <f t="shared" ca="1" si="83"/>
        <v>7.8801041375550982</v>
      </c>
      <c r="X163" s="16">
        <f t="shared" ca="1" si="84"/>
        <v>8.8895836024461374</v>
      </c>
      <c r="Y163" s="16">
        <f t="shared" ca="1" si="85"/>
        <v>7.9197231782912008</v>
      </c>
      <c r="Z163" s="16">
        <f t="shared" ca="1" si="86"/>
        <v>8.1773477348924768</v>
      </c>
      <c r="AA163" s="16">
        <f t="shared" ca="1" si="87"/>
        <v>9.5257849647228579</v>
      </c>
      <c r="AB163" s="16">
        <f t="shared" ca="1" si="88"/>
        <v>100.00000000000001</v>
      </c>
      <c r="AC163" s="16"/>
      <c r="AD163" s="16">
        <f t="shared" ca="1" si="89"/>
        <v>0.41270904678939535</v>
      </c>
      <c r="AE163" s="16">
        <f t="shared" ca="1" si="90"/>
        <v>8.2240672193286415E-2</v>
      </c>
      <c r="AF163" s="16">
        <f t="shared" ca="1" si="91"/>
        <v>0.11462509666540076</v>
      </c>
      <c r="AG163" s="16">
        <f t="shared" ca="1" si="92"/>
        <v>0.11037310820507706</v>
      </c>
      <c r="AH163" s="16">
        <f t="shared" ca="1" si="93"/>
        <v>9.3418181152770452E-2</v>
      </c>
      <c r="AI163" s="16">
        <f t="shared" ca="1" si="94"/>
        <v>0.19551473629566743</v>
      </c>
      <c r="AJ163" s="16">
        <f t="shared" ca="1" si="95"/>
        <v>0.15853194331898582</v>
      </c>
      <c r="AK163" s="16">
        <f t="shared" ca="1" si="96"/>
        <v>0.12778095736276701</v>
      </c>
      <c r="AL163" s="16">
        <f t="shared" ca="1" si="97"/>
        <v>8.680836236616217E-2</v>
      </c>
      <c r="AM163" s="16">
        <f t="shared" ca="1" si="98"/>
        <v>0.52921027581793656</v>
      </c>
      <c r="AN163" s="16">
        <f t="shared" ca="1" si="99"/>
        <v>1.911212380167449</v>
      </c>
      <c r="AO163" s="16"/>
      <c r="AP163" s="16">
        <f t="shared" ca="1" si="100"/>
        <v>0.21594096557350484</v>
      </c>
      <c r="AQ163" s="16">
        <f t="shared" ca="1" si="101"/>
        <v>4.3030629691756694E-2</v>
      </c>
      <c r="AR163" s="16">
        <f t="shared" ca="1" si="102"/>
        <v>5.9975070198822172E-2</v>
      </c>
      <c r="AS163" s="16">
        <f t="shared" ca="1" si="103"/>
        <v>5.7750310405276277E-2</v>
      </c>
      <c r="AT163" s="16">
        <f t="shared" ca="1" si="104"/>
        <v>4.8879016336523369E-2</v>
      </c>
      <c r="AU163" s="16">
        <f t="shared" ca="1" si="105"/>
        <v>0.10229880170540628</v>
      </c>
      <c r="AV163" s="16">
        <f t="shared" ca="1" si="106"/>
        <v>8.2948365636421939E-2</v>
      </c>
      <c r="AW163" s="16">
        <f t="shared" ca="1" si="107"/>
        <v>6.6858586041375276E-2</v>
      </c>
      <c r="AX163" s="16">
        <f t="shared" ca="1" si="108"/>
        <v>4.5420573488832543E-2</v>
      </c>
      <c r="AY163" s="16">
        <f t="shared" ca="1" si="109"/>
        <v>0.27689768092208061</v>
      </c>
      <c r="AZ163" s="16"/>
      <c r="BA163" s="16"/>
      <c r="BB163" s="16"/>
      <c r="BC163" s="16"/>
      <c r="BD163" s="21">
        <f t="shared" ca="1" si="116"/>
        <v>-4.7566024805758405</v>
      </c>
      <c r="BE163" s="21">
        <f t="shared" ca="1" si="113"/>
        <v>8.5947607148478215E-3</v>
      </c>
      <c r="BF163" s="27">
        <f t="shared" ca="1" si="110"/>
        <v>1.650028299453948E-2</v>
      </c>
      <c r="BG163" s="16">
        <f t="shared" ca="1" si="114"/>
        <v>0.52908157421990842</v>
      </c>
      <c r="BH163" s="16">
        <f t="shared" ca="1" si="115"/>
        <v>5290.8157421990845</v>
      </c>
    </row>
    <row r="164" spans="1:60">
      <c r="A164" s="19" t="str">
        <f>INPUT!A164</f>
        <v>Example 161</v>
      </c>
      <c r="B164" s="20">
        <f ca="1">INPUT!B164</f>
        <v>25.01474706435495</v>
      </c>
      <c r="C164" s="20">
        <f ca="1">INPUT!C164</f>
        <v>1181.1735203267881</v>
      </c>
      <c r="D164" s="33">
        <f t="shared" ca="1" si="111"/>
        <v>1454.3235203267882</v>
      </c>
      <c r="E164" s="20">
        <f ca="1">INPUT!D164</f>
        <v>79.923120092698625</v>
      </c>
      <c r="F164" s="20">
        <f ca="1">INPUT!E164</f>
        <v>21.202328311915423</v>
      </c>
      <c r="G164" s="20">
        <f ca="1">INPUT!F164</f>
        <v>38.504082291673633</v>
      </c>
      <c r="H164" s="20">
        <f ca="1">INPUT!G164</f>
        <v>25.700879517133796</v>
      </c>
      <c r="I164" s="20">
        <f ca="1">INPUT!H164</f>
        <v>21.018335120519094</v>
      </c>
      <c r="J164" s="20">
        <f ca="1">INPUT!I164</f>
        <v>25.979415363967401</v>
      </c>
      <c r="K164" s="20">
        <f ca="1">INPUT!J164</f>
        <v>28.205070649311683</v>
      </c>
      <c r="L164" s="20">
        <f ca="1">INPUT!K164</f>
        <v>25.840349878382163</v>
      </c>
      <c r="M164" s="20">
        <f ca="1">INPUT!L164</f>
        <v>26.323966921886225</v>
      </c>
      <c r="N164" s="20">
        <f ca="1">INPUT!M164</f>
        <v>30.531193600558844</v>
      </c>
      <c r="O164" s="33">
        <f t="shared" ca="1" si="112"/>
        <v>323.22874174804684</v>
      </c>
      <c r="P164" s="20"/>
      <c r="Q164" s="20"/>
      <c r="R164" s="16">
        <f t="shared" ca="1" si="78"/>
        <v>24.726489253544724</v>
      </c>
      <c r="S164" s="16">
        <f t="shared" ca="1" si="79"/>
        <v>6.5595430026585939</v>
      </c>
      <c r="T164" s="16">
        <f t="shared" ca="1" si="80"/>
        <v>11.912332450214818</v>
      </c>
      <c r="U164" s="16">
        <f t="shared" ca="1" si="81"/>
        <v>7.9512977027170875</v>
      </c>
      <c r="V164" s="16">
        <f t="shared" ca="1" si="82"/>
        <v>6.5026194783453537</v>
      </c>
      <c r="W164" s="16">
        <f t="shared" ca="1" si="83"/>
        <v>8.0374706851465785</v>
      </c>
      <c r="X164" s="16">
        <f t="shared" ca="1" si="84"/>
        <v>8.7260404185520173</v>
      </c>
      <c r="Y164" s="16">
        <f t="shared" ca="1" si="85"/>
        <v>7.994446823829926</v>
      </c>
      <c r="Z164" s="16">
        <f t="shared" ca="1" si="86"/>
        <v>8.1440675044936004</v>
      </c>
      <c r="AA164" s="16">
        <f t="shared" ca="1" si="87"/>
        <v>9.44569268049732</v>
      </c>
      <c r="AB164" s="16">
        <f t="shared" ca="1" si="88"/>
        <v>100.00000000000001</v>
      </c>
      <c r="AC164" s="16"/>
      <c r="AD164" s="16">
        <f t="shared" ca="1" si="89"/>
        <v>0.41155940834794813</v>
      </c>
      <c r="AE164" s="16">
        <f t="shared" ca="1" si="90"/>
        <v>8.2131858396045795E-2</v>
      </c>
      <c r="AF164" s="16">
        <f t="shared" ca="1" si="91"/>
        <v>0.11683339005703039</v>
      </c>
      <c r="AG164" s="16">
        <f t="shared" ca="1" si="92"/>
        <v>0.1106744850330868</v>
      </c>
      <c r="AH164" s="16">
        <f t="shared" ca="1" si="93"/>
        <v>9.1667011736338719E-2</v>
      </c>
      <c r="AI164" s="16">
        <f t="shared" ca="1" si="94"/>
        <v>0.19941918711472142</v>
      </c>
      <c r="AJ164" s="16">
        <f t="shared" ca="1" si="95"/>
        <v>0.15561540415148478</v>
      </c>
      <c r="AK164" s="16">
        <f t="shared" ca="1" si="96"/>
        <v>0.1289865877553478</v>
      </c>
      <c r="AL164" s="16">
        <f t="shared" ca="1" si="97"/>
        <v>8.6455069049825903E-2</v>
      </c>
      <c r="AM164" s="16">
        <f t="shared" ca="1" si="98"/>
        <v>0.52476070447207335</v>
      </c>
      <c r="AN164" s="16">
        <f t="shared" ca="1" si="99"/>
        <v>1.9081031061139031</v>
      </c>
      <c r="AO164" s="16"/>
      <c r="AP164" s="16">
        <f t="shared" ca="1" si="100"/>
        <v>0.21569034033288784</v>
      </c>
      <c r="AQ164" s="16">
        <f t="shared" ca="1" si="101"/>
        <v>4.3043721344449705E-2</v>
      </c>
      <c r="AR164" s="16">
        <f t="shared" ca="1" si="102"/>
        <v>6.1230124138824227E-2</v>
      </c>
      <c r="AS164" s="16">
        <f t="shared" ca="1" si="103"/>
        <v>5.8002360919840228E-2</v>
      </c>
      <c r="AT164" s="16">
        <f t="shared" ca="1" si="104"/>
        <v>4.8040911124048402E-2</v>
      </c>
      <c r="AU164" s="16">
        <f t="shared" ca="1" si="105"/>
        <v>0.10451174597208439</v>
      </c>
      <c r="AV164" s="16">
        <f t="shared" ca="1" si="106"/>
        <v>8.1555028998624463E-2</v>
      </c>
      <c r="AW164" s="16">
        <f t="shared" ca="1" si="107"/>
        <v>6.7599380422395272E-2</v>
      </c>
      <c r="AX164" s="16">
        <f t="shared" ca="1" si="108"/>
        <v>4.5309432584019399E-2</v>
      </c>
      <c r="AY164" s="16">
        <f t="shared" ca="1" si="109"/>
        <v>0.27501695416282607</v>
      </c>
      <c r="AZ164" s="16"/>
      <c r="BA164" s="16"/>
      <c r="BB164" s="16"/>
      <c r="BC164" s="16"/>
      <c r="BD164" s="21">
        <f t="shared" ca="1" si="116"/>
        <v>-4.7178261823124243</v>
      </c>
      <c r="BE164" s="21">
        <f t="shared" ca="1" si="113"/>
        <v>8.9345796007914789E-3</v>
      </c>
      <c r="BF164" s="27">
        <f t="shared" ca="1" si="110"/>
        <v>1.7127925800735019E-2</v>
      </c>
      <c r="BG164" s="16">
        <f t="shared" ca="1" si="114"/>
        <v>0.54920694080056831</v>
      </c>
      <c r="BH164" s="16">
        <f t="shared" ca="1" si="115"/>
        <v>5492.0694080056828</v>
      </c>
    </row>
    <row r="165" spans="1:60">
      <c r="A165" s="19" t="str">
        <f>INPUT!A165</f>
        <v>Example 162</v>
      </c>
      <c r="B165" s="20">
        <f ca="1">INPUT!B165</f>
        <v>25.950396704485044</v>
      </c>
      <c r="C165" s="20">
        <f ca="1">INPUT!C165</f>
        <v>1181.0127252081857</v>
      </c>
      <c r="D165" s="33">
        <f t="shared" ca="1" si="111"/>
        <v>1454.1627252081857</v>
      </c>
      <c r="E165" s="20">
        <f ca="1">INPUT!D165</f>
        <v>79.653833771447921</v>
      </c>
      <c r="F165" s="20">
        <f ca="1">INPUT!E165</f>
        <v>22.234938651046672</v>
      </c>
      <c r="G165" s="20">
        <f ca="1">INPUT!F165</f>
        <v>38.561220217153952</v>
      </c>
      <c r="H165" s="20">
        <f ca="1">INPUT!G165</f>
        <v>25.576437528727258</v>
      </c>
      <c r="I165" s="20">
        <f ca="1">INPUT!H165</f>
        <v>21.101752571374469</v>
      </c>
      <c r="J165" s="20">
        <f ca="1">INPUT!I165</f>
        <v>26.438799458138103</v>
      </c>
      <c r="K165" s="20">
        <f ca="1">INPUT!J165</f>
        <v>27.84562683192361</v>
      </c>
      <c r="L165" s="20">
        <f ca="1">INPUT!K165</f>
        <v>26.713728823041144</v>
      </c>
      <c r="M165" s="20">
        <f ca="1">INPUT!L165</f>
        <v>26.407917411888551</v>
      </c>
      <c r="N165" s="20">
        <f ca="1">INPUT!M165</f>
        <v>30.476992496880822</v>
      </c>
      <c r="O165" s="33">
        <f t="shared" ca="1" si="112"/>
        <v>325.01124776162254</v>
      </c>
      <c r="P165" s="20"/>
      <c r="Q165" s="20"/>
      <c r="R165" s="16">
        <f t="shared" ca="1" si="78"/>
        <v>24.508023743802713</v>
      </c>
      <c r="S165" s="16">
        <f t="shared" ca="1" si="79"/>
        <v>6.8412828184194865</v>
      </c>
      <c r="T165" s="16">
        <f t="shared" ca="1" si="80"/>
        <v>11.864580220754833</v>
      </c>
      <c r="U165" s="16">
        <f t="shared" ca="1" si="81"/>
        <v>7.8694007376280517</v>
      </c>
      <c r="V165" s="16">
        <f t="shared" ca="1" si="82"/>
        <v>6.4926222451388576</v>
      </c>
      <c r="W165" s="16">
        <f t="shared" ca="1" si="83"/>
        <v>8.1347336869798053</v>
      </c>
      <c r="X165" s="16">
        <f t="shared" ca="1" si="84"/>
        <v>8.5675886676841433</v>
      </c>
      <c r="Y165" s="16">
        <f t="shared" ca="1" si="85"/>
        <v>8.219324410161386</v>
      </c>
      <c r="Z165" s="16">
        <f t="shared" ca="1" si="86"/>
        <v>8.125231847747397</v>
      </c>
      <c r="AA165" s="16">
        <f t="shared" ca="1" si="87"/>
        <v>9.3772116216833155</v>
      </c>
      <c r="AB165" s="16">
        <f t="shared" ca="1" si="88"/>
        <v>100</v>
      </c>
      <c r="AC165" s="16"/>
      <c r="AD165" s="16">
        <f t="shared" ca="1" si="89"/>
        <v>0.40792316484358709</v>
      </c>
      <c r="AE165" s="16">
        <f t="shared" ca="1" si="90"/>
        <v>8.5659514917730786E-2</v>
      </c>
      <c r="AF165" s="16">
        <f t="shared" ca="1" si="91"/>
        <v>0.11636504728084381</v>
      </c>
      <c r="AG165" s="16">
        <f t="shared" ca="1" si="92"/>
        <v>0.10953455734129576</v>
      </c>
      <c r="AH165" s="16">
        <f t="shared" ca="1" si="93"/>
        <v>9.1526081377931209E-2</v>
      </c>
      <c r="AI165" s="16">
        <f t="shared" ca="1" si="94"/>
        <v>0.20183239762854191</v>
      </c>
      <c r="AJ165" s="16">
        <f t="shared" ca="1" si="95"/>
        <v>0.15278966279949752</v>
      </c>
      <c r="AK165" s="16">
        <f t="shared" ca="1" si="96"/>
        <v>0.13261488038931613</v>
      </c>
      <c r="AL165" s="16">
        <f t="shared" ca="1" si="97"/>
        <v>8.625511515655411E-2</v>
      </c>
      <c r="AM165" s="16">
        <f t="shared" ca="1" si="98"/>
        <v>0.5209562012046286</v>
      </c>
      <c r="AN165" s="16">
        <f t="shared" ca="1" si="99"/>
        <v>1.9054566229399268</v>
      </c>
      <c r="AO165" s="16"/>
      <c r="AP165" s="16">
        <f t="shared" ca="1" si="100"/>
        <v>0.2140815802010769</v>
      </c>
      <c r="AQ165" s="16">
        <f t="shared" ca="1" si="101"/>
        <v>4.4954849082613497E-2</v>
      </c>
      <c r="AR165" s="16">
        <f t="shared" ca="1" si="102"/>
        <v>6.1069376169426683E-2</v>
      </c>
      <c r="AS165" s="16">
        <f t="shared" ca="1" si="103"/>
        <v>5.7484676388116891E-2</v>
      </c>
      <c r="AT165" s="16">
        <f t="shared" ca="1" si="104"/>
        <v>4.8033673543675701E-2</v>
      </c>
      <c r="AU165" s="16">
        <f t="shared" ca="1" si="105"/>
        <v>0.10592337563535555</v>
      </c>
      <c r="AV165" s="16">
        <f t="shared" ca="1" si="106"/>
        <v>8.0185327212413018E-2</v>
      </c>
      <c r="AW165" s="16">
        <f t="shared" ca="1" si="107"/>
        <v>6.959742814019286E-2</v>
      </c>
      <c r="AX165" s="16">
        <f t="shared" ca="1" si="108"/>
        <v>4.5267425203031487E-2</v>
      </c>
      <c r="AY165" s="16">
        <f t="shared" ca="1" si="109"/>
        <v>0.27340228842409747</v>
      </c>
      <c r="AZ165" s="16"/>
      <c r="BA165" s="16"/>
      <c r="BB165" s="16"/>
      <c r="BC165" s="16"/>
      <c r="BD165" s="21">
        <f t="shared" ca="1" si="116"/>
        <v>-4.7238517015933095</v>
      </c>
      <c r="BE165" s="21">
        <f t="shared" ca="1" si="113"/>
        <v>8.8809059872303666E-3</v>
      </c>
      <c r="BF165" s="27">
        <f t="shared" ca="1" si="110"/>
        <v>1.7001051622228976E-2</v>
      </c>
      <c r="BG165" s="16">
        <f t="shared" ca="1" si="114"/>
        <v>0.54513872026677213</v>
      </c>
      <c r="BH165" s="16">
        <f t="shared" ca="1" si="115"/>
        <v>5451.3872026677209</v>
      </c>
    </row>
    <row r="166" spans="1:60">
      <c r="A166" s="19" t="str">
        <f>INPUT!A166</f>
        <v>Example 163</v>
      </c>
      <c r="B166" s="20">
        <f ca="1">INPUT!B166</f>
        <v>25.807835936058208</v>
      </c>
      <c r="C166" s="20">
        <f ca="1">INPUT!C166</f>
        <v>1181.0539951812705</v>
      </c>
      <c r="D166" s="33">
        <f t="shared" ca="1" si="111"/>
        <v>1454.2039951812703</v>
      </c>
      <c r="E166" s="20">
        <f ca="1">INPUT!D166</f>
        <v>80.5296463676586</v>
      </c>
      <c r="F166" s="20">
        <f ca="1">INPUT!E166</f>
        <v>22.134761037992185</v>
      </c>
      <c r="G166" s="20">
        <f ca="1">INPUT!F166</f>
        <v>38.886260716274343</v>
      </c>
      <c r="H166" s="20">
        <f ca="1">INPUT!G166</f>
        <v>26.159836129257613</v>
      </c>
      <c r="I166" s="20">
        <f ca="1">INPUT!H166</f>
        <v>21.613997536393498</v>
      </c>
      <c r="J166" s="20">
        <f ca="1">INPUT!I166</f>
        <v>25.94858461050044</v>
      </c>
      <c r="K166" s="20">
        <f ca="1">INPUT!J166</f>
        <v>28.53839459205631</v>
      </c>
      <c r="L166" s="20">
        <f ca="1">INPUT!K166</f>
        <v>26.543034927822763</v>
      </c>
      <c r="M166" s="20">
        <f ca="1">INPUT!L166</f>
        <v>26.547318079985136</v>
      </c>
      <c r="N166" s="20">
        <f ca="1">INPUT!M166</f>
        <v>31.111895553219071</v>
      </c>
      <c r="O166" s="33">
        <f t="shared" ca="1" si="112"/>
        <v>328.01372955115994</v>
      </c>
      <c r="P166" s="20"/>
      <c r="Q166" s="20"/>
      <c r="R166" s="16">
        <f t="shared" ca="1" si="78"/>
        <v>24.550693801095445</v>
      </c>
      <c r="S166" s="16">
        <f t="shared" ca="1" si="79"/>
        <v>6.7481202900501911</v>
      </c>
      <c r="T166" s="16">
        <f t="shared" ca="1" si="80"/>
        <v>11.855071057386729</v>
      </c>
      <c r="U166" s="16">
        <f t="shared" ca="1" si="81"/>
        <v>7.9752259654050528</v>
      </c>
      <c r="V166" s="16">
        <f t="shared" ca="1" si="82"/>
        <v>6.5893575753579503</v>
      </c>
      <c r="W166" s="16">
        <f t="shared" ca="1" si="83"/>
        <v>7.9108227103808675</v>
      </c>
      <c r="X166" s="16">
        <f t="shared" ca="1" si="84"/>
        <v>8.7003658752659643</v>
      </c>
      <c r="Y166" s="16">
        <f t="shared" ca="1" si="85"/>
        <v>8.0920499773418406</v>
      </c>
      <c r="Z166" s="16">
        <f t="shared" ca="1" si="86"/>
        <v>8.093355761757703</v>
      </c>
      <c r="AA166" s="16">
        <f t="shared" ca="1" si="87"/>
        <v>9.4849369859582602</v>
      </c>
      <c r="AB166" s="16">
        <f t="shared" ca="1" si="88"/>
        <v>100</v>
      </c>
      <c r="AC166" s="16"/>
      <c r="AD166" s="16">
        <f t="shared" ca="1" si="89"/>
        <v>0.40863338550425177</v>
      </c>
      <c r="AE166" s="16">
        <f t="shared" ca="1" si="90"/>
        <v>8.449302944995607E-2</v>
      </c>
      <c r="AF166" s="16">
        <f t="shared" ca="1" si="91"/>
        <v>0.11627178361501304</v>
      </c>
      <c r="AG166" s="16">
        <f t="shared" ca="1" si="92"/>
        <v>0.11100754364184975</v>
      </c>
      <c r="AH166" s="16">
        <f t="shared" ca="1" si="93"/>
        <v>9.2889753153596696E-2</v>
      </c>
      <c r="AI166" s="16">
        <f t="shared" ca="1" si="94"/>
        <v>0.19627690054636385</v>
      </c>
      <c r="AJ166" s="16">
        <f t="shared" ca="1" si="95"/>
        <v>0.15515753847149438</v>
      </c>
      <c r="AK166" s="16">
        <f t="shared" ca="1" si="96"/>
        <v>0.13056136810014118</v>
      </c>
      <c r="AL166" s="16">
        <f t="shared" ca="1" si="97"/>
        <v>8.5916727831822748E-2</v>
      </c>
      <c r="AM166" s="16">
        <f t="shared" ca="1" si="98"/>
        <v>0.52694094366434774</v>
      </c>
      <c r="AN166" s="16">
        <f t="shared" ca="1" si="99"/>
        <v>1.9081489739788371</v>
      </c>
      <c r="AO166" s="16"/>
      <c r="AP166" s="16">
        <f t="shared" ca="1" si="100"/>
        <v>0.21415172037232341</v>
      </c>
      <c r="AQ166" s="16">
        <f t="shared" ca="1" si="101"/>
        <v>4.4280101083393274E-2</v>
      </c>
      <c r="AR166" s="16">
        <f t="shared" ca="1" si="102"/>
        <v>6.0934332277298699E-2</v>
      </c>
      <c r="AS166" s="16">
        <f t="shared" ca="1" si="103"/>
        <v>5.817551205678604E-2</v>
      </c>
      <c r="AT166" s="16">
        <f t="shared" ca="1" si="104"/>
        <v>4.8680556088817682E-2</v>
      </c>
      <c r="AU166" s="16">
        <f t="shared" ca="1" si="105"/>
        <v>0.10286246159129329</v>
      </c>
      <c r="AV166" s="16">
        <f t="shared" ca="1" si="106"/>
        <v>8.1313115793030952E-2</v>
      </c>
      <c r="AW166" s="16">
        <f t="shared" ca="1" si="107"/>
        <v>6.8423047613466487E-2</v>
      </c>
      <c r="AX166" s="16">
        <f t="shared" ca="1" si="108"/>
        <v>4.502621598389709E-2</v>
      </c>
      <c r="AY166" s="16">
        <f t="shared" ca="1" si="109"/>
        <v>0.27615293713969313</v>
      </c>
      <c r="AZ166" s="16"/>
      <c r="BA166" s="16"/>
      <c r="BB166" s="16"/>
      <c r="BC166" s="16"/>
      <c r="BD166" s="21">
        <f t="shared" ca="1" si="116"/>
        <v>-4.6648559249929882</v>
      </c>
      <c r="BE166" s="21">
        <f t="shared" ca="1" si="113"/>
        <v>9.4206053995291757E-3</v>
      </c>
      <c r="BF166" s="27">
        <f t="shared" ca="1" si="110"/>
        <v>1.8064666333464728E-2</v>
      </c>
      <c r="BG166" s="16">
        <f t="shared" ca="1" si="114"/>
        <v>0.57924352598254647</v>
      </c>
      <c r="BH166" s="16">
        <f t="shared" ca="1" si="115"/>
        <v>5792.4352598254645</v>
      </c>
    </row>
    <row r="167" spans="1:60">
      <c r="A167" s="19" t="str">
        <f>INPUT!A167</f>
        <v>Example 164</v>
      </c>
      <c r="B167" s="20">
        <f ca="1">INPUT!B167</f>
        <v>25.855810572081825</v>
      </c>
      <c r="C167" s="20">
        <f ca="1">INPUT!C167</f>
        <v>1181.4112223755055</v>
      </c>
      <c r="D167" s="33">
        <f t="shared" ca="1" si="111"/>
        <v>1454.5612223755056</v>
      </c>
      <c r="E167" s="20">
        <f ca="1">INPUT!D167</f>
        <v>80.607826721256473</v>
      </c>
      <c r="F167" s="20">
        <f ca="1">INPUT!E167</f>
        <v>21.647573752104613</v>
      </c>
      <c r="G167" s="20">
        <f ca="1">INPUT!F167</f>
        <v>38.921213703316283</v>
      </c>
      <c r="H167" s="20">
        <f ca="1">INPUT!G167</f>
        <v>26.250791367128222</v>
      </c>
      <c r="I167" s="20">
        <f ca="1">INPUT!H167</f>
        <v>21.921516543838312</v>
      </c>
      <c r="J167" s="20">
        <f ca="1">INPUT!I167</f>
        <v>26.383818550057278</v>
      </c>
      <c r="K167" s="20">
        <f ca="1">INPUT!J167</f>
        <v>28.987197979689096</v>
      </c>
      <c r="L167" s="20">
        <f ca="1">INPUT!K167</f>
        <v>26.349841750361755</v>
      </c>
      <c r="M167" s="20">
        <f ca="1">INPUT!L167</f>
        <v>26.425345274966549</v>
      </c>
      <c r="N167" s="20">
        <f ca="1">INPUT!M167</f>
        <v>31.033299977679402</v>
      </c>
      <c r="O167" s="33">
        <f t="shared" ca="1" si="112"/>
        <v>328.52842562039797</v>
      </c>
      <c r="P167" s="20"/>
      <c r="Q167" s="20"/>
      <c r="R167" s="16">
        <f t="shared" ca="1" si="78"/>
        <v>24.536028067901722</v>
      </c>
      <c r="S167" s="16">
        <f t="shared" ca="1" si="79"/>
        <v>6.5892544035497114</v>
      </c>
      <c r="T167" s="16">
        <f t="shared" ca="1" si="80"/>
        <v>11.847137315383558</v>
      </c>
      <c r="U167" s="16">
        <f t="shared" ca="1" si="81"/>
        <v>7.9904170598193565</v>
      </c>
      <c r="V167" s="16">
        <f t="shared" ca="1" si="82"/>
        <v>6.6726392099683283</v>
      </c>
      <c r="W167" s="16">
        <f t="shared" ca="1" si="83"/>
        <v>8.0309088932665968</v>
      </c>
      <c r="X167" s="16">
        <f t="shared" ca="1" si="84"/>
        <v>8.823345476102789</v>
      </c>
      <c r="Y167" s="16">
        <f t="shared" ca="1" si="85"/>
        <v>8.0205667745804092</v>
      </c>
      <c r="Z167" s="16">
        <f t="shared" ca="1" si="86"/>
        <v>8.0435491160512331</v>
      </c>
      <c r="AA167" s="16">
        <f t="shared" ca="1" si="87"/>
        <v>9.4461536833763038</v>
      </c>
      <c r="AB167" s="16">
        <f t="shared" ca="1" si="88"/>
        <v>100.00000000000001</v>
      </c>
      <c r="AC167" s="16"/>
      <c r="AD167" s="16">
        <f t="shared" ca="1" si="89"/>
        <v>0.40838928208891018</v>
      </c>
      <c r="AE167" s="16">
        <f t="shared" ca="1" si="90"/>
        <v>8.2503874033377306E-2</v>
      </c>
      <c r="AF167" s="16">
        <f t="shared" ca="1" si="91"/>
        <v>0.11619397131604117</v>
      </c>
      <c r="AG167" s="16">
        <f t="shared" ca="1" si="92"/>
        <v>0.11121898919630528</v>
      </c>
      <c r="AH167" s="16">
        <f t="shared" ca="1" si="93"/>
        <v>9.4063769040990064E-2</v>
      </c>
      <c r="AI167" s="16">
        <f t="shared" ca="1" si="94"/>
        <v>0.19925638127019871</v>
      </c>
      <c r="AJ167" s="16">
        <f t="shared" ca="1" si="95"/>
        <v>0.15735068901500132</v>
      </c>
      <c r="AK167" s="16">
        <f t="shared" ca="1" si="96"/>
        <v>0.12940802070673099</v>
      </c>
      <c r="AL167" s="16">
        <f t="shared" ca="1" si="97"/>
        <v>8.5387994862539632E-2</v>
      </c>
      <c r="AM167" s="16">
        <f t="shared" ca="1" si="98"/>
        <v>0.52478631574312795</v>
      </c>
      <c r="AN167" s="16">
        <f t="shared" ca="1" si="99"/>
        <v>1.9085592872732224</v>
      </c>
      <c r="AO167" s="16"/>
      <c r="AP167" s="16">
        <f t="shared" ca="1" si="100"/>
        <v>0.21397778146697238</v>
      </c>
      <c r="AQ167" s="16">
        <f t="shared" ca="1" si="101"/>
        <v>4.3228352707476755E-2</v>
      </c>
      <c r="AR167" s="16">
        <f t="shared" ca="1" si="102"/>
        <v>6.0880462079880501E-2</v>
      </c>
      <c r="AS167" s="16">
        <f t="shared" ca="1" si="103"/>
        <v>5.8273793189419311E-2</v>
      </c>
      <c r="AT167" s="16">
        <f t="shared" ca="1" si="104"/>
        <v>4.9285222454566714E-2</v>
      </c>
      <c r="AU167" s="16">
        <f t="shared" ca="1" si="105"/>
        <v>0.10440146271530201</v>
      </c>
      <c r="AV167" s="16">
        <f t="shared" ca="1" si="106"/>
        <v>8.2444747755156089E-2</v>
      </c>
      <c r="AW167" s="16">
        <f t="shared" ca="1" si="107"/>
        <v>6.7804034996270676E-2</v>
      </c>
      <c r="AX167" s="16">
        <f t="shared" ca="1" si="108"/>
        <v>4.4739503473604066E-2</v>
      </c>
      <c r="AY167" s="16">
        <f t="shared" ca="1" si="109"/>
        <v>0.27496463916135155</v>
      </c>
      <c r="AZ167" s="16"/>
      <c r="BA167" s="16"/>
      <c r="BB167" s="16"/>
      <c r="BC167" s="16"/>
      <c r="BD167" s="21">
        <f t="shared" ca="1" si="116"/>
        <v>-4.6434337787037769</v>
      </c>
      <c r="BE167" s="21">
        <f t="shared" ca="1" si="113"/>
        <v>9.624592102149325E-3</v>
      </c>
      <c r="BF167" s="27">
        <f t="shared" ca="1" si="110"/>
        <v>1.8461737415906357E-2</v>
      </c>
      <c r="BG167" s="16">
        <f t="shared" ca="1" si="114"/>
        <v>0.59197561024103729</v>
      </c>
      <c r="BH167" s="16">
        <f t="shared" ca="1" si="115"/>
        <v>5919.7561024103725</v>
      </c>
    </row>
    <row r="168" spans="1:60">
      <c r="A168" s="19" t="str">
        <f>INPUT!A168</f>
        <v>Example 165</v>
      </c>
      <c r="B168" s="20">
        <f ca="1">INPUT!B168</f>
        <v>26.015968446262963</v>
      </c>
      <c r="C168" s="20">
        <f ca="1">INPUT!C168</f>
        <v>1181.3793091341693</v>
      </c>
      <c r="D168" s="33">
        <f t="shared" ca="1" si="111"/>
        <v>1454.5293091341691</v>
      </c>
      <c r="E168" s="20">
        <f ca="1">INPUT!D168</f>
        <v>80.012297831934305</v>
      </c>
      <c r="F168" s="20">
        <f ca="1">INPUT!E168</f>
        <v>22.144353429629632</v>
      </c>
      <c r="G168" s="20">
        <f ca="1">INPUT!F168</f>
        <v>39.101923740382354</v>
      </c>
      <c r="H168" s="20">
        <f ca="1">INPUT!G168</f>
        <v>26.480371207181918</v>
      </c>
      <c r="I168" s="20">
        <f ca="1">INPUT!H168</f>
        <v>21.067409168369885</v>
      </c>
      <c r="J168" s="20">
        <f ca="1">INPUT!I168</f>
        <v>27.07743559451017</v>
      </c>
      <c r="K168" s="20">
        <f ca="1">INPUT!J168</f>
        <v>28.957230132715409</v>
      </c>
      <c r="L168" s="20">
        <f ca="1">INPUT!K168</f>
        <v>27.212143264547617</v>
      </c>
      <c r="M168" s="20">
        <f ca="1">INPUT!L168</f>
        <v>27.339686602614616</v>
      </c>
      <c r="N168" s="20">
        <f ca="1">INPUT!M168</f>
        <v>30.554799966615189</v>
      </c>
      <c r="O168" s="33">
        <f t="shared" ca="1" si="112"/>
        <v>329.94765093850111</v>
      </c>
      <c r="P168" s="20"/>
      <c r="Q168" s="20"/>
      <c r="R168" s="16">
        <f t="shared" ca="1" si="78"/>
        <v>24.2499977206529</v>
      </c>
      <c r="S168" s="16">
        <f t="shared" ca="1" si="79"/>
        <v>6.711474795059873</v>
      </c>
      <c r="T168" s="16">
        <f t="shared" ca="1" si="80"/>
        <v>11.850947757670369</v>
      </c>
      <c r="U168" s="16">
        <f t="shared" ca="1" si="81"/>
        <v>8.0256280448917607</v>
      </c>
      <c r="V168" s="16">
        <f t="shared" ca="1" si="82"/>
        <v>6.3850762714769669</v>
      </c>
      <c r="W168" s="16">
        <f t="shared" ca="1" si="83"/>
        <v>8.206585353007144</v>
      </c>
      <c r="X168" s="16">
        <f t="shared" ca="1" si="84"/>
        <v>8.7763104390498423</v>
      </c>
      <c r="Y168" s="16">
        <f t="shared" ca="1" si="85"/>
        <v>8.2474123356070468</v>
      </c>
      <c r="Z168" s="16">
        <f t="shared" ca="1" si="86"/>
        <v>8.2860679640693835</v>
      </c>
      <c r="AA168" s="16">
        <f t="shared" ca="1" si="87"/>
        <v>9.2604993185147109</v>
      </c>
      <c r="AB168" s="16">
        <f t="shared" ca="1" si="88"/>
        <v>100</v>
      </c>
      <c r="AC168" s="16"/>
      <c r="AD168" s="16">
        <f t="shared" ca="1" si="89"/>
        <v>0.40362845740101366</v>
      </c>
      <c r="AE168" s="16">
        <f t="shared" ca="1" si="90"/>
        <v>8.4034192210200503E-2</v>
      </c>
      <c r="AF168" s="16">
        <f t="shared" ca="1" si="91"/>
        <v>0.11623134324902284</v>
      </c>
      <c r="AG168" s="16">
        <f t="shared" ca="1" si="92"/>
        <v>0.11170909254623575</v>
      </c>
      <c r="AH168" s="16">
        <f t="shared" ca="1" si="93"/>
        <v>9.0010012651675519E-2</v>
      </c>
      <c r="AI168" s="16">
        <f t="shared" ca="1" si="94"/>
        <v>0.20361512274111868</v>
      </c>
      <c r="AJ168" s="16">
        <f t="shared" ca="1" si="95"/>
        <v>0.15651189204075019</v>
      </c>
      <c r="AK168" s="16">
        <f t="shared" ca="1" si="96"/>
        <v>0.13306806567407692</v>
      </c>
      <c r="AL168" s="16">
        <f t="shared" ca="1" si="97"/>
        <v>8.7962504926426571E-2</v>
      </c>
      <c r="AM168" s="16">
        <f t="shared" ca="1" si="98"/>
        <v>0.51447218436192843</v>
      </c>
      <c r="AN168" s="16">
        <f t="shared" ca="1" si="99"/>
        <v>1.9012428678024489</v>
      </c>
      <c r="AO168" s="16"/>
      <c r="AP168" s="16">
        <f t="shared" ca="1" si="100"/>
        <v>0.21229715794676327</v>
      </c>
      <c r="AQ168" s="16">
        <f t="shared" ca="1" si="101"/>
        <v>4.4199609441444694E-2</v>
      </c>
      <c r="AR168" s="16">
        <f t="shared" ca="1" si="102"/>
        <v>6.1134400668847115E-2</v>
      </c>
      <c r="AS168" s="16">
        <f t="shared" ca="1" si="103"/>
        <v>5.8755824643989159E-2</v>
      </c>
      <c r="AT168" s="16">
        <f t="shared" ca="1" si="104"/>
        <v>4.7342722056185053E-2</v>
      </c>
      <c r="AU168" s="16">
        <f t="shared" ca="1" si="105"/>
        <v>0.10709579832715804</v>
      </c>
      <c r="AV168" s="16">
        <f t="shared" ca="1" si="106"/>
        <v>8.2320830595227656E-2</v>
      </c>
      <c r="AW168" s="16">
        <f t="shared" ca="1" si="107"/>
        <v>6.9990040687376048E-2</v>
      </c>
      <c r="AX168" s="16">
        <f t="shared" ca="1" si="108"/>
        <v>4.6265790876100964E-2</v>
      </c>
      <c r="AY168" s="16">
        <f t="shared" ca="1" si="109"/>
        <v>0.27059782475690808</v>
      </c>
      <c r="AZ168" s="16"/>
      <c r="BA168" s="16"/>
      <c r="BB168" s="16"/>
      <c r="BC168" s="16"/>
      <c r="BD168" s="21">
        <f t="shared" ca="1" si="116"/>
        <v>-4.6535071382529312</v>
      </c>
      <c r="BE168" s="21">
        <f t="shared" ca="1" si="113"/>
        <v>9.5281268059107076E-3</v>
      </c>
      <c r="BF168" s="27">
        <f t="shared" ca="1" si="110"/>
        <v>1.8206068333684575E-2</v>
      </c>
      <c r="BG168" s="16">
        <f t="shared" ca="1" si="114"/>
        <v>0.58377758111959588</v>
      </c>
      <c r="BH168" s="16">
        <f t="shared" ca="1" si="115"/>
        <v>5837.7758111959583</v>
      </c>
    </row>
    <row r="169" spans="1:60">
      <c r="A169" s="19" t="str">
        <f>INPUT!A169</f>
        <v>Example 166</v>
      </c>
      <c r="B169" s="20">
        <f ca="1">INPUT!B169</f>
        <v>26.743932319138992</v>
      </c>
      <c r="C169" s="20">
        <f ca="1">INPUT!C169</f>
        <v>1181.8967612311098</v>
      </c>
      <c r="D169" s="33">
        <f t="shared" ca="1" si="111"/>
        <v>1455.0467612311099</v>
      </c>
      <c r="E169" s="20">
        <f ca="1">INPUT!D169</f>
        <v>80.566620596483972</v>
      </c>
      <c r="F169" s="20">
        <f ca="1">INPUT!E169</f>
        <v>22.69292981377767</v>
      </c>
      <c r="G169" s="20">
        <f ca="1">INPUT!F169</f>
        <v>39.191078030150287</v>
      </c>
      <c r="H169" s="20">
        <f ca="1">INPUT!G169</f>
        <v>26.599429725090001</v>
      </c>
      <c r="I169" s="20">
        <f ca="1">INPUT!H169</f>
        <v>21.875345064534901</v>
      </c>
      <c r="J169" s="20">
        <f ca="1">INPUT!I169</f>
        <v>26.860820283035068</v>
      </c>
      <c r="K169" s="20">
        <f ca="1">INPUT!J169</f>
        <v>29.158151991381125</v>
      </c>
      <c r="L169" s="20">
        <f ca="1">INPUT!K169</f>
        <v>27.608375659639872</v>
      </c>
      <c r="M169" s="20">
        <f ca="1">INPUT!L169</f>
        <v>27.350526195005106</v>
      </c>
      <c r="N169" s="20">
        <f ca="1">INPUT!M169</f>
        <v>31.262237870759986</v>
      </c>
      <c r="O169" s="33">
        <f t="shared" ca="1" si="112"/>
        <v>333.16551522985793</v>
      </c>
      <c r="P169" s="20"/>
      <c r="Q169" s="20"/>
      <c r="R169" s="16">
        <f t="shared" ca="1" si="78"/>
        <v>24.182160792031361</v>
      </c>
      <c r="S169" s="16">
        <f t="shared" ca="1" si="79"/>
        <v>6.8113081265692639</v>
      </c>
      <c r="T169" s="16">
        <f t="shared" ca="1" si="80"/>
        <v>11.763245665780126</v>
      </c>
      <c r="U169" s="16">
        <f t="shared" ca="1" si="81"/>
        <v>7.9838484204280542</v>
      </c>
      <c r="V169" s="16">
        <f t="shared" ca="1" si="82"/>
        <v>6.565909154626234</v>
      </c>
      <c r="W169" s="16">
        <f t="shared" ca="1" si="83"/>
        <v>8.0623050871586219</v>
      </c>
      <c r="X169" s="16">
        <f t="shared" ca="1" si="84"/>
        <v>8.7518517549045551</v>
      </c>
      <c r="Y169" s="16">
        <f t="shared" ca="1" si="85"/>
        <v>8.2866846650057013</v>
      </c>
      <c r="Z169" s="16">
        <f t="shared" ca="1" si="86"/>
        <v>8.2092908613712314</v>
      </c>
      <c r="AA169" s="16">
        <f t="shared" ca="1" si="87"/>
        <v>9.3833954721248709</v>
      </c>
      <c r="AB169" s="16">
        <f t="shared" ca="1" si="88"/>
        <v>100.00000000000001</v>
      </c>
      <c r="AC169" s="16"/>
      <c r="AD169" s="16">
        <f t="shared" ca="1" si="89"/>
        <v>0.40249934740398408</v>
      </c>
      <c r="AE169" s="16">
        <f t="shared" ca="1" si="90"/>
        <v>8.5284202621506822E-2</v>
      </c>
      <c r="AF169" s="16">
        <f t="shared" ca="1" si="91"/>
        <v>0.11537118150039355</v>
      </c>
      <c r="AG169" s="16">
        <f t="shared" ca="1" si="92"/>
        <v>0.11112755999704993</v>
      </c>
      <c r="AH169" s="16">
        <f t="shared" ca="1" si="93"/>
        <v>9.2559202263210016E-2</v>
      </c>
      <c r="AI169" s="16">
        <f t="shared" ca="1" si="94"/>
        <v>0.20003535810379566</v>
      </c>
      <c r="AJ169" s="16">
        <f t="shared" ca="1" si="95"/>
        <v>0.15607570932376549</v>
      </c>
      <c r="AK169" s="16">
        <f t="shared" ca="1" si="96"/>
        <v>0.1337017059839026</v>
      </c>
      <c r="AL169" s="16">
        <f t="shared" ca="1" si="97"/>
        <v>8.7147461373367638E-2</v>
      </c>
      <c r="AM169" s="16">
        <f t="shared" ca="1" si="98"/>
        <v>0.52129974845138172</v>
      </c>
      <c r="AN169" s="16">
        <f t="shared" ca="1" si="99"/>
        <v>1.9051014770223573</v>
      </c>
      <c r="AO169" s="16"/>
      <c r="AP169" s="16">
        <f t="shared" ca="1" si="100"/>
        <v>0.21127449233469917</v>
      </c>
      <c r="AQ169" s="16">
        <f t="shared" ca="1" si="101"/>
        <v>4.4766225657860835E-2</v>
      </c>
      <c r="AR169" s="16">
        <f t="shared" ca="1" si="102"/>
        <v>6.0559074092324382E-2</v>
      </c>
      <c r="AS169" s="16">
        <f t="shared" ca="1" si="103"/>
        <v>5.8331569912349501E-2</v>
      </c>
      <c r="AT169" s="16">
        <f t="shared" ca="1" si="104"/>
        <v>4.8584919690408589E-2</v>
      </c>
      <c r="AU169" s="16">
        <f t="shared" ca="1" si="105"/>
        <v>0.10499984411142638</v>
      </c>
      <c r="AV169" s="16">
        <f t="shared" ca="1" si="106"/>
        <v>8.1925142154479505E-2</v>
      </c>
      <c r="AW169" s="16">
        <f t="shared" ca="1" si="107"/>
        <v>7.0180884113782857E-2</v>
      </c>
      <c r="AX169" s="16">
        <f t="shared" ca="1" si="108"/>
        <v>4.5744262142706278E-2</v>
      </c>
      <c r="AY169" s="16">
        <f t="shared" ca="1" si="109"/>
        <v>0.27363358578996261</v>
      </c>
      <c r="AZ169" s="16"/>
      <c r="BA169" s="16"/>
      <c r="BB169" s="16"/>
      <c r="BC169" s="16"/>
      <c r="BD169" s="21">
        <f t="shared" ca="1" si="116"/>
        <v>-4.6209002713684093</v>
      </c>
      <c r="BE169" s="21">
        <f t="shared" ca="1" si="113"/>
        <v>9.8439298625857975E-3</v>
      </c>
      <c r="BF169" s="27">
        <f t="shared" ca="1" si="110"/>
        <v>1.8850588276056204E-2</v>
      </c>
      <c r="BG169" s="16">
        <f t="shared" ca="1" si="114"/>
        <v>0.60444411307174217</v>
      </c>
      <c r="BH169" s="16">
        <f t="shared" ca="1" si="115"/>
        <v>6044.4411307174214</v>
      </c>
    </row>
    <row r="170" spans="1:60">
      <c r="A170" s="19" t="str">
        <f>INPUT!A170</f>
        <v>Example 167</v>
      </c>
      <c r="B170" s="20">
        <f ca="1">INPUT!B170</f>
        <v>26.349164963342083</v>
      </c>
      <c r="C170" s="20">
        <f ca="1">INPUT!C170</f>
        <v>1181.3049310729573</v>
      </c>
      <c r="D170" s="33">
        <f t="shared" ca="1" si="111"/>
        <v>1454.4549310729572</v>
      </c>
      <c r="E170" s="20">
        <f ca="1">INPUT!D170</f>
        <v>81.300850948769963</v>
      </c>
      <c r="F170" s="20">
        <f ca="1">INPUT!E170</f>
        <v>22.69945815952255</v>
      </c>
      <c r="G170" s="20">
        <f ca="1">INPUT!F170</f>
        <v>39.13486913151656</v>
      </c>
      <c r="H170" s="20">
        <f ca="1">INPUT!G170</f>
        <v>26.319655599546195</v>
      </c>
      <c r="I170" s="20">
        <f ca="1">INPUT!H170</f>
        <v>21.797170620029526</v>
      </c>
      <c r="J170" s="20">
        <f ca="1">INPUT!I170</f>
        <v>27.131355176715577</v>
      </c>
      <c r="K170" s="20">
        <f ca="1">INPUT!J170</f>
        <v>29.201398298520967</v>
      </c>
      <c r="L170" s="20">
        <f ca="1">INPUT!K170</f>
        <v>26.769246164667191</v>
      </c>
      <c r="M170" s="20">
        <f ca="1">INPUT!L170</f>
        <v>26.762624583861243</v>
      </c>
      <c r="N170" s="20">
        <f ca="1">INPUT!M170</f>
        <v>31.979304064121592</v>
      </c>
      <c r="O170" s="33">
        <f t="shared" ca="1" si="112"/>
        <v>333.09593274727138</v>
      </c>
      <c r="P170" s="20"/>
      <c r="Q170" s="20"/>
      <c r="R170" s="16">
        <f t="shared" ca="1" si="78"/>
        <v>24.407638447646569</v>
      </c>
      <c r="S170" s="16">
        <f t="shared" ca="1" si="79"/>
        <v>6.8146908826849071</v>
      </c>
      <c r="T170" s="16">
        <f t="shared" ca="1" si="80"/>
        <v>11.748828275609482</v>
      </c>
      <c r="U170" s="16">
        <f t="shared" ca="1" si="81"/>
        <v>7.9015241592624337</v>
      </c>
      <c r="V170" s="16">
        <f t="shared" ca="1" si="82"/>
        <v>6.543811700206982</v>
      </c>
      <c r="W170" s="16">
        <f t="shared" ca="1" si="83"/>
        <v>8.1452075841769123</v>
      </c>
      <c r="X170" s="16">
        <f t="shared" ca="1" si="84"/>
        <v>8.766663122445518</v>
      </c>
      <c r="Y170" s="16">
        <f t="shared" ca="1" si="85"/>
        <v>8.0364974570187027</v>
      </c>
      <c r="Z170" s="16">
        <f t="shared" ca="1" si="86"/>
        <v>8.0345095669981514</v>
      </c>
      <c r="AA170" s="16">
        <f t="shared" ca="1" si="87"/>
        <v>9.6006288039503414</v>
      </c>
      <c r="AB170" s="16">
        <f t="shared" ca="1" si="88"/>
        <v>100</v>
      </c>
      <c r="AC170" s="16"/>
      <c r="AD170" s="16">
        <f t="shared" ca="1" si="89"/>
        <v>0.40625230438825849</v>
      </c>
      <c r="AE170" s="16">
        <f t="shared" ca="1" si="90"/>
        <v>8.5326558018241891E-2</v>
      </c>
      <c r="AF170" s="16">
        <f t="shared" ca="1" si="91"/>
        <v>0.11522977908600905</v>
      </c>
      <c r="AG170" s="16">
        <f t="shared" ca="1" si="92"/>
        <v>0.10998168475116132</v>
      </c>
      <c r="AH170" s="16">
        <f t="shared" ca="1" si="93"/>
        <v>9.2247695858700518E-2</v>
      </c>
      <c r="AI170" s="16">
        <f t="shared" ca="1" si="94"/>
        <v>0.20209226744913489</v>
      </c>
      <c r="AJ170" s="16">
        <f t="shared" ca="1" si="95"/>
        <v>0.15633984710394616</v>
      </c>
      <c r="AK170" s="16">
        <f t="shared" ca="1" si="96"/>
        <v>0.12966505467213363</v>
      </c>
      <c r="AL170" s="16">
        <f t="shared" ca="1" si="97"/>
        <v>8.529203361993791E-2</v>
      </c>
      <c r="AM170" s="16">
        <f t="shared" ca="1" si="98"/>
        <v>0.53336826688613004</v>
      </c>
      <c r="AN170" s="16">
        <f t="shared" ca="1" si="99"/>
        <v>1.9157954918336539</v>
      </c>
      <c r="AO170" s="16"/>
      <c r="AP170" s="16">
        <f t="shared" ca="1" si="100"/>
        <v>0.21205410813417491</v>
      </c>
      <c r="AQ170" s="16">
        <f t="shared" ca="1" si="101"/>
        <v>4.4538448066068777E-2</v>
      </c>
      <c r="AR170" s="16">
        <f t="shared" ca="1" si="102"/>
        <v>6.0147223217296465E-2</v>
      </c>
      <c r="AS170" s="16">
        <f t="shared" ca="1" si="103"/>
        <v>5.7407841922571395E-2</v>
      </c>
      <c r="AT170" s="16">
        <f t="shared" ca="1" si="104"/>
        <v>4.8151118557236E-2</v>
      </c>
      <c r="AU170" s="16">
        <f t="shared" ca="1" si="105"/>
        <v>0.10548739064820928</v>
      </c>
      <c r="AV170" s="16">
        <f t="shared" ca="1" si="106"/>
        <v>8.1605707796247887E-2</v>
      </c>
      <c r="AW170" s="16">
        <f t="shared" ca="1" si="107"/>
        <v>6.7682096144838555E-2</v>
      </c>
      <c r="AX170" s="16">
        <f t="shared" ca="1" si="108"/>
        <v>4.4520427145541955E-2</v>
      </c>
      <c r="AY170" s="16">
        <f t="shared" ca="1" si="109"/>
        <v>0.27840563836781473</v>
      </c>
      <c r="AZ170" s="16"/>
      <c r="BA170" s="16"/>
      <c r="BB170" s="16"/>
      <c r="BC170" s="16"/>
      <c r="BD170" s="21">
        <f t="shared" ca="1" si="116"/>
        <v>-4.6253454101732503</v>
      </c>
      <c r="BE170" s="21">
        <f t="shared" ca="1" si="113"/>
        <v>9.8002693383982473E-3</v>
      </c>
      <c r="BF170" s="27">
        <f t="shared" ca="1" si="110"/>
        <v>1.8871357096364099E-2</v>
      </c>
      <c r="BG170" s="16">
        <f t="shared" ca="1" si="114"/>
        <v>0.60511006529491485</v>
      </c>
      <c r="BH170" s="16">
        <f t="shared" ca="1" si="115"/>
        <v>6051.1006529491488</v>
      </c>
    </row>
    <row r="171" spans="1:60">
      <c r="A171" s="19" t="str">
        <f>INPUT!A171</f>
        <v>Example 168</v>
      </c>
      <c r="B171" s="20">
        <f ca="1">INPUT!B171</f>
        <v>26.303142826701869</v>
      </c>
      <c r="C171" s="20">
        <f ca="1">INPUT!C171</f>
        <v>1182.3095364670578</v>
      </c>
      <c r="D171" s="33">
        <f t="shared" ca="1" si="111"/>
        <v>1455.4595364670577</v>
      </c>
      <c r="E171" s="20">
        <f ca="1">INPUT!D171</f>
        <v>80.411529120786511</v>
      </c>
      <c r="F171" s="20">
        <f ca="1">INPUT!E171</f>
        <v>22.891170921318807</v>
      </c>
      <c r="G171" s="20">
        <f ca="1">INPUT!F171</f>
        <v>40.000357810799599</v>
      </c>
      <c r="H171" s="20">
        <f ca="1">INPUT!G171</f>
        <v>26.71314272481985</v>
      </c>
      <c r="I171" s="20">
        <f ca="1">INPUT!H171</f>
        <v>22.48824829267409</v>
      </c>
      <c r="J171" s="20">
        <f ca="1">INPUT!I171</f>
        <v>27.04760518217557</v>
      </c>
      <c r="K171" s="20">
        <f ca="1">INPUT!J171</f>
        <v>29.848749856945417</v>
      </c>
      <c r="L171" s="20">
        <f ca="1">INPUT!K171</f>
        <v>27.30368356540659</v>
      </c>
      <c r="M171" s="20">
        <f ca="1">INPUT!L171</f>
        <v>27.39073132213062</v>
      </c>
      <c r="N171" s="20">
        <f ca="1">INPUT!M171</f>
        <v>31.120455713411342</v>
      </c>
      <c r="O171" s="33">
        <f t="shared" ca="1" si="112"/>
        <v>335.21567451046832</v>
      </c>
      <c r="P171" s="20"/>
      <c r="Q171" s="20"/>
      <c r="R171" s="16">
        <f t="shared" ca="1" si="78"/>
        <v>23.987997947355939</v>
      </c>
      <c r="S171" s="16">
        <f t="shared" ca="1" si="79"/>
        <v>6.8287889445348551</v>
      </c>
      <c r="T171" s="16">
        <f t="shared" ca="1" si="80"/>
        <v>11.932722975801791</v>
      </c>
      <c r="U171" s="16">
        <f t="shared" ca="1" si="81"/>
        <v>7.9689420143704028</v>
      </c>
      <c r="V171" s="16">
        <f t="shared" ca="1" si="82"/>
        <v>6.7085909170311817</v>
      </c>
      <c r="W171" s="16">
        <f t="shared" ca="1" si="83"/>
        <v>8.0687173180891669</v>
      </c>
      <c r="X171" s="16">
        <f t="shared" ca="1" si="84"/>
        <v>8.9043419286806902</v>
      </c>
      <c r="Y171" s="16">
        <f t="shared" ca="1" si="85"/>
        <v>8.1451094449206405</v>
      </c>
      <c r="Z171" s="16">
        <f t="shared" ca="1" si="86"/>
        <v>8.1710771317989934</v>
      </c>
      <c r="AA171" s="16">
        <f t="shared" ca="1" si="87"/>
        <v>9.2837113774163615</v>
      </c>
      <c r="AB171" s="16">
        <f t="shared" ca="1" si="88"/>
        <v>100.00000000000003</v>
      </c>
      <c r="AC171" s="16"/>
      <c r="AD171" s="16">
        <f t="shared" ca="1" si="89"/>
        <v>0.39926760897729596</v>
      </c>
      <c r="AE171" s="16">
        <f t="shared" ca="1" si="90"/>
        <v>8.5503079464789217E-2</v>
      </c>
      <c r="AF171" s="16">
        <f t="shared" ca="1" si="91"/>
        <v>0.11703337559632986</v>
      </c>
      <c r="AG171" s="16">
        <f t="shared" ca="1" si="92"/>
        <v>0.11092007703316079</v>
      </c>
      <c r="AH171" s="16">
        <f t="shared" ca="1" si="93"/>
        <v>9.4570577960725682E-2</v>
      </c>
      <c r="AI171" s="16">
        <f t="shared" ca="1" si="94"/>
        <v>0.20019445316365375</v>
      </c>
      <c r="AJ171" s="16">
        <f t="shared" ca="1" si="95"/>
        <v>0.15879513518968888</v>
      </c>
      <c r="AK171" s="16">
        <f t="shared" ca="1" si="96"/>
        <v>0.13141745731080481</v>
      </c>
      <c r="AL171" s="16">
        <f t="shared" ca="1" si="97"/>
        <v>8.6741795454341755E-2</v>
      </c>
      <c r="AM171" s="16">
        <f t="shared" ca="1" si="98"/>
        <v>0.51576174318979784</v>
      </c>
      <c r="AN171" s="16">
        <f t="shared" ca="1" si="99"/>
        <v>1.9002053033405883</v>
      </c>
      <c r="AO171" s="16"/>
      <c r="AP171" s="16">
        <f t="shared" ca="1" si="100"/>
        <v>0.21011814264247014</v>
      </c>
      <c r="AQ171" s="16">
        <f t="shared" ca="1" si="101"/>
        <v>4.4996758673640981E-2</v>
      </c>
      <c r="AR171" s="16">
        <f t="shared" ca="1" si="102"/>
        <v>6.1589858417184444E-2</v>
      </c>
      <c r="AS171" s="16">
        <f t="shared" ca="1" si="103"/>
        <v>5.837268048781976E-2</v>
      </c>
      <c r="AT171" s="16">
        <f t="shared" ca="1" si="104"/>
        <v>4.9768610683524166E-2</v>
      </c>
      <c r="AU171" s="16">
        <f t="shared" ca="1" si="105"/>
        <v>0.10535411769018274</v>
      </c>
      <c r="AV171" s="16">
        <f t="shared" ca="1" si="106"/>
        <v>8.3567357122161873E-2</v>
      </c>
      <c r="AW171" s="16">
        <f t="shared" ca="1" si="107"/>
        <v>6.9159609795726301E-2</v>
      </c>
      <c r="AX171" s="16">
        <f t="shared" ca="1" si="108"/>
        <v>4.564864401854285E-2</v>
      </c>
      <c r="AY171" s="16">
        <f t="shared" ca="1" si="109"/>
        <v>0.27142422046874687</v>
      </c>
      <c r="AZ171" s="16"/>
      <c r="BA171" s="16"/>
      <c r="BB171" s="16"/>
      <c r="BC171" s="16"/>
      <c r="BD171" s="21">
        <f t="shared" ca="1" si="116"/>
        <v>-4.5639250724910401</v>
      </c>
      <c r="BE171" s="21">
        <f t="shared" ca="1" si="113"/>
        <v>1.042107508858601E-2</v>
      </c>
      <c r="BF171" s="27">
        <f t="shared" ca="1" si="110"/>
        <v>1.9910780955843577E-2</v>
      </c>
      <c r="BG171" s="16">
        <f t="shared" ca="1" si="114"/>
        <v>0.6384391913491243</v>
      </c>
      <c r="BH171" s="16">
        <f t="shared" ca="1" si="115"/>
        <v>6384.391913491243</v>
      </c>
    </row>
    <row r="172" spans="1:60">
      <c r="A172" s="19" t="str">
        <f>INPUT!A172</f>
        <v>Example 169</v>
      </c>
      <c r="B172" s="20">
        <f ca="1">INPUT!B172</f>
        <v>26.654136682785989</v>
      </c>
      <c r="C172" s="20">
        <f ca="1">INPUT!C172</f>
        <v>1181.7230110048372</v>
      </c>
      <c r="D172" s="33">
        <f t="shared" ca="1" si="111"/>
        <v>1454.8730110048373</v>
      </c>
      <c r="E172" s="20">
        <f ca="1">INPUT!D172</f>
        <v>80.565311423201791</v>
      </c>
      <c r="F172" s="20">
        <f ca="1">INPUT!E172</f>
        <v>22.643871104324177</v>
      </c>
      <c r="G172" s="20">
        <f ca="1">INPUT!F172</f>
        <v>39.358453217574677</v>
      </c>
      <c r="H172" s="20">
        <f ca="1">INPUT!G172</f>
        <v>26.669102330004787</v>
      </c>
      <c r="I172" s="20">
        <f ca="1">INPUT!H172</f>
        <v>21.967225699307775</v>
      </c>
      <c r="J172" s="20">
        <f ca="1">INPUT!I172</f>
        <v>27.293645717713822</v>
      </c>
      <c r="K172" s="20">
        <f ca="1">INPUT!J172</f>
        <v>29.473325446927674</v>
      </c>
      <c r="L172" s="20">
        <f ca="1">INPUT!K172</f>
        <v>28.394531555283894</v>
      </c>
      <c r="M172" s="20">
        <f ca="1">INPUT!L172</f>
        <v>28.071953297862631</v>
      </c>
      <c r="N172" s="20">
        <f ca="1">INPUT!M172</f>
        <v>31.336085247484636</v>
      </c>
      <c r="O172" s="33">
        <f t="shared" ca="1" si="112"/>
        <v>335.77350503968586</v>
      </c>
      <c r="P172" s="20"/>
      <c r="Q172" s="20"/>
      <c r="R172" s="16">
        <f t="shared" ca="1" si="78"/>
        <v>23.993945386989239</v>
      </c>
      <c r="S172" s="16">
        <f t="shared" ca="1" si="79"/>
        <v>6.7437932905539535</v>
      </c>
      <c r="T172" s="16">
        <f t="shared" ca="1" si="80"/>
        <v>11.721726886379201</v>
      </c>
      <c r="U172" s="16">
        <f t="shared" ca="1" si="81"/>
        <v>7.9425868717225621</v>
      </c>
      <c r="V172" s="16">
        <f t="shared" ca="1" si="82"/>
        <v>6.5422748875648837</v>
      </c>
      <c r="W172" s="16">
        <f t="shared" ca="1" si="83"/>
        <v>8.1285882620452501</v>
      </c>
      <c r="X172" s="16">
        <f t="shared" ca="1" si="84"/>
        <v>8.7777400552923766</v>
      </c>
      <c r="Y172" s="16">
        <f t="shared" ca="1" si="85"/>
        <v>8.4564538681894739</v>
      </c>
      <c r="Z172" s="16">
        <f t="shared" ca="1" si="86"/>
        <v>8.3603836742701727</v>
      </c>
      <c r="AA172" s="16">
        <f t="shared" ca="1" si="87"/>
        <v>9.3325068169928862</v>
      </c>
      <c r="AB172" s="16">
        <f t="shared" ca="1" si="88"/>
        <v>100</v>
      </c>
      <c r="AC172" s="16"/>
      <c r="AD172" s="16">
        <f t="shared" ca="1" si="89"/>
        <v>0.39936660098184484</v>
      </c>
      <c r="AE172" s="16">
        <f t="shared" ca="1" si="90"/>
        <v>8.4438851207697313E-2</v>
      </c>
      <c r="AF172" s="16">
        <f t="shared" ca="1" si="91"/>
        <v>0.11496397495468029</v>
      </c>
      <c r="AG172" s="16">
        <f t="shared" ca="1" si="92"/>
        <v>0.1105532385686009</v>
      </c>
      <c r="AH172" s="16">
        <f t="shared" ca="1" si="93"/>
        <v>9.2226031508976708E-2</v>
      </c>
      <c r="AI172" s="16">
        <f t="shared" ca="1" si="94"/>
        <v>0.2016799223421078</v>
      </c>
      <c r="AJ172" s="16">
        <f t="shared" ca="1" si="95"/>
        <v>0.15653738703030931</v>
      </c>
      <c r="AK172" s="16">
        <f t="shared" ca="1" si="96"/>
        <v>0.13644085113142496</v>
      </c>
      <c r="AL172" s="16">
        <f t="shared" ca="1" si="97"/>
        <v>8.8751419047454067E-2</v>
      </c>
      <c r="AM172" s="16">
        <f t="shared" ca="1" si="98"/>
        <v>0.51847260094404923</v>
      </c>
      <c r="AN172" s="16">
        <f t="shared" ca="1" si="99"/>
        <v>1.9034308777171454</v>
      </c>
      <c r="AO172" s="16"/>
      <c r="AP172" s="16">
        <f t="shared" ca="1" si="100"/>
        <v>0.2098140813291943</v>
      </c>
      <c r="AQ172" s="16">
        <f t="shared" ca="1" si="101"/>
        <v>4.4361396148499981E-2</v>
      </c>
      <c r="AR172" s="16">
        <f t="shared" ca="1" si="102"/>
        <v>6.0398292525631829E-2</v>
      </c>
      <c r="AS172" s="16">
        <f t="shared" ca="1" si="103"/>
        <v>5.8081036649563794E-2</v>
      </c>
      <c r="AT172" s="16">
        <f t="shared" ca="1" si="104"/>
        <v>4.8452524643073341E-2</v>
      </c>
      <c r="AU172" s="16">
        <f t="shared" ca="1" si="105"/>
        <v>0.10595600013801916</v>
      </c>
      <c r="AV172" s="16">
        <f t="shared" ca="1" si="106"/>
        <v>8.2239596332518441E-2</v>
      </c>
      <c r="AW172" s="16">
        <f t="shared" ca="1" si="107"/>
        <v>7.1681537127874839E-2</v>
      </c>
      <c r="AX172" s="16">
        <f t="shared" ca="1" si="108"/>
        <v>4.6627077498026567E-2</v>
      </c>
      <c r="AY172" s="16">
        <f t="shared" ca="1" si="109"/>
        <v>0.27238845760759778</v>
      </c>
      <c r="AZ172" s="16"/>
      <c r="BA172" s="16"/>
      <c r="BB172" s="16"/>
      <c r="BC172" s="16"/>
      <c r="BD172" s="21">
        <f t="shared" ca="1" si="116"/>
        <v>-4.5998754164018933</v>
      </c>
      <c r="BE172" s="21">
        <f t="shared" ca="1" si="113"/>
        <v>1.0053088116509103E-2</v>
      </c>
      <c r="BF172" s="27">
        <f t="shared" ca="1" si="110"/>
        <v>1.9236422918053022E-2</v>
      </c>
      <c r="BG172" s="16">
        <f t="shared" ca="1" si="114"/>
        <v>0.61681590086737015</v>
      </c>
      <c r="BH172" s="16">
        <f t="shared" ca="1" si="115"/>
        <v>6168.1590086737015</v>
      </c>
    </row>
    <row r="173" spans="1:60">
      <c r="A173" s="19" t="str">
        <f>INPUT!A173</f>
        <v>Example 170</v>
      </c>
      <c r="B173" s="20">
        <f ca="1">INPUT!B173</f>
        <v>27.365126706448706</v>
      </c>
      <c r="C173" s="20">
        <f ca="1">INPUT!C173</f>
        <v>1182.162508333412</v>
      </c>
      <c r="D173" s="33">
        <f t="shared" ca="1" si="111"/>
        <v>1455.3125083334121</v>
      </c>
      <c r="E173" s="20">
        <f ca="1">INPUT!D173</f>
        <v>81.611008603781684</v>
      </c>
      <c r="F173" s="20">
        <f ca="1">INPUT!E173</f>
        <v>23.499253423746108</v>
      </c>
      <c r="G173" s="20">
        <f ca="1">INPUT!F173</f>
        <v>40.037034731768181</v>
      </c>
      <c r="H173" s="20">
        <f ca="1">INPUT!G173</f>
        <v>26.832282707686211</v>
      </c>
      <c r="I173" s="20">
        <f ca="1">INPUT!H173</f>
        <v>22.128498341758149</v>
      </c>
      <c r="J173" s="20">
        <f ca="1">INPUT!I173</f>
        <v>27.040366359067047</v>
      </c>
      <c r="K173" s="20">
        <f ca="1">INPUT!J173</f>
        <v>29.807617372329407</v>
      </c>
      <c r="L173" s="20">
        <f ca="1">INPUT!K173</f>
        <v>27.270964444412005</v>
      </c>
      <c r="M173" s="20">
        <f ca="1">INPUT!L173</f>
        <v>27.59694429637975</v>
      </c>
      <c r="N173" s="20">
        <f ca="1">INPUT!M173</f>
        <v>32.472133594792538</v>
      </c>
      <c r="O173" s="33">
        <f t="shared" ca="1" si="112"/>
        <v>338.29610387572109</v>
      </c>
      <c r="P173" s="20"/>
      <c r="Q173" s="20"/>
      <c r="R173" s="16">
        <f t="shared" ca="1" si="78"/>
        <v>24.124134942376664</v>
      </c>
      <c r="S173" s="16">
        <f t="shared" ca="1" si="79"/>
        <v>6.9463565067775557</v>
      </c>
      <c r="T173" s="16">
        <f t="shared" ca="1" si="80"/>
        <v>11.834908612035472</v>
      </c>
      <c r="U173" s="16">
        <f t="shared" ca="1" si="81"/>
        <v>7.9315967285108062</v>
      </c>
      <c r="V173" s="16">
        <f t="shared" ca="1" si="82"/>
        <v>6.5411626348163425</v>
      </c>
      <c r="W173" s="16">
        <f t="shared" ca="1" si="83"/>
        <v>7.993106053920382</v>
      </c>
      <c r="X173" s="16">
        <f t="shared" ca="1" si="84"/>
        <v>8.8111027679111995</v>
      </c>
      <c r="Y173" s="16">
        <f t="shared" ca="1" si="85"/>
        <v>8.0612706241602083</v>
      </c>
      <c r="Z173" s="16">
        <f t="shared" ca="1" si="86"/>
        <v>8.1576299520487421</v>
      </c>
      <c r="AA173" s="16">
        <f t="shared" ca="1" si="87"/>
        <v>9.5987311774426285</v>
      </c>
      <c r="AB173" s="16">
        <f t="shared" ca="1" si="88"/>
        <v>99.999999999999986</v>
      </c>
      <c r="AC173" s="16"/>
      <c r="AD173" s="16">
        <f t="shared" ca="1" si="89"/>
        <v>0.40153353765606964</v>
      </c>
      <c r="AE173" s="16">
        <f t="shared" ca="1" si="90"/>
        <v>8.6975139693706405E-2</v>
      </c>
      <c r="AF173" s="16">
        <f t="shared" ca="1" si="91"/>
        <v>0.11607403503369432</v>
      </c>
      <c r="AG173" s="16">
        <f t="shared" ca="1" si="92"/>
        <v>0.11040026625063759</v>
      </c>
      <c r="AH173" s="16">
        <f t="shared" ca="1" si="93"/>
        <v>9.2210352152973504E-2</v>
      </c>
      <c r="AI173" s="16">
        <f t="shared" ca="1" si="94"/>
        <v>0.19831844795904124</v>
      </c>
      <c r="AJ173" s="16">
        <f t="shared" ca="1" si="95"/>
        <v>0.15713235929249711</v>
      </c>
      <c r="AK173" s="16">
        <f t="shared" ca="1" si="96"/>
        <v>0.13006475791213151</v>
      </c>
      <c r="AL173" s="16">
        <f t="shared" ca="1" si="97"/>
        <v>8.6599044076950557E-2</v>
      </c>
      <c r="AM173" s="16">
        <f t="shared" ca="1" si="98"/>
        <v>0.53326284319125716</v>
      </c>
      <c r="AN173" s="16">
        <f t="shared" ca="1" si="99"/>
        <v>1.9125707832189591</v>
      </c>
      <c r="AO173" s="16"/>
      <c r="AP173" s="16">
        <f t="shared" ca="1" si="100"/>
        <v>0.20994440633473821</v>
      </c>
      <c r="AQ173" s="16">
        <f t="shared" ca="1" si="101"/>
        <v>4.5475514138787893E-2</v>
      </c>
      <c r="AR173" s="16">
        <f t="shared" ca="1" si="102"/>
        <v>6.0690059710279319E-2</v>
      </c>
      <c r="AS173" s="16">
        <f t="shared" ca="1" si="103"/>
        <v>5.7723493017512284E-2</v>
      </c>
      <c r="AT173" s="16">
        <f t="shared" ca="1" si="104"/>
        <v>4.8212778822114256E-2</v>
      </c>
      <c r="AU173" s="16">
        <f t="shared" ca="1" si="105"/>
        <v>0.10369208277105471</v>
      </c>
      <c r="AV173" s="16">
        <f t="shared" ca="1" si="106"/>
        <v>8.2157670017333914E-2</v>
      </c>
      <c r="AW173" s="16">
        <f t="shared" ca="1" si="107"/>
        <v>6.8005199626246279E-2</v>
      </c>
      <c r="AX173" s="16">
        <f t="shared" ca="1" si="108"/>
        <v>4.5278870113868268E-2</v>
      </c>
      <c r="AY173" s="16">
        <f t="shared" ca="1" si="109"/>
        <v>0.27881992544806483</v>
      </c>
      <c r="AZ173" s="16"/>
      <c r="BA173" s="16"/>
      <c r="BB173" s="16"/>
      <c r="BC173" s="16"/>
      <c r="BD173" s="21">
        <f t="shared" ca="1" si="116"/>
        <v>-4.5576377423973167</v>
      </c>
      <c r="BE173" s="21">
        <f t="shared" ca="1" si="113"/>
        <v>1.0486802235214032E-2</v>
      </c>
      <c r="BF173" s="27">
        <f t="shared" ca="1" si="110"/>
        <v>2.0166724585586122E-2</v>
      </c>
      <c r="BG173" s="16">
        <f t="shared" ca="1" si="114"/>
        <v>0.64664602383681891</v>
      </c>
      <c r="BH173" s="16">
        <f t="shared" ca="1" si="115"/>
        <v>6466.4602383681895</v>
      </c>
    </row>
    <row r="174" spans="1:60">
      <c r="A174" s="19" t="str">
        <f>INPUT!A174</f>
        <v>Example 171</v>
      </c>
      <c r="B174" s="20">
        <f ca="1">INPUT!B174</f>
        <v>26.732236167996682</v>
      </c>
      <c r="C174" s="20">
        <f ca="1">INPUT!C174</f>
        <v>1182.7058036734834</v>
      </c>
      <c r="D174" s="33">
        <f t="shared" ca="1" si="111"/>
        <v>1455.8558036734835</v>
      </c>
      <c r="E174" s="20">
        <f ca="1">INPUT!D174</f>
        <v>81.026706002874647</v>
      </c>
      <c r="F174" s="20">
        <f ca="1">INPUT!E174</f>
        <v>22.921551128839894</v>
      </c>
      <c r="G174" s="20">
        <f ca="1">INPUT!F174</f>
        <v>39.768477045922673</v>
      </c>
      <c r="H174" s="20">
        <f ca="1">INPUT!G174</f>
        <v>26.998199266560079</v>
      </c>
      <c r="I174" s="20">
        <f ca="1">INPUT!H174</f>
        <v>22.520395472822944</v>
      </c>
      <c r="J174" s="20">
        <f ca="1">INPUT!I174</f>
        <v>27.910250918042813</v>
      </c>
      <c r="K174" s="20">
        <f ca="1">INPUT!J174</f>
        <v>29.904706871543194</v>
      </c>
      <c r="L174" s="20">
        <f ca="1">INPUT!K174</f>
        <v>27.296315855982659</v>
      </c>
      <c r="M174" s="20">
        <f ca="1">INPUT!L174</f>
        <v>27.457124293935461</v>
      </c>
      <c r="N174" s="20">
        <f ca="1">INPUT!M174</f>
        <v>32.261905038481828</v>
      </c>
      <c r="O174" s="33">
        <f t="shared" ca="1" si="112"/>
        <v>338.06563189500616</v>
      </c>
      <c r="P174" s="20"/>
      <c r="Q174" s="20"/>
      <c r="R174" s="16">
        <f t="shared" ca="1" si="78"/>
        <v>23.967744236136756</v>
      </c>
      <c r="S174" s="16">
        <f t="shared" ca="1" si="79"/>
        <v>6.7802074408908553</v>
      </c>
      <c r="T174" s="16">
        <f t="shared" ca="1" si="80"/>
        <v>11.763537400416277</v>
      </c>
      <c r="U174" s="16">
        <f t="shared" ca="1" si="81"/>
        <v>7.9860822039860517</v>
      </c>
      <c r="V174" s="16">
        <f t="shared" ca="1" si="82"/>
        <v>6.6615453770281965</v>
      </c>
      <c r="W174" s="16">
        <f t="shared" ca="1" si="83"/>
        <v>8.255867584526003</v>
      </c>
      <c r="X174" s="16">
        <f t="shared" ca="1" si="84"/>
        <v>8.8458287534033531</v>
      </c>
      <c r="Y174" s="16">
        <f t="shared" ca="1" si="85"/>
        <v>8.0742652552330849</v>
      </c>
      <c r="Z174" s="16">
        <f t="shared" ca="1" si="86"/>
        <v>8.121832479695211</v>
      </c>
      <c r="AA174" s="16">
        <f t="shared" ca="1" si="87"/>
        <v>9.5430892686842199</v>
      </c>
      <c r="AB174" s="16">
        <f t="shared" ca="1" si="88"/>
        <v>100.00000000000003</v>
      </c>
      <c r="AC174" s="16"/>
      <c r="AD174" s="16">
        <f t="shared" ca="1" si="89"/>
        <v>0.39893049660680352</v>
      </c>
      <c r="AE174" s="16">
        <f t="shared" ca="1" si="90"/>
        <v>8.4894791787379548E-2</v>
      </c>
      <c r="AF174" s="16">
        <f t="shared" ca="1" si="91"/>
        <v>0.11537404276595016</v>
      </c>
      <c r="AG174" s="16">
        <f t="shared" ca="1" si="92"/>
        <v>0.11115865213498764</v>
      </c>
      <c r="AH174" s="16">
        <f t="shared" ca="1" si="93"/>
        <v>9.3907379986131384E-2</v>
      </c>
      <c r="AI174" s="16">
        <f t="shared" ca="1" si="94"/>
        <v>0.20483787339660192</v>
      </c>
      <c r="AJ174" s="16">
        <f t="shared" ca="1" si="95"/>
        <v>0.15775164341309678</v>
      </c>
      <c r="AK174" s="16">
        <f t="shared" ca="1" si="96"/>
        <v>0.13027442008866058</v>
      </c>
      <c r="AL174" s="16">
        <f t="shared" ca="1" si="97"/>
        <v>8.6219028446870599E-2</v>
      </c>
      <c r="AM174" s="16">
        <f t="shared" ca="1" si="98"/>
        <v>0.53017162603801227</v>
      </c>
      <c r="AN174" s="16">
        <f t="shared" ca="1" si="99"/>
        <v>1.9135199546644945</v>
      </c>
      <c r="AO174" s="16"/>
      <c r="AP174" s="16">
        <f t="shared" ca="1" si="100"/>
        <v>0.20847992498554827</v>
      </c>
      <c r="AQ174" s="16">
        <f t="shared" ca="1" si="101"/>
        <v>4.4365772920442061E-2</v>
      </c>
      <c r="AR174" s="16">
        <f t="shared" ca="1" si="102"/>
        <v>6.0294141424921371E-2</v>
      </c>
      <c r="AS174" s="16">
        <f t="shared" ca="1" si="103"/>
        <v>5.8091190459771062E-2</v>
      </c>
      <c r="AT174" s="16">
        <f t="shared" ca="1" si="104"/>
        <v>4.9075725475042957E-2</v>
      </c>
      <c r="AU174" s="16">
        <f t="shared" ca="1" si="105"/>
        <v>0.10704768084454964</v>
      </c>
      <c r="AV174" s="16">
        <f t="shared" ca="1" si="106"/>
        <v>8.2440553090942822E-2</v>
      </c>
      <c r="AW174" s="16">
        <f t="shared" ca="1" si="107"/>
        <v>6.8081035565423276E-2</v>
      </c>
      <c r="AX174" s="16">
        <f t="shared" ca="1" si="108"/>
        <v>4.5057815172869595E-2</v>
      </c>
      <c r="AY174" s="16">
        <f t="shared" ca="1" si="109"/>
        <v>0.2770661600604889</v>
      </c>
      <c r="AZ174" s="16"/>
      <c r="BA174" s="16"/>
      <c r="BB174" s="16"/>
      <c r="BC174" s="16"/>
      <c r="BD174" s="21">
        <f t="shared" ca="1" si="116"/>
        <v>-4.5677573443374779</v>
      </c>
      <c r="BE174" s="21">
        <f t="shared" ca="1" si="113"/>
        <v>1.0381215121811607E-2</v>
      </c>
      <c r="BF174" s="27">
        <f t="shared" ca="1" si="110"/>
        <v>1.9972431916656642E-2</v>
      </c>
      <c r="BG174" s="16">
        <f t="shared" ca="1" si="114"/>
        <v>0.64041602940759512</v>
      </c>
      <c r="BH174" s="16">
        <f t="shared" ca="1" si="115"/>
        <v>6404.1602940759512</v>
      </c>
    </row>
    <row r="175" spans="1:60">
      <c r="A175" s="19" t="str">
        <f>INPUT!A175</f>
        <v>Example 172</v>
      </c>
      <c r="B175" s="20">
        <f ca="1">INPUT!B175</f>
        <v>26.510835351890496</v>
      </c>
      <c r="C175" s="20">
        <f ca="1">INPUT!C175</f>
        <v>1182.9821581520009</v>
      </c>
      <c r="D175" s="33">
        <f t="shared" ca="1" si="111"/>
        <v>1456.132158152001</v>
      </c>
      <c r="E175" s="20">
        <f ca="1">INPUT!D175</f>
        <v>80.681483643579682</v>
      </c>
      <c r="F175" s="20">
        <f ca="1">INPUT!E175</f>
        <v>23.043414727348026</v>
      </c>
      <c r="G175" s="20">
        <f ca="1">INPUT!F175</f>
        <v>39.899741729769197</v>
      </c>
      <c r="H175" s="20">
        <f ca="1">INPUT!G175</f>
        <v>27.307760164537825</v>
      </c>
      <c r="I175" s="20">
        <f ca="1">INPUT!H175</f>
        <v>23.003226425472388</v>
      </c>
      <c r="J175" s="20">
        <f ca="1">INPUT!I175</f>
        <v>27.931811152648553</v>
      </c>
      <c r="K175" s="20">
        <f ca="1">INPUT!J175</f>
        <v>30.047603683302182</v>
      </c>
      <c r="L175" s="20">
        <f ca="1">INPUT!K175</f>
        <v>28.719431043736869</v>
      </c>
      <c r="M175" s="20">
        <f ca="1">INPUT!L175</f>
        <v>28.318237077220473</v>
      </c>
      <c r="N175" s="20">
        <f ca="1">INPUT!M175</f>
        <v>31.49538288679998</v>
      </c>
      <c r="O175" s="33">
        <f t="shared" ca="1" si="112"/>
        <v>340.44809253441514</v>
      </c>
      <c r="P175" s="20"/>
      <c r="Q175" s="20"/>
      <c r="R175" s="16">
        <f t="shared" ca="1" si="78"/>
        <v>23.6986152699398</v>
      </c>
      <c r="S175" s="16">
        <f t="shared" ca="1" si="79"/>
        <v>6.7685545117332744</v>
      </c>
      <c r="T175" s="16">
        <f t="shared" ca="1" si="80"/>
        <v>11.719772442471776</v>
      </c>
      <c r="U175" s="16">
        <f t="shared" ca="1" si="81"/>
        <v>8.0211229739163095</v>
      </c>
      <c r="V175" s="16">
        <f t="shared" ca="1" si="82"/>
        <v>6.7567499803650817</v>
      </c>
      <c r="W175" s="16">
        <f t="shared" ca="1" si="83"/>
        <v>8.2044258038617119</v>
      </c>
      <c r="X175" s="16">
        <f t="shared" ca="1" si="84"/>
        <v>8.8258986736031542</v>
      </c>
      <c r="Y175" s="16">
        <f t="shared" ca="1" si="85"/>
        <v>8.4357738150151871</v>
      </c>
      <c r="Z175" s="16">
        <f t="shared" ca="1" si="86"/>
        <v>8.3179308970156285</v>
      </c>
      <c r="AA175" s="16">
        <f t="shared" ca="1" si="87"/>
        <v>9.2511556320780919</v>
      </c>
      <c r="AB175" s="16">
        <f t="shared" ca="1" si="88"/>
        <v>100.00000000000001</v>
      </c>
      <c r="AC175" s="16"/>
      <c r="AD175" s="16">
        <f t="shared" ca="1" si="89"/>
        <v>0.39445098651697408</v>
      </c>
      <c r="AE175" s="16">
        <f t="shared" ca="1" si="90"/>
        <v>8.4748885780348018E-2</v>
      </c>
      <c r="AF175" s="16">
        <f t="shared" ca="1" si="91"/>
        <v>0.11494480622275183</v>
      </c>
      <c r="AG175" s="16">
        <f t="shared" ca="1" si="92"/>
        <v>0.11164638625238447</v>
      </c>
      <c r="AH175" s="16">
        <f t="shared" ca="1" si="93"/>
        <v>9.5249473202641793E-2</v>
      </c>
      <c r="AI175" s="16">
        <f t="shared" ca="1" si="94"/>
        <v>0.20356154176372088</v>
      </c>
      <c r="AJ175" s="16">
        <f t="shared" ca="1" si="95"/>
        <v>0.15739622133456899</v>
      </c>
      <c r="AK175" s="16">
        <f t="shared" ca="1" si="96"/>
        <v>0.13610718833369401</v>
      </c>
      <c r="AL175" s="16">
        <f t="shared" ca="1" si="97"/>
        <v>8.8300752622246584E-2</v>
      </c>
      <c r="AM175" s="16">
        <f t="shared" ca="1" si="98"/>
        <v>0.51395309067100514</v>
      </c>
      <c r="AN175" s="16">
        <f t="shared" ca="1" si="99"/>
        <v>1.9003593327003356</v>
      </c>
      <c r="AO175" s="16"/>
      <c r="AP175" s="16">
        <f t="shared" ca="1" si="100"/>
        <v>0.2075665268823001</v>
      </c>
      <c r="AQ175" s="16">
        <f t="shared" ca="1" si="101"/>
        <v>4.4596242574778316E-2</v>
      </c>
      <c r="AR175" s="16">
        <f t="shared" ca="1" si="102"/>
        <v>6.0485827203752986E-2</v>
      </c>
      <c r="AS175" s="16">
        <f t="shared" ca="1" si="103"/>
        <v>5.8750144949555078E-2</v>
      </c>
      <c r="AT175" s="16">
        <f t="shared" ca="1" si="104"/>
        <v>5.012182252253107E-2</v>
      </c>
      <c r="AU175" s="16">
        <f t="shared" ca="1" si="105"/>
        <v>0.10711739525306931</v>
      </c>
      <c r="AV175" s="16">
        <f t="shared" ca="1" si="106"/>
        <v>8.2824452526520431E-2</v>
      </c>
      <c r="AW175" s="16">
        <f t="shared" ca="1" si="107"/>
        <v>7.1621816985680847E-2</v>
      </c>
      <c r="AX175" s="16">
        <f t="shared" ca="1" si="108"/>
        <v>4.6465292696394794E-2</v>
      </c>
      <c r="AY175" s="16">
        <f t="shared" ca="1" si="109"/>
        <v>0.27045047840541719</v>
      </c>
      <c r="AZ175" s="16"/>
      <c r="BA175" s="16"/>
      <c r="BB175" s="16"/>
      <c r="BC175" s="16"/>
      <c r="BD175" s="21">
        <f t="shared" ca="1" si="116"/>
        <v>-4.5551573921111972</v>
      </c>
      <c r="BE175" s="21">
        <f t="shared" ca="1" si="113"/>
        <v>1.0512845462950516E-2</v>
      </c>
      <c r="BF175" s="27">
        <f t="shared" ca="1" si="110"/>
        <v>2.0088703908482275E-2</v>
      </c>
      <c r="BG175" s="16">
        <f t="shared" ca="1" si="114"/>
        <v>0.64414429082548408</v>
      </c>
      <c r="BH175" s="16">
        <f t="shared" ca="1" si="115"/>
        <v>6441.4429082548404</v>
      </c>
    </row>
    <row r="176" spans="1:60">
      <c r="A176" s="19" t="str">
        <f>INPUT!A176</f>
        <v>Example 173</v>
      </c>
      <c r="B176" s="20">
        <f ca="1">INPUT!B176</f>
        <v>27.597186709290209</v>
      </c>
      <c r="C176" s="20">
        <f ca="1">INPUT!C176</f>
        <v>1182.3547150362031</v>
      </c>
      <c r="D176" s="33">
        <f t="shared" ca="1" si="111"/>
        <v>1455.5047150362029</v>
      </c>
      <c r="E176" s="20">
        <f ca="1">INPUT!D176</f>
        <v>81.345626144291927</v>
      </c>
      <c r="F176" s="20">
        <f ca="1">INPUT!E176</f>
        <v>23.709974164545891</v>
      </c>
      <c r="G176" s="20">
        <f ca="1">INPUT!F176</f>
        <v>40.098639392322724</v>
      </c>
      <c r="H176" s="20">
        <f ca="1">INPUT!G176</f>
        <v>27.579127361495324</v>
      </c>
      <c r="I176" s="20">
        <f ca="1">INPUT!H176</f>
        <v>22.167168852291688</v>
      </c>
      <c r="J176" s="20">
        <f ca="1">INPUT!I176</f>
        <v>27.627545976499924</v>
      </c>
      <c r="K176" s="20">
        <f ca="1">INPUT!J176</f>
        <v>30.396192655326121</v>
      </c>
      <c r="L176" s="20">
        <f ca="1">INPUT!K176</f>
        <v>28.093341450916185</v>
      </c>
      <c r="M176" s="20">
        <f ca="1">INPUT!L176</f>
        <v>28.309994145376294</v>
      </c>
      <c r="N176" s="20">
        <f ca="1">INPUT!M176</f>
        <v>32.297649444271784</v>
      </c>
      <c r="O176" s="33">
        <f t="shared" ca="1" si="112"/>
        <v>341.62525958733784</v>
      </c>
      <c r="P176" s="20"/>
      <c r="Q176" s="20"/>
      <c r="R176" s="16">
        <f t="shared" ca="1" si="78"/>
        <v>23.811361678159397</v>
      </c>
      <c r="S176" s="16">
        <f t="shared" ca="1" si="79"/>
        <v>6.940345744101613</v>
      </c>
      <c r="T176" s="16">
        <f t="shared" ca="1" si="80"/>
        <v>11.737609637167754</v>
      </c>
      <c r="U176" s="16">
        <f t="shared" ca="1" si="81"/>
        <v>8.0729180842216426</v>
      </c>
      <c r="V176" s="16">
        <f t="shared" ca="1" si="82"/>
        <v>6.4887382388141486</v>
      </c>
      <c r="W176" s="16">
        <f t="shared" ca="1" si="83"/>
        <v>8.0870911038230275</v>
      </c>
      <c r="X176" s="16">
        <f t="shared" ca="1" si="84"/>
        <v>8.8975249347904892</v>
      </c>
      <c r="Y176" s="16">
        <f t="shared" ca="1" si="85"/>
        <v>8.2234380106585814</v>
      </c>
      <c r="Z176" s="16">
        <f t="shared" ca="1" si="86"/>
        <v>8.286856241126026</v>
      </c>
      <c r="AA176" s="16">
        <f t="shared" ca="1" si="87"/>
        <v>9.4541163271373261</v>
      </c>
      <c r="AB176" s="16">
        <f t="shared" ca="1" si="88"/>
        <v>100.00000000000001</v>
      </c>
      <c r="AC176" s="16"/>
      <c r="AD176" s="16">
        <f t="shared" ca="1" si="89"/>
        <v>0.39632759118108185</v>
      </c>
      <c r="AE176" s="16">
        <f t="shared" ca="1" si="90"/>
        <v>8.6899879098760582E-2</v>
      </c>
      <c r="AF176" s="16">
        <f t="shared" ca="1" si="91"/>
        <v>0.11511974928567825</v>
      </c>
      <c r="AG176" s="16">
        <f t="shared" ca="1" si="92"/>
        <v>0.11236732481796174</v>
      </c>
      <c r="AH176" s="16">
        <f t="shared" ca="1" si="93"/>
        <v>9.147132878868057E-2</v>
      </c>
      <c r="AI176" s="16">
        <f t="shared" ca="1" si="94"/>
        <v>0.20065032859496798</v>
      </c>
      <c r="AJ176" s="16">
        <f t="shared" ca="1" si="95"/>
        <v>0.15867356467105292</v>
      </c>
      <c r="AK176" s="16">
        <f t="shared" ca="1" si="96"/>
        <v>0.13268125137197628</v>
      </c>
      <c r="AL176" s="16">
        <f t="shared" ca="1" si="97"/>
        <v>8.7970873048046988E-2</v>
      </c>
      <c r="AM176" s="16">
        <f t="shared" ca="1" si="98"/>
        <v>0.52522868484096252</v>
      </c>
      <c r="AN176" s="16">
        <f t="shared" ca="1" si="99"/>
        <v>1.9073905756991696</v>
      </c>
      <c r="AO176" s="16"/>
      <c r="AP176" s="16">
        <f t="shared" ca="1" si="100"/>
        <v>0.20778523089630174</v>
      </c>
      <c r="AQ176" s="16">
        <f t="shared" ca="1" si="101"/>
        <v>4.5559561951231051E-2</v>
      </c>
      <c r="AR176" s="16">
        <f t="shared" ca="1" si="102"/>
        <v>6.0354575907181553E-2</v>
      </c>
      <c r="AS176" s="16">
        <f t="shared" ca="1" si="103"/>
        <v>5.8911544520331177E-2</v>
      </c>
      <c r="AT176" s="16">
        <f t="shared" ca="1" si="104"/>
        <v>4.795626546238492E-2</v>
      </c>
      <c r="AU176" s="16">
        <f t="shared" ca="1" si="105"/>
        <v>0.10519624619693739</v>
      </c>
      <c r="AV176" s="16">
        <f t="shared" ca="1" si="106"/>
        <v>8.3188816539522759E-2</v>
      </c>
      <c r="AW176" s="16">
        <f t="shared" ca="1" si="107"/>
        <v>6.9561658247860897E-2</v>
      </c>
      <c r="AX176" s="16">
        <f t="shared" ca="1" si="108"/>
        <v>4.612105887951163E-2</v>
      </c>
      <c r="AY176" s="16">
        <f t="shared" ca="1" si="109"/>
        <v>0.27536504139873696</v>
      </c>
      <c r="AZ176" s="16"/>
      <c r="BA176" s="16"/>
      <c r="BB176" s="16"/>
      <c r="BC176" s="16"/>
      <c r="BD176" s="21">
        <f t="shared" ca="1" si="116"/>
        <v>-4.5276521081461887</v>
      </c>
      <c r="BE176" s="21">
        <f t="shared" ca="1" si="113"/>
        <v>1.0806017672298938E-2</v>
      </c>
      <c r="BF176" s="27">
        <f t="shared" ca="1" si="110"/>
        <v>2.0728066286915706E-2</v>
      </c>
      <c r="BG176" s="16">
        <f t="shared" ca="1" si="114"/>
        <v>0.66464544548995208</v>
      </c>
      <c r="BH176" s="16">
        <f t="shared" ca="1" si="115"/>
        <v>6646.4544548995209</v>
      </c>
    </row>
    <row r="177" spans="1:60">
      <c r="A177" s="19" t="str">
        <f>INPUT!A177</f>
        <v>Example 174</v>
      </c>
      <c r="B177" s="20">
        <f ca="1">INPUT!B177</f>
        <v>27.151192315290896</v>
      </c>
      <c r="C177" s="20">
        <f ca="1">INPUT!C177</f>
        <v>1182.8475282239635</v>
      </c>
      <c r="D177" s="33">
        <f t="shared" ca="1" si="111"/>
        <v>1455.9975282239634</v>
      </c>
      <c r="E177" s="20">
        <f ca="1">INPUT!D177</f>
        <v>81.598908379428138</v>
      </c>
      <c r="F177" s="20">
        <f ca="1">INPUT!E177</f>
        <v>23.883292747593163</v>
      </c>
      <c r="G177" s="20">
        <f ca="1">INPUT!F177</f>
        <v>40.86232897240567</v>
      </c>
      <c r="H177" s="20">
        <f ca="1">INPUT!G177</f>
        <v>27.855576274906888</v>
      </c>
      <c r="I177" s="20">
        <f ca="1">INPUT!H177</f>
        <v>23.077477092581848</v>
      </c>
      <c r="J177" s="20">
        <f ca="1">INPUT!I177</f>
        <v>28.322762287284657</v>
      </c>
      <c r="K177" s="20">
        <f ca="1">INPUT!J177</f>
        <v>30.011684379235724</v>
      </c>
      <c r="L177" s="20">
        <f ca="1">INPUT!K177</f>
        <v>27.799391947738261</v>
      </c>
      <c r="M177" s="20">
        <f ca="1">INPUT!L177</f>
        <v>27.863386885811</v>
      </c>
      <c r="N177" s="20">
        <f ca="1">INPUT!M177</f>
        <v>33.281496407109564</v>
      </c>
      <c r="O177" s="33">
        <f t="shared" ca="1" si="112"/>
        <v>344.55630537409496</v>
      </c>
      <c r="P177" s="20"/>
      <c r="Q177" s="20"/>
      <c r="R177" s="16">
        <f t="shared" ca="1" si="78"/>
        <v>23.682314648351536</v>
      </c>
      <c r="S177" s="16">
        <f t="shared" ca="1" si="79"/>
        <v>6.9316080928086246</v>
      </c>
      <c r="T177" s="16">
        <f t="shared" ca="1" si="80"/>
        <v>11.859405367154793</v>
      </c>
      <c r="U177" s="16">
        <f t="shared" ca="1" si="81"/>
        <v>8.0844772945493659</v>
      </c>
      <c r="V177" s="16">
        <f t="shared" ca="1" si="82"/>
        <v>6.6977375635386931</v>
      </c>
      <c r="W177" s="16">
        <f t="shared" ca="1" si="83"/>
        <v>8.2200679092300462</v>
      </c>
      <c r="X177" s="16">
        <f t="shared" ca="1" si="84"/>
        <v>8.710240942086708</v>
      </c>
      <c r="Y177" s="16">
        <f t="shared" ca="1" si="85"/>
        <v>8.0681710112823612</v>
      </c>
      <c r="Z177" s="16">
        <f t="shared" ca="1" si="86"/>
        <v>8.0867441550834176</v>
      </c>
      <c r="AA177" s="16">
        <f t="shared" ca="1" si="87"/>
        <v>9.6592330159144417</v>
      </c>
      <c r="AB177" s="16">
        <f t="shared" ca="1" si="88"/>
        <v>100</v>
      </c>
      <c r="AC177" s="16"/>
      <c r="AD177" s="16">
        <f t="shared" ca="1" si="89"/>
        <v>0.3941796712442</v>
      </c>
      <c r="AE177" s="16">
        <f t="shared" ca="1" si="90"/>
        <v>8.6790475206077994E-2</v>
      </c>
      <c r="AF177" s="16">
        <f t="shared" ca="1" si="91"/>
        <v>0.11631429351858369</v>
      </c>
      <c r="AG177" s="16">
        <f t="shared" ca="1" si="92"/>
        <v>0.11252821800775802</v>
      </c>
      <c r="AH177" s="16">
        <f t="shared" ca="1" si="93"/>
        <v>9.4417578929291091E-2</v>
      </c>
      <c r="AI177" s="16">
        <f t="shared" ca="1" si="94"/>
        <v>0.20394964096302254</v>
      </c>
      <c r="AJ177" s="16">
        <f t="shared" ca="1" si="95"/>
        <v>0.15533364498036017</v>
      </c>
      <c r="AK177" s="16">
        <f t="shared" ca="1" si="96"/>
        <v>0.13017609236824726</v>
      </c>
      <c r="AL177" s="16">
        <f t="shared" ca="1" si="97"/>
        <v>8.5846540924452416E-2</v>
      </c>
      <c r="AM177" s="16">
        <f t="shared" ca="1" si="98"/>
        <v>0.53662405643969124</v>
      </c>
      <c r="AN177" s="16">
        <f t="shared" ca="1" si="99"/>
        <v>1.9161602125816848</v>
      </c>
      <c r="AO177" s="16"/>
      <c r="AP177" s="16">
        <f t="shared" ca="1" si="100"/>
        <v>0.205713315961776</v>
      </c>
      <c r="AQ177" s="16">
        <f t="shared" ca="1" si="101"/>
        <v>4.5293955399033817E-2</v>
      </c>
      <c r="AR177" s="16">
        <f t="shared" ca="1" si="102"/>
        <v>6.0701758002725086E-2</v>
      </c>
      <c r="AS177" s="16">
        <f t="shared" ca="1" si="103"/>
        <v>5.8725892161254241E-2</v>
      </c>
      <c r="AT177" s="16">
        <f t="shared" ca="1" si="104"/>
        <v>4.9274365634635636E-2</v>
      </c>
      <c r="AU177" s="16">
        <f t="shared" ca="1" si="105"/>
        <v>0.10643663281591506</v>
      </c>
      <c r="AV177" s="16">
        <f t="shared" ca="1" si="106"/>
        <v>8.1065061240926065E-2</v>
      </c>
      <c r="AW177" s="16">
        <f t="shared" ca="1" si="107"/>
        <v>6.7935912411446087E-2</v>
      </c>
      <c r="AX177" s="16">
        <f t="shared" ca="1" si="108"/>
        <v>4.4801337779991519E-2</v>
      </c>
      <c r="AY177" s="16">
        <f t="shared" ca="1" si="109"/>
        <v>0.2800517685922963</v>
      </c>
      <c r="AZ177" s="16"/>
      <c r="BA177" s="16"/>
      <c r="BB177" s="16"/>
      <c r="BC177" s="16"/>
      <c r="BD177" s="21">
        <f t="shared" ca="1" si="116"/>
        <v>-4.4998630133706543</v>
      </c>
      <c r="BE177" s="21">
        <f t="shared" ca="1" si="113"/>
        <v>1.1110518426470282E-2</v>
      </c>
      <c r="BF177" s="27">
        <f t="shared" ca="1" si="110"/>
        <v>2.1412976969662958E-2</v>
      </c>
      <c r="BG177" s="16">
        <f t="shared" ca="1" si="114"/>
        <v>0.68660710653224266</v>
      </c>
      <c r="BH177" s="16">
        <f t="shared" ca="1" si="115"/>
        <v>6866.0710653224269</v>
      </c>
    </row>
    <row r="178" spans="1:60">
      <c r="A178" s="19" t="str">
        <f>INPUT!A178</f>
        <v>Example 175</v>
      </c>
      <c r="B178" s="20">
        <f ca="1">INPUT!B178</f>
        <v>26.905071662220283</v>
      </c>
      <c r="C178" s="20">
        <f ca="1">INPUT!C178</f>
        <v>1183.4671914818312</v>
      </c>
      <c r="D178" s="33">
        <f t="shared" ca="1" si="111"/>
        <v>1456.617191481831</v>
      </c>
      <c r="E178" s="20">
        <f ca="1">INPUT!D178</f>
        <v>81.815761952713146</v>
      </c>
      <c r="F178" s="20">
        <f ca="1">INPUT!E178</f>
        <v>22.984110946705695</v>
      </c>
      <c r="G178" s="20">
        <f ca="1">INPUT!F178</f>
        <v>40.390631146387236</v>
      </c>
      <c r="H178" s="20">
        <f ca="1">INPUT!G178</f>
        <v>27.509299118205348</v>
      </c>
      <c r="I178" s="20">
        <f ca="1">INPUT!H178</f>
        <v>23.397019932509252</v>
      </c>
      <c r="J178" s="20">
        <f ca="1">INPUT!I178</f>
        <v>28.664447239092336</v>
      </c>
      <c r="K178" s="20">
        <f ca="1">INPUT!J178</f>
        <v>30.07180329377222</v>
      </c>
      <c r="L178" s="20">
        <f ca="1">INPUT!K178</f>
        <v>28.368825810091469</v>
      </c>
      <c r="M178" s="20">
        <f ca="1">INPUT!L178</f>
        <v>27.911667314672261</v>
      </c>
      <c r="N178" s="20">
        <f ca="1">INPUT!M178</f>
        <v>31.911546459337558</v>
      </c>
      <c r="O178" s="33">
        <f t="shared" ca="1" si="112"/>
        <v>343.02511321348658</v>
      </c>
      <c r="P178" s="20"/>
      <c r="Q178" s="20"/>
      <c r="R178" s="16">
        <f t="shared" ca="1" si="78"/>
        <v>23.851245521430361</v>
      </c>
      <c r="S178" s="16">
        <f t="shared" ca="1" si="79"/>
        <v>6.7004164014082557</v>
      </c>
      <c r="T178" s="16">
        <f t="shared" ca="1" si="80"/>
        <v>11.774832101359747</v>
      </c>
      <c r="U178" s="16">
        <f t="shared" ca="1" si="81"/>
        <v>8.0196166573625014</v>
      </c>
      <c r="V178" s="16">
        <f t="shared" ca="1" si="82"/>
        <v>6.820789216662333</v>
      </c>
      <c r="W178" s="16">
        <f t="shared" ca="1" si="83"/>
        <v>8.3563698793250172</v>
      </c>
      <c r="X178" s="16">
        <f t="shared" ca="1" si="84"/>
        <v>8.7666477279337283</v>
      </c>
      <c r="Y178" s="16">
        <f t="shared" ca="1" si="85"/>
        <v>8.2701891836227528</v>
      </c>
      <c r="Z178" s="16">
        <f t="shared" ca="1" si="86"/>
        <v>8.1369165811778448</v>
      </c>
      <c r="AA178" s="16">
        <f t="shared" ca="1" si="87"/>
        <v>9.3029767297174395</v>
      </c>
      <c r="AB178" s="16">
        <f t="shared" ca="1" si="88"/>
        <v>99.999999999999972</v>
      </c>
      <c r="AC178" s="16"/>
      <c r="AD178" s="16">
        <f t="shared" ca="1" si="89"/>
        <v>0.39699143677480631</v>
      </c>
      <c r="AE178" s="16">
        <f t="shared" ca="1" si="90"/>
        <v>8.389573036596619E-2</v>
      </c>
      <c r="AF178" s="16">
        <f t="shared" ca="1" si="91"/>
        <v>0.11548481856963268</v>
      </c>
      <c r="AG178" s="16">
        <f t="shared" ca="1" si="92"/>
        <v>0.11162541976174074</v>
      </c>
      <c r="AH178" s="16">
        <f t="shared" ca="1" si="93"/>
        <v>9.6152230229220884E-2</v>
      </c>
      <c r="AI178" s="16">
        <f t="shared" ca="1" si="94"/>
        <v>0.20733145461351657</v>
      </c>
      <c r="AJ178" s="16">
        <f t="shared" ca="1" si="95"/>
        <v>0.15633957256669226</v>
      </c>
      <c r="AK178" s="16">
        <f t="shared" ca="1" si="96"/>
        <v>0.13343555925682374</v>
      </c>
      <c r="AL178" s="16">
        <f t="shared" ca="1" si="97"/>
        <v>8.6379156912715971E-2</v>
      </c>
      <c r="AM178" s="16">
        <f t="shared" ca="1" si="98"/>
        <v>0.51683204053985776</v>
      </c>
      <c r="AN178" s="16">
        <f t="shared" ca="1" si="99"/>
        <v>1.904467419590973</v>
      </c>
      <c r="AO178" s="16"/>
      <c r="AP178" s="16">
        <f t="shared" ca="1" si="100"/>
        <v>0.20845273208195345</v>
      </c>
      <c r="AQ178" s="16">
        <f t="shared" ca="1" si="101"/>
        <v>4.4052069099709081E-2</v>
      </c>
      <c r="AR178" s="16">
        <f t="shared" ca="1" si="102"/>
        <v>6.0638904809637344E-2</v>
      </c>
      <c r="AS178" s="16">
        <f t="shared" ca="1" si="103"/>
        <v>5.861240712939831E-2</v>
      </c>
      <c r="AT178" s="16">
        <f t="shared" ca="1" si="104"/>
        <v>5.048772651089601E-2</v>
      </c>
      <c r="AU178" s="16">
        <f t="shared" ca="1" si="105"/>
        <v>0.10886584484498329</v>
      </c>
      <c r="AV178" s="16">
        <f t="shared" ca="1" si="106"/>
        <v>8.2090967248087496E-2</v>
      </c>
      <c r="AW178" s="16">
        <f t="shared" ca="1" si="107"/>
        <v>7.0064500912009303E-2</v>
      </c>
      <c r="AX178" s="16">
        <f t="shared" ca="1" si="108"/>
        <v>4.5356069641384479E-2</v>
      </c>
      <c r="AY178" s="16">
        <f t="shared" ca="1" si="109"/>
        <v>0.2713787777219413</v>
      </c>
      <c r="AZ178" s="16"/>
      <c r="BA178" s="16"/>
      <c r="BB178" s="16"/>
      <c r="BC178" s="16"/>
      <c r="BD178" s="21">
        <f t="shared" ca="1" si="116"/>
        <v>-4.5379771629200274</v>
      </c>
      <c r="BE178" s="21">
        <f t="shared" ca="1" si="113"/>
        <v>1.0695018967896007E-2</v>
      </c>
      <c r="BF178" s="27">
        <f t="shared" ca="1" si="110"/>
        <v>2.0482698606989074E-2</v>
      </c>
      <c r="BG178" s="16">
        <f t="shared" ca="1" si="114"/>
        <v>0.65677773083310464</v>
      </c>
      <c r="BH178" s="16">
        <f t="shared" ca="1" si="115"/>
        <v>6567.7773083310467</v>
      </c>
    </row>
    <row r="179" spans="1:60">
      <c r="A179" s="19" t="str">
        <f>INPUT!A179</f>
        <v>Example 176</v>
      </c>
      <c r="B179" s="20">
        <f ca="1">INPUT!B179</f>
        <v>27.779435500170255</v>
      </c>
      <c r="C179" s="20">
        <f ca="1">INPUT!C179</f>
        <v>1182.7679678770937</v>
      </c>
      <c r="D179" s="33">
        <f t="shared" ca="1" si="111"/>
        <v>1455.9179678770938</v>
      </c>
      <c r="E179" s="20">
        <f ca="1">INPUT!D179</f>
        <v>81.661017867166308</v>
      </c>
      <c r="F179" s="20">
        <f ca="1">INPUT!E179</f>
        <v>23.806436450482586</v>
      </c>
      <c r="G179" s="20">
        <f ca="1">INPUT!F179</f>
        <v>40.042179010651012</v>
      </c>
      <c r="H179" s="20">
        <f ca="1">INPUT!G179</f>
        <v>28.108077528026673</v>
      </c>
      <c r="I179" s="20">
        <f ca="1">INPUT!H179</f>
        <v>22.686117464724386</v>
      </c>
      <c r="J179" s="20">
        <f ca="1">INPUT!I179</f>
        <v>28.051795471233074</v>
      </c>
      <c r="K179" s="20">
        <f ca="1">INPUT!J179</f>
        <v>30.815411088535186</v>
      </c>
      <c r="L179" s="20">
        <f ca="1">INPUT!K179</f>
        <v>28.649968001475749</v>
      </c>
      <c r="M179" s="20">
        <f ca="1">INPUT!L179</f>
        <v>28.365283094575066</v>
      </c>
      <c r="N179" s="20">
        <f ca="1">INPUT!M179</f>
        <v>32.283815041443347</v>
      </c>
      <c r="O179" s="33">
        <f t="shared" ca="1" si="112"/>
        <v>344.47010101831347</v>
      </c>
      <c r="P179" s="20"/>
      <c r="Q179" s="20"/>
      <c r="R179" s="16">
        <f t="shared" ca="1" si="78"/>
        <v>23.706271640343285</v>
      </c>
      <c r="S179" s="16">
        <f t="shared" ca="1" si="79"/>
        <v>6.911031285474885</v>
      </c>
      <c r="T179" s="16">
        <f t="shared" ca="1" si="80"/>
        <v>11.624282889074951</v>
      </c>
      <c r="U179" s="16">
        <f t="shared" ca="1" si="81"/>
        <v>8.1598018071624541</v>
      </c>
      <c r="V179" s="16">
        <f t="shared" ca="1" si="82"/>
        <v>6.5858016117103579</v>
      </c>
      <c r="W179" s="16">
        <f t="shared" ca="1" si="83"/>
        <v>8.1434630722106487</v>
      </c>
      <c r="X179" s="16">
        <f t="shared" ca="1" si="84"/>
        <v>8.9457433308259482</v>
      </c>
      <c r="Y179" s="16">
        <f t="shared" ca="1" si="85"/>
        <v>8.3171131302198553</v>
      </c>
      <c r="Z179" s="16">
        <f t="shared" ca="1" si="86"/>
        <v>8.2344688292894972</v>
      </c>
      <c r="AA179" s="16">
        <f t="shared" ca="1" si="87"/>
        <v>9.3720224036880939</v>
      </c>
      <c r="AB179" s="16">
        <f t="shared" ca="1" si="88"/>
        <v>99.999999999999972</v>
      </c>
      <c r="AC179" s="16"/>
      <c r="AD179" s="16">
        <f t="shared" ca="1" si="89"/>
        <v>0.39457842277535427</v>
      </c>
      <c r="AE179" s="16">
        <f t="shared" ca="1" si="90"/>
        <v>8.6532833564656866E-2</v>
      </c>
      <c r="AF179" s="16">
        <f t="shared" ca="1" si="91"/>
        <v>0.11400826686028788</v>
      </c>
      <c r="AG179" s="16">
        <f t="shared" ca="1" si="92"/>
        <v>0.11357666342578997</v>
      </c>
      <c r="AH179" s="16">
        <f t="shared" ca="1" si="93"/>
        <v>9.2839624961027017E-2</v>
      </c>
      <c r="AI179" s="16">
        <f t="shared" ca="1" si="94"/>
        <v>0.20204898403674657</v>
      </c>
      <c r="AJ179" s="16">
        <f t="shared" ca="1" si="95"/>
        <v>0.15953346501836754</v>
      </c>
      <c r="AK179" s="16">
        <f t="shared" ca="1" si="96"/>
        <v>0.13419265476186015</v>
      </c>
      <c r="AL179" s="16">
        <f t="shared" ca="1" si="97"/>
        <v>8.7414743410716533E-2</v>
      </c>
      <c r="AM179" s="16">
        <f t="shared" ca="1" si="98"/>
        <v>0.52066791131600521</v>
      </c>
      <c r="AN179" s="16">
        <f t="shared" ca="1" si="99"/>
        <v>1.905393570130812</v>
      </c>
      <c r="AO179" s="16"/>
      <c r="AP179" s="16">
        <f t="shared" ca="1" si="100"/>
        <v>0.20708499753584508</v>
      </c>
      <c r="AQ179" s="16">
        <f t="shared" ca="1" si="101"/>
        <v>4.5414677010123465E-2</v>
      </c>
      <c r="AR179" s="16">
        <f t="shared" ca="1" si="102"/>
        <v>5.9834497527175345E-2</v>
      </c>
      <c r="AS179" s="16">
        <f t="shared" ca="1" si="103"/>
        <v>5.9607980842505168E-2</v>
      </c>
      <c r="AT179" s="16">
        <f t="shared" ca="1" si="104"/>
        <v>4.8724644827395552E-2</v>
      </c>
      <c r="AU179" s="16">
        <f t="shared" ca="1" si="105"/>
        <v>0.10604055099381657</v>
      </c>
      <c r="AV179" s="16">
        <f t="shared" ca="1" si="106"/>
        <v>8.3727303124789598E-2</v>
      </c>
      <c r="AW179" s="16">
        <f t="shared" ca="1" si="107"/>
        <v>7.0427788182704607E-2</v>
      </c>
      <c r="AX179" s="16">
        <f t="shared" ca="1" si="108"/>
        <v>4.5877526187261777E-2</v>
      </c>
      <c r="AY179" s="16">
        <f t="shared" ca="1" si="109"/>
        <v>0.27326003376838282</v>
      </c>
      <c r="AZ179" s="16"/>
      <c r="BA179" s="16"/>
      <c r="BB179" s="16"/>
      <c r="BC179" s="16"/>
      <c r="BD179" s="21">
        <f t="shared" ca="1" si="116"/>
        <v>-4.4982988827109383</v>
      </c>
      <c r="BE179" s="21">
        <f t="shared" ca="1" si="113"/>
        <v>1.1127910327043144E-2</v>
      </c>
      <c r="BF179" s="27">
        <f t="shared" ca="1" si="110"/>
        <v>2.1326879174386981E-2</v>
      </c>
      <c r="BG179" s="16">
        <f t="shared" ca="1" si="114"/>
        <v>0.68384638072671844</v>
      </c>
      <c r="BH179" s="16">
        <f t="shared" ca="1" si="115"/>
        <v>6838.4638072671842</v>
      </c>
    </row>
    <row r="180" spans="1:60">
      <c r="A180" s="19" t="str">
        <f>INPUT!A180</f>
        <v>Example 177</v>
      </c>
      <c r="B180" s="20">
        <f ca="1">INPUT!B180</f>
        <v>27.382982640502178</v>
      </c>
      <c r="C180" s="20">
        <f ca="1">INPUT!C180</f>
        <v>1183.1020378805329</v>
      </c>
      <c r="D180" s="33">
        <f t="shared" ca="1" si="111"/>
        <v>1456.252037880533</v>
      </c>
      <c r="E180" s="20">
        <f ca="1">INPUT!D180</f>
        <v>81.47662473556224</v>
      </c>
      <c r="F180" s="20">
        <f ca="1">INPUT!E180</f>
        <v>24.425864958456305</v>
      </c>
      <c r="G180" s="20">
        <f ca="1">INPUT!F180</f>
        <v>41.148121706319806</v>
      </c>
      <c r="H180" s="20">
        <f ca="1">INPUT!G180</f>
        <v>28.656311527908677</v>
      </c>
      <c r="I180" s="20">
        <f ca="1">INPUT!H180</f>
        <v>23.383588807555142</v>
      </c>
      <c r="J180" s="20">
        <f ca="1">INPUT!I180</f>
        <v>28.473792337079434</v>
      </c>
      <c r="K180" s="20">
        <f ca="1">INPUT!J180</f>
        <v>30.923391936713099</v>
      </c>
      <c r="L180" s="20">
        <f ca="1">INPUT!K180</f>
        <v>28.635357951765023</v>
      </c>
      <c r="M180" s="20">
        <f ca="1">INPUT!L180</f>
        <v>28.678964262579022</v>
      </c>
      <c r="N180" s="20">
        <f ca="1">INPUT!M180</f>
        <v>33.304058078868863</v>
      </c>
      <c r="O180" s="33">
        <f t="shared" ca="1" si="112"/>
        <v>349.10607630280759</v>
      </c>
      <c r="P180" s="20"/>
      <c r="Q180" s="20"/>
      <c r="R180" s="16">
        <f t="shared" ca="1" si="78"/>
        <v>23.338644115976674</v>
      </c>
      <c r="S180" s="16">
        <f t="shared" ca="1" si="79"/>
        <v>6.9966885759014401</v>
      </c>
      <c r="T180" s="16">
        <f t="shared" ca="1" si="80"/>
        <v>11.786710257838294</v>
      </c>
      <c r="U180" s="16">
        <f t="shared" ca="1" si="81"/>
        <v>8.2084825997278745</v>
      </c>
      <c r="V180" s="16">
        <f t="shared" ca="1" si="82"/>
        <v>6.6981328584131221</v>
      </c>
      <c r="W180" s="16">
        <f t="shared" ca="1" si="83"/>
        <v>8.1562007280508748</v>
      </c>
      <c r="X180" s="16">
        <f t="shared" ca="1" si="84"/>
        <v>8.85787846038256</v>
      </c>
      <c r="Y180" s="16">
        <f t="shared" ca="1" si="85"/>
        <v>8.2024805340045948</v>
      </c>
      <c r="Z180" s="16">
        <f t="shared" ca="1" si="86"/>
        <v>8.2149713824240251</v>
      </c>
      <c r="AA180" s="16">
        <f t="shared" ca="1" si="87"/>
        <v>9.5398104872805458</v>
      </c>
      <c r="AB180" s="16">
        <f t="shared" ca="1" si="88"/>
        <v>100.00000000000001</v>
      </c>
      <c r="AC180" s="16"/>
      <c r="AD180" s="16">
        <f t="shared" ca="1" si="89"/>
        <v>0.3884594559916224</v>
      </c>
      <c r="AE180" s="16">
        <f t="shared" ca="1" si="90"/>
        <v>8.7605346153575236E-2</v>
      </c>
      <c r="AF180" s="16">
        <f t="shared" ca="1" si="91"/>
        <v>0.11560131676969689</v>
      </c>
      <c r="AG180" s="16">
        <f t="shared" ca="1" si="92"/>
        <v>0.1142542536569216</v>
      </c>
      <c r="AH180" s="16">
        <f t="shared" ca="1" si="93"/>
        <v>9.4423151375904985E-2</v>
      </c>
      <c r="AI180" s="16">
        <f t="shared" ca="1" si="94"/>
        <v>0.20236502039605786</v>
      </c>
      <c r="AJ180" s="16">
        <f t="shared" ca="1" si="95"/>
        <v>0.15796653125815988</v>
      </c>
      <c r="AK180" s="16">
        <f t="shared" ca="1" si="96"/>
        <v>0.13234311247867572</v>
      </c>
      <c r="AL180" s="16">
        <f t="shared" ca="1" si="97"/>
        <v>8.7207764144628719E-2</v>
      </c>
      <c r="AM180" s="16">
        <f t="shared" ca="1" si="98"/>
        <v>0.52998947151558584</v>
      </c>
      <c r="AN180" s="16">
        <f t="shared" ca="1" si="99"/>
        <v>1.9102154237408295</v>
      </c>
      <c r="AO180" s="16"/>
      <c r="AP180" s="16">
        <f t="shared" ca="1" si="100"/>
        <v>0.20335897782193127</v>
      </c>
      <c r="AQ180" s="16">
        <f t="shared" ca="1" si="101"/>
        <v>4.5861500784039937E-2</v>
      </c>
      <c r="AR180" s="16">
        <f t="shared" ca="1" si="102"/>
        <v>6.0517424020852854E-2</v>
      </c>
      <c r="AS180" s="16">
        <f t="shared" ca="1" si="103"/>
        <v>5.9812234911795562E-2</v>
      </c>
      <c r="AT180" s="16">
        <f t="shared" ca="1" si="104"/>
        <v>4.9430629761638832E-2</v>
      </c>
      <c r="AU180" s="16">
        <f t="shared" ca="1" si="105"/>
        <v>0.10593832396126331</v>
      </c>
      <c r="AV180" s="16">
        <f t="shared" ca="1" si="106"/>
        <v>8.2695663167041911E-2</v>
      </c>
      <c r="AW180" s="16">
        <f t="shared" ca="1" si="107"/>
        <v>6.9281773581067851E-2</v>
      </c>
      <c r="AX180" s="16">
        <f t="shared" ca="1" si="108"/>
        <v>4.5653366139117052E-2</v>
      </c>
      <c r="AY180" s="16">
        <f t="shared" ca="1" si="109"/>
        <v>0.27745010585125124</v>
      </c>
      <c r="AZ180" s="16"/>
      <c r="BA180" s="16"/>
      <c r="BB180" s="16"/>
      <c r="BC180" s="16"/>
      <c r="BD180" s="21">
        <f t="shared" ca="1" si="116"/>
        <v>-4.4404164432296804</v>
      </c>
      <c r="BE180" s="21">
        <f t="shared" ca="1" si="113"/>
        <v>1.179102720373042E-2</v>
      </c>
      <c r="BF180" s="27">
        <f t="shared" ca="1" si="110"/>
        <v>2.2662430348832665E-2</v>
      </c>
      <c r="BG180" s="16">
        <f t="shared" ca="1" si="114"/>
        <v>0.72667082913531933</v>
      </c>
      <c r="BH180" s="16">
        <f t="shared" ca="1" si="115"/>
        <v>7266.7082913531931</v>
      </c>
    </row>
    <row r="181" spans="1:60">
      <c r="A181" s="19" t="str">
        <f>INPUT!A181</f>
        <v>Example 178</v>
      </c>
      <c r="B181" s="20">
        <f ca="1">INPUT!B181</f>
        <v>27.866779948726197</v>
      </c>
      <c r="C181" s="20">
        <f ca="1">INPUT!C181</f>
        <v>1183.7903533524625</v>
      </c>
      <c r="D181" s="33">
        <f t="shared" ca="1" si="111"/>
        <v>1456.9403533524624</v>
      </c>
      <c r="E181" s="20">
        <f ca="1">INPUT!D181</f>
        <v>82.086662973583202</v>
      </c>
      <c r="F181" s="20">
        <f ca="1">INPUT!E181</f>
        <v>24.426363204473468</v>
      </c>
      <c r="G181" s="20">
        <f ca="1">INPUT!F181</f>
        <v>41.178983731717999</v>
      </c>
      <c r="H181" s="20">
        <f ca="1">INPUT!G181</f>
        <v>27.834920155289662</v>
      </c>
      <c r="I181" s="20">
        <f ca="1">INPUT!H181</f>
        <v>23.29901142604977</v>
      </c>
      <c r="J181" s="20">
        <f ca="1">INPUT!I181</f>
        <v>29.49190848965852</v>
      </c>
      <c r="K181" s="20">
        <f ca="1">INPUT!J181</f>
        <v>30.469684574132209</v>
      </c>
      <c r="L181" s="20">
        <f ca="1">INPUT!K181</f>
        <v>28.977414552919932</v>
      </c>
      <c r="M181" s="20">
        <f ca="1">INPUT!L181</f>
        <v>28.438270917123877</v>
      </c>
      <c r="N181" s="20">
        <f ca="1">INPUT!M181</f>
        <v>32.609758524509026</v>
      </c>
      <c r="O181" s="33">
        <f t="shared" ca="1" si="112"/>
        <v>348.81297854945763</v>
      </c>
      <c r="P181" s="20"/>
      <c r="Q181" s="20"/>
      <c r="R181" s="16">
        <f t="shared" ca="1" si="78"/>
        <v>23.533144699759003</v>
      </c>
      <c r="S181" s="16">
        <f t="shared" ca="1" si="79"/>
        <v>7.0027105373345773</v>
      </c>
      <c r="T181" s="16">
        <f t="shared" ca="1" si="80"/>
        <v>11.805462028093459</v>
      </c>
      <c r="U181" s="16">
        <f t="shared" ca="1" si="81"/>
        <v>7.9798980734723415</v>
      </c>
      <c r="V181" s="16">
        <f t="shared" ca="1" si="82"/>
        <v>6.6795139111333963</v>
      </c>
      <c r="W181" s="16">
        <f t="shared" ca="1" si="83"/>
        <v>8.4549343927226914</v>
      </c>
      <c r="X181" s="16">
        <f t="shared" ca="1" si="84"/>
        <v>8.7352496747227431</v>
      </c>
      <c r="Y181" s="16">
        <f t="shared" ca="1" si="85"/>
        <v>8.3074358853913086</v>
      </c>
      <c r="Z181" s="16">
        <f t="shared" ca="1" si="86"/>
        <v>8.1528706401306295</v>
      </c>
      <c r="AA181" s="16">
        <f t="shared" ca="1" si="87"/>
        <v>9.3487801572398617</v>
      </c>
      <c r="AB181" s="16">
        <f t="shared" ca="1" si="88"/>
        <v>100.00000000000001</v>
      </c>
      <c r="AC181" s="16"/>
      <c r="AD181" s="16">
        <f t="shared" ca="1" si="89"/>
        <v>0.3916968159081059</v>
      </c>
      <c r="AE181" s="16">
        <f t="shared" ca="1" si="90"/>
        <v>8.7680746967853371E-2</v>
      </c>
      <c r="AF181" s="16">
        <f t="shared" ca="1" si="91"/>
        <v>0.11578522977729952</v>
      </c>
      <c r="AG181" s="16">
        <f t="shared" ca="1" si="92"/>
        <v>0.11107257493280361</v>
      </c>
      <c r="AH181" s="16">
        <f t="shared" ca="1" si="93"/>
        <v>9.4160681264514864E-2</v>
      </c>
      <c r="AI181" s="16">
        <f t="shared" ca="1" si="94"/>
        <v>0.20977695717397335</v>
      </c>
      <c r="AJ181" s="16">
        <f t="shared" ca="1" si="95"/>
        <v>0.15577963695951705</v>
      </c>
      <c r="AK181" s="16">
        <f t="shared" ca="1" si="96"/>
        <v>0.13403651703065572</v>
      </c>
      <c r="AL181" s="16">
        <f t="shared" ca="1" si="97"/>
        <v>8.6548520595866554E-2</v>
      </c>
      <c r="AM181" s="16">
        <f t="shared" ca="1" si="98"/>
        <v>0.51937667540221455</v>
      </c>
      <c r="AN181" s="16">
        <f t="shared" ca="1" si="99"/>
        <v>1.9059143560128042</v>
      </c>
      <c r="AO181" s="16"/>
      <c r="AP181" s="16">
        <f t="shared" ca="1" si="100"/>
        <v>0.20551648329442271</v>
      </c>
      <c r="AQ181" s="16">
        <f t="shared" ca="1" si="101"/>
        <v>4.6004557702835375E-2</v>
      </c>
      <c r="AR181" s="16">
        <f t="shared" ca="1" si="102"/>
        <v>6.0750489344927133E-2</v>
      </c>
      <c r="AS181" s="16">
        <f t="shared" ca="1" si="103"/>
        <v>5.8277841594712977E-2</v>
      </c>
      <c r="AT181" s="16">
        <f t="shared" ca="1" si="104"/>
        <v>4.9404466138499602E-2</v>
      </c>
      <c r="AU181" s="16">
        <f t="shared" ca="1" si="105"/>
        <v>0.11006630833760508</v>
      </c>
      <c r="AV181" s="16">
        <f t="shared" ca="1" si="106"/>
        <v>8.1734856798817507E-2</v>
      </c>
      <c r="AW181" s="16">
        <f t="shared" ca="1" si="107"/>
        <v>7.0326621239719153E-2</v>
      </c>
      <c r="AX181" s="16">
        <f t="shared" ca="1" si="108"/>
        <v>4.5410498285414616E-2</v>
      </c>
      <c r="AY181" s="16">
        <f t="shared" ca="1" si="109"/>
        <v>0.27250787726304598</v>
      </c>
      <c r="AZ181" s="16"/>
      <c r="BA181" s="16"/>
      <c r="BB181" s="16"/>
      <c r="BC181" s="16"/>
      <c r="BD181" s="21">
        <f t="shared" ca="1" si="116"/>
        <v>-4.483524744900695</v>
      </c>
      <c r="BE181" s="21">
        <f t="shared" ca="1" si="113"/>
        <v>1.1293536083979266E-2</v>
      </c>
      <c r="BF181" s="27">
        <f t="shared" ca="1" si="110"/>
        <v>2.1652056509884852E-2</v>
      </c>
      <c r="BG181" s="16">
        <f t="shared" ca="1" si="114"/>
        <v>0.69427319198945769</v>
      </c>
      <c r="BH181" s="16">
        <f t="shared" ca="1" si="115"/>
        <v>6942.731919894577</v>
      </c>
    </row>
    <row r="182" spans="1:60">
      <c r="A182" s="19" t="str">
        <f>INPUT!A182</f>
        <v>Example 179</v>
      </c>
      <c r="B182" s="20">
        <f ca="1">INPUT!B182</f>
        <v>28.249426680807165</v>
      </c>
      <c r="C182" s="20">
        <f ca="1">INPUT!C182</f>
        <v>1183.6427858816598</v>
      </c>
      <c r="D182" s="33">
        <f t="shared" ca="1" si="111"/>
        <v>1456.7927858816597</v>
      </c>
      <c r="E182" s="20">
        <f ca="1">INPUT!D182</f>
        <v>82.155651415816536</v>
      </c>
      <c r="F182" s="20">
        <f ca="1">INPUT!E182</f>
        <v>23.791817607043487</v>
      </c>
      <c r="G182" s="20">
        <f ca="1">INPUT!F182</f>
        <v>41.019256098884277</v>
      </c>
      <c r="H182" s="20">
        <f ca="1">INPUT!G182</f>
        <v>28.043978689014299</v>
      </c>
      <c r="I182" s="20">
        <f ca="1">INPUT!H182</f>
        <v>23.256354638300611</v>
      </c>
      <c r="J182" s="20">
        <f ca="1">INPUT!I182</f>
        <v>28.967750483188109</v>
      </c>
      <c r="K182" s="20">
        <f ca="1">INPUT!J182</f>
        <v>30.881769067253817</v>
      </c>
      <c r="L182" s="20">
        <f ca="1">INPUT!K182</f>
        <v>28.718102111728026</v>
      </c>
      <c r="M182" s="20">
        <f ca="1">INPUT!L182</f>
        <v>28.31318077823936</v>
      </c>
      <c r="N182" s="20">
        <f ca="1">INPUT!M182</f>
        <v>32.624810092370055</v>
      </c>
      <c r="O182" s="33">
        <f t="shared" ca="1" si="112"/>
        <v>347.77267098183859</v>
      </c>
      <c r="P182" s="20"/>
      <c r="Q182" s="20"/>
      <c r="R182" s="16">
        <f t="shared" ca="1" si="78"/>
        <v>23.623377646056287</v>
      </c>
      <c r="S182" s="16">
        <f t="shared" ca="1" si="79"/>
        <v>6.8411981711714045</v>
      </c>
      <c r="T182" s="16">
        <f t="shared" ca="1" si="80"/>
        <v>11.794847474092174</v>
      </c>
      <c r="U182" s="16">
        <f t="shared" ca="1" si="81"/>
        <v>8.0638822509658361</v>
      </c>
      <c r="V182" s="16">
        <f t="shared" ca="1" si="82"/>
        <v>6.6872289224575399</v>
      </c>
      <c r="W182" s="16">
        <f t="shared" ca="1" si="83"/>
        <v>8.3295074340964721</v>
      </c>
      <c r="X182" s="16">
        <f t="shared" ca="1" si="84"/>
        <v>8.8798722970576733</v>
      </c>
      <c r="Y182" s="16">
        <f t="shared" ca="1" si="85"/>
        <v>8.2577225032233041</v>
      </c>
      <c r="Z182" s="16">
        <f t="shared" ca="1" si="86"/>
        <v>8.1412897391577772</v>
      </c>
      <c r="AA182" s="16">
        <f t="shared" ca="1" si="87"/>
        <v>9.3810735617215268</v>
      </c>
      <c r="AB182" s="16">
        <f t="shared" ca="1" si="88"/>
        <v>99.999999999999986</v>
      </c>
      <c r="AC182" s="16"/>
      <c r="AD182" s="16">
        <f t="shared" ca="1" si="89"/>
        <v>0.39319869583981837</v>
      </c>
      <c r="AE182" s="16">
        <f t="shared" ca="1" si="90"/>
        <v>8.5658455051854418E-2</v>
      </c>
      <c r="AF182" s="16">
        <f t="shared" ca="1" si="91"/>
        <v>0.11568112469686323</v>
      </c>
      <c r="AG182" s="16">
        <f t="shared" ca="1" si="92"/>
        <v>0.11224155463178326</v>
      </c>
      <c r="AH182" s="16">
        <f t="shared" ca="1" si="93"/>
        <v>9.4269439286716744E-2</v>
      </c>
      <c r="AI182" s="16">
        <f t="shared" ca="1" si="94"/>
        <v>0.20666496546522145</v>
      </c>
      <c r="AJ182" s="16">
        <f t="shared" ca="1" si="95"/>
        <v>0.15835875724140916</v>
      </c>
      <c r="AK182" s="16">
        <f t="shared" ca="1" si="96"/>
        <v>0.1332344153126839</v>
      </c>
      <c r="AL182" s="16">
        <f t="shared" ca="1" si="97"/>
        <v>8.6425581095093171E-2</v>
      </c>
      <c r="AM182" s="16">
        <f t="shared" ca="1" si="98"/>
        <v>0.52117075342897368</v>
      </c>
      <c r="AN182" s="16">
        <f t="shared" ca="1" si="99"/>
        <v>1.9069037420504173</v>
      </c>
      <c r="AO182" s="16"/>
      <c r="AP182" s="16">
        <f t="shared" ca="1" si="100"/>
        <v>0.20619745358359176</v>
      </c>
      <c r="AQ182" s="16">
        <f t="shared" ca="1" si="101"/>
        <v>4.4920177753570982E-2</v>
      </c>
      <c r="AR182" s="16">
        <f t="shared" ca="1" si="102"/>
        <v>6.0664375524522252E-2</v>
      </c>
      <c r="AS182" s="16">
        <f t="shared" ca="1" si="103"/>
        <v>5.8860629488877297E-2</v>
      </c>
      <c r="AT182" s="16">
        <f t="shared" ca="1" si="104"/>
        <v>4.9435866744564981E-2</v>
      </c>
      <c r="AU182" s="16">
        <f t="shared" ca="1" si="105"/>
        <v>0.10837724050140196</v>
      </c>
      <c r="AV182" s="16">
        <f t="shared" ca="1" si="106"/>
        <v>8.3044966428736627E-2</v>
      </c>
      <c r="AW182" s="16">
        <f t="shared" ca="1" si="107"/>
        <v>6.9869502258893393E-2</v>
      </c>
      <c r="AX182" s="16">
        <f t="shared" ca="1" si="108"/>
        <v>4.5322466566751395E-2</v>
      </c>
      <c r="AY182" s="16">
        <f t="shared" ca="1" si="109"/>
        <v>0.27330732114908934</v>
      </c>
      <c r="AZ182" s="16"/>
      <c r="BA182" s="16"/>
      <c r="BB182" s="16"/>
      <c r="BC182" s="16"/>
      <c r="BD182" s="21">
        <f t="shared" ca="1" si="116"/>
        <v>-4.4534076269149203</v>
      </c>
      <c r="BE182" s="21">
        <f t="shared" ca="1" si="113"/>
        <v>1.1638838499606249E-2</v>
      </c>
      <c r="BF182" s="27">
        <f t="shared" ca="1" si="110"/>
        <v>2.2329607249639536E-2</v>
      </c>
      <c r="BG182" s="16">
        <f t="shared" ca="1" si="114"/>
        <v>0.71599885645969163</v>
      </c>
      <c r="BH182" s="16">
        <f t="shared" ca="1" si="115"/>
        <v>7159.9885645969161</v>
      </c>
    </row>
    <row r="183" spans="1:60">
      <c r="A183" s="19" t="str">
        <f>INPUT!A183</f>
        <v>Example 180</v>
      </c>
      <c r="B183" s="20">
        <f ca="1">INPUT!B183</f>
        <v>28.234403835442034</v>
      </c>
      <c r="C183" s="20">
        <f ca="1">INPUT!C183</f>
        <v>1183.0194309440858</v>
      </c>
      <c r="D183" s="33">
        <f t="shared" ca="1" si="111"/>
        <v>1456.1694309440859</v>
      </c>
      <c r="E183" s="20">
        <f ca="1">INPUT!D183</f>
        <v>82.260510938769528</v>
      </c>
      <c r="F183" s="20">
        <f ca="1">INPUT!E183</f>
        <v>24.88898894205256</v>
      </c>
      <c r="G183" s="20">
        <f ca="1">INPUT!F183</f>
        <v>41.47804290539603</v>
      </c>
      <c r="H183" s="20">
        <f ca="1">INPUT!G183</f>
        <v>28.659006165881149</v>
      </c>
      <c r="I183" s="20">
        <f ca="1">INPUT!H183</f>
        <v>23.48988819086955</v>
      </c>
      <c r="J183" s="20">
        <f ca="1">INPUT!I183</f>
        <v>29.1357985338195</v>
      </c>
      <c r="K183" s="20">
        <f ca="1">INPUT!J183</f>
        <v>31.810966476895224</v>
      </c>
      <c r="L183" s="20">
        <f ca="1">INPUT!K183</f>
        <v>29.106465309065769</v>
      </c>
      <c r="M183" s="20">
        <f ca="1">INPUT!L183</f>
        <v>29.332641235976709</v>
      </c>
      <c r="N183" s="20">
        <f ca="1">INPUT!M183</f>
        <v>33.696438439460032</v>
      </c>
      <c r="O183" s="33">
        <f t="shared" ca="1" si="112"/>
        <v>353.85874713818606</v>
      </c>
      <c r="P183" s="20"/>
      <c r="Q183" s="20"/>
      <c r="R183" s="16">
        <f t="shared" ca="1" si="78"/>
        <v>23.246708355819113</v>
      </c>
      <c r="S183" s="16">
        <f t="shared" ca="1" si="79"/>
        <v>7.033594377231295</v>
      </c>
      <c r="T183" s="16">
        <f t="shared" ca="1" si="80"/>
        <v>11.721638433653968</v>
      </c>
      <c r="U183" s="16">
        <f t="shared" ca="1" si="81"/>
        <v>8.0989961100748111</v>
      </c>
      <c r="V183" s="16">
        <f t="shared" ca="1" si="82"/>
        <v>6.6382104104654127</v>
      </c>
      <c r="W183" s="16">
        <f t="shared" ca="1" si="83"/>
        <v>8.233736983882336</v>
      </c>
      <c r="X183" s="16">
        <f t="shared" ca="1" si="84"/>
        <v>8.9897358011253736</v>
      </c>
      <c r="Y183" s="16">
        <f t="shared" ca="1" si="85"/>
        <v>8.2254474545175924</v>
      </c>
      <c r="Z183" s="16">
        <f t="shared" ca="1" si="86"/>
        <v>8.289364463420192</v>
      </c>
      <c r="AA183" s="16">
        <f t="shared" ca="1" si="87"/>
        <v>9.5225676098099026</v>
      </c>
      <c r="AB183" s="16">
        <f t="shared" ca="1" si="88"/>
        <v>100</v>
      </c>
      <c r="AC183" s="16"/>
      <c r="AD183" s="16">
        <f t="shared" ca="1" si="89"/>
        <v>0.38692923361882681</v>
      </c>
      <c r="AE183" s="16">
        <f t="shared" ca="1" si="90"/>
        <v>8.8067442681883337E-2</v>
      </c>
      <c r="AF183" s="16">
        <f t="shared" ca="1" si="91"/>
        <v>0.11496310743089416</v>
      </c>
      <c r="AG183" s="16">
        <f t="shared" ca="1" si="92"/>
        <v>0.11273030608088096</v>
      </c>
      <c r="AH183" s="16">
        <f t="shared" ca="1" si="93"/>
        <v>9.3578428451922588E-2</v>
      </c>
      <c r="AI183" s="16">
        <f t="shared" ca="1" si="94"/>
        <v>0.20428878692853225</v>
      </c>
      <c r="AJ183" s="16">
        <f t="shared" ca="1" si="95"/>
        <v>0.16031800253101905</v>
      </c>
      <c r="AK183" s="16">
        <f t="shared" ca="1" si="96"/>
        <v>0.13271367279053989</v>
      </c>
      <c r="AL183" s="16">
        <f t="shared" ca="1" si="97"/>
        <v>8.7997499611679311E-2</v>
      </c>
      <c r="AM183" s="16">
        <f t="shared" ca="1" si="98"/>
        <v>0.52903153387832791</v>
      </c>
      <c r="AN183" s="16">
        <f t="shared" ca="1" si="99"/>
        <v>1.9106180140045059</v>
      </c>
      <c r="AO183" s="16"/>
      <c r="AP183" s="16">
        <f t="shared" ca="1" si="100"/>
        <v>0.20251522323284987</v>
      </c>
      <c r="AQ183" s="16">
        <f t="shared" ca="1" si="101"/>
        <v>4.6093694310617779E-2</v>
      </c>
      <c r="AR183" s="16">
        <f t="shared" ca="1" si="102"/>
        <v>6.0170639336714134E-2</v>
      </c>
      <c r="AS183" s="16">
        <f t="shared" ca="1" si="103"/>
        <v>5.9002011524327172E-2</v>
      </c>
      <c r="AT183" s="16">
        <f t="shared" ca="1" si="104"/>
        <v>4.8978093876436098E-2</v>
      </c>
      <c r="AU183" s="16">
        <f t="shared" ca="1" si="105"/>
        <v>0.10692288329280374</v>
      </c>
      <c r="AV183" s="16">
        <f t="shared" ca="1" si="106"/>
        <v>8.3908976758261089E-2</v>
      </c>
      <c r="AW183" s="16">
        <f t="shared" ca="1" si="107"/>
        <v>6.9461122954861301E-2</v>
      </c>
      <c r="AX183" s="16">
        <f t="shared" ca="1" si="108"/>
        <v>4.6057086747153315E-2</v>
      </c>
      <c r="AY183" s="16">
        <f t="shared" ca="1" si="109"/>
        <v>0.27689026796597566</v>
      </c>
      <c r="AZ183" s="16"/>
      <c r="BA183" s="16"/>
      <c r="BB183" s="16"/>
      <c r="BC183" s="16"/>
      <c r="BD183" s="21">
        <f t="shared" ca="1" si="116"/>
        <v>-4.39764937073243</v>
      </c>
      <c r="BE183" s="21">
        <f t="shared" ca="1" si="113"/>
        <v>1.23062333231278E-2</v>
      </c>
      <c r="BF183" s="27">
        <f t="shared" ca="1" si="110"/>
        <v>2.366395445031377E-2</v>
      </c>
      <c r="BG183" s="16">
        <f t="shared" ca="1" si="114"/>
        <v>0.75878469944931093</v>
      </c>
      <c r="BH183" s="16">
        <f t="shared" ca="1" si="115"/>
        <v>7587.8469944931094</v>
      </c>
    </row>
    <row r="184" spans="1:60">
      <c r="A184" s="19" t="str">
        <f>INPUT!A184</f>
        <v>Example 181</v>
      </c>
      <c r="B184" s="20">
        <f ca="1">INPUT!B184</f>
        <v>28.161533611497031</v>
      </c>
      <c r="C184" s="20">
        <f ca="1">INPUT!C184</f>
        <v>1184.3916365221776</v>
      </c>
      <c r="D184" s="33">
        <f t="shared" ca="1" si="111"/>
        <v>1457.5416365221777</v>
      </c>
      <c r="E184" s="20">
        <f ca="1">INPUT!D184</f>
        <v>82.525123473273112</v>
      </c>
      <c r="F184" s="20">
        <f ca="1">INPUT!E184</f>
        <v>25.402573430349914</v>
      </c>
      <c r="G184" s="20">
        <f ca="1">INPUT!F184</f>
        <v>41.514825975083156</v>
      </c>
      <c r="H184" s="20">
        <f ca="1">INPUT!G184</f>
        <v>28.6850075598025</v>
      </c>
      <c r="I184" s="20">
        <f ca="1">INPUT!H184</f>
        <v>23.958574569094974</v>
      </c>
      <c r="J184" s="20">
        <f ca="1">INPUT!I184</f>
        <v>29.193458535956012</v>
      </c>
      <c r="K184" s="20">
        <f ca="1">INPUT!J184</f>
        <v>31.200787743335692</v>
      </c>
      <c r="L184" s="20">
        <f ca="1">INPUT!K184</f>
        <v>28.897858497303343</v>
      </c>
      <c r="M184" s="20">
        <f ca="1">INPUT!L184</f>
        <v>28.654867969225869</v>
      </c>
      <c r="N184" s="20">
        <f ca="1">INPUT!M184</f>
        <v>33.395941269611228</v>
      </c>
      <c r="O184" s="33">
        <f t="shared" ca="1" si="112"/>
        <v>353.42901902303578</v>
      </c>
      <c r="P184" s="20"/>
      <c r="Q184" s="20"/>
      <c r="R184" s="16">
        <f t="shared" ca="1" si="78"/>
        <v>23.349843683292541</v>
      </c>
      <c r="S184" s="16">
        <f t="shared" ca="1" si="79"/>
        <v>7.1874611486540747</v>
      </c>
      <c r="T184" s="16">
        <f t="shared" ca="1" si="80"/>
        <v>11.746298051540952</v>
      </c>
      <c r="U184" s="16">
        <f t="shared" ca="1" si="81"/>
        <v>8.1162004294652643</v>
      </c>
      <c r="V184" s="16">
        <f t="shared" ca="1" si="82"/>
        <v>6.7788928694430162</v>
      </c>
      <c r="W184" s="16">
        <f t="shared" ca="1" si="83"/>
        <v>8.260062690000348</v>
      </c>
      <c r="X184" s="16">
        <f t="shared" ca="1" si="84"/>
        <v>8.8280209218762788</v>
      </c>
      <c r="Y184" s="16">
        <f t="shared" ca="1" si="85"/>
        <v>8.1764249515175891</v>
      </c>
      <c r="Z184" s="16">
        <f t="shared" ca="1" si="86"/>
        <v>8.107672666051851</v>
      </c>
      <c r="AA184" s="16">
        <f t="shared" ca="1" si="87"/>
        <v>9.4491225881580903</v>
      </c>
      <c r="AB184" s="16">
        <f t="shared" ca="1" si="88"/>
        <v>100.00000000000001</v>
      </c>
      <c r="AC184" s="16"/>
      <c r="AD184" s="16">
        <f t="shared" ca="1" si="89"/>
        <v>0.38864586689901032</v>
      </c>
      <c r="AE184" s="16">
        <f t="shared" ca="1" si="90"/>
        <v>8.9994004315404233E-2</v>
      </c>
      <c r="AF184" s="16">
        <f t="shared" ca="1" si="91"/>
        <v>0.11520496323598424</v>
      </c>
      <c r="AG184" s="16">
        <f t="shared" ca="1" si="92"/>
        <v>0.11296977380804611</v>
      </c>
      <c r="AH184" s="16">
        <f t="shared" ca="1" si="93"/>
        <v>9.5561620096634728E-2</v>
      </c>
      <c r="AI184" s="16">
        <f t="shared" ca="1" si="94"/>
        <v>0.20494195894245659</v>
      </c>
      <c r="AJ184" s="16">
        <f t="shared" ca="1" si="95"/>
        <v>0.15743406834270682</v>
      </c>
      <c r="AK184" s="16">
        <f t="shared" ca="1" si="96"/>
        <v>0.13192271807853301</v>
      </c>
      <c r="AL184" s="16">
        <f t="shared" ca="1" si="97"/>
        <v>8.6068711953841304E-2</v>
      </c>
      <c r="AM184" s="16">
        <f t="shared" ca="1" si="98"/>
        <v>0.52495125489767169</v>
      </c>
      <c r="AN184" s="16">
        <f t="shared" ca="1" si="99"/>
        <v>1.907694940570289</v>
      </c>
      <c r="AO184" s="16"/>
      <c r="AP184" s="16">
        <f t="shared" ca="1" si="100"/>
        <v>0.20372537486671113</v>
      </c>
      <c r="AQ184" s="16">
        <f t="shared" ca="1" si="101"/>
        <v>4.7174211348750182E-2</v>
      </c>
      <c r="AR184" s="16">
        <f t="shared" ca="1" si="102"/>
        <v>6.038961512449402E-2</v>
      </c>
      <c r="AS184" s="16">
        <f t="shared" ca="1" si="103"/>
        <v>5.9217944864012044E-2</v>
      </c>
      <c r="AT184" s="16">
        <f t="shared" ca="1" si="104"/>
        <v>5.00927155932318E-2</v>
      </c>
      <c r="AU184" s="16">
        <f t="shared" ca="1" si="105"/>
        <v>0.10742910440449717</v>
      </c>
      <c r="AV184" s="16">
        <f t="shared" ca="1" si="106"/>
        <v>8.2525809024603936E-2</v>
      </c>
      <c r="AW184" s="16">
        <f t="shared" ca="1" si="107"/>
        <v>6.9152942261877487E-2</v>
      </c>
      <c r="AX184" s="16">
        <f t="shared" ca="1" si="108"/>
        <v>4.5116601257070905E-2</v>
      </c>
      <c r="AY184" s="16">
        <f t="shared" ca="1" si="109"/>
        <v>0.27517568125475139</v>
      </c>
      <c r="AZ184" s="16"/>
      <c r="BA184" s="16"/>
      <c r="BB184" s="16"/>
      <c r="BC184" s="16"/>
      <c r="BD184" s="21">
        <f t="shared" ca="1" si="116"/>
        <v>-4.4301295765361202</v>
      </c>
      <c r="BE184" s="21">
        <f t="shared" ca="1" si="113"/>
        <v>1.1912945934506492E-2</v>
      </c>
      <c r="BF184" s="27">
        <f t="shared" ca="1" si="110"/>
        <v>2.2868184967383902E-2</v>
      </c>
      <c r="BG184" s="16">
        <f t="shared" ca="1" si="114"/>
        <v>0.73326835097916476</v>
      </c>
      <c r="BH184" s="16">
        <f t="shared" ca="1" si="115"/>
        <v>7332.6835097916473</v>
      </c>
    </row>
    <row r="185" spans="1:60">
      <c r="A185" s="19" t="str">
        <f>INPUT!A185</f>
        <v>Example 182</v>
      </c>
      <c r="B185" s="20">
        <f ca="1">INPUT!B185</f>
        <v>28.32350796443404</v>
      </c>
      <c r="C185" s="20">
        <f ca="1">INPUT!C185</f>
        <v>1184.147470054605</v>
      </c>
      <c r="D185" s="33">
        <f t="shared" ca="1" si="111"/>
        <v>1457.2974700546051</v>
      </c>
      <c r="E185" s="20">
        <f ca="1">INPUT!D185</f>
        <v>82.272748529319372</v>
      </c>
      <c r="F185" s="20">
        <f ca="1">INPUT!E185</f>
        <v>24.789725338516586</v>
      </c>
      <c r="G185" s="20">
        <f ca="1">INPUT!F185</f>
        <v>42.076212045484674</v>
      </c>
      <c r="H185" s="20">
        <f ca="1">INPUT!G185</f>
        <v>28.443095106592061</v>
      </c>
      <c r="I185" s="20">
        <f ca="1">INPUT!H185</f>
        <v>23.712392084184238</v>
      </c>
      <c r="J185" s="20">
        <f ca="1">INPUT!I185</f>
        <v>29.698468202546241</v>
      </c>
      <c r="K185" s="20">
        <f ca="1">INPUT!J185</f>
        <v>31.557911248424055</v>
      </c>
      <c r="L185" s="20">
        <f ca="1">INPUT!K185</f>
        <v>28.867417842572273</v>
      </c>
      <c r="M185" s="20">
        <f ca="1">INPUT!L185</f>
        <v>28.931067918004587</v>
      </c>
      <c r="N185" s="20">
        <f ca="1">INPUT!M185</f>
        <v>33.116958019422157</v>
      </c>
      <c r="O185" s="33">
        <f t="shared" ca="1" si="112"/>
        <v>353.46599633506628</v>
      </c>
      <c r="P185" s="20"/>
      <c r="Q185" s="20"/>
      <c r="R185" s="16">
        <f t="shared" ca="1" si="78"/>
        <v>23.276000911649035</v>
      </c>
      <c r="S185" s="16">
        <f t="shared" ca="1" si="79"/>
        <v>7.0133267685011758</v>
      </c>
      <c r="T185" s="16">
        <f t="shared" ca="1" si="80"/>
        <v>11.903892448426282</v>
      </c>
      <c r="U185" s="16">
        <f t="shared" ca="1" si="81"/>
        <v>8.0469112733632162</v>
      </c>
      <c r="V185" s="16">
        <f t="shared" ca="1" si="82"/>
        <v>6.7085355677908538</v>
      </c>
      <c r="W185" s="16">
        <f t="shared" ca="1" si="83"/>
        <v>8.4020721966120142</v>
      </c>
      <c r="X185" s="16">
        <f t="shared" ca="1" si="84"/>
        <v>8.9281321472600421</v>
      </c>
      <c r="Y185" s="16">
        <f t="shared" ca="1" si="85"/>
        <v>8.1669575410041855</v>
      </c>
      <c r="Z185" s="16">
        <f t="shared" ca="1" si="86"/>
        <v>8.1849649522098673</v>
      </c>
      <c r="AA185" s="16">
        <f t="shared" ca="1" si="87"/>
        <v>9.3692061931833202</v>
      </c>
      <c r="AB185" s="16">
        <f t="shared" ca="1" si="88"/>
        <v>99.999999999999986</v>
      </c>
      <c r="AC185" s="16"/>
      <c r="AD185" s="16">
        <f t="shared" ca="1" si="89"/>
        <v>0.38741679280374558</v>
      </c>
      <c r="AE185" s="16">
        <f t="shared" ca="1" si="90"/>
        <v>8.7813672507715115E-2</v>
      </c>
      <c r="AF185" s="16">
        <f t="shared" ca="1" si="91"/>
        <v>0.11675061247966147</v>
      </c>
      <c r="AG185" s="16">
        <f t="shared" ca="1" si="92"/>
        <v>0.11200533479988889</v>
      </c>
      <c r="AH185" s="16">
        <f t="shared" ca="1" si="93"/>
        <v>9.4569797706017616E-2</v>
      </c>
      <c r="AI185" s="16">
        <f t="shared" ca="1" si="94"/>
        <v>0.20846538334802189</v>
      </c>
      <c r="AJ185" s="16">
        <f t="shared" ca="1" si="95"/>
        <v>0.15921939685953024</v>
      </c>
      <c r="AK185" s="16">
        <f t="shared" ca="1" si="96"/>
        <v>0.13176996592395451</v>
      </c>
      <c r="AL185" s="16">
        <f t="shared" ca="1" si="97"/>
        <v>8.6889224545752305E-2</v>
      </c>
      <c r="AM185" s="16">
        <f t="shared" ca="1" si="98"/>
        <v>0.52051145517685116</v>
      </c>
      <c r="AN185" s="16">
        <f t="shared" ca="1" si="99"/>
        <v>1.9054116361511384</v>
      </c>
      <c r="AO185" s="16"/>
      <c r="AP185" s="16">
        <f t="shared" ca="1" si="100"/>
        <v>0.2033244604227952</v>
      </c>
      <c r="AQ185" s="16">
        <f t="shared" ca="1" si="101"/>
        <v>4.6086457562049696E-2</v>
      </c>
      <c r="AR185" s="16">
        <f t="shared" ca="1" si="102"/>
        <v>6.1273170723095523E-2</v>
      </c>
      <c r="AS185" s="16">
        <f t="shared" ca="1" si="103"/>
        <v>5.8782749446274797E-2</v>
      </c>
      <c r="AT185" s="16">
        <f t="shared" ca="1" si="104"/>
        <v>4.9632213801866526E-2</v>
      </c>
      <c r="AU185" s="16">
        <f t="shared" ca="1" si="105"/>
        <v>0.10940700654537532</v>
      </c>
      <c r="AV185" s="16">
        <f t="shared" ca="1" si="106"/>
        <v>8.3561679711974243E-2</v>
      </c>
      <c r="AW185" s="16">
        <f t="shared" ca="1" si="107"/>
        <v>6.9155642499447001E-2</v>
      </c>
      <c r="AX185" s="16">
        <f t="shared" ca="1" si="108"/>
        <v>4.560128787775504E-2</v>
      </c>
      <c r="AY185" s="16">
        <f t="shared" ca="1" si="109"/>
        <v>0.27317533140936684</v>
      </c>
      <c r="AZ185" s="16"/>
      <c r="BA185" s="16"/>
      <c r="BB185" s="16"/>
      <c r="BC185" s="16"/>
      <c r="BD185" s="21">
        <f t="shared" ca="1" si="116"/>
        <v>-4.3978343103059956</v>
      </c>
      <c r="BE185" s="21">
        <f t="shared" ca="1" si="113"/>
        <v>1.230395762402472E-2</v>
      </c>
      <c r="BF185" s="27">
        <f t="shared" ca="1" si="110"/>
        <v>2.359549140074101E-2</v>
      </c>
      <c r="BG185" s="16">
        <f t="shared" ca="1" si="114"/>
        <v>0.75658943176476046</v>
      </c>
      <c r="BH185" s="16">
        <f t="shared" ca="1" si="115"/>
        <v>7565.8943176476041</v>
      </c>
    </row>
    <row r="186" spans="1:60">
      <c r="A186" s="19" t="str">
        <f>INPUT!A186</f>
        <v>Example 183</v>
      </c>
      <c r="B186" s="20">
        <f ca="1">INPUT!B186</f>
        <v>28.903676088982561</v>
      </c>
      <c r="C186" s="20">
        <f ca="1">INPUT!C186</f>
        <v>1184.1759178170164</v>
      </c>
      <c r="D186" s="33">
        <f t="shared" ca="1" si="111"/>
        <v>1457.3259178170165</v>
      </c>
      <c r="E186" s="20">
        <f ca="1">INPUT!D186</f>
        <v>82.76928085741109</v>
      </c>
      <c r="F186" s="20">
        <f ca="1">INPUT!E186</f>
        <v>24.813541041271169</v>
      </c>
      <c r="G186" s="20">
        <f ca="1">INPUT!F186</f>
        <v>41.493655830074822</v>
      </c>
      <c r="H186" s="20">
        <f ca="1">INPUT!G186</f>
        <v>28.926202091604303</v>
      </c>
      <c r="I186" s="20">
        <f ca="1">INPUT!H186</f>
        <v>24.283160803377505</v>
      </c>
      <c r="J186" s="20">
        <f ca="1">INPUT!I186</f>
        <v>29.40731463062528</v>
      </c>
      <c r="K186" s="20">
        <f ca="1">INPUT!J186</f>
        <v>31.720195688798174</v>
      </c>
      <c r="L186" s="20">
        <f ca="1">INPUT!K186</f>
        <v>29.688142246012131</v>
      </c>
      <c r="M186" s="20">
        <f ca="1">INPUT!L186</f>
        <v>29.56713715752597</v>
      </c>
      <c r="N186" s="20">
        <f ca="1">INPUT!M186</f>
        <v>33.488752887587246</v>
      </c>
      <c r="O186" s="33">
        <f t="shared" ca="1" si="112"/>
        <v>356.15738323428769</v>
      </c>
      <c r="P186" s="20"/>
      <c r="Q186" s="20"/>
      <c r="R186" s="16">
        <f t="shared" ca="1" si="78"/>
        <v>23.239524085048586</v>
      </c>
      <c r="S186" s="16">
        <f t="shared" ca="1" si="79"/>
        <v>6.9670157658779486</v>
      </c>
      <c r="T186" s="16">
        <f t="shared" ca="1" si="80"/>
        <v>11.650370814516974</v>
      </c>
      <c r="U186" s="16">
        <f t="shared" ca="1" si="81"/>
        <v>8.1217471413686937</v>
      </c>
      <c r="V186" s="16">
        <f t="shared" ca="1" si="82"/>
        <v>6.8180983875332268</v>
      </c>
      <c r="W186" s="16">
        <f t="shared" ca="1" si="83"/>
        <v>8.2568313939123197</v>
      </c>
      <c r="X186" s="16">
        <f t="shared" ca="1" si="84"/>
        <v>8.9062299932532838</v>
      </c>
      <c r="Y186" s="16">
        <f t="shared" ca="1" si="85"/>
        <v>8.3356806972277919</v>
      </c>
      <c r="Z186" s="16">
        <f t="shared" ca="1" si="86"/>
        <v>8.3017055238403117</v>
      </c>
      <c r="AA186" s="16">
        <f t="shared" ca="1" si="87"/>
        <v>9.4027961974208605</v>
      </c>
      <c r="AB186" s="16">
        <f t="shared" ca="1" si="88"/>
        <v>99.999999999999986</v>
      </c>
      <c r="AC186" s="16"/>
      <c r="AD186" s="16">
        <f t="shared" ca="1" si="89"/>
        <v>0.38680965521052907</v>
      </c>
      <c r="AE186" s="16">
        <f t="shared" ca="1" si="90"/>
        <v>8.7233813711441024E-2</v>
      </c>
      <c r="AF186" s="16">
        <f t="shared" ca="1" si="91"/>
        <v>0.11426413117415628</v>
      </c>
      <c r="AG186" s="16">
        <f t="shared" ca="1" si="92"/>
        <v>0.11304697875074737</v>
      </c>
      <c r="AH186" s="16">
        <f t="shared" ca="1" si="93"/>
        <v>9.6114297782738403E-2</v>
      </c>
      <c r="AI186" s="16">
        <f t="shared" ca="1" si="94"/>
        <v>0.2048617866513909</v>
      </c>
      <c r="AJ186" s="16">
        <f t="shared" ca="1" si="95"/>
        <v>0.15882880589454876</v>
      </c>
      <c r="AK186" s="16">
        <f t="shared" ca="1" si="96"/>
        <v>0.1344922336025291</v>
      </c>
      <c r="AL186" s="16">
        <f t="shared" ca="1" si="97"/>
        <v>8.8128508745650869E-2</v>
      </c>
      <c r="AM186" s="16">
        <f t="shared" ca="1" si="98"/>
        <v>0.52237756652338119</v>
      </c>
      <c r="AN186" s="16">
        <f t="shared" ca="1" si="99"/>
        <v>1.9061577780471133</v>
      </c>
      <c r="AO186" s="16"/>
      <c r="AP186" s="16">
        <f t="shared" ca="1" si="100"/>
        <v>0.20292635775765699</v>
      </c>
      <c r="AQ186" s="16">
        <f t="shared" ca="1" si="101"/>
        <v>4.5764214650066033E-2</v>
      </c>
      <c r="AR186" s="16">
        <f t="shared" ca="1" si="102"/>
        <v>5.9944739354798618E-2</v>
      </c>
      <c r="AS186" s="16">
        <f t="shared" ca="1" si="103"/>
        <v>5.9306202273856717E-2</v>
      </c>
      <c r="AT186" s="16">
        <f t="shared" ca="1" si="104"/>
        <v>5.0423054633603789E-2</v>
      </c>
      <c r="AU186" s="16">
        <f t="shared" ca="1" si="105"/>
        <v>0.10747367768332107</v>
      </c>
      <c r="AV186" s="16">
        <f t="shared" ca="1" si="106"/>
        <v>8.3324060433901337E-2</v>
      </c>
      <c r="AW186" s="16">
        <f t="shared" ca="1" si="107"/>
        <v>7.0556716317742796E-2</v>
      </c>
      <c r="AX186" s="16">
        <f t="shared" ca="1" si="108"/>
        <v>4.6233585572302324E-2</v>
      </c>
      <c r="AY186" s="16">
        <f t="shared" ca="1" si="109"/>
        <v>0.27404739132275013</v>
      </c>
      <c r="AZ186" s="16"/>
      <c r="BA186" s="16"/>
      <c r="BB186" s="16"/>
      <c r="BC186" s="16"/>
      <c r="BD186" s="21">
        <f t="shared" ca="1" si="116"/>
        <v>-4.4111848276379657</v>
      </c>
      <c r="BE186" s="21">
        <f t="shared" ca="1" si="113"/>
        <v>1.2140785067136815E-2</v>
      </c>
      <c r="BF186" s="27">
        <f t="shared" ca="1" si="110"/>
        <v>2.3289650549367498E-2</v>
      </c>
      <c r="BG186" s="16">
        <f t="shared" ca="1" si="114"/>
        <v>0.74678264486546875</v>
      </c>
      <c r="BH186" s="16">
        <f t="shared" ca="1" si="115"/>
        <v>7467.8264486546877</v>
      </c>
    </row>
    <row r="187" spans="1:60">
      <c r="A187" s="19" t="str">
        <f>INPUT!A187</f>
        <v>Example 184</v>
      </c>
      <c r="B187" s="20">
        <f ca="1">INPUT!B187</f>
        <v>29.134964658356235</v>
      </c>
      <c r="C187" s="20">
        <f ca="1">INPUT!C187</f>
        <v>1184.5346940941401</v>
      </c>
      <c r="D187" s="33">
        <f t="shared" ca="1" si="111"/>
        <v>1457.68469409414</v>
      </c>
      <c r="E187" s="20">
        <f ca="1">INPUT!D187</f>
        <v>82.397771973193798</v>
      </c>
      <c r="F187" s="20">
        <f ca="1">INPUT!E187</f>
        <v>25.755066766836777</v>
      </c>
      <c r="G187" s="20">
        <f ca="1">INPUT!F187</f>
        <v>42.191542439840646</v>
      </c>
      <c r="H187" s="20">
        <f ca="1">INPUT!G187</f>
        <v>29.576866265201069</v>
      </c>
      <c r="I187" s="20">
        <f ca="1">INPUT!H187</f>
        <v>24.34131049721513</v>
      </c>
      <c r="J187" s="20">
        <f ca="1">INPUT!I187</f>
        <v>29.852896316453354</v>
      </c>
      <c r="K187" s="20">
        <f ca="1">INPUT!J187</f>
        <v>32.185646266114738</v>
      </c>
      <c r="L187" s="20">
        <f ca="1">INPUT!K187</f>
        <v>29.986198504979274</v>
      </c>
      <c r="M187" s="20">
        <f ca="1">INPUT!L187</f>
        <v>29.365936841477492</v>
      </c>
      <c r="N187" s="20">
        <f ca="1">INPUT!M187</f>
        <v>33.588160702297692</v>
      </c>
      <c r="O187" s="33">
        <f t="shared" ca="1" si="112"/>
        <v>359.2413965736099</v>
      </c>
      <c r="P187" s="20"/>
      <c r="Q187" s="20"/>
      <c r="R187" s="16">
        <f t="shared" ca="1" si="78"/>
        <v>22.936602729833279</v>
      </c>
      <c r="S187" s="16">
        <f t="shared" ca="1" si="79"/>
        <v>7.1692925738750342</v>
      </c>
      <c r="T187" s="16">
        <f t="shared" ca="1" si="80"/>
        <v>11.74462153923718</v>
      </c>
      <c r="U187" s="16">
        <f t="shared" ca="1" si="81"/>
        <v>8.2331453299371251</v>
      </c>
      <c r="V187" s="16">
        <f t="shared" ca="1" si="82"/>
        <v>6.7757532203634838</v>
      </c>
      <c r="W187" s="16">
        <f t="shared" ca="1" si="83"/>
        <v>8.3099822573861939</v>
      </c>
      <c r="X187" s="16">
        <f t="shared" ca="1" si="84"/>
        <v>8.9593366947953559</v>
      </c>
      <c r="Y187" s="16">
        <f t="shared" ca="1" si="85"/>
        <v>8.3470888352464669</v>
      </c>
      <c r="Z187" s="16">
        <f t="shared" ca="1" si="86"/>
        <v>8.1744300967442385</v>
      </c>
      <c r="AA187" s="16">
        <f t="shared" ca="1" si="87"/>
        <v>9.3497467225816635</v>
      </c>
      <c r="AB187" s="16">
        <f t="shared" ca="1" si="88"/>
        <v>100.00000000000003</v>
      </c>
      <c r="AC187" s="16"/>
      <c r="AD187" s="16">
        <f t="shared" ca="1" si="89"/>
        <v>0.38176768857911586</v>
      </c>
      <c r="AE187" s="16">
        <f t="shared" ca="1" si="90"/>
        <v>8.9766516087885134E-2</v>
      </c>
      <c r="AF187" s="16">
        <f t="shared" ca="1" si="91"/>
        <v>0.11518852039267537</v>
      </c>
      <c r="AG187" s="16">
        <f t="shared" ca="1" si="92"/>
        <v>0.11459753535350378</v>
      </c>
      <c r="AH187" s="16">
        <f t="shared" ca="1" si="93"/>
        <v>9.5517360663958426E-2</v>
      </c>
      <c r="AI187" s="16">
        <f t="shared" ca="1" si="94"/>
        <v>0.2061805226572333</v>
      </c>
      <c r="AJ187" s="16">
        <f t="shared" ca="1" si="95"/>
        <v>0.15977588159294359</v>
      </c>
      <c r="AK187" s="16">
        <f t="shared" ca="1" si="96"/>
        <v>0.13467629847006751</v>
      </c>
      <c r="AL187" s="16">
        <f t="shared" ca="1" si="97"/>
        <v>8.6777389562040744E-2</v>
      </c>
      <c r="AM187" s="16">
        <f t="shared" ca="1" si="98"/>
        <v>0.51943037347675913</v>
      </c>
      <c r="AN187" s="16">
        <f t="shared" ca="1" si="99"/>
        <v>1.9036780868361829</v>
      </c>
      <c r="AO187" s="16"/>
      <c r="AP187" s="16">
        <f t="shared" ca="1" si="100"/>
        <v>0.20054214586962785</v>
      </c>
      <c r="AQ187" s="16">
        <f t="shared" ca="1" si="101"/>
        <v>4.7154251923481751E-2</v>
      </c>
      <c r="AR187" s="16">
        <f t="shared" ca="1" si="102"/>
        <v>6.0508402754224526E-2</v>
      </c>
      <c r="AS187" s="16">
        <f t="shared" ca="1" si="103"/>
        <v>6.0197958964773882E-2</v>
      </c>
      <c r="AT187" s="16">
        <f t="shared" ca="1" si="104"/>
        <v>5.0175164238352644E-2</v>
      </c>
      <c r="AU187" s="16">
        <f t="shared" ca="1" si="105"/>
        <v>0.10830640121507883</v>
      </c>
      <c r="AV187" s="16">
        <f t="shared" ca="1" si="106"/>
        <v>8.3930094430242172E-2</v>
      </c>
      <c r="AW187" s="16">
        <f t="shared" ca="1" si="107"/>
        <v>7.0745311090853982E-2</v>
      </c>
      <c r="AX187" s="16">
        <f t="shared" ca="1" si="108"/>
        <v>4.5584067055297356E-2</v>
      </c>
      <c r="AY187" s="16">
        <f t="shared" ca="1" si="109"/>
        <v>0.27285620245806697</v>
      </c>
      <c r="AZ187" s="16"/>
      <c r="BA187" s="16"/>
      <c r="BB187" s="16"/>
      <c r="BC187" s="16"/>
      <c r="BD187" s="21">
        <f t="shared" ca="1" si="116"/>
        <v>-4.3322070309404186</v>
      </c>
      <c r="BE187" s="21">
        <f t="shared" ca="1" si="113"/>
        <v>1.3138518351246879E-2</v>
      </c>
      <c r="BF187" s="27">
        <f t="shared" ca="1" si="110"/>
        <v>2.5184130143229788E-2</v>
      </c>
      <c r="BG187" s="16">
        <f t="shared" ca="1" si="114"/>
        <v>0.80752913304266305</v>
      </c>
      <c r="BH187" s="16">
        <f t="shared" ca="1" si="115"/>
        <v>8075.2913304266303</v>
      </c>
    </row>
    <row r="188" spans="1:60">
      <c r="A188" s="19" t="str">
        <f>INPUT!A188</f>
        <v>Example 185</v>
      </c>
      <c r="B188" s="20">
        <f ca="1">INPUT!B188</f>
        <v>28.688483178888777</v>
      </c>
      <c r="C188" s="20">
        <f ca="1">INPUT!C188</f>
        <v>1184.3539146520334</v>
      </c>
      <c r="D188" s="33">
        <f t="shared" ca="1" si="111"/>
        <v>1457.5039146520335</v>
      </c>
      <c r="E188" s="20">
        <f ca="1">INPUT!D188</f>
        <v>83.324260230826866</v>
      </c>
      <c r="F188" s="20">
        <f ca="1">INPUT!E188</f>
        <v>25.863662784066232</v>
      </c>
      <c r="G188" s="20">
        <f ca="1">INPUT!F188</f>
        <v>42.625944096569405</v>
      </c>
      <c r="H188" s="20">
        <f ca="1">INPUT!G188</f>
        <v>28.787526963719856</v>
      </c>
      <c r="I188" s="20">
        <f ca="1">INPUT!H188</f>
        <v>24.302238892079341</v>
      </c>
      <c r="J188" s="20">
        <f ca="1">INPUT!I188</f>
        <v>29.968894320385299</v>
      </c>
      <c r="K188" s="20">
        <f ca="1">INPUT!J188</f>
        <v>31.605717363159048</v>
      </c>
      <c r="L188" s="20">
        <f ca="1">INPUT!K188</f>
        <v>28.958443138980318</v>
      </c>
      <c r="M188" s="20">
        <f ca="1">INPUT!L188</f>
        <v>28.959947993306489</v>
      </c>
      <c r="N188" s="20">
        <f ca="1">INPUT!M188</f>
        <v>34.239242788703876</v>
      </c>
      <c r="O188" s="33">
        <f t="shared" ca="1" si="112"/>
        <v>358.63587857179675</v>
      </c>
      <c r="P188" s="20"/>
      <c r="Q188" s="20"/>
      <c r="R188" s="16">
        <f t="shared" ca="1" si="78"/>
        <v>23.2336654555174</v>
      </c>
      <c r="S188" s="16">
        <f t="shared" ca="1" si="79"/>
        <v>7.2116774504167411</v>
      </c>
      <c r="T188" s="16">
        <f t="shared" ca="1" si="80"/>
        <v>11.885577167103193</v>
      </c>
      <c r="U188" s="16">
        <f t="shared" ca="1" si="81"/>
        <v>8.0269512014138211</v>
      </c>
      <c r="V188" s="16">
        <f t="shared" ca="1" si="82"/>
        <v>6.7762988435118823</v>
      </c>
      <c r="W188" s="16">
        <f t="shared" ca="1" si="83"/>
        <v>8.3563569935420468</v>
      </c>
      <c r="X188" s="16">
        <f t="shared" ca="1" si="84"/>
        <v>8.8127594732080805</v>
      </c>
      <c r="Y188" s="16">
        <f t="shared" ca="1" si="85"/>
        <v>8.0746085010518573</v>
      </c>
      <c r="Z188" s="16">
        <f t="shared" ca="1" si="86"/>
        <v>8.0750281061209783</v>
      </c>
      <c r="AA188" s="16">
        <f t="shared" ca="1" si="87"/>
        <v>9.5470768081139958</v>
      </c>
      <c r="AB188" s="16">
        <f t="shared" ca="1" si="88"/>
        <v>100</v>
      </c>
      <c r="AC188" s="16"/>
      <c r="AD188" s="16">
        <f t="shared" ca="1" si="89"/>
        <v>0.38671214140341881</v>
      </c>
      <c r="AE188" s="16">
        <f t="shared" ca="1" si="90"/>
        <v>9.0297215966953906E-2</v>
      </c>
      <c r="AF188" s="16">
        <f t="shared" ca="1" si="91"/>
        <v>0.11657098045413097</v>
      </c>
      <c r="AG188" s="16">
        <f t="shared" ca="1" si="92"/>
        <v>0.11172750962382136</v>
      </c>
      <c r="AH188" s="16">
        <f t="shared" ca="1" si="93"/>
        <v>9.5525052278655306E-2</v>
      </c>
      <c r="AI188" s="16">
        <f t="shared" ca="1" si="94"/>
        <v>0.20733113490194735</v>
      </c>
      <c r="AJ188" s="16">
        <f t="shared" ca="1" si="95"/>
        <v>0.15716190406331731</v>
      </c>
      <c r="AK188" s="16">
        <f t="shared" ca="1" si="96"/>
        <v>0.13027995819628707</v>
      </c>
      <c r="AL188" s="16">
        <f t="shared" ca="1" si="97"/>
        <v>8.5722166731645205E-2</v>
      </c>
      <c r="AM188" s="16">
        <f t="shared" ca="1" si="98"/>
        <v>0.53039315600633308</v>
      </c>
      <c r="AN188" s="16">
        <f t="shared" ca="1" si="99"/>
        <v>1.9117212196265103</v>
      </c>
      <c r="AO188" s="16"/>
      <c r="AP188" s="16">
        <f t="shared" ca="1" si="100"/>
        <v>0.20228479834469279</v>
      </c>
      <c r="AQ188" s="16">
        <f t="shared" ca="1" si="101"/>
        <v>4.7233464293813254E-2</v>
      </c>
      <c r="AR188" s="16">
        <f t="shared" ca="1" si="102"/>
        <v>6.0976976798377144E-2</v>
      </c>
      <c r="AS188" s="16">
        <f t="shared" ca="1" si="103"/>
        <v>5.8443411349301949E-2</v>
      </c>
      <c r="AT188" s="16">
        <f t="shared" ca="1" si="104"/>
        <v>4.9968087029612966E-2</v>
      </c>
      <c r="AU188" s="16">
        <f t="shared" ca="1" si="105"/>
        <v>0.10845259903661753</v>
      </c>
      <c r="AV188" s="16">
        <f t="shared" ca="1" si="106"/>
        <v>8.220963519671648E-2</v>
      </c>
      <c r="AW188" s="16">
        <f t="shared" ca="1" si="107"/>
        <v>6.8147989810846812E-2</v>
      </c>
      <c r="AX188" s="16">
        <f t="shared" ca="1" si="108"/>
        <v>4.4840307180558786E-2</v>
      </c>
      <c r="AY188" s="16">
        <f t="shared" ca="1" si="109"/>
        <v>0.27744273095946231</v>
      </c>
      <c r="AZ188" s="16"/>
      <c r="BA188" s="16"/>
      <c r="BB188" s="16"/>
      <c r="BC188" s="16"/>
      <c r="BD188" s="21">
        <f t="shared" ca="1" si="116"/>
        <v>-4.3664211891859139</v>
      </c>
      <c r="BE188" s="21">
        <f t="shared" ca="1" si="113"/>
        <v>1.2696598079126192E-2</v>
      </c>
      <c r="BF188" s="27">
        <f t="shared" ca="1" si="110"/>
        <v>2.4433559567717603E-2</v>
      </c>
      <c r="BG188" s="16">
        <f t="shared" ca="1" si="114"/>
        <v>0.78346208753886493</v>
      </c>
      <c r="BH188" s="16">
        <f t="shared" ca="1" si="115"/>
        <v>7834.6208753886494</v>
      </c>
    </row>
    <row r="189" spans="1:60">
      <c r="A189" s="19" t="str">
        <f>INPUT!A189</f>
        <v>Example 186</v>
      </c>
      <c r="B189" s="20">
        <f ca="1">INPUT!B189</f>
        <v>29.502578529350433</v>
      </c>
      <c r="C189" s="20">
        <f ca="1">INPUT!C189</f>
        <v>1184.6822136191881</v>
      </c>
      <c r="D189" s="33">
        <f t="shared" ca="1" si="111"/>
        <v>1457.8322136191882</v>
      </c>
      <c r="E189" s="20">
        <f ca="1">INPUT!D189</f>
        <v>82.655621113329843</v>
      </c>
      <c r="F189" s="20">
        <f ca="1">INPUT!E189</f>
        <v>24.937837167202336</v>
      </c>
      <c r="G189" s="20">
        <f ca="1">INPUT!F189</f>
        <v>41.866143648244062</v>
      </c>
      <c r="H189" s="20">
        <f ca="1">INPUT!G189</f>
        <v>29.647599406249217</v>
      </c>
      <c r="I189" s="20">
        <f ca="1">INPUT!H189</f>
        <v>24.703825552517316</v>
      </c>
      <c r="J189" s="20">
        <f ca="1">INPUT!I189</f>
        <v>30.199183717746525</v>
      </c>
      <c r="K189" s="20">
        <f ca="1">INPUT!J189</f>
        <v>32.147859385842665</v>
      </c>
      <c r="L189" s="20">
        <f ca="1">INPUT!K189</f>
        <v>30.24468965069314</v>
      </c>
      <c r="M189" s="20">
        <f ca="1">INPUT!L189</f>
        <v>30.030533407303846</v>
      </c>
      <c r="N189" s="20">
        <f ca="1">INPUT!M189</f>
        <v>33.819618759788753</v>
      </c>
      <c r="O189" s="33">
        <f t="shared" ca="1" si="112"/>
        <v>360.2529118089177</v>
      </c>
      <c r="P189" s="20"/>
      <c r="Q189" s="20"/>
      <c r="R189" s="16">
        <f t="shared" ca="1" si="78"/>
        <v>22.943775998449485</v>
      </c>
      <c r="S189" s="16">
        <f t="shared" ca="1" si="79"/>
        <v>6.9223138383485576</v>
      </c>
      <c r="T189" s="16">
        <f t="shared" ca="1" si="80"/>
        <v>11.621319988233807</v>
      </c>
      <c r="U189" s="16">
        <f t="shared" ca="1" si="81"/>
        <v>8.2296626715330063</v>
      </c>
      <c r="V189" s="16">
        <f t="shared" ca="1" si="82"/>
        <v>6.8573562468859404</v>
      </c>
      <c r="W189" s="16">
        <f t="shared" ca="1" si="83"/>
        <v>8.3827729708301497</v>
      </c>
      <c r="X189" s="16">
        <f t="shared" ca="1" si="84"/>
        <v>8.9236917543345928</v>
      </c>
      <c r="Y189" s="16">
        <f t="shared" ca="1" si="85"/>
        <v>8.3954046336023165</v>
      </c>
      <c r="Z189" s="16">
        <f t="shared" ca="1" si="86"/>
        <v>8.3359585510393845</v>
      </c>
      <c r="AA189" s="16">
        <f t="shared" ca="1" si="87"/>
        <v>9.3877433467427647</v>
      </c>
      <c r="AB189" s="16">
        <f t="shared" ca="1" si="88"/>
        <v>100</v>
      </c>
      <c r="AC189" s="16"/>
      <c r="AD189" s="16">
        <f t="shared" ca="1" si="89"/>
        <v>0.38188708386234166</v>
      </c>
      <c r="AE189" s="16">
        <f t="shared" ca="1" si="90"/>
        <v>8.66741021003751E-2</v>
      </c>
      <c r="AF189" s="16">
        <f t="shared" ca="1" si="91"/>
        <v>0.11397920741696556</v>
      </c>
      <c r="AG189" s="16">
        <f t="shared" ca="1" si="92"/>
        <v>0.11454906006810599</v>
      </c>
      <c r="AH189" s="16">
        <f t="shared" ca="1" si="93"/>
        <v>9.6667713320278736E-2</v>
      </c>
      <c r="AI189" s="16">
        <f t="shared" ca="1" si="94"/>
        <v>0.20798654665074159</v>
      </c>
      <c r="AJ189" s="16">
        <f t="shared" ca="1" si="95"/>
        <v>0.15914020933500123</v>
      </c>
      <c r="AK189" s="16">
        <f t="shared" ca="1" si="96"/>
        <v>0.1354558508395973</v>
      </c>
      <c r="AL189" s="16">
        <f t="shared" ca="1" si="97"/>
        <v>8.8492128991925517E-2</v>
      </c>
      <c r="AM189" s="16">
        <f t="shared" ca="1" si="98"/>
        <v>0.52154129704126473</v>
      </c>
      <c r="AN189" s="16">
        <f t="shared" ca="1" si="99"/>
        <v>1.9063731996265973</v>
      </c>
      <c r="AO189" s="16"/>
      <c r="AP189" s="16">
        <f t="shared" ca="1" si="100"/>
        <v>0.20032126130242606</v>
      </c>
      <c r="AQ189" s="16">
        <f t="shared" ca="1" si="101"/>
        <v>4.5465443029387959E-2</v>
      </c>
      <c r="AR189" s="16">
        <f t="shared" ca="1" si="102"/>
        <v>5.978850701388938E-2</v>
      </c>
      <c r="AS189" s="16">
        <f t="shared" ca="1" si="103"/>
        <v>6.0087426790590003E-2</v>
      </c>
      <c r="AT189" s="16">
        <f t="shared" ca="1" si="104"/>
        <v>5.0707654377019733E-2</v>
      </c>
      <c r="AU189" s="16">
        <f t="shared" ca="1" si="105"/>
        <v>0.10910064550397586</v>
      </c>
      <c r="AV189" s="16">
        <f t="shared" ca="1" si="106"/>
        <v>8.3477993378301862E-2</v>
      </c>
      <c r="AW189" s="16">
        <f t="shared" ca="1" si="107"/>
        <v>7.1054214812781222E-2</v>
      </c>
      <c r="AX189" s="16">
        <f t="shared" ca="1" si="108"/>
        <v>4.6419100420242235E-2</v>
      </c>
      <c r="AY189" s="16">
        <f t="shared" ca="1" si="109"/>
        <v>0.27357775337138573</v>
      </c>
      <c r="AZ189" s="16"/>
      <c r="BA189" s="16"/>
      <c r="BB189" s="16"/>
      <c r="BC189" s="16"/>
      <c r="BD189" s="21">
        <f t="shared" ca="1" si="116"/>
        <v>-4.3695172784844907</v>
      </c>
      <c r="BE189" s="21">
        <f t="shared" ca="1" si="113"/>
        <v>1.2657349068258999E-2</v>
      </c>
      <c r="BF189" s="27">
        <f t="shared" ca="1" si="110"/>
        <v>2.4289839527483398E-2</v>
      </c>
      <c r="BG189" s="16">
        <f t="shared" ca="1" si="114"/>
        <v>0.77885370444875512</v>
      </c>
      <c r="BH189" s="16">
        <f t="shared" ca="1" si="115"/>
        <v>7788.5370444875516</v>
      </c>
    </row>
    <row r="190" spans="1:60">
      <c r="A190" s="19" t="str">
        <f>INPUT!A190</f>
        <v>Example 187</v>
      </c>
      <c r="B190" s="20">
        <f ca="1">INPUT!B190</f>
        <v>29.523908785618683</v>
      </c>
      <c r="C190" s="20">
        <f ca="1">INPUT!C190</f>
        <v>1184.9204702875165</v>
      </c>
      <c r="D190" s="33">
        <f t="shared" ca="1" si="111"/>
        <v>1458.0704702875164</v>
      </c>
      <c r="E190" s="20">
        <f ca="1">INPUT!D190</f>
        <v>82.877381793819978</v>
      </c>
      <c r="F190" s="20">
        <f ca="1">INPUT!E190</f>
        <v>26.272270893145325</v>
      </c>
      <c r="G190" s="20">
        <f ca="1">INPUT!F190</f>
        <v>42.71067804343398</v>
      </c>
      <c r="H190" s="20">
        <f ca="1">INPUT!G190</f>
        <v>29.459324702199009</v>
      </c>
      <c r="I190" s="20">
        <f ca="1">INPUT!H190</f>
        <v>25.062364027866323</v>
      </c>
      <c r="J190" s="20">
        <f ca="1">INPUT!I190</f>
        <v>29.737427662189141</v>
      </c>
      <c r="K190" s="20">
        <f ca="1">INPUT!J190</f>
        <v>32.748010369222214</v>
      </c>
      <c r="L190" s="20">
        <f ca="1">INPUT!K190</f>
        <v>30.260997503012575</v>
      </c>
      <c r="M190" s="20">
        <f ca="1">INPUT!L190</f>
        <v>30.078085897509464</v>
      </c>
      <c r="N190" s="20">
        <f ca="1">INPUT!M190</f>
        <v>34.159600401119135</v>
      </c>
      <c r="O190" s="33">
        <f t="shared" ca="1" si="112"/>
        <v>363.3661412935171</v>
      </c>
      <c r="P190" s="20"/>
      <c r="Q190" s="20"/>
      <c r="R190" s="16">
        <f t="shared" ca="1" si="78"/>
        <v>22.808229049297669</v>
      </c>
      <c r="S190" s="16">
        <f t="shared" ca="1" si="79"/>
        <v>7.2302473751739331</v>
      </c>
      <c r="T190" s="16">
        <f t="shared" ca="1" si="80"/>
        <v>11.754171121005323</v>
      </c>
      <c r="U190" s="16">
        <f t="shared" ca="1" si="81"/>
        <v>8.1073389494489465</v>
      </c>
      <c r="V190" s="16">
        <f t="shared" ca="1" si="82"/>
        <v>6.8972755520503055</v>
      </c>
      <c r="W190" s="16">
        <f t="shared" ca="1" si="83"/>
        <v>8.183874137620343</v>
      </c>
      <c r="X190" s="16">
        <f t="shared" ca="1" si="84"/>
        <v>9.0124000691548414</v>
      </c>
      <c r="Y190" s="16">
        <f t="shared" ca="1" si="85"/>
        <v>8.3279629178681738</v>
      </c>
      <c r="Z190" s="16">
        <f t="shared" ca="1" si="86"/>
        <v>8.2776248195379374</v>
      </c>
      <c r="AA190" s="16">
        <f t="shared" ca="1" si="87"/>
        <v>9.4008760088425412</v>
      </c>
      <c r="AB190" s="16">
        <f t="shared" ca="1" si="88"/>
        <v>100.00000000000001</v>
      </c>
      <c r="AC190" s="16"/>
      <c r="AD190" s="16">
        <f t="shared" ca="1" si="89"/>
        <v>0.37963097618671221</v>
      </c>
      <c r="AE190" s="16">
        <f t="shared" ca="1" si="90"/>
        <v>9.0529729486564153E-2</v>
      </c>
      <c r="AF190" s="16">
        <f t="shared" ca="1" si="91"/>
        <v>0.11528218047278661</v>
      </c>
      <c r="AG190" s="16">
        <f t="shared" ca="1" si="92"/>
        <v>0.11284643045277194</v>
      </c>
      <c r="AH190" s="16">
        <f t="shared" ca="1" si="93"/>
        <v>9.723045321720708E-2</v>
      </c>
      <c r="AI190" s="16">
        <f t="shared" ca="1" si="94"/>
        <v>0.20305163053215883</v>
      </c>
      <c r="AJ190" s="16">
        <f t="shared" ca="1" si="95"/>
        <v>0.16072218461820084</v>
      </c>
      <c r="AK190" s="16">
        <f t="shared" ca="1" si="96"/>
        <v>0.13436771091239394</v>
      </c>
      <c r="AL190" s="16">
        <f t="shared" ca="1" si="97"/>
        <v>8.7872874942016316E-2</v>
      </c>
      <c r="AM190" s="16">
        <f t="shared" ca="1" si="98"/>
        <v>0.52227088938014121</v>
      </c>
      <c r="AN190" s="16">
        <f t="shared" ca="1" si="99"/>
        <v>1.9038050602009533</v>
      </c>
      <c r="AO190" s="16"/>
      <c r="AP190" s="16">
        <f t="shared" ca="1" si="100"/>
        <v>0.19940643300246341</v>
      </c>
      <c r="AQ190" s="16">
        <f t="shared" ca="1" si="101"/>
        <v>4.7551995411236288E-2</v>
      </c>
      <c r="AR190" s="16">
        <f t="shared" ca="1" si="102"/>
        <v>6.0553563430815853E-2</v>
      </c>
      <c r="AS190" s="16">
        <f t="shared" ca="1" si="103"/>
        <v>5.9274151966410157E-2</v>
      </c>
      <c r="AT190" s="16">
        <f t="shared" ca="1" si="104"/>
        <v>5.1071643441762918E-2</v>
      </c>
      <c r="AU190" s="16">
        <f t="shared" ca="1" si="105"/>
        <v>0.10665568380762998</v>
      </c>
      <c r="AV190" s="16">
        <f t="shared" ca="1" si="106"/>
        <v>8.4421555535331996E-2</v>
      </c>
      <c r="AW190" s="16">
        <f t="shared" ca="1" si="107"/>
        <v>7.0578502873719098E-2</v>
      </c>
      <c r="AX190" s="16">
        <f t="shared" ca="1" si="108"/>
        <v>4.6156445730184702E-2</v>
      </c>
      <c r="AY190" s="16">
        <f t="shared" ca="1" si="109"/>
        <v>0.27433002480044555</v>
      </c>
      <c r="AZ190" s="16"/>
      <c r="BA190" s="16"/>
      <c r="BB190" s="16"/>
      <c r="BC190" s="16"/>
      <c r="BD190" s="21">
        <f t="shared" ca="1" si="116"/>
        <v>-4.2996039319285124</v>
      </c>
      <c r="BE190" s="21">
        <f t="shared" ca="1" si="113"/>
        <v>1.3573934149591644E-2</v>
      </c>
      <c r="BF190" s="27">
        <f t="shared" ca="1" si="110"/>
        <v>2.6026376209124548E-2</v>
      </c>
      <c r="BG190" s="16">
        <f t="shared" ca="1" si="114"/>
        <v>0.8345357531455786</v>
      </c>
      <c r="BH190" s="16">
        <f t="shared" ca="1" si="115"/>
        <v>8345.3575314557856</v>
      </c>
    </row>
    <row r="191" spans="1:60">
      <c r="A191" s="19" t="str">
        <f>INPUT!A191</f>
        <v>Example 188</v>
      </c>
      <c r="B191" s="20">
        <f ca="1">INPUT!B191</f>
        <v>29.79529459305606</v>
      </c>
      <c r="C191" s="20">
        <f ca="1">INPUT!C191</f>
        <v>1185.0104410189863</v>
      </c>
      <c r="D191" s="33">
        <f t="shared" ca="1" si="111"/>
        <v>1458.1604410189861</v>
      </c>
      <c r="E191" s="20">
        <f ca="1">INPUT!D191</f>
        <v>83.59107179923916</v>
      </c>
      <c r="F191" s="20">
        <f ca="1">INPUT!E191</f>
        <v>26.604714643296301</v>
      </c>
      <c r="G191" s="20">
        <f ca="1">INPUT!F191</f>
        <v>43.149351606241844</v>
      </c>
      <c r="H191" s="20">
        <f ca="1">INPUT!G191</f>
        <v>30.010517400757017</v>
      </c>
      <c r="I191" s="20">
        <f ca="1">INPUT!H191</f>
        <v>25.041740948316562</v>
      </c>
      <c r="J191" s="20">
        <f ca="1">INPUT!I191</f>
        <v>30.873776293446159</v>
      </c>
      <c r="K191" s="20">
        <f ca="1">INPUT!J191</f>
        <v>32.673740815641771</v>
      </c>
      <c r="L191" s="20">
        <f ca="1">INPUT!K191</f>
        <v>29.735715836342791</v>
      </c>
      <c r="M191" s="20">
        <f ca="1">INPUT!L191</f>
        <v>29.875380107689654</v>
      </c>
      <c r="N191" s="20">
        <f ca="1">INPUT!M191</f>
        <v>34.048335920543963</v>
      </c>
      <c r="O191" s="33">
        <f t="shared" ca="1" si="112"/>
        <v>365.60434537151514</v>
      </c>
      <c r="P191" s="20"/>
      <c r="Q191" s="20"/>
      <c r="R191" s="16">
        <f t="shared" ca="1" si="78"/>
        <v>22.863806969880692</v>
      </c>
      <c r="S191" s="16">
        <f t="shared" ca="1" si="79"/>
        <v>7.2769142325869964</v>
      </c>
      <c r="T191" s="16">
        <f t="shared" ca="1" si="80"/>
        <v>11.802198784698493</v>
      </c>
      <c r="U191" s="16">
        <f t="shared" ca="1" si="81"/>
        <v>8.2084684661669751</v>
      </c>
      <c r="V191" s="16">
        <f t="shared" ca="1" si="82"/>
        <v>6.8494100973745171</v>
      </c>
      <c r="W191" s="16">
        <f t="shared" ca="1" si="83"/>
        <v>8.444586801087727</v>
      </c>
      <c r="X191" s="16">
        <f t="shared" ca="1" si="84"/>
        <v>8.9369126021846892</v>
      </c>
      <c r="Y191" s="16">
        <f t="shared" ca="1" si="85"/>
        <v>8.1333048178424505</v>
      </c>
      <c r="Z191" s="16">
        <f t="shared" ca="1" si="86"/>
        <v>8.1715057509317273</v>
      </c>
      <c r="AA191" s="16">
        <f t="shared" ca="1" si="87"/>
        <v>9.3128914772457527</v>
      </c>
      <c r="AB191" s="16">
        <f t="shared" ca="1" si="88"/>
        <v>100.00000000000001</v>
      </c>
      <c r="AC191" s="16"/>
      <c r="AD191" s="16">
        <f t="shared" ca="1" si="89"/>
        <v>0.38055604144275451</v>
      </c>
      <c r="AE191" s="16">
        <f t="shared" ca="1" si="90"/>
        <v>9.1114043930921748E-2</v>
      </c>
      <c r="AF191" s="16">
        <f t="shared" ca="1" si="91"/>
        <v>0.11575322464396326</v>
      </c>
      <c r="AG191" s="16">
        <f t="shared" ca="1" si="92"/>
        <v>0.11425405693122566</v>
      </c>
      <c r="AH191" s="16">
        <f t="shared" ca="1" si="93"/>
        <v>9.6555696957803888E-2</v>
      </c>
      <c r="AI191" s="16">
        <f t="shared" ca="1" si="94"/>
        <v>0.20952022114428515</v>
      </c>
      <c r="AJ191" s="16">
        <f t="shared" ca="1" si="95"/>
        <v>0.15937598266204703</v>
      </c>
      <c r="AK191" s="16">
        <f t="shared" ca="1" si="96"/>
        <v>0.13122699528133688</v>
      </c>
      <c r="AL191" s="16">
        <f t="shared" ca="1" si="97"/>
        <v>8.6746345551292223E-2</v>
      </c>
      <c r="AM191" s="16">
        <f t="shared" ca="1" si="98"/>
        <v>0.51738285984698629</v>
      </c>
      <c r="AN191" s="16">
        <f t="shared" ca="1" si="99"/>
        <v>1.9024854683926169</v>
      </c>
      <c r="AO191" s="16"/>
      <c r="AP191" s="16">
        <f t="shared" ca="1" si="100"/>
        <v>0.20003098460682642</v>
      </c>
      <c r="AQ191" s="16">
        <f t="shared" ca="1" si="101"/>
        <v>4.7892110318142257E-2</v>
      </c>
      <c r="AR191" s="16">
        <f t="shared" ca="1" si="102"/>
        <v>6.0843158366808196E-2</v>
      </c>
      <c r="AS191" s="16">
        <f t="shared" ca="1" si="103"/>
        <v>6.0055153550138442E-2</v>
      </c>
      <c r="AT191" s="16">
        <f t="shared" ca="1" si="104"/>
        <v>5.0752396568570078E-2</v>
      </c>
      <c r="AU191" s="16">
        <f t="shared" ca="1" si="105"/>
        <v>0.11012973535156924</v>
      </c>
      <c r="AV191" s="16">
        <f t="shared" ca="1" si="106"/>
        <v>8.3772509861377048E-2</v>
      </c>
      <c r="AW191" s="16">
        <f t="shared" ca="1" si="107"/>
        <v>6.8976608474286383E-2</v>
      </c>
      <c r="AX191" s="16">
        <f t="shared" ca="1" si="108"/>
        <v>4.5596324908900872E-2</v>
      </c>
      <c r="AY191" s="16">
        <f t="shared" ca="1" si="109"/>
        <v>0.27195101799338089</v>
      </c>
      <c r="AZ191" s="16"/>
      <c r="BA191" s="16"/>
      <c r="BB191" s="16"/>
      <c r="BC191" s="16"/>
      <c r="BD191" s="21">
        <f t="shared" ca="1" si="116"/>
        <v>-4.324210862495443</v>
      </c>
      <c r="BE191" s="21">
        <f t="shared" ca="1" si="113"/>
        <v>1.3243997308841913E-2</v>
      </c>
      <c r="BF191" s="27">
        <f t="shared" ca="1" si="110"/>
        <v>2.5371915888219274E-2</v>
      </c>
      <c r="BG191" s="16">
        <f t="shared" ca="1" si="114"/>
        <v>0.81355048295575094</v>
      </c>
      <c r="BH191" s="16">
        <f t="shared" ca="1" si="115"/>
        <v>8135.5048295575098</v>
      </c>
    </row>
    <row r="192" spans="1:60">
      <c r="A192" s="19" t="str">
        <f>INPUT!A192</f>
        <v>Example 189</v>
      </c>
      <c r="B192" s="20">
        <f ca="1">INPUT!B192</f>
        <v>29.590693126483309</v>
      </c>
      <c r="C192" s="20">
        <f ca="1">INPUT!C192</f>
        <v>1184.7705341372389</v>
      </c>
      <c r="D192" s="33">
        <f t="shared" ca="1" si="111"/>
        <v>1457.920534137239</v>
      </c>
      <c r="E192" s="20">
        <f ca="1">INPUT!D192</f>
        <v>83.828207797284591</v>
      </c>
      <c r="F192" s="20">
        <f ca="1">INPUT!E192</f>
        <v>25.599712655315862</v>
      </c>
      <c r="G192" s="20">
        <f ca="1">INPUT!F192</f>
        <v>43.050010388964488</v>
      </c>
      <c r="H192" s="20">
        <f ca="1">INPUT!G192</f>
        <v>29.298907415131097</v>
      </c>
      <c r="I192" s="20">
        <f ca="1">INPUT!H192</f>
        <v>25.031730197892625</v>
      </c>
      <c r="J192" s="20">
        <f ca="1">INPUT!I192</f>
        <v>30.749231721762701</v>
      </c>
      <c r="K192" s="20">
        <f ca="1">INPUT!J192</f>
        <v>32.424356480488733</v>
      </c>
      <c r="L192" s="20">
        <f ca="1">INPUT!K192</f>
        <v>30.544068310859835</v>
      </c>
      <c r="M192" s="20">
        <f ca="1">INPUT!L192</f>
        <v>29.883894301663418</v>
      </c>
      <c r="N192" s="20">
        <f ca="1">INPUT!M192</f>
        <v>34.190154042082327</v>
      </c>
      <c r="O192" s="33">
        <f t="shared" ca="1" si="112"/>
        <v>364.60027331144568</v>
      </c>
      <c r="P192" s="20"/>
      <c r="Q192" s="20"/>
      <c r="R192" s="16">
        <f t="shared" ca="1" si="78"/>
        <v>22.99181156281734</v>
      </c>
      <c r="S192" s="16">
        <f t="shared" ca="1" si="79"/>
        <v>7.0213092334816487</v>
      </c>
      <c r="T192" s="16">
        <f t="shared" ca="1" si="80"/>
        <v>11.80745422870012</v>
      </c>
      <c r="U192" s="16">
        <f t="shared" ca="1" si="81"/>
        <v>8.0358983686508765</v>
      </c>
      <c r="V192" s="16">
        <f t="shared" ca="1" si="82"/>
        <v>6.8655269977020108</v>
      </c>
      <c r="W192" s="16">
        <f t="shared" ca="1" si="83"/>
        <v>8.4336831243942498</v>
      </c>
      <c r="X192" s="16">
        <f t="shared" ca="1" si="84"/>
        <v>8.8931245678994539</v>
      </c>
      <c r="Y192" s="16">
        <f t="shared" ca="1" si="85"/>
        <v>8.3774123462515195</v>
      </c>
      <c r="Z192" s="16">
        <f t="shared" ca="1" si="86"/>
        <v>8.196344459713627</v>
      </c>
      <c r="AA192" s="16">
        <f t="shared" ca="1" si="87"/>
        <v>9.3774351103891558</v>
      </c>
      <c r="AB192" s="16">
        <f t="shared" ca="1" si="88"/>
        <v>100</v>
      </c>
      <c r="AC192" s="16"/>
      <c r="AD192" s="16">
        <f t="shared" ca="1" si="89"/>
        <v>0.38268661056620074</v>
      </c>
      <c r="AE192" s="16">
        <f t="shared" ca="1" si="90"/>
        <v>8.7913620733248807E-2</v>
      </c>
      <c r="AF192" s="16">
        <f t="shared" ca="1" si="91"/>
        <v>0.11580476881816518</v>
      </c>
      <c r="AG192" s="16">
        <f t="shared" ca="1" si="92"/>
        <v>0.11185204566353317</v>
      </c>
      <c r="AH192" s="16">
        <f t="shared" ca="1" si="93"/>
        <v>9.6782895873009311E-2</v>
      </c>
      <c r="AI192" s="16">
        <f t="shared" ca="1" si="94"/>
        <v>0.20924968798429575</v>
      </c>
      <c r="AJ192" s="16">
        <f t="shared" ca="1" si="95"/>
        <v>0.15859509094880114</v>
      </c>
      <c r="AK192" s="16">
        <f t="shared" ca="1" si="96"/>
        <v>0.13516555386190332</v>
      </c>
      <c r="AL192" s="16">
        <f t="shared" ca="1" si="97"/>
        <v>8.7010026111609629E-2</v>
      </c>
      <c r="AM192" s="16">
        <f t="shared" ca="1" si="98"/>
        <v>0.52096861724384202</v>
      </c>
      <c r="AN192" s="16">
        <f t="shared" ca="1" si="99"/>
        <v>1.9060289178046093</v>
      </c>
      <c r="AO192" s="16"/>
      <c r="AP192" s="16">
        <f t="shared" ca="1" si="100"/>
        <v>0.20077691738642903</v>
      </c>
      <c r="AQ192" s="16">
        <f t="shared" ca="1" si="101"/>
        <v>4.6123970057342541E-2</v>
      </c>
      <c r="AR192" s="16">
        <f t="shared" ca="1" si="102"/>
        <v>6.0757089116754183E-2</v>
      </c>
      <c r="AS192" s="16">
        <f t="shared" ca="1" si="103"/>
        <v>5.8683288914821878E-2</v>
      </c>
      <c r="AT192" s="16">
        <f t="shared" ca="1" si="104"/>
        <v>5.0777244232204623E-2</v>
      </c>
      <c r="AU192" s="16">
        <f t="shared" ca="1" si="105"/>
        <v>0.10978306049276129</v>
      </c>
      <c r="AV192" s="16">
        <f t="shared" ca="1" si="106"/>
        <v>8.3207074912312023E-2</v>
      </c>
      <c r="AW192" s="16">
        <f t="shared" ca="1" si="107"/>
        <v>7.0914744576692418E-2</v>
      </c>
      <c r="AX192" s="16">
        <f t="shared" ca="1" si="108"/>
        <v>4.5649898224959247E-2</v>
      </c>
      <c r="AY192" s="16">
        <f t="shared" ca="1" si="109"/>
        <v>0.27332671208572268</v>
      </c>
      <c r="AZ192" s="16"/>
      <c r="BA192" s="16"/>
      <c r="BB192" s="16"/>
      <c r="BC192" s="16"/>
      <c r="BD192" s="21">
        <f t="shared" ca="1" si="116"/>
        <v>-4.2960252229871791</v>
      </c>
      <c r="BE192" s="21">
        <f t="shared" ca="1" si="113"/>
        <v>1.3622598334641457E-2</v>
      </c>
      <c r="BF192" s="27">
        <f t="shared" ca="1" si="110"/>
        <v>2.6150641546850505E-2</v>
      </c>
      <c r="BG192" s="16">
        <f t="shared" ca="1" si="114"/>
        <v>0.83852032119976139</v>
      </c>
      <c r="BH192" s="16">
        <f t="shared" ca="1" si="115"/>
        <v>8385.2032119976138</v>
      </c>
    </row>
    <row r="193" spans="1:60">
      <c r="A193" s="19" t="str">
        <f>INPUT!A193</f>
        <v>Example 190</v>
      </c>
      <c r="B193" s="20">
        <f ca="1">INPUT!B193</f>
        <v>30.422239167633478</v>
      </c>
      <c r="C193" s="20">
        <f ca="1">INPUT!C193</f>
        <v>1185.1805961905031</v>
      </c>
      <c r="D193" s="33">
        <f t="shared" ca="1" si="111"/>
        <v>1458.330596190503</v>
      </c>
      <c r="E193" s="20">
        <f ca="1">INPUT!D193</f>
        <v>83.176241416402149</v>
      </c>
      <c r="F193" s="20">
        <f ca="1">INPUT!E193</f>
        <v>26.255528012238543</v>
      </c>
      <c r="G193" s="20">
        <f ca="1">INPUT!F193</f>
        <v>42.480812017218348</v>
      </c>
      <c r="H193" s="20">
        <f ca="1">INPUT!G193</f>
        <v>29.742593108839376</v>
      </c>
      <c r="I193" s="20">
        <f ca="1">INPUT!H193</f>
        <v>25.056282419807161</v>
      </c>
      <c r="J193" s="20">
        <f ca="1">INPUT!I193</f>
        <v>30.87659041545486</v>
      </c>
      <c r="K193" s="20">
        <f ca="1">INPUT!J193</f>
        <v>33.26268479515992</v>
      </c>
      <c r="L193" s="20">
        <f ca="1">INPUT!K193</f>
        <v>31.128853149708426</v>
      </c>
      <c r="M193" s="20">
        <f ca="1">INPUT!L193</f>
        <v>30.98542160996135</v>
      </c>
      <c r="N193" s="20">
        <f ca="1">INPUT!M193</f>
        <v>34.005809650791058</v>
      </c>
      <c r="O193" s="33">
        <f t="shared" ca="1" si="112"/>
        <v>366.9708165955812</v>
      </c>
      <c r="P193" s="20"/>
      <c r="Q193" s="20"/>
      <c r="R193" s="16">
        <f t="shared" ca="1" si="78"/>
        <v>22.665628342884336</v>
      </c>
      <c r="S193" s="16">
        <f t="shared" ca="1" si="79"/>
        <v>7.1546637565933064</v>
      </c>
      <c r="T193" s="16">
        <f t="shared" ca="1" si="80"/>
        <v>11.576073653844295</v>
      </c>
      <c r="U193" s="16">
        <f t="shared" ca="1" si="81"/>
        <v>8.1048932949938326</v>
      </c>
      <c r="V193" s="16">
        <f t="shared" ca="1" si="82"/>
        <v>6.8278678539771569</v>
      </c>
      <c r="W193" s="16">
        <f t="shared" ca="1" si="83"/>
        <v>8.4139089592735345</v>
      </c>
      <c r="X193" s="16">
        <f t="shared" ca="1" si="84"/>
        <v>9.0641226198150076</v>
      </c>
      <c r="Y193" s="16">
        <f t="shared" ca="1" si="85"/>
        <v>8.4826508653994317</v>
      </c>
      <c r="Z193" s="16">
        <f t="shared" ca="1" si="86"/>
        <v>8.4435655939662144</v>
      </c>
      <c r="AA193" s="16">
        <f t="shared" ca="1" si="87"/>
        <v>9.2666250592528812</v>
      </c>
      <c r="AB193" s="16">
        <f t="shared" ca="1" si="88"/>
        <v>100</v>
      </c>
      <c r="AC193" s="16"/>
      <c r="AD193" s="16">
        <f t="shared" ca="1" si="89"/>
        <v>0.37725746243149694</v>
      </c>
      <c r="AE193" s="16">
        <f t="shared" ca="1" si="90"/>
        <v>8.9583349067103732E-2</v>
      </c>
      <c r="AF193" s="16">
        <f t="shared" ca="1" si="91"/>
        <v>0.1135354418776412</v>
      </c>
      <c r="AG193" s="16">
        <f t="shared" ca="1" si="92"/>
        <v>0.11281238927389668</v>
      </c>
      <c r="AH193" s="16">
        <f t="shared" ca="1" si="93"/>
        <v>9.6252017327631931E-2</v>
      </c>
      <c r="AI193" s="16">
        <f t="shared" ca="1" si="94"/>
        <v>0.20875906747832829</v>
      </c>
      <c r="AJ193" s="16">
        <f t="shared" ca="1" si="95"/>
        <v>0.16164457613126504</v>
      </c>
      <c r="AK193" s="16">
        <f t="shared" ca="1" si="96"/>
        <v>0.13686352719069605</v>
      </c>
      <c r="AL193" s="16">
        <f t="shared" ca="1" si="97"/>
        <v>8.963445428838869E-2</v>
      </c>
      <c r="AM193" s="16">
        <f t="shared" ca="1" si="98"/>
        <v>0.51481250329182671</v>
      </c>
      <c r="AN193" s="16">
        <f t="shared" ca="1" si="99"/>
        <v>1.9011547883582751</v>
      </c>
      <c r="AO193" s="16"/>
      <c r="AP193" s="16">
        <f t="shared" ca="1" si="100"/>
        <v>0.19843595310683471</v>
      </c>
      <c r="AQ193" s="16">
        <f t="shared" ca="1" si="101"/>
        <v>4.7120492037611844E-2</v>
      </c>
      <c r="AR193" s="16">
        <f t="shared" ca="1" si="102"/>
        <v>5.9719199390220981E-2</v>
      </c>
      <c r="AS193" s="16">
        <f t="shared" ca="1" si="103"/>
        <v>5.9338876542143523E-2</v>
      </c>
      <c r="AT193" s="16">
        <f t="shared" ca="1" si="104"/>
        <v>5.0628185520206634E-2</v>
      </c>
      <c r="AU193" s="16">
        <f t="shared" ca="1" si="105"/>
        <v>0.10980645487503954</v>
      </c>
      <c r="AV193" s="16">
        <f t="shared" ca="1" si="106"/>
        <v>8.5024416276410469E-2</v>
      </c>
      <c r="AW193" s="16">
        <f t="shared" ca="1" si="107"/>
        <v>7.1989681234153113E-2</v>
      </c>
      <c r="AX193" s="16">
        <f t="shared" ca="1" si="108"/>
        <v>4.7147373184585201E-2</v>
      </c>
      <c r="AY193" s="16">
        <f t="shared" ca="1" si="109"/>
        <v>0.27078936783279406</v>
      </c>
      <c r="AZ193" s="16"/>
      <c r="BA193" s="16"/>
      <c r="BB193" s="16"/>
      <c r="BC193" s="16"/>
      <c r="BD193" s="21">
        <f t="shared" ca="1" si="116"/>
        <v>-4.3132874520762119</v>
      </c>
      <c r="BE193" s="21">
        <f t="shared" ca="1" si="113"/>
        <v>1.3389459954736923E-2</v>
      </c>
      <c r="BF193" s="27">
        <f t="shared" ca="1" si="110"/>
        <v>2.5634713544358978E-2</v>
      </c>
      <c r="BG193" s="16">
        <f t="shared" ca="1" si="114"/>
        <v>0.82197708979987061</v>
      </c>
      <c r="BH193" s="16">
        <f t="shared" ca="1" si="115"/>
        <v>8219.7708979987055</v>
      </c>
    </row>
    <row r="194" spans="1:60">
      <c r="A194" s="19" t="str">
        <f>INPUT!A194</f>
        <v>Example 191</v>
      </c>
      <c r="B194" s="20">
        <f ca="1">INPUT!B194</f>
        <v>29.73281481686443</v>
      </c>
      <c r="C194" s="20">
        <f ca="1">INPUT!C194</f>
        <v>1185.5438638496137</v>
      </c>
      <c r="D194" s="33">
        <f t="shared" ca="1" si="111"/>
        <v>1458.6938638496135</v>
      </c>
      <c r="E194" s="20">
        <f ca="1">INPUT!D194</f>
        <v>83.956592100356843</v>
      </c>
      <c r="F194" s="20">
        <f ca="1">INPUT!E194</f>
        <v>27.025740193364673</v>
      </c>
      <c r="G194" s="20">
        <f ca="1">INPUT!F194</f>
        <v>43.186120158979932</v>
      </c>
      <c r="H194" s="20">
        <f ca="1">INPUT!G194</f>
        <v>30.498382482406658</v>
      </c>
      <c r="I194" s="20">
        <f ca="1">INPUT!H194</f>
        <v>25.474763026847761</v>
      </c>
      <c r="J194" s="20">
        <f ca="1">INPUT!I194</f>
        <v>30.428491261903513</v>
      </c>
      <c r="K194" s="20">
        <f ca="1">INPUT!J194</f>
        <v>33.306714435259131</v>
      </c>
      <c r="L194" s="20">
        <f ca="1">INPUT!K194</f>
        <v>30.812873323289491</v>
      </c>
      <c r="M194" s="20">
        <f ca="1">INPUT!L194</f>
        <v>30.776524351314805</v>
      </c>
      <c r="N194" s="20">
        <f ca="1">INPUT!M194</f>
        <v>34.410084095747081</v>
      </c>
      <c r="O194" s="33">
        <f t="shared" ca="1" si="112"/>
        <v>369.87628542946987</v>
      </c>
      <c r="P194" s="20"/>
      <c r="Q194" s="20"/>
      <c r="R194" s="16">
        <f t="shared" ca="1" si="78"/>
        <v>22.698560412672407</v>
      </c>
      <c r="S194" s="16">
        <f t="shared" ca="1" si="79"/>
        <v>7.3066972006557842</v>
      </c>
      <c r="T194" s="16">
        <f t="shared" ca="1" si="80"/>
        <v>11.675828340504655</v>
      </c>
      <c r="U194" s="16">
        <f t="shared" ca="1" si="81"/>
        <v>8.2455630933446979</v>
      </c>
      <c r="V194" s="16">
        <f t="shared" ca="1" si="82"/>
        <v>6.8873739762116841</v>
      </c>
      <c r="W194" s="16">
        <f t="shared" ca="1" si="83"/>
        <v>8.2266672562076959</v>
      </c>
      <c r="X194" s="16">
        <f t="shared" ca="1" si="84"/>
        <v>9.0048255990745982</v>
      </c>
      <c r="Y194" s="16">
        <f t="shared" ca="1" si="85"/>
        <v>8.3305890475006041</v>
      </c>
      <c r="Z194" s="16">
        <f t="shared" ca="1" si="86"/>
        <v>8.3207617151177029</v>
      </c>
      <c r="AA194" s="16">
        <f t="shared" ca="1" si="87"/>
        <v>9.303133358710177</v>
      </c>
      <c r="AB194" s="16">
        <f t="shared" ca="1" si="88"/>
        <v>100</v>
      </c>
      <c r="AC194" s="16"/>
      <c r="AD194" s="16">
        <f t="shared" ca="1" si="89"/>
        <v>0.37780559941199082</v>
      </c>
      <c r="AE194" s="16">
        <f t="shared" ca="1" si="90"/>
        <v>9.1486955658926006E-2</v>
      </c>
      <c r="AF194" s="16">
        <f t="shared" ca="1" si="91"/>
        <v>0.11451381267658547</v>
      </c>
      <c r="AG194" s="16">
        <f t="shared" ca="1" si="92"/>
        <v>0.11477037878381909</v>
      </c>
      <c r="AH194" s="16">
        <f t="shared" ca="1" si="93"/>
        <v>9.7090871334608891E-2</v>
      </c>
      <c r="AI194" s="16">
        <f t="shared" ca="1" si="94"/>
        <v>0.20411337859409134</v>
      </c>
      <c r="AJ194" s="16">
        <f t="shared" ca="1" si="95"/>
        <v>0.16058710568592083</v>
      </c>
      <c r="AK194" s="16">
        <f t="shared" ca="1" si="96"/>
        <v>0.13441008226187628</v>
      </c>
      <c r="AL194" s="16">
        <f t="shared" ca="1" si="97"/>
        <v>8.8330803769826993E-2</v>
      </c>
      <c r="AM194" s="16">
        <f t="shared" ca="1" si="98"/>
        <v>0.51684074215056541</v>
      </c>
      <c r="AN194" s="16">
        <f t="shared" ca="1" si="99"/>
        <v>1.8999497303282111</v>
      </c>
      <c r="AO194" s="16"/>
      <c r="AP194" s="16">
        <f t="shared" ca="1" si="100"/>
        <v>0.19885031344841209</v>
      </c>
      <c r="AQ194" s="16">
        <f t="shared" ca="1" si="101"/>
        <v>4.8152303294425526E-2</v>
      </c>
      <c r="AR194" s="16">
        <f t="shared" ca="1" si="102"/>
        <v>6.0272022384930957E-2</v>
      </c>
      <c r="AS194" s="16">
        <f t="shared" ca="1" si="103"/>
        <v>6.0407060751019349E-2</v>
      </c>
      <c r="AT194" s="16">
        <f t="shared" ca="1" si="104"/>
        <v>5.1101810634661744E-2</v>
      </c>
      <c r="AU194" s="16">
        <f t="shared" ca="1" si="105"/>
        <v>0.10743093637473836</v>
      </c>
      <c r="AV194" s="16">
        <f t="shared" ca="1" si="106"/>
        <v>8.4521765561755072E-2</v>
      </c>
      <c r="AW194" s="16">
        <f t="shared" ca="1" si="107"/>
        <v>7.0744020284503689E-2</v>
      </c>
      <c r="AX194" s="16">
        <f t="shared" ca="1" si="108"/>
        <v>4.6491126770268856E-2</v>
      </c>
      <c r="AY194" s="16">
        <f t="shared" ca="1" si="109"/>
        <v>0.27202864049528436</v>
      </c>
      <c r="AZ194" s="16"/>
      <c r="BA194" s="16"/>
      <c r="BB194" s="16"/>
      <c r="BC194" s="16"/>
      <c r="BD194" s="21">
        <f t="shared" ca="1" si="116"/>
        <v>-4.2772910831155464</v>
      </c>
      <c r="BE194" s="21">
        <f t="shared" ca="1" si="113"/>
        <v>1.3880211543748541E-2</v>
      </c>
      <c r="BF194" s="27">
        <f t="shared" ca="1" si="110"/>
        <v>2.6564364451942775E-2</v>
      </c>
      <c r="BG194" s="16">
        <f t="shared" ca="1" si="114"/>
        <v>0.85178634615154503</v>
      </c>
      <c r="BH194" s="16">
        <f t="shared" ca="1" si="115"/>
        <v>8517.8634615154497</v>
      </c>
    </row>
    <row r="195" spans="1:60">
      <c r="A195" s="19" t="str">
        <f>INPUT!A195</f>
        <v>Example 192</v>
      </c>
      <c r="B195" s="20">
        <f ca="1">INPUT!B195</f>
        <v>30.430273562132662</v>
      </c>
      <c r="C195" s="20">
        <f ca="1">INPUT!C195</f>
        <v>1185.795032023859</v>
      </c>
      <c r="D195" s="33">
        <f t="shared" ca="1" si="111"/>
        <v>1458.9450320238589</v>
      </c>
      <c r="E195" s="20">
        <f ca="1">INPUT!D195</f>
        <v>84.35984100411693</v>
      </c>
      <c r="F195" s="20">
        <f ca="1">INPUT!E195</f>
        <v>26.579576164294348</v>
      </c>
      <c r="G195" s="20">
        <f ca="1">INPUT!F195</f>
        <v>43.645783782740821</v>
      </c>
      <c r="H195" s="20">
        <f ca="1">INPUT!G195</f>
        <v>30.500963042801942</v>
      </c>
      <c r="I195" s="20">
        <f ca="1">INPUT!H195</f>
        <v>25.243235555514481</v>
      </c>
      <c r="J195" s="20">
        <f ca="1">INPUT!I195</f>
        <v>31.385827030849139</v>
      </c>
      <c r="K195" s="20">
        <f ca="1">INPUT!J195</f>
        <v>32.912598553323896</v>
      </c>
      <c r="L195" s="20">
        <f ca="1">INPUT!K195</f>
        <v>30.29646741458355</v>
      </c>
      <c r="M195" s="20">
        <f ca="1">INPUT!L195</f>
        <v>30.252472490978988</v>
      </c>
      <c r="N195" s="20">
        <f ca="1">INPUT!M195</f>
        <v>34.941522324216187</v>
      </c>
      <c r="O195" s="33">
        <f t="shared" ca="1" si="112"/>
        <v>370.11828736342022</v>
      </c>
      <c r="P195" s="20"/>
      <c r="Q195" s="20"/>
      <c r="R195" s="16">
        <f t="shared" ca="1" si="78"/>
        <v>22.792670312257162</v>
      </c>
      <c r="S195" s="16">
        <f t="shared" ca="1" si="79"/>
        <v>7.1813733802879574</v>
      </c>
      <c r="T195" s="16">
        <f t="shared" ca="1" si="80"/>
        <v>11.792387804897871</v>
      </c>
      <c r="U195" s="16">
        <f t="shared" ca="1" si="81"/>
        <v>8.2408689557273771</v>
      </c>
      <c r="V195" s="16">
        <f t="shared" ca="1" si="82"/>
        <v>6.8203156713324127</v>
      </c>
      <c r="W195" s="16">
        <f t="shared" ca="1" si="83"/>
        <v>8.4799449533903477</v>
      </c>
      <c r="X195" s="16">
        <f t="shared" ca="1" si="84"/>
        <v>8.8924540280839786</v>
      </c>
      <c r="Y195" s="16">
        <f t="shared" ca="1" si="85"/>
        <v>8.1856175306559109</v>
      </c>
      <c r="Z195" s="16">
        <f t="shared" ca="1" si="86"/>
        <v>8.1737308108945186</v>
      </c>
      <c r="AA195" s="16">
        <f t="shared" ca="1" si="87"/>
        <v>9.4406365524724816</v>
      </c>
      <c r="AB195" s="16">
        <f t="shared" ca="1" si="88"/>
        <v>100</v>
      </c>
      <c r="AC195" s="16"/>
      <c r="AD195" s="16">
        <f t="shared" ca="1" si="89"/>
        <v>0.37937200919203001</v>
      </c>
      <c r="AE195" s="16">
        <f t="shared" ca="1" si="90"/>
        <v>8.9917779534319453E-2</v>
      </c>
      <c r="AF195" s="16">
        <f t="shared" ca="1" si="91"/>
        <v>0.1156570008326586</v>
      </c>
      <c r="AG195" s="16">
        <f t="shared" ca="1" si="92"/>
        <v>0.11470504086252684</v>
      </c>
      <c r="AH195" s="16">
        <f t="shared" ca="1" si="93"/>
        <v>9.6145554690930501E-2</v>
      </c>
      <c r="AI195" s="16">
        <f t="shared" ca="1" si="94"/>
        <v>0.21039749886837039</v>
      </c>
      <c r="AJ195" s="16">
        <f t="shared" ca="1" si="95"/>
        <v>0.15858313291063264</v>
      </c>
      <c r="AK195" s="16">
        <f t="shared" ca="1" si="96"/>
        <v>0.13207103595991396</v>
      </c>
      <c r="AL195" s="16">
        <f t="shared" ca="1" si="97"/>
        <v>8.6769966145377048E-2</v>
      </c>
      <c r="AM195" s="16">
        <f t="shared" ca="1" si="98"/>
        <v>0.52447980847069342</v>
      </c>
      <c r="AN195" s="16">
        <f t="shared" ca="1" si="99"/>
        <v>1.9080988274674529</v>
      </c>
      <c r="AO195" s="16"/>
      <c r="AP195" s="16">
        <f t="shared" ca="1" si="100"/>
        <v>0.19882199167616285</v>
      </c>
      <c r="AQ195" s="16">
        <f t="shared" ca="1" si="101"/>
        <v>4.7124277967123908E-2</v>
      </c>
      <c r="AR195" s="16">
        <f t="shared" ca="1" si="102"/>
        <v>6.0613737175325325E-2</v>
      </c>
      <c r="AS195" s="16">
        <f t="shared" ca="1" si="103"/>
        <v>6.0114832214833692E-2</v>
      </c>
      <c r="AT195" s="16">
        <f t="shared" ca="1" si="104"/>
        <v>5.0388142011774543E-2</v>
      </c>
      <c r="AU195" s="16">
        <f t="shared" ca="1" si="105"/>
        <v>0.11026551446898744</v>
      </c>
      <c r="AV195" s="16">
        <f t="shared" ca="1" si="106"/>
        <v>8.3110544709633319E-2</v>
      </c>
      <c r="AW195" s="16">
        <f t="shared" ca="1" si="107"/>
        <v>6.9216035384921243E-2</v>
      </c>
      <c r="AX195" s="16">
        <f t="shared" ca="1" si="108"/>
        <v>4.547456604254798E-2</v>
      </c>
      <c r="AY195" s="16">
        <f t="shared" ca="1" si="109"/>
        <v>0.27487035834868973</v>
      </c>
      <c r="AZ195" s="16"/>
      <c r="BA195" s="16"/>
      <c r="BB195" s="16"/>
      <c r="BC195" s="16"/>
      <c r="BD195" s="21">
        <f t="shared" ca="1" si="116"/>
        <v>-4.2653818816144318</v>
      </c>
      <c r="BE195" s="21">
        <f t="shared" ca="1" si="113"/>
        <v>1.4046502007826025E-2</v>
      </c>
      <c r="BF195" s="27">
        <f t="shared" ca="1" si="110"/>
        <v>2.699941822980792E-2</v>
      </c>
      <c r="BG195" s="16">
        <f t="shared" ca="1" si="114"/>
        <v>0.86573634553879086</v>
      </c>
      <c r="BH195" s="16">
        <f t="shared" ca="1" si="115"/>
        <v>8657.3634553879092</v>
      </c>
    </row>
    <row r="196" spans="1:60">
      <c r="A196" s="19" t="str">
        <f>INPUT!A196</f>
        <v>Example 193</v>
      </c>
      <c r="B196" s="20">
        <f ca="1">INPUT!B196</f>
        <v>30.518895349111602</v>
      </c>
      <c r="C196" s="20">
        <f ca="1">INPUT!C196</f>
        <v>1185.4407354699329</v>
      </c>
      <c r="D196" s="33">
        <f t="shared" ca="1" si="111"/>
        <v>1458.590735469933</v>
      </c>
      <c r="E196" s="20">
        <f ca="1">INPUT!D196</f>
        <v>84.4875649541206</v>
      </c>
      <c r="F196" s="20">
        <f ca="1">INPUT!E196</f>
        <v>26.926021012392198</v>
      </c>
      <c r="G196" s="20">
        <f ca="1">INPUT!F196</f>
        <v>43.381580884659037</v>
      </c>
      <c r="H196" s="20">
        <f ca="1">INPUT!G196</f>
        <v>29.727098643699552</v>
      </c>
      <c r="I196" s="20">
        <f ca="1">INPUT!H196</f>
        <v>25.38463553774087</v>
      </c>
      <c r="J196" s="20">
        <f ca="1">INPUT!I196</f>
        <v>31.805352965239805</v>
      </c>
      <c r="K196" s="20">
        <f ca="1">INPUT!J196</f>
        <v>33.333282759277957</v>
      </c>
      <c r="L196" s="20">
        <f ca="1">INPUT!K196</f>
        <v>31.789373335558999</v>
      </c>
      <c r="M196" s="20">
        <f ca="1">INPUT!L196</f>
        <v>30.743408546027499</v>
      </c>
      <c r="N196" s="20">
        <f ca="1">INPUT!M196</f>
        <v>34.123253851145186</v>
      </c>
      <c r="O196" s="33">
        <f t="shared" ca="1" si="112"/>
        <v>371.70157248986175</v>
      </c>
      <c r="P196" s="20"/>
      <c r="Q196" s="20"/>
      <c r="R196" s="16">
        <f t="shared" ref="R196:R259" ca="1" si="117">E196/$O196*100</f>
        <v>22.72994552812257</v>
      </c>
      <c r="S196" s="16">
        <f t="shared" ref="S196:S259" ca="1" si="118">F196/$O196*100</f>
        <v>7.2439889968791054</v>
      </c>
      <c r="T196" s="16">
        <f t="shared" ref="T196:T259" ca="1" si="119">G196/$O196*100</f>
        <v>11.67107811626013</v>
      </c>
      <c r="U196" s="16">
        <f t="shared" ref="U196:U259" ca="1" si="120">H196/$O196*100</f>
        <v>7.9975713970137612</v>
      </c>
      <c r="V196" s="16">
        <f t="shared" ref="V196:V259" ca="1" si="121">I196/$O196*100</f>
        <v>6.8293053934909684</v>
      </c>
      <c r="W196" s="16">
        <f t="shared" ref="W196:W259" ca="1" si="122">J196/$O196*100</f>
        <v>8.5566904525558076</v>
      </c>
      <c r="X196" s="16">
        <f t="shared" ref="X196:X259" ca="1" si="123">K196/$O196*100</f>
        <v>8.967754033428827</v>
      </c>
      <c r="Y196" s="16">
        <f t="shared" ref="Y196:Y259" ca="1" si="124">L196/$O196*100</f>
        <v>8.5523914043775164</v>
      </c>
      <c r="Z196" s="16">
        <f t="shared" ref="Z196:Z259" ca="1" si="125">M196/$O196*100</f>
        <v>8.270992328628374</v>
      </c>
      <c r="AA196" s="16">
        <f t="shared" ref="AA196:AA259" ca="1" si="126">N196/$O196*100</f>
        <v>9.180282349242928</v>
      </c>
      <c r="AB196" s="16">
        <f t="shared" ref="AB196:AB259" ca="1" si="127">SUM(R196:AA196)</f>
        <v>100</v>
      </c>
      <c r="AC196" s="16"/>
      <c r="AD196" s="16">
        <f t="shared" ref="AD196:AD259" ca="1" si="128">R196/R$2</f>
        <v>0.37832798815117463</v>
      </c>
      <c r="AE196" s="16">
        <f t="shared" ref="AE196:AE259" ca="1" si="129">S196/S$2</f>
        <v>9.0701787955814808E-2</v>
      </c>
      <c r="AF196" s="16">
        <f t="shared" ref="AF196:AF259" ca="1" si="130">T196/T$2</f>
        <v>0.11446722358042498</v>
      </c>
      <c r="AG196" s="16">
        <f t="shared" ref="AG196:AG259" ca="1" si="131">U196/U$2</f>
        <v>0.11131857075070656</v>
      </c>
      <c r="AH196" s="16">
        <f t="shared" ref="AH196:AH259" ca="1" si="132">V196/V$2</f>
        <v>9.6272282230402698E-2</v>
      </c>
      <c r="AI196" s="16">
        <f t="shared" ref="AI196:AI259" ca="1" si="133">W196/W$2</f>
        <v>0.21230164578943755</v>
      </c>
      <c r="AJ196" s="16">
        <f t="shared" ref="AJ196:AJ259" ca="1" si="134">X196/X$2</f>
        <v>0.1599259917792937</v>
      </c>
      <c r="AK196" s="16">
        <f t="shared" ref="AK196:AK259" ca="1" si="135">Y196/Y$2</f>
        <v>0.13798875753486292</v>
      </c>
      <c r="AL196" s="16">
        <f t="shared" ref="AL196:AL259" ca="1" si="136">Z196/Z$2</f>
        <v>8.7802466333634546E-2</v>
      </c>
      <c r="AM196" s="16">
        <f t="shared" ref="AM196:AM259" ca="1" si="137">AA196/AA$2</f>
        <v>0.51001568606905157</v>
      </c>
      <c r="AN196" s="16">
        <f t="shared" ref="AN196:AN259" ca="1" si="138">SUM(AD196:AM196)</f>
        <v>1.8991224001748037</v>
      </c>
      <c r="AO196" s="16"/>
      <c r="AP196" s="16">
        <f t="shared" ref="AP196:AP259" ca="1" si="139">AD196/$AN196</f>
        <v>0.19921200872379349</v>
      </c>
      <c r="AQ196" s="16">
        <f t="shared" ref="AQ196:AQ259" ca="1" si="140">AE196/$AN196</f>
        <v>4.7759843150428964E-2</v>
      </c>
      <c r="AR196" s="16">
        <f t="shared" ref="AR196:AR259" ca="1" si="141">AF196/$AN196</f>
        <v>6.0273747268679949E-2</v>
      </c>
      <c r="AS196" s="16">
        <f t="shared" ref="AS196:AS259" ca="1" si="142">AG196/$AN196</f>
        <v>5.8615795769909461E-2</v>
      </c>
      <c r="AT196" s="16">
        <f t="shared" ref="AT196:AT259" ca="1" si="143">AH196/$AN196</f>
        <v>5.0693037068880537E-2</v>
      </c>
      <c r="AU196" s="16">
        <f t="shared" ref="AU196:AU259" ca="1" si="144">AI196/$AN196</f>
        <v>0.11178934320920882</v>
      </c>
      <c r="AV196" s="16">
        <f t="shared" ref="AV196:AV259" ca="1" si="145">AJ196/$AN196</f>
        <v>8.4210470986268923E-2</v>
      </c>
      <c r="AW196" s="16">
        <f t="shared" ref="AW196:AW259" ca="1" si="146">AK196/$AN196</f>
        <v>7.2659222766348189E-2</v>
      </c>
      <c r="AX196" s="16">
        <f t="shared" ref="AX196:AX259" ca="1" si="147">AL196/$AN196</f>
        <v>4.6233179244030198E-2</v>
      </c>
      <c r="AY196" s="16">
        <f t="shared" ref="AY196:AY259" ca="1" si="148">AM196/$AN196</f>
        <v>0.2685533518124516</v>
      </c>
      <c r="AZ196" s="16"/>
      <c r="BA196" s="16"/>
      <c r="BB196" s="16"/>
      <c r="BC196" s="16"/>
      <c r="BD196" s="21">
        <f t="shared" ca="1" si="116"/>
        <v>-4.2604373499549375</v>
      </c>
      <c r="BE196" s="21">
        <f t="shared" ca="1" si="113"/>
        <v>1.411612737226596E-2</v>
      </c>
      <c r="BF196" s="27">
        <f t="shared" ref="BF196:BF259" ca="1" si="149">BE196*(AN196+BE196)</f>
        <v>2.7007518748381011E-2</v>
      </c>
      <c r="BG196" s="16">
        <f t="shared" ca="1" si="114"/>
        <v>0.86599608866683708</v>
      </c>
      <c r="BH196" s="16">
        <f t="shared" ca="1" si="115"/>
        <v>8659.9608866683702</v>
      </c>
    </row>
    <row r="197" spans="1:60">
      <c r="A197" s="19" t="str">
        <f>INPUT!A197</f>
        <v>Example 194</v>
      </c>
      <c r="B197" s="20">
        <f ca="1">INPUT!B197</f>
        <v>30.788735210217599</v>
      </c>
      <c r="C197" s="20">
        <f ca="1">INPUT!C197</f>
        <v>1185.5693370969859</v>
      </c>
      <c r="D197" s="33">
        <f t="shared" ref="D197:D260" ca="1" si="150">C197+273.15</f>
        <v>1458.7193370969858</v>
      </c>
      <c r="E197" s="20">
        <f ca="1">INPUT!D197</f>
        <v>84.478144891547515</v>
      </c>
      <c r="F197" s="20">
        <f ca="1">INPUT!E197</f>
        <v>26.817303426358773</v>
      </c>
      <c r="G197" s="20">
        <f ca="1">INPUT!F197</f>
        <v>43.654438772318272</v>
      </c>
      <c r="H197" s="20">
        <f ca="1">INPUT!G197</f>
        <v>30.772202508357726</v>
      </c>
      <c r="I197" s="20">
        <f ca="1">INPUT!H197</f>
        <v>25.453891269182652</v>
      </c>
      <c r="J197" s="20">
        <f ca="1">INPUT!I197</f>
        <v>31.477444352601609</v>
      </c>
      <c r="K197" s="20">
        <f ca="1">INPUT!J197</f>
        <v>33.510737660735494</v>
      </c>
      <c r="L197" s="20">
        <f ca="1">INPUT!K197</f>
        <v>31.835798417637296</v>
      </c>
      <c r="M197" s="20">
        <f ca="1">INPUT!L197</f>
        <v>30.920314923716379</v>
      </c>
      <c r="N197" s="20">
        <f ca="1">INPUT!M197</f>
        <v>34.346675277565083</v>
      </c>
      <c r="O197" s="33">
        <f t="shared" ref="O197:O260" ca="1" si="151">SUM(E197:N197)</f>
        <v>373.26695150002081</v>
      </c>
      <c r="P197" s="20"/>
      <c r="Q197" s="20"/>
      <c r="R197" s="16">
        <f t="shared" ca="1" si="117"/>
        <v>22.632098703638594</v>
      </c>
      <c r="S197" s="16">
        <f t="shared" ca="1" si="118"/>
        <v>7.1844837370653964</v>
      </c>
      <c r="T197" s="16">
        <f t="shared" ca="1" si="119"/>
        <v>11.695232754168925</v>
      </c>
      <c r="U197" s="16">
        <f t="shared" ca="1" si="120"/>
        <v>8.244020100010383</v>
      </c>
      <c r="V197" s="16">
        <f t="shared" ca="1" si="121"/>
        <v>6.8192191049577104</v>
      </c>
      <c r="W197" s="16">
        <f t="shared" ca="1" si="122"/>
        <v>8.4329577601514103</v>
      </c>
      <c r="X197" s="16">
        <f t="shared" ca="1" si="123"/>
        <v>8.9776867536941918</v>
      </c>
      <c r="Y197" s="16">
        <f t="shared" ca="1" si="124"/>
        <v>8.5289625266049089</v>
      </c>
      <c r="Z197" s="16">
        <f t="shared" ca="1" si="125"/>
        <v>8.2837001238548318</v>
      </c>
      <c r="AA197" s="16">
        <f t="shared" ca="1" si="126"/>
        <v>9.2016384358536421</v>
      </c>
      <c r="AB197" s="16">
        <f t="shared" ca="1" si="127"/>
        <v>99.999999999999986</v>
      </c>
      <c r="AC197" s="16"/>
      <c r="AD197" s="16">
        <f t="shared" ca="1" si="128"/>
        <v>0.37669937922168101</v>
      </c>
      <c r="AE197" s="16">
        <f t="shared" ca="1" si="129"/>
        <v>8.9956724226396667E-2</v>
      </c>
      <c r="AF197" s="16">
        <f t="shared" ca="1" si="130"/>
        <v>0.11470412665916954</v>
      </c>
      <c r="AG197" s="16">
        <f t="shared" ca="1" si="131"/>
        <v>0.11474890178735014</v>
      </c>
      <c r="AH197" s="16">
        <f t="shared" ca="1" si="132"/>
        <v>9.613009646473808E-2</v>
      </c>
      <c r="AI197" s="16">
        <f t="shared" ca="1" si="133"/>
        <v>0.20923169083651935</v>
      </c>
      <c r="AJ197" s="16">
        <f t="shared" ca="1" si="134"/>
        <v>0.16010312644797256</v>
      </c>
      <c r="AK197" s="16">
        <f t="shared" ca="1" si="135"/>
        <v>0.13761074376287588</v>
      </c>
      <c r="AL197" s="16">
        <f t="shared" ca="1" si="136"/>
        <v>8.7937368618416473E-2</v>
      </c>
      <c r="AM197" s="16">
        <f t="shared" ca="1" si="137"/>
        <v>0.51120213532520231</v>
      </c>
      <c r="AN197" s="16">
        <f t="shared" ca="1" si="138"/>
        <v>1.8983242933503219</v>
      </c>
      <c r="AO197" s="16"/>
      <c r="AP197" s="16">
        <f t="shared" ca="1" si="139"/>
        <v>0.19843784359776082</v>
      </c>
      <c r="AQ197" s="16">
        <f t="shared" ca="1" si="140"/>
        <v>4.7387437721525177E-2</v>
      </c>
      <c r="AR197" s="16">
        <f t="shared" ca="1" si="141"/>
        <v>6.0423883875357291E-2</v>
      </c>
      <c r="AS197" s="16">
        <f t="shared" ca="1" si="142"/>
        <v>6.0447470534569024E-2</v>
      </c>
      <c r="AT197" s="16">
        <f t="shared" ca="1" si="143"/>
        <v>5.0639449119138452E-2</v>
      </c>
      <c r="AU197" s="16">
        <f t="shared" ca="1" si="144"/>
        <v>0.11021915042094821</v>
      </c>
      <c r="AV197" s="16">
        <f t="shared" ca="1" si="145"/>
        <v>8.4339186412353773E-2</v>
      </c>
      <c r="AW197" s="16">
        <f t="shared" ca="1" si="146"/>
        <v>7.2490640426883496E-2</v>
      </c>
      <c r="AX197" s="16">
        <f t="shared" ca="1" si="147"/>
        <v>4.6323680799141662E-2</v>
      </c>
      <c r="AY197" s="16">
        <f t="shared" ca="1" si="148"/>
        <v>0.26929125709232216</v>
      </c>
      <c r="AZ197" s="16"/>
      <c r="BA197" s="16"/>
      <c r="BB197" s="16"/>
      <c r="BC197" s="16"/>
      <c r="BD197" s="21">
        <f t="shared" ca="1" si="116"/>
        <v>-4.2244650900652783</v>
      </c>
      <c r="BE197" s="21">
        <f t="shared" ref="BE197:BE260" ca="1" si="152">EXP(BD197)</f>
        <v>1.4633160039165686E-2</v>
      </c>
      <c r="BF197" s="27">
        <f t="shared" ca="1" si="149"/>
        <v>2.7992612563563203E-2</v>
      </c>
      <c r="BG197" s="16">
        <f t="shared" ref="BG197:BG260" ca="1" si="153">BF197*32.065</f>
        <v>0.89758312185065403</v>
      </c>
      <c r="BH197" s="16">
        <f t="shared" ref="BH197:BH260" ca="1" si="154">BG197*10000</f>
        <v>8975.8312185065406</v>
      </c>
    </row>
    <row r="198" spans="1:60">
      <c r="A198" s="19" t="str">
        <f>INPUT!A198</f>
        <v>Example 195</v>
      </c>
      <c r="B198" s="20">
        <f ca="1">INPUT!B198</f>
        <v>30.992882718617889</v>
      </c>
      <c r="C198" s="20">
        <f ca="1">INPUT!C198</f>
        <v>1186.4512030307478</v>
      </c>
      <c r="D198" s="33">
        <f t="shared" ca="1" si="150"/>
        <v>1459.6012030307479</v>
      </c>
      <c r="E198" s="20">
        <f ca="1">INPUT!D198</f>
        <v>85.099460823093239</v>
      </c>
      <c r="F198" s="20">
        <f ca="1">INPUT!E198</f>
        <v>27.48723778345239</v>
      </c>
      <c r="G198" s="20">
        <f ca="1">INPUT!F198</f>
        <v>43.657211196711366</v>
      </c>
      <c r="H198" s="20">
        <f ca="1">INPUT!G198</f>
        <v>30.725110473649835</v>
      </c>
      <c r="I198" s="20">
        <f ca="1">INPUT!H198</f>
        <v>25.844397573572152</v>
      </c>
      <c r="J198" s="20">
        <f ca="1">INPUT!I198</f>
        <v>31.326000167043862</v>
      </c>
      <c r="K198" s="20">
        <f ca="1">INPUT!J198</f>
        <v>33.99581442691678</v>
      </c>
      <c r="L198" s="20">
        <f ca="1">INPUT!K198</f>
        <v>31.131261110372218</v>
      </c>
      <c r="M198" s="20">
        <f ca="1">INPUT!L198</f>
        <v>31.082481457613447</v>
      </c>
      <c r="N198" s="20">
        <f ca="1">INPUT!M198</f>
        <v>35.544864687039357</v>
      </c>
      <c r="O198" s="33">
        <f t="shared" ca="1" si="151"/>
        <v>375.89383969946465</v>
      </c>
      <c r="P198" s="20"/>
      <c r="Q198" s="20"/>
      <c r="R198" s="16">
        <f t="shared" ca="1" si="117"/>
        <v>22.639227312459315</v>
      </c>
      <c r="S198" s="16">
        <f t="shared" ca="1" si="118"/>
        <v>7.312500200968719</v>
      </c>
      <c r="T198" s="16">
        <f t="shared" ca="1" si="119"/>
        <v>11.614239603292319</v>
      </c>
      <c r="U198" s="16">
        <f t="shared" ca="1" si="120"/>
        <v>8.1738797577037268</v>
      </c>
      <c r="V198" s="16">
        <f t="shared" ca="1" si="121"/>
        <v>6.8754512162889689</v>
      </c>
      <c r="W198" s="16">
        <f t="shared" ca="1" si="122"/>
        <v>8.3337359803740565</v>
      </c>
      <c r="X198" s="16">
        <f t="shared" ca="1" si="123"/>
        <v>9.0439934993606634</v>
      </c>
      <c r="Y198" s="16">
        <f t="shared" ca="1" si="124"/>
        <v>8.2819290508358279</v>
      </c>
      <c r="Z198" s="16">
        <f t="shared" ca="1" si="125"/>
        <v>8.2689520749966459</v>
      </c>
      <c r="AA198" s="16">
        <f t="shared" ca="1" si="126"/>
        <v>9.4560913037197558</v>
      </c>
      <c r="AB198" s="16">
        <f t="shared" ca="1" si="127"/>
        <v>100</v>
      </c>
      <c r="AC198" s="16"/>
      <c r="AD198" s="16">
        <f t="shared" ca="1" si="128"/>
        <v>0.37681803116610046</v>
      </c>
      <c r="AE198" s="16">
        <f t="shared" ca="1" si="129"/>
        <v>9.1559614867011238E-2</v>
      </c>
      <c r="AF198" s="16">
        <f t="shared" ca="1" si="130"/>
        <v>0.11390976464586426</v>
      </c>
      <c r="AG198" s="16">
        <f t="shared" ca="1" si="131"/>
        <v>0.11377261507855531</v>
      </c>
      <c r="AH198" s="16">
        <f t="shared" ca="1" si="132"/>
        <v>9.6922796948985576E-2</v>
      </c>
      <c r="AI198" s="16">
        <f t="shared" ca="1" si="133"/>
        <v>0.20676988071709432</v>
      </c>
      <c r="AJ198" s="16">
        <f t="shared" ca="1" si="134"/>
        <v>0.16128560447121437</v>
      </c>
      <c r="AK198" s="16">
        <f t="shared" ca="1" si="135"/>
        <v>0.13362497641674551</v>
      </c>
      <c r="AL198" s="16">
        <f t="shared" ca="1" si="136"/>
        <v>8.7780807590197935E-2</v>
      </c>
      <c r="AM198" s="16">
        <f t="shared" ca="1" si="137"/>
        <v>0.52533840576220869</v>
      </c>
      <c r="AN198" s="16">
        <f t="shared" ca="1" si="138"/>
        <v>1.9077824976639777</v>
      </c>
      <c r="AO198" s="16"/>
      <c r="AP198" s="16">
        <f t="shared" ca="1" si="139"/>
        <v>0.19751624287753075</v>
      </c>
      <c r="AQ198" s="16">
        <f t="shared" ca="1" si="140"/>
        <v>4.7992690455606564E-2</v>
      </c>
      <c r="AR198" s="16">
        <f t="shared" ca="1" si="141"/>
        <v>5.9707940913255757E-2</v>
      </c>
      <c r="AS198" s="16">
        <f t="shared" ca="1" si="142"/>
        <v>5.9636051393629229E-2</v>
      </c>
      <c r="AT198" s="16">
        <f t="shared" ca="1" si="143"/>
        <v>5.080390299610392E-2</v>
      </c>
      <c r="AU198" s="16">
        <f t="shared" ca="1" si="144"/>
        <v>0.10838231348189735</v>
      </c>
      <c r="AV198" s="16">
        <f t="shared" ca="1" si="145"/>
        <v>8.4540876472398579E-2</v>
      </c>
      <c r="AW198" s="16">
        <f t="shared" ca="1" si="146"/>
        <v>7.0042039163460856E-2</v>
      </c>
      <c r="AX198" s="16">
        <f t="shared" ca="1" si="147"/>
        <v>4.6011957703607664E-2</v>
      </c>
      <c r="AY198" s="16">
        <f t="shared" ca="1" si="148"/>
        <v>0.27536598454250932</v>
      </c>
      <c r="AZ198" s="16"/>
      <c r="BA198" s="16"/>
      <c r="BB198" s="16"/>
      <c r="BC198" s="16"/>
      <c r="BD198" s="21">
        <f t="shared" ca="1" si="116"/>
        <v>-4.2126661517215869</v>
      </c>
      <c r="BE198" s="21">
        <f t="shared" ca="1" si="152"/>
        <v>1.4806838387422045E-2</v>
      </c>
      <c r="BF198" s="27">
        <f t="shared" ca="1" si="149"/>
        <v>2.8467469584294129E-2</v>
      </c>
      <c r="BG198" s="16">
        <f t="shared" ca="1" si="153"/>
        <v>0.91280941222039114</v>
      </c>
      <c r="BH198" s="16">
        <f t="shared" ca="1" si="154"/>
        <v>9128.094122203911</v>
      </c>
    </row>
    <row r="199" spans="1:60">
      <c r="A199" s="19" t="str">
        <f>INPUT!A199</f>
        <v>Example 196</v>
      </c>
      <c r="B199" s="20">
        <f ca="1">INPUT!B199</f>
        <v>31.362810468698743</v>
      </c>
      <c r="C199" s="20">
        <f ca="1">INPUT!C199</f>
        <v>1186.3396688446744</v>
      </c>
      <c r="D199" s="33">
        <f t="shared" ca="1" si="150"/>
        <v>1459.4896688446743</v>
      </c>
      <c r="E199" s="20">
        <f ca="1">INPUT!D199</f>
        <v>85.400545896061814</v>
      </c>
      <c r="F199" s="20">
        <f ca="1">INPUT!E199</f>
        <v>27.537529586231553</v>
      </c>
      <c r="G199" s="20">
        <f ca="1">INPUT!F199</f>
        <v>43.805788632901866</v>
      </c>
      <c r="H199" s="20">
        <f ca="1">INPUT!G199</f>
        <v>30.445083302740034</v>
      </c>
      <c r="I199" s="20">
        <f ca="1">INPUT!H199</f>
        <v>25.344023551495205</v>
      </c>
      <c r="J199" s="20">
        <f ca="1">INPUT!I199</f>
        <v>32.413539829932823</v>
      </c>
      <c r="K199" s="20">
        <f ca="1">INPUT!J199</f>
        <v>33.682215148777871</v>
      </c>
      <c r="L199" s="20">
        <f ca="1">INPUT!K199</f>
        <v>31.494567395296432</v>
      </c>
      <c r="M199" s="20">
        <f ca="1">INPUT!L199</f>
        <v>30.549236081286974</v>
      </c>
      <c r="N199" s="20">
        <f ca="1">INPUT!M199</f>
        <v>35.402388009732057</v>
      </c>
      <c r="O199" s="33">
        <f t="shared" ca="1" si="151"/>
        <v>376.07491743445667</v>
      </c>
      <c r="P199" s="20"/>
      <c r="Q199" s="20"/>
      <c r="R199" s="16">
        <f t="shared" ca="1" si="117"/>
        <v>22.708386530709177</v>
      </c>
      <c r="S199" s="16">
        <f t="shared" ca="1" si="118"/>
        <v>7.3223520925271135</v>
      </c>
      <c r="T199" s="16">
        <f t="shared" ca="1" si="119"/>
        <v>11.648154822911435</v>
      </c>
      <c r="U199" s="16">
        <f t="shared" ca="1" si="120"/>
        <v>8.0954836101362915</v>
      </c>
      <c r="V199" s="16">
        <f t="shared" ca="1" si="121"/>
        <v>6.7390890422550527</v>
      </c>
      <c r="W199" s="16">
        <f t="shared" ca="1" si="122"/>
        <v>8.6189049913391109</v>
      </c>
      <c r="X199" s="16">
        <f t="shared" ca="1" si="123"/>
        <v>8.9562514241987685</v>
      </c>
      <c r="Y199" s="16">
        <f t="shared" ca="1" si="124"/>
        <v>8.3745461170739706</v>
      </c>
      <c r="Z199" s="16">
        <f t="shared" ca="1" si="125"/>
        <v>8.1231782990715349</v>
      </c>
      <c r="AA199" s="16">
        <f t="shared" ca="1" si="126"/>
        <v>9.4136530697775349</v>
      </c>
      <c r="AB199" s="16">
        <f t="shared" ca="1" si="127"/>
        <v>100</v>
      </c>
      <c r="AC199" s="16"/>
      <c r="AD199" s="16">
        <f t="shared" ca="1" si="128"/>
        <v>0.37796914997851494</v>
      </c>
      <c r="AE199" s="16">
        <f t="shared" ca="1" si="129"/>
        <v>9.168297013155928E-2</v>
      </c>
      <c r="AF199" s="16">
        <f t="shared" ca="1" si="130"/>
        <v>0.11424239724314865</v>
      </c>
      <c r="AG199" s="16">
        <f t="shared" ca="1" si="131"/>
        <v>0.11268141542976856</v>
      </c>
      <c r="AH199" s="16">
        <f t="shared" ca="1" si="132"/>
        <v>9.5000508085368973E-2</v>
      </c>
      <c r="AI199" s="16">
        <f t="shared" ca="1" si="133"/>
        <v>0.2138452623370925</v>
      </c>
      <c r="AJ199" s="16">
        <f t="shared" ca="1" si="134"/>
        <v>0.15972086057450047</v>
      </c>
      <c r="AK199" s="16">
        <f t="shared" ca="1" si="135"/>
        <v>0.13511930862073981</v>
      </c>
      <c r="AL199" s="16">
        <f t="shared" ca="1" si="136"/>
        <v>8.6233315276767877E-2</v>
      </c>
      <c r="AM199" s="16">
        <f t="shared" ca="1" si="137"/>
        <v>0.5229807260987519</v>
      </c>
      <c r="AN199" s="16">
        <f t="shared" ca="1" si="138"/>
        <v>1.909475913776213</v>
      </c>
      <c r="AO199" s="16"/>
      <c r="AP199" s="16">
        <f t="shared" ca="1" si="139"/>
        <v>0.19794392128834792</v>
      </c>
      <c r="AQ199" s="16">
        <f t="shared" ca="1" si="140"/>
        <v>4.8014729837699513E-2</v>
      </c>
      <c r="AR199" s="16">
        <f t="shared" ca="1" si="141"/>
        <v>5.9829189998642555E-2</v>
      </c>
      <c r="AS199" s="16">
        <f t="shared" ca="1" si="142"/>
        <v>5.9011697721249506E-2</v>
      </c>
      <c r="AT199" s="16">
        <f t="shared" ca="1" si="143"/>
        <v>4.9752137432042445E-2</v>
      </c>
      <c r="AU199" s="16">
        <f t="shared" ca="1" si="144"/>
        <v>0.11199159978624101</v>
      </c>
      <c r="AV199" s="16">
        <f t="shared" ca="1" si="145"/>
        <v>8.3646439016155857E-2</v>
      </c>
      <c r="AW199" s="16">
        <f t="shared" ca="1" si="146"/>
        <v>7.0762510092900577E-2</v>
      </c>
      <c r="AX199" s="16">
        <f t="shared" ca="1" si="147"/>
        <v>4.5160724288075133E-2</v>
      </c>
      <c r="AY199" s="16">
        <f t="shared" ca="1" si="148"/>
        <v>0.27388705053864548</v>
      </c>
      <c r="AZ199" s="16"/>
      <c r="BA199" s="16"/>
      <c r="BB199" s="16"/>
      <c r="BC199" s="16"/>
      <c r="BD199" s="21">
        <f t="shared" ref="BD199:BD262" ca="1" si="155">BB$4+(BB$5*(10^4/D199))+BB$6*AP199+BB$7*AV199+BB$8*AU199+BB$9*AS199+BB$10*AR199+BB$11*AW199+BB$12*AX199+BB$13*N199-BB$14*LN(AV199)</f>
        <v>-4.2013901042032753</v>
      </c>
      <c r="BE199" s="21">
        <f t="shared" ca="1" si="152"/>
        <v>1.4974745888046844E-2</v>
      </c>
      <c r="BF199" s="27">
        <f t="shared" ca="1" si="149"/>
        <v>2.881815960255641E-2</v>
      </c>
      <c r="BG199" s="16">
        <f t="shared" ca="1" si="153"/>
        <v>0.9240542876559712</v>
      </c>
      <c r="BH199" s="16">
        <f t="shared" ca="1" si="154"/>
        <v>9240.5428765597117</v>
      </c>
    </row>
    <row r="200" spans="1:60">
      <c r="A200" s="19" t="str">
        <f>INPUT!A200</f>
        <v>Example 197</v>
      </c>
      <c r="B200" s="20">
        <f ca="1">INPUT!B200</f>
        <v>31.190835897806664</v>
      </c>
      <c r="C200" s="20">
        <f ca="1">INPUT!C200</f>
        <v>1185.5103951733902</v>
      </c>
      <c r="D200" s="33">
        <f t="shared" ca="1" si="150"/>
        <v>1458.66039517339</v>
      </c>
      <c r="E200" s="20">
        <f ca="1">INPUT!D200</f>
        <v>84.533211136889278</v>
      </c>
      <c r="F200" s="20">
        <f ca="1">INPUT!E200</f>
        <v>27.653025115397838</v>
      </c>
      <c r="G200" s="20">
        <f ca="1">INPUT!F200</f>
        <v>44.023446948868397</v>
      </c>
      <c r="H200" s="20">
        <f ca="1">INPUT!G200</f>
        <v>30.863132888622012</v>
      </c>
      <c r="I200" s="20">
        <f ca="1">INPUT!H200</f>
        <v>26.267236150781571</v>
      </c>
      <c r="J200" s="20">
        <f ca="1">INPUT!I200</f>
        <v>32.201785052817442</v>
      </c>
      <c r="K200" s="20">
        <f ca="1">INPUT!J200</f>
        <v>33.553065495351277</v>
      </c>
      <c r="L200" s="20">
        <f ca="1">INPUT!K200</f>
        <v>32.524107311722176</v>
      </c>
      <c r="M200" s="20">
        <f ca="1">INPUT!L200</f>
        <v>31.364708832050454</v>
      </c>
      <c r="N200" s="20">
        <f ca="1">INPUT!M200</f>
        <v>35.002867434896288</v>
      </c>
      <c r="O200" s="33">
        <f t="shared" ca="1" si="151"/>
        <v>377.98658636739674</v>
      </c>
      <c r="P200" s="20"/>
      <c r="Q200" s="20"/>
      <c r="R200" s="16">
        <f t="shared" ca="1" si="117"/>
        <v>22.364076976722234</v>
      </c>
      <c r="S200" s="16">
        <f t="shared" ca="1" si="118"/>
        <v>7.3158747195646665</v>
      </c>
      <c r="T200" s="16">
        <f t="shared" ca="1" si="119"/>
        <v>11.646827833747077</v>
      </c>
      <c r="U200" s="16">
        <f t="shared" ca="1" si="120"/>
        <v>8.1651397170542861</v>
      </c>
      <c r="V200" s="16">
        <f t="shared" ca="1" si="121"/>
        <v>6.9492508724238826</v>
      </c>
      <c r="W200" s="16">
        <f t="shared" ca="1" si="122"/>
        <v>8.5192930686481656</v>
      </c>
      <c r="X200" s="16">
        <f t="shared" ca="1" si="123"/>
        <v>8.8767873531729649</v>
      </c>
      <c r="Y200" s="16">
        <f t="shared" ca="1" si="124"/>
        <v>8.6045665335090167</v>
      </c>
      <c r="Z200" s="16">
        <f t="shared" ca="1" si="125"/>
        <v>8.2978364744309925</v>
      </c>
      <c r="AA200" s="16">
        <f t="shared" ca="1" si="126"/>
        <v>9.2603464507267148</v>
      </c>
      <c r="AB200" s="16">
        <f t="shared" ca="1" si="127"/>
        <v>100</v>
      </c>
      <c r="AC200" s="16"/>
      <c r="AD200" s="16">
        <f t="shared" ca="1" si="128"/>
        <v>0.3722382985473075</v>
      </c>
      <c r="AE200" s="16">
        <f t="shared" ca="1" si="129"/>
        <v>9.160186712198766E-2</v>
      </c>
      <c r="AF200" s="16">
        <f t="shared" ca="1" si="130"/>
        <v>0.11422938244161512</v>
      </c>
      <c r="AG200" s="16">
        <f t="shared" ca="1" si="131"/>
        <v>0.11365096204351494</v>
      </c>
      <c r="AH200" s="16">
        <f t="shared" ca="1" si="132"/>
        <v>9.7963145991027054E-2</v>
      </c>
      <c r="AI200" s="16">
        <f t="shared" ca="1" si="133"/>
        <v>0.21137377230893314</v>
      </c>
      <c r="AJ200" s="16">
        <f t="shared" ca="1" si="134"/>
        <v>0.15830374204936593</v>
      </c>
      <c r="AK200" s="16">
        <f t="shared" ca="1" si="135"/>
        <v>0.13883057836633139</v>
      </c>
      <c r="AL200" s="16">
        <f t="shared" ca="1" si="136"/>
        <v>8.8087436034299277E-2</v>
      </c>
      <c r="AM200" s="16">
        <f t="shared" ca="1" si="137"/>
        <v>0.51446369170703976</v>
      </c>
      <c r="AN200" s="16">
        <f t="shared" ca="1" si="138"/>
        <v>1.9007428766114216</v>
      </c>
      <c r="AO200" s="16"/>
      <c r="AP200" s="16">
        <f t="shared" ca="1" si="139"/>
        <v>0.19583832359846642</v>
      </c>
      <c r="AQ200" s="16">
        <f t="shared" ca="1" si="140"/>
        <v>4.819266627230101E-2</v>
      </c>
      <c r="AR200" s="16">
        <f t="shared" ca="1" si="141"/>
        <v>6.0097230323577118E-2</v>
      </c>
      <c r="AS200" s="16">
        <f t="shared" ca="1" si="142"/>
        <v>5.9792917517664419E-2</v>
      </c>
      <c r="AT200" s="16">
        <f t="shared" ca="1" si="143"/>
        <v>5.1539399250924642E-2</v>
      </c>
      <c r="AU200" s="16">
        <f t="shared" ca="1" si="144"/>
        <v>0.11120587371910237</v>
      </c>
      <c r="AV200" s="16">
        <f t="shared" ca="1" si="145"/>
        <v>8.3285195487137295E-2</v>
      </c>
      <c r="AW200" s="16">
        <f t="shared" ca="1" si="146"/>
        <v>7.304016764952119E-2</v>
      </c>
      <c r="AX200" s="16">
        <f t="shared" ca="1" si="147"/>
        <v>4.6343688627332118E-2</v>
      </c>
      <c r="AY200" s="16">
        <f t="shared" ca="1" si="148"/>
        <v>0.27066453755397352</v>
      </c>
      <c r="AZ200" s="16"/>
      <c r="BA200" s="16"/>
      <c r="BB200" s="16"/>
      <c r="BC200" s="16"/>
      <c r="BD200" s="21">
        <f t="shared" ca="1" si="155"/>
        <v>-4.2096660049302717</v>
      </c>
      <c r="BE200" s="21">
        <f t="shared" ca="1" si="152"/>
        <v>1.4851327780083608E-2</v>
      </c>
      <c r="BF200" s="27">
        <f t="shared" ca="1" si="149"/>
        <v>2.8449117423046719E-2</v>
      </c>
      <c r="BG200" s="16">
        <f t="shared" ca="1" si="153"/>
        <v>0.91222095016999294</v>
      </c>
      <c r="BH200" s="16">
        <f t="shared" ca="1" si="154"/>
        <v>9122.2095016999301</v>
      </c>
    </row>
    <row r="201" spans="1:60">
      <c r="A201" s="19" t="str">
        <f>INPUT!A201</f>
        <v>Example 198</v>
      </c>
      <c r="B201" s="20">
        <f ca="1">INPUT!B201</f>
        <v>31.543505514529052</v>
      </c>
      <c r="C201" s="20">
        <f ca="1">INPUT!C201</f>
        <v>1186.6224965739245</v>
      </c>
      <c r="D201" s="33">
        <f t="shared" ca="1" si="150"/>
        <v>1459.7724965739244</v>
      </c>
      <c r="E201" s="20">
        <f ca="1">INPUT!D201</f>
        <v>85.131037095645524</v>
      </c>
      <c r="F201" s="20">
        <f ca="1">INPUT!E201</f>
        <v>27.56936996153814</v>
      </c>
      <c r="G201" s="20">
        <f ca="1">INPUT!F201</f>
        <v>44.378019977367941</v>
      </c>
      <c r="H201" s="20">
        <f ca="1">INPUT!G201</f>
        <v>30.772722561352492</v>
      </c>
      <c r="I201" s="20">
        <f ca="1">INPUT!H201</f>
        <v>26.062502601634481</v>
      </c>
      <c r="J201" s="20">
        <f ca="1">INPUT!I201</f>
        <v>31.822874122832772</v>
      </c>
      <c r="K201" s="20">
        <f ca="1">INPUT!J201</f>
        <v>33.841094453670216</v>
      </c>
      <c r="L201" s="20">
        <f ca="1">INPUT!K201</f>
        <v>31.870832953747584</v>
      </c>
      <c r="M201" s="20">
        <f ca="1">INPUT!L201</f>
        <v>31.674154403988705</v>
      </c>
      <c r="N201" s="20">
        <f ca="1">INPUT!M201</f>
        <v>35.717759163937401</v>
      </c>
      <c r="O201" s="33">
        <f t="shared" ca="1" si="151"/>
        <v>378.84036729571528</v>
      </c>
      <c r="P201" s="20"/>
      <c r="Q201" s="20"/>
      <c r="R201" s="16">
        <f t="shared" ca="1" si="117"/>
        <v>22.471479927901644</v>
      </c>
      <c r="S201" s="16">
        <f t="shared" ca="1" si="118"/>
        <v>7.2773052561260014</v>
      </c>
      <c r="T201" s="16">
        <f t="shared" ca="1" si="119"/>
        <v>11.714174044902489</v>
      </c>
      <c r="U201" s="16">
        <f t="shared" ca="1" si="120"/>
        <v>8.1228731724177408</v>
      </c>
      <c r="V201" s="16">
        <f t="shared" ca="1" si="121"/>
        <v>6.8795473902839426</v>
      </c>
      <c r="W201" s="16">
        <f t="shared" ca="1" si="122"/>
        <v>8.4000747729168115</v>
      </c>
      <c r="X201" s="16">
        <f t="shared" ca="1" si="123"/>
        <v>8.9328111191631621</v>
      </c>
      <c r="Y201" s="16">
        <f t="shared" ca="1" si="124"/>
        <v>8.4127341500727262</v>
      </c>
      <c r="Z201" s="16">
        <f t="shared" ca="1" si="125"/>
        <v>8.3608182069110093</v>
      </c>
      <c r="AA201" s="16">
        <f t="shared" ca="1" si="126"/>
        <v>9.4281819593044656</v>
      </c>
      <c r="AB201" s="16">
        <f t="shared" ca="1" si="127"/>
        <v>99.999999999999986</v>
      </c>
      <c r="AC201" s="16"/>
      <c r="AD201" s="16">
        <f t="shared" ca="1" si="128"/>
        <v>0.37402596417945483</v>
      </c>
      <c r="AE201" s="16">
        <f t="shared" ca="1" si="129"/>
        <v>9.1118939925950992E-2</v>
      </c>
      <c r="AF201" s="16">
        <f t="shared" ca="1" si="130"/>
        <v>0.11488989843960856</v>
      </c>
      <c r="AG201" s="16">
        <f t="shared" ca="1" si="131"/>
        <v>0.11306265202964397</v>
      </c>
      <c r="AH201" s="16">
        <f t="shared" ca="1" si="132"/>
        <v>9.6980540452341682E-2</v>
      </c>
      <c r="AI201" s="16">
        <f t="shared" ca="1" si="133"/>
        <v>0.20841582489546578</v>
      </c>
      <c r="AJ201" s="16">
        <f t="shared" ca="1" si="134"/>
        <v>0.15930283907029166</v>
      </c>
      <c r="AK201" s="16">
        <f t="shared" ca="1" si="135"/>
        <v>0.13573545432514494</v>
      </c>
      <c r="AL201" s="16">
        <f t="shared" ca="1" si="136"/>
        <v>8.8756031920499037E-2</v>
      </c>
      <c r="AM201" s="16">
        <f t="shared" ca="1" si="137"/>
        <v>0.52378788662802589</v>
      </c>
      <c r="AN201" s="16">
        <f t="shared" ca="1" si="138"/>
        <v>1.9060760318664274</v>
      </c>
      <c r="AO201" s="16"/>
      <c r="AP201" s="16">
        <f t="shared" ca="1" si="139"/>
        <v>0.19622825004163608</v>
      </c>
      <c r="AQ201" s="16">
        <f t="shared" ca="1" si="140"/>
        <v>4.7804462362777543E-2</v>
      </c>
      <c r="AR201" s="16">
        <f t="shared" ca="1" si="141"/>
        <v>6.0275611527997923E-2</v>
      </c>
      <c r="AS201" s="16">
        <f t="shared" ca="1" si="142"/>
        <v>5.9316968546597355E-2</v>
      </c>
      <c r="AT201" s="16">
        <f t="shared" ca="1" si="143"/>
        <v>5.0879680994350709E-2</v>
      </c>
      <c r="AU201" s="16">
        <f t="shared" ca="1" si="144"/>
        <v>0.10934287059440397</v>
      </c>
      <c r="AV201" s="16">
        <f t="shared" ca="1" si="145"/>
        <v>8.3576329803750016E-2</v>
      </c>
      <c r="AW201" s="16">
        <f t="shared" ca="1" si="146"/>
        <v>7.1211983182136201E-2</v>
      </c>
      <c r="AX201" s="16">
        <f t="shared" ca="1" si="147"/>
        <v>4.6564790929976299E-2</v>
      </c>
      <c r="AY201" s="16">
        <f t="shared" ca="1" si="148"/>
        <v>0.27479905201637389</v>
      </c>
      <c r="AZ201" s="16"/>
      <c r="BA201" s="16"/>
      <c r="BB201" s="16"/>
      <c r="BC201" s="16"/>
      <c r="BD201" s="21">
        <f t="shared" ca="1" si="155"/>
        <v>-4.1886790254757411</v>
      </c>
      <c r="BE201" s="21">
        <f t="shared" ca="1" si="152"/>
        <v>1.5166305950256564E-2</v>
      </c>
      <c r="BF201" s="27">
        <f t="shared" ca="1" si="149"/>
        <v>2.9138149099914003E-2</v>
      </c>
      <c r="BG201" s="16">
        <f t="shared" ca="1" si="153"/>
        <v>0.93431475088874238</v>
      </c>
      <c r="BH201" s="16">
        <f t="shared" ca="1" si="154"/>
        <v>9343.1475088874231</v>
      </c>
    </row>
    <row r="202" spans="1:60">
      <c r="A202" s="19" t="str">
        <f>INPUT!A202</f>
        <v>Example 199</v>
      </c>
      <c r="B202" s="20">
        <f ca="1">INPUT!B202</f>
        <v>31.77202152738035</v>
      </c>
      <c r="C202" s="20">
        <f ca="1">INPUT!C202</f>
        <v>1187.1870492190799</v>
      </c>
      <c r="D202" s="33">
        <f t="shared" ca="1" si="150"/>
        <v>1460.3370492190797</v>
      </c>
      <c r="E202" s="20">
        <f ca="1">INPUT!D202</f>
        <v>85.90692513390951</v>
      </c>
      <c r="F202" s="20">
        <f ca="1">INPUT!E202</f>
        <v>27.942539056332663</v>
      </c>
      <c r="G202" s="20">
        <f ca="1">INPUT!F202</f>
        <v>44.361752779643126</v>
      </c>
      <c r="H202" s="20">
        <f ca="1">INPUT!G202</f>
        <v>31.504167543150174</v>
      </c>
      <c r="I202" s="20">
        <f ca="1">INPUT!H202</f>
        <v>25.91227494100761</v>
      </c>
      <c r="J202" s="20">
        <f ca="1">INPUT!I202</f>
        <v>32.868929354518265</v>
      </c>
      <c r="K202" s="20">
        <f ca="1">INPUT!J202</f>
        <v>34.438014827569667</v>
      </c>
      <c r="L202" s="20">
        <f ca="1">INPUT!K202</f>
        <v>31.667112983692803</v>
      </c>
      <c r="M202" s="20">
        <f ca="1">INPUT!L202</f>
        <v>30.826148988806569</v>
      </c>
      <c r="N202" s="20">
        <f ca="1">INPUT!M202</f>
        <v>35.628772579688608</v>
      </c>
      <c r="O202" s="33">
        <f t="shared" ca="1" si="151"/>
        <v>381.05663818831891</v>
      </c>
      <c r="P202" s="20"/>
      <c r="Q202" s="20"/>
      <c r="R202" s="16">
        <f t="shared" ca="1" si="117"/>
        <v>22.544398004019062</v>
      </c>
      <c r="S202" s="16">
        <f t="shared" ca="1" si="118"/>
        <v>7.3329096664426583</v>
      </c>
      <c r="T202" s="16">
        <f t="shared" ca="1" si="119"/>
        <v>11.641774039301596</v>
      </c>
      <c r="U202" s="16">
        <f t="shared" ca="1" si="120"/>
        <v>8.2675813477315039</v>
      </c>
      <c r="V202" s="16">
        <f t="shared" ca="1" si="121"/>
        <v>6.8001111499340201</v>
      </c>
      <c r="W202" s="16">
        <f t="shared" ca="1" si="122"/>
        <v>8.625733305890968</v>
      </c>
      <c r="X202" s="16">
        <f t="shared" ca="1" si="123"/>
        <v>9.0375055506972508</v>
      </c>
      <c r="Y202" s="16">
        <f t="shared" ca="1" si="124"/>
        <v>8.3103428231167182</v>
      </c>
      <c r="Z202" s="16">
        <f t="shared" ca="1" si="125"/>
        <v>8.0896501725741441</v>
      </c>
      <c r="AA202" s="16">
        <f t="shared" ca="1" si="126"/>
        <v>9.3499939402920997</v>
      </c>
      <c r="AB202" s="16">
        <f t="shared" ca="1" si="127"/>
        <v>100</v>
      </c>
      <c r="AC202" s="16"/>
      <c r="AD202" s="16">
        <f t="shared" ca="1" si="128"/>
        <v>0.37523964720404562</v>
      </c>
      <c r="AE202" s="16">
        <f t="shared" ca="1" si="129"/>
        <v>9.1815161225586084E-2</v>
      </c>
      <c r="AF202" s="16">
        <f t="shared" ca="1" si="130"/>
        <v>0.1141798159994272</v>
      </c>
      <c r="AG202" s="16">
        <f t="shared" ca="1" si="131"/>
        <v>0.1150768518976046</v>
      </c>
      <c r="AH202" s="16">
        <f t="shared" ca="1" si="132"/>
        <v>9.5860732842393728E-2</v>
      </c>
      <c r="AI202" s="16">
        <f t="shared" ca="1" si="133"/>
        <v>0.21401468092543166</v>
      </c>
      <c r="AJ202" s="16">
        <f t="shared" ca="1" si="134"/>
        <v>0.16116990196412714</v>
      </c>
      <c r="AK202" s="16">
        <f t="shared" ca="1" si="135"/>
        <v>0.13408341908482915</v>
      </c>
      <c r="AL202" s="16">
        <f t="shared" ca="1" si="136"/>
        <v>8.5877390367029127E-2</v>
      </c>
      <c r="AM202" s="16">
        <f t="shared" ca="1" si="137"/>
        <v>0.51944410779400552</v>
      </c>
      <c r="AN202" s="16">
        <f t="shared" ca="1" si="138"/>
        <v>1.90676170930448</v>
      </c>
      <c r="AO202" s="16"/>
      <c r="AP202" s="16">
        <f t="shared" ca="1" si="139"/>
        <v>0.1967942010650717</v>
      </c>
      <c r="AQ202" s="16">
        <f t="shared" ca="1" si="140"/>
        <v>4.8152404559811013E-2</v>
      </c>
      <c r="AR202" s="16">
        <f t="shared" ca="1" si="141"/>
        <v>5.9881533933821236E-2</v>
      </c>
      <c r="AS202" s="16">
        <f t="shared" ca="1" si="142"/>
        <v>6.0351983856221134E-2</v>
      </c>
      <c r="AT202" s="16">
        <f t="shared" ca="1" si="143"/>
        <v>5.0274102093942494E-2</v>
      </c>
      <c r="AU202" s="16">
        <f t="shared" ca="1" si="144"/>
        <v>0.1122398671428622</v>
      </c>
      <c r="AV202" s="16">
        <f t="shared" ca="1" si="145"/>
        <v>8.452545547650854E-2</v>
      </c>
      <c r="AW202" s="16">
        <f t="shared" ca="1" si="146"/>
        <v>7.0319966270844664E-2</v>
      </c>
      <c r="AX202" s="16">
        <f t="shared" ca="1" si="147"/>
        <v>4.5038344302788733E-2</v>
      </c>
      <c r="AY202" s="16">
        <f t="shared" ca="1" si="148"/>
        <v>0.2724221412981282</v>
      </c>
      <c r="AZ202" s="16"/>
      <c r="BA202" s="16"/>
      <c r="BB202" s="16"/>
      <c r="BC202" s="16"/>
      <c r="BD202" s="21">
        <f t="shared" ca="1" si="155"/>
        <v>-4.1477434645014251</v>
      </c>
      <c r="BE202" s="21">
        <f t="shared" ca="1" si="152"/>
        <v>1.5800029616302853E-2</v>
      </c>
      <c r="BF202" s="27">
        <f t="shared" ca="1" si="149"/>
        <v>3.0376532414119081E-2</v>
      </c>
      <c r="BG202" s="16">
        <f t="shared" ca="1" si="153"/>
        <v>0.97402351185872826</v>
      </c>
      <c r="BH202" s="16">
        <f t="shared" ca="1" si="154"/>
        <v>9740.2351185872831</v>
      </c>
    </row>
    <row r="203" spans="1:60">
      <c r="A203" s="19" t="str">
        <f>INPUT!A203</f>
        <v>Example 200</v>
      </c>
      <c r="B203" s="20">
        <f ca="1">INPUT!B203</f>
        <v>32.17986566706962</v>
      </c>
      <c r="C203" s="20">
        <f ca="1">INPUT!C203</f>
        <v>1186.7597976006762</v>
      </c>
      <c r="D203" s="33">
        <f t="shared" ca="1" si="150"/>
        <v>1459.909797600676</v>
      </c>
      <c r="E203" s="20">
        <f ca="1">INPUT!D203</f>
        <v>85.684776562872329</v>
      </c>
      <c r="F203" s="20">
        <f ca="1">INPUT!E203</f>
        <v>27.904063277829152</v>
      </c>
      <c r="G203" s="20">
        <f ca="1">INPUT!F203</f>
        <v>44.359785929177939</v>
      </c>
      <c r="H203" s="20">
        <f ca="1">INPUT!G203</f>
        <v>31.062226344931439</v>
      </c>
      <c r="I203" s="20">
        <f ca="1">INPUT!H203</f>
        <v>26.584147585021604</v>
      </c>
      <c r="J203" s="20">
        <f ca="1">INPUT!I203</f>
        <v>32.970404786971265</v>
      </c>
      <c r="K203" s="20">
        <f ca="1">INPUT!J203</f>
        <v>34.48062247065112</v>
      </c>
      <c r="L203" s="20">
        <f ca="1">INPUT!K203</f>
        <v>32.634269314023776</v>
      </c>
      <c r="M203" s="20">
        <f ca="1">INPUT!L203</f>
        <v>31.788698743214788</v>
      </c>
      <c r="N203" s="20">
        <f ca="1">INPUT!M203</f>
        <v>35.675368892985169</v>
      </c>
      <c r="O203" s="33">
        <f t="shared" ca="1" si="151"/>
        <v>383.14436390767855</v>
      </c>
      <c r="P203" s="20"/>
      <c r="Q203" s="20"/>
      <c r="R203" s="16">
        <f t="shared" ca="1" si="117"/>
        <v>22.363574838730685</v>
      </c>
      <c r="S203" s="16">
        <f t="shared" ca="1" si="118"/>
        <v>7.2829110660108372</v>
      </c>
      <c r="T203" s="16">
        <f t="shared" ca="1" si="119"/>
        <v>11.577825516406854</v>
      </c>
      <c r="U203" s="16">
        <f t="shared" ca="1" si="120"/>
        <v>8.1071860298631737</v>
      </c>
      <c r="V203" s="16">
        <f t="shared" ca="1" si="121"/>
        <v>6.9384154092443477</v>
      </c>
      <c r="W203" s="16">
        <f t="shared" ca="1" si="122"/>
        <v>8.6052172217038603</v>
      </c>
      <c r="X203" s="16">
        <f t="shared" ca="1" si="123"/>
        <v>8.999381360849009</v>
      </c>
      <c r="Y203" s="16">
        <f t="shared" ca="1" si="124"/>
        <v>8.5174864589388157</v>
      </c>
      <c r="Z203" s="16">
        <f t="shared" ca="1" si="125"/>
        <v>8.2967940384148537</v>
      </c>
      <c r="AA203" s="16">
        <f t="shared" ca="1" si="126"/>
        <v>9.3112080598375737</v>
      </c>
      <c r="AB203" s="16">
        <f t="shared" ca="1" si="127"/>
        <v>100.00000000000001</v>
      </c>
      <c r="AC203" s="16"/>
      <c r="AD203" s="16">
        <f t="shared" ca="1" si="128"/>
        <v>0.37222994072454535</v>
      </c>
      <c r="AE203" s="16">
        <f t="shared" ca="1" si="129"/>
        <v>9.1189130118083259E-2</v>
      </c>
      <c r="AF203" s="16">
        <f t="shared" ca="1" si="130"/>
        <v>0.1135526237387883</v>
      </c>
      <c r="AG203" s="16">
        <f t="shared" ca="1" si="131"/>
        <v>0.11284430195789731</v>
      </c>
      <c r="AH203" s="16">
        <f t="shared" ca="1" si="132"/>
        <v>9.7810399158192271E-2</v>
      </c>
      <c r="AI203" s="16">
        <f t="shared" ca="1" si="133"/>
        <v>0.21350565252686704</v>
      </c>
      <c r="AJ203" s="16">
        <f t="shared" ca="1" si="134"/>
        <v>0.16049001613657943</v>
      </c>
      <c r="AK203" s="16">
        <f t="shared" ca="1" si="135"/>
        <v>0.13742558288286522</v>
      </c>
      <c r="AL203" s="16">
        <f t="shared" ca="1" si="136"/>
        <v>8.8076369834552581E-2</v>
      </c>
      <c r="AM203" s="16">
        <f t="shared" ca="1" si="137"/>
        <v>0.51728933665764298</v>
      </c>
      <c r="AN203" s="16">
        <f t="shared" ca="1" si="138"/>
        <v>1.9044133537360137</v>
      </c>
      <c r="AO203" s="16"/>
      <c r="AP203" s="16">
        <f t="shared" ca="1" si="139"/>
        <v>0.19545648532358653</v>
      </c>
      <c r="AQ203" s="16">
        <f t="shared" ca="1" si="140"/>
        <v>4.788305539823668E-2</v>
      </c>
      <c r="AR203" s="16">
        <f t="shared" ca="1" si="141"/>
        <v>5.9626038389210302E-2</v>
      </c>
      <c r="AS203" s="16">
        <f t="shared" ca="1" si="142"/>
        <v>5.9254101393756337E-2</v>
      </c>
      <c r="AT203" s="16">
        <f t="shared" ca="1" si="143"/>
        <v>5.1359857861903321E-2</v>
      </c>
      <c r="AU203" s="16">
        <f t="shared" ca="1" si="144"/>
        <v>0.11211098268557027</v>
      </c>
      <c r="AV203" s="16">
        <f t="shared" ca="1" si="145"/>
        <v>8.4272679469368103E-2</v>
      </c>
      <c r="AW203" s="16">
        <f t="shared" ca="1" si="146"/>
        <v>7.2161635819906617E-2</v>
      </c>
      <c r="AX203" s="16">
        <f t="shared" ca="1" si="147"/>
        <v>4.6248557153712108E-2</v>
      </c>
      <c r="AY203" s="16">
        <f t="shared" ca="1" si="148"/>
        <v>0.27162660650474973</v>
      </c>
      <c r="AZ203" s="16"/>
      <c r="BA203" s="16"/>
      <c r="BB203" s="16"/>
      <c r="BC203" s="16"/>
      <c r="BD203" s="21">
        <f t="shared" ca="1" si="155"/>
        <v>-4.1618697156925757</v>
      </c>
      <c r="BE203" s="21">
        <f t="shared" ca="1" si="152"/>
        <v>1.5578403487760035E-2</v>
      </c>
      <c r="BF203" s="27">
        <f t="shared" ca="1" si="149"/>
        <v>2.9910406287205354E-2</v>
      </c>
      <c r="BG203" s="16">
        <f t="shared" ca="1" si="153"/>
        <v>0.95907717759923961</v>
      </c>
      <c r="BH203" s="16">
        <f t="shared" ca="1" si="154"/>
        <v>9590.7717759923962</v>
      </c>
    </row>
    <row r="204" spans="1:60">
      <c r="A204" s="19" t="str">
        <f>INPUT!A204</f>
        <v>Example 201</v>
      </c>
      <c r="B204" s="20">
        <f ca="1">INPUT!B204</f>
        <v>32.220282779067347</v>
      </c>
      <c r="C204" s="20">
        <f ca="1">INPUT!C204</f>
        <v>1186.5909439693301</v>
      </c>
      <c r="D204" s="33">
        <f t="shared" ca="1" si="150"/>
        <v>1459.7409439693301</v>
      </c>
      <c r="E204" s="20">
        <f ca="1">INPUT!D204</f>
        <v>84.978608148818253</v>
      </c>
      <c r="F204" s="20">
        <f ca="1">INPUT!E204</f>
        <v>28.52847183927339</v>
      </c>
      <c r="G204" s="20">
        <f ca="1">INPUT!F204</f>
        <v>44.666663041016463</v>
      </c>
      <c r="H204" s="20">
        <f ca="1">INPUT!G204</f>
        <v>31.669482347825362</v>
      </c>
      <c r="I204" s="20">
        <f ca="1">INPUT!H204</f>
        <v>26.408160803146831</v>
      </c>
      <c r="J204" s="20">
        <f ca="1">INPUT!I204</f>
        <v>32.986007718420247</v>
      </c>
      <c r="K204" s="20">
        <f ca="1">INPUT!J204</f>
        <v>34.611529205830763</v>
      </c>
      <c r="L204" s="20">
        <f ca="1">INPUT!K204</f>
        <v>32.494401972511</v>
      </c>
      <c r="M204" s="20">
        <f ca="1">INPUT!L204</f>
        <v>32.482506587838039</v>
      </c>
      <c r="N204" s="20">
        <f ca="1">INPUT!M204</f>
        <v>36.308198191853805</v>
      </c>
      <c r="O204" s="33">
        <f t="shared" ca="1" si="151"/>
        <v>385.13402985653414</v>
      </c>
      <c r="P204" s="20"/>
      <c r="Q204" s="20"/>
      <c r="R204" s="16">
        <f t="shared" ca="1" si="117"/>
        <v>22.064684385452395</v>
      </c>
      <c r="S204" s="16">
        <f t="shared" ca="1" si="118"/>
        <v>7.4074139462307453</v>
      </c>
      <c r="T204" s="16">
        <f t="shared" ca="1" si="119"/>
        <v>11.59769316091211</v>
      </c>
      <c r="U204" s="16">
        <f t="shared" ca="1" si="120"/>
        <v>8.222976910044153</v>
      </c>
      <c r="V204" s="16">
        <f t="shared" ca="1" si="121"/>
        <v>6.8568754656616822</v>
      </c>
      <c r="W204" s="16">
        <f t="shared" ca="1" si="122"/>
        <v>8.5648125486880051</v>
      </c>
      <c r="X204" s="16">
        <f t="shared" ca="1" si="123"/>
        <v>8.986878988263868</v>
      </c>
      <c r="Y204" s="16">
        <f t="shared" ca="1" si="124"/>
        <v>8.4371671816732086</v>
      </c>
      <c r="Z204" s="16">
        <f t="shared" ca="1" si="125"/>
        <v>8.4340785466135166</v>
      </c>
      <c r="AA204" s="16">
        <f t="shared" ca="1" si="126"/>
        <v>9.4274188664603162</v>
      </c>
      <c r="AB204" s="16">
        <f t="shared" ca="1" si="127"/>
        <v>100</v>
      </c>
      <c r="AC204" s="16"/>
      <c r="AD204" s="16">
        <f t="shared" ca="1" si="128"/>
        <v>0.36725506633575894</v>
      </c>
      <c r="AE204" s="16">
        <f t="shared" ca="1" si="129"/>
        <v>9.274802727356754E-2</v>
      </c>
      <c r="AF204" s="16">
        <f t="shared" ca="1" si="130"/>
        <v>0.11374748098187633</v>
      </c>
      <c r="AG204" s="16">
        <f t="shared" ca="1" si="131"/>
        <v>0.11445600064089073</v>
      </c>
      <c r="AH204" s="16">
        <f t="shared" ca="1" si="132"/>
        <v>9.6660935778047727E-2</v>
      </c>
      <c r="AI204" s="16">
        <f t="shared" ca="1" si="133"/>
        <v>0.21250316463433286</v>
      </c>
      <c r="AJ204" s="16">
        <f t="shared" ca="1" si="134"/>
        <v>0.16026705570213623</v>
      </c>
      <c r="AK204" s="16">
        <f t="shared" ca="1" si="135"/>
        <v>0.13612966964036483</v>
      </c>
      <c r="AL204" s="16">
        <f t="shared" ca="1" si="136"/>
        <v>8.9533742533052185E-2</v>
      </c>
      <c r="AM204" s="16">
        <f t="shared" ca="1" si="137"/>
        <v>0.52374549258112868</v>
      </c>
      <c r="AN204" s="16">
        <f t="shared" ca="1" si="138"/>
        <v>1.9070466361011562</v>
      </c>
      <c r="AO204" s="16"/>
      <c r="AP204" s="16">
        <f t="shared" ca="1" si="139"/>
        <v>0.1925779157066605</v>
      </c>
      <c r="AQ204" s="16">
        <f t="shared" ca="1" si="140"/>
        <v>4.8634378162447763E-2</v>
      </c>
      <c r="AR204" s="16">
        <f t="shared" ca="1" si="141"/>
        <v>5.9645883235674983E-2</v>
      </c>
      <c r="AS204" s="16">
        <f t="shared" ca="1" si="142"/>
        <v>6.0017410415766886E-2</v>
      </c>
      <c r="AT204" s="16">
        <f t="shared" ca="1" si="143"/>
        <v>5.0686194007119448E-2</v>
      </c>
      <c r="AU204" s="16">
        <f t="shared" ca="1" si="144"/>
        <v>0.11143050233358896</v>
      </c>
      <c r="AV204" s="16">
        <f t="shared" ca="1" si="145"/>
        <v>8.4039400331495151E-2</v>
      </c>
      <c r="AW204" s="16">
        <f t="shared" ca="1" si="146"/>
        <v>7.1382454452542321E-2</v>
      </c>
      <c r="AX204" s="16">
        <f t="shared" ca="1" si="147"/>
        <v>4.6948900377233885E-2</v>
      </c>
      <c r="AY204" s="16">
        <f t="shared" ca="1" si="148"/>
        <v>0.27463696097746998</v>
      </c>
      <c r="AZ204" s="16"/>
      <c r="BA204" s="16"/>
      <c r="BB204" s="16"/>
      <c r="BC204" s="16"/>
      <c r="BD204" s="21">
        <f t="shared" ca="1" si="155"/>
        <v>-4.1528998190318536</v>
      </c>
      <c r="BE204" s="21">
        <f t="shared" ca="1" si="152"/>
        <v>1.5718768746982623E-2</v>
      </c>
      <c r="BF204" s="27">
        <f t="shared" ca="1" si="149"/>
        <v>3.0223504753506315E-2</v>
      </c>
      <c r="BG204" s="16">
        <f t="shared" ca="1" si="153"/>
        <v>0.96911667992117989</v>
      </c>
      <c r="BH204" s="16">
        <f t="shared" ca="1" si="154"/>
        <v>9691.1667992117982</v>
      </c>
    </row>
    <row r="205" spans="1:60">
      <c r="A205" s="19" t="str">
        <f>INPUT!A205</f>
        <v>Example 202</v>
      </c>
      <c r="B205" s="20">
        <f ca="1">INPUT!B205</f>
        <v>31.944911294814862</v>
      </c>
      <c r="C205" s="20">
        <f ca="1">INPUT!C205</f>
        <v>1187.650455528265</v>
      </c>
      <c r="D205" s="33">
        <f t="shared" ca="1" si="150"/>
        <v>1460.800455528265</v>
      </c>
      <c r="E205" s="20">
        <f ca="1">INPUT!D205</f>
        <v>86.500884956780453</v>
      </c>
      <c r="F205" s="20">
        <f ca="1">INPUT!E205</f>
        <v>28.363168599170862</v>
      </c>
      <c r="G205" s="20">
        <f ca="1">INPUT!F205</f>
        <v>44.522520090072874</v>
      </c>
      <c r="H205" s="20">
        <f ca="1">INPUT!G205</f>
        <v>31.917983802741507</v>
      </c>
      <c r="I205" s="20">
        <f ca="1">INPUT!H205</f>
        <v>26.704234314881116</v>
      </c>
      <c r="J205" s="20">
        <f ca="1">INPUT!I205</f>
        <v>32.979800639595453</v>
      </c>
      <c r="K205" s="20">
        <f ca="1">INPUT!J205</f>
        <v>34.839628829731161</v>
      </c>
      <c r="L205" s="20">
        <f ca="1">INPUT!K205</f>
        <v>32.106650476178061</v>
      </c>
      <c r="M205" s="20">
        <f ca="1">INPUT!L205</f>
        <v>31.760049371073855</v>
      </c>
      <c r="N205" s="20">
        <f ca="1">INPUT!M205</f>
        <v>36.386322411615559</v>
      </c>
      <c r="O205" s="33">
        <f t="shared" ca="1" si="151"/>
        <v>386.08124349184089</v>
      </c>
      <c r="P205" s="20"/>
      <c r="Q205" s="20"/>
      <c r="R205" s="16">
        <f t="shared" ca="1" si="117"/>
        <v>22.404840021348637</v>
      </c>
      <c r="S205" s="16">
        <f t="shared" ca="1" si="118"/>
        <v>7.3464248982015787</v>
      </c>
      <c r="T205" s="16">
        <f t="shared" ca="1" si="119"/>
        <v>11.531904447726369</v>
      </c>
      <c r="U205" s="16">
        <f t="shared" ca="1" si="120"/>
        <v>8.2671676857609473</v>
      </c>
      <c r="V205" s="16">
        <f t="shared" ca="1" si="121"/>
        <v>6.9167396150508571</v>
      </c>
      <c r="W205" s="16">
        <f t="shared" ca="1" si="122"/>
        <v>8.5421918820286908</v>
      </c>
      <c r="X205" s="16">
        <f t="shared" ca="1" si="123"/>
        <v>9.0239112666107619</v>
      </c>
      <c r="Y205" s="16">
        <f t="shared" ca="1" si="124"/>
        <v>8.316034776979933</v>
      </c>
      <c r="Z205" s="16">
        <f t="shared" ca="1" si="125"/>
        <v>8.2262606398140239</v>
      </c>
      <c r="AA205" s="16">
        <f t="shared" ca="1" si="126"/>
        <v>9.4245247664782017</v>
      </c>
      <c r="AB205" s="16">
        <f t="shared" ca="1" si="127"/>
        <v>100.00000000000001</v>
      </c>
      <c r="AC205" s="16"/>
      <c r="AD205" s="16">
        <f t="shared" ca="1" si="128"/>
        <v>0.37291677798516376</v>
      </c>
      <c r="AE205" s="16">
        <f t="shared" ca="1" si="129"/>
        <v>9.1984385072516203E-2</v>
      </c>
      <c r="AF205" s="16">
        <f t="shared" ca="1" si="130"/>
        <v>0.11310224056224372</v>
      </c>
      <c r="AG205" s="16">
        <f t="shared" ca="1" si="131"/>
        <v>0.11507109411726725</v>
      </c>
      <c r="AH205" s="16">
        <f t="shared" ca="1" si="132"/>
        <v>9.7504836870971556E-2</v>
      </c>
      <c r="AI205" s="16">
        <f t="shared" ca="1" si="133"/>
        <v>0.21194191904677134</v>
      </c>
      <c r="AJ205" s="16">
        <f t="shared" ca="1" si="134"/>
        <v>0.16092746898068927</v>
      </c>
      <c r="AK205" s="16">
        <f t="shared" ca="1" si="135"/>
        <v>0.13417525604649216</v>
      </c>
      <c r="AL205" s="16">
        <f t="shared" ca="1" si="136"/>
        <v>8.7327607641337832E-2</v>
      </c>
      <c r="AM205" s="16">
        <f t="shared" ca="1" si="137"/>
        <v>0.52358470924878897</v>
      </c>
      <c r="AN205" s="16">
        <f t="shared" ca="1" si="138"/>
        <v>1.908536295572242</v>
      </c>
      <c r="AO205" s="16"/>
      <c r="AP205" s="16">
        <f t="shared" ca="1" si="139"/>
        <v>0.1953941242041462</v>
      </c>
      <c r="AQ205" s="16">
        <f t="shared" ca="1" si="140"/>
        <v>4.8196298538266076E-2</v>
      </c>
      <c r="AR205" s="16">
        <f t="shared" ca="1" si="141"/>
        <v>5.9261246864750844E-2</v>
      </c>
      <c r="AS205" s="16">
        <f t="shared" ca="1" si="142"/>
        <v>6.0292850801019295E-2</v>
      </c>
      <c r="AT205" s="16">
        <f t="shared" ca="1" si="143"/>
        <v>5.1088804073142549E-2</v>
      </c>
      <c r="AU205" s="16">
        <f t="shared" ca="1" si="144"/>
        <v>0.11104945687355879</v>
      </c>
      <c r="AV205" s="16">
        <f t="shared" ca="1" si="145"/>
        <v>8.4319836805848078E-2</v>
      </c>
      <c r="AW205" s="16">
        <f t="shared" ca="1" si="146"/>
        <v>7.030270074390281E-2</v>
      </c>
      <c r="AX205" s="16">
        <f t="shared" ca="1" si="147"/>
        <v>4.5756325328439269E-2</v>
      </c>
      <c r="AY205" s="16">
        <f t="shared" ca="1" si="148"/>
        <v>0.27433835576692611</v>
      </c>
      <c r="AZ205" s="16"/>
      <c r="BA205" s="16"/>
      <c r="BB205" s="16"/>
      <c r="BC205" s="16"/>
      <c r="BD205" s="21">
        <f t="shared" ca="1" si="155"/>
        <v>-4.1393396763513195</v>
      </c>
      <c r="BE205" s="21">
        <f t="shared" ca="1" si="152"/>
        <v>1.59333692120779E-2</v>
      </c>
      <c r="BF205" s="27">
        <f t="shared" ca="1" si="149"/>
        <v>3.066328570645236E-2</v>
      </c>
      <c r="BG205" s="16">
        <f t="shared" ca="1" si="153"/>
        <v>0.98321825617739489</v>
      </c>
      <c r="BH205" s="16">
        <f t="shared" ca="1" si="154"/>
        <v>9832.1825617739487</v>
      </c>
    </row>
    <row r="206" spans="1:60">
      <c r="A206" s="19" t="str">
        <f>INPUT!A206</f>
        <v>Example 203</v>
      </c>
      <c r="B206" s="20">
        <f ca="1">INPUT!B206</f>
        <v>32.933099143750105</v>
      </c>
      <c r="C206" s="20">
        <f ca="1">INPUT!C206</f>
        <v>1187.7740031014775</v>
      </c>
      <c r="D206" s="33">
        <f t="shared" ca="1" si="150"/>
        <v>1460.9240031014774</v>
      </c>
      <c r="E206" s="20">
        <f ca="1">INPUT!D206</f>
        <v>86.40384813509479</v>
      </c>
      <c r="F206" s="20">
        <f ca="1">INPUT!E206</f>
        <v>28.225600047824699</v>
      </c>
      <c r="G206" s="20">
        <f ca="1">INPUT!F206</f>
        <v>45.034175667187938</v>
      </c>
      <c r="H206" s="20">
        <f ca="1">INPUT!G206</f>
        <v>31.953916821062588</v>
      </c>
      <c r="I206" s="20">
        <f ca="1">INPUT!H206</f>
        <v>26.325737429252872</v>
      </c>
      <c r="J206" s="20">
        <f ca="1">INPUT!I206</f>
        <v>33.685687551069435</v>
      </c>
      <c r="K206" s="20">
        <f ca="1">INPUT!J206</f>
        <v>35.270216654823578</v>
      </c>
      <c r="L206" s="20">
        <f ca="1">INPUT!K206</f>
        <v>32.925507883736387</v>
      </c>
      <c r="M206" s="20">
        <f ca="1">INPUT!L206</f>
        <v>31.539608746385014</v>
      </c>
      <c r="N206" s="20">
        <f ca="1">INPUT!M206</f>
        <v>36.15445934059246</v>
      </c>
      <c r="O206" s="33">
        <f t="shared" ca="1" si="151"/>
        <v>387.51875827702975</v>
      </c>
      <c r="P206" s="20"/>
      <c r="Q206" s="20"/>
      <c r="R206" s="16">
        <f t="shared" ca="1" si="117"/>
        <v>22.296687912414896</v>
      </c>
      <c r="S206" s="16">
        <f t="shared" ca="1" si="118"/>
        <v>7.2836732274123257</v>
      </c>
      <c r="T206" s="16">
        <f t="shared" ca="1" si="119"/>
        <v>11.621160190391059</v>
      </c>
      <c r="U206" s="16">
        <f t="shared" ca="1" si="120"/>
        <v>8.2457729177123706</v>
      </c>
      <c r="V206" s="16">
        <f t="shared" ca="1" si="121"/>
        <v>6.7934098329333281</v>
      </c>
      <c r="W206" s="16">
        <f t="shared" ca="1" si="122"/>
        <v>8.6926598600907408</v>
      </c>
      <c r="X206" s="16">
        <f t="shared" ca="1" si="123"/>
        <v>9.1015508027638692</v>
      </c>
      <c r="Y206" s="16">
        <f t="shared" ca="1" si="124"/>
        <v>8.4964939581579095</v>
      </c>
      <c r="Z206" s="16">
        <f t="shared" ca="1" si="125"/>
        <v>8.138859880387507</v>
      </c>
      <c r="AA206" s="16">
        <f t="shared" ca="1" si="126"/>
        <v>9.3297314177359976</v>
      </c>
      <c r="AB206" s="16">
        <f t="shared" ca="1" si="127"/>
        <v>100.00000000000001</v>
      </c>
      <c r="AC206" s="16"/>
      <c r="AD206" s="16">
        <f t="shared" ca="1" si="128"/>
        <v>0.37111664301622665</v>
      </c>
      <c r="AE206" s="16">
        <f t="shared" ca="1" si="129"/>
        <v>9.1198673120130289E-2</v>
      </c>
      <c r="AF206" s="16">
        <f t="shared" ca="1" si="130"/>
        <v>0.1139776401568366</v>
      </c>
      <c r="AG206" s="16">
        <f t="shared" ca="1" si="131"/>
        <v>0.11477329933901748</v>
      </c>
      <c r="AH206" s="16">
        <f t="shared" ca="1" si="132"/>
        <v>9.5766264804367354E-2</v>
      </c>
      <c r="AI206" s="16">
        <f t="shared" ca="1" si="133"/>
        <v>0.2156752081681092</v>
      </c>
      <c r="AJ206" s="16">
        <f t="shared" ca="1" si="134"/>
        <v>0.16231204975468075</v>
      </c>
      <c r="AK206" s="16">
        <f t="shared" ca="1" si="135"/>
        <v>0.13708687889197629</v>
      </c>
      <c r="AL206" s="16">
        <f t="shared" ca="1" si="136"/>
        <v>8.6399786416003252E-2</v>
      </c>
      <c r="AM206" s="16">
        <f t="shared" ca="1" si="137"/>
        <v>0.51831841209644436</v>
      </c>
      <c r="AN206" s="16">
        <f t="shared" ca="1" si="138"/>
        <v>1.9066248557637924</v>
      </c>
      <c r="AO206" s="16"/>
      <c r="AP206" s="16">
        <f t="shared" ca="1" si="139"/>
        <v>0.1946458643368297</v>
      </c>
      <c r="AQ206" s="16">
        <f t="shared" ca="1" si="140"/>
        <v>4.7832520825705993E-2</v>
      </c>
      <c r="AR206" s="16">
        <f t="shared" ca="1" si="141"/>
        <v>5.9779793498589029E-2</v>
      </c>
      <c r="AS206" s="16">
        <f t="shared" ca="1" si="142"/>
        <v>6.0197106416636628E-2</v>
      </c>
      <c r="AT206" s="16">
        <f t="shared" ca="1" si="143"/>
        <v>5.0228163403441765E-2</v>
      </c>
      <c r="AU206" s="16">
        <f t="shared" ca="1" si="144"/>
        <v>0.11311884848040014</v>
      </c>
      <c r="AV206" s="16">
        <f t="shared" ca="1" si="145"/>
        <v>8.5130564234493139E-2</v>
      </c>
      <c r="AW206" s="16">
        <f t="shared" ca="1" si="146"/>
        <v>7.1900289392303862E-2</v>
      </c>
      <c r="AX206" s="16">
        <f t="shared" ca="1" si="147"/>
        <v>4.5315567010895577E-2</v>
      </c>
      <c r="AY206" s="16">
        <f t="shared" ca="1" si="148"/>
        <v>0.27185128240070405</v>
      </c>
      <c r="AZ206" s="16"/>
      <c r="BA206" s="16"/>
      <c r="BB206" s="16"/>
      <c r="BC206" s="16"/>
      <c r="BD206" s="21">
        <f t="shared" ca="1" si="155"/>
        <v>-4.0563967264684431</v>
      </c>
      <c r="BE206" s="21">
        <f t="shared" ca="1" si="152"/>
        <v>1.7311284160996799E-2</v>
      </c>
      <c r="BF206" s="27">
        <f t="shared" ca="1" si="149"/>
        <v>3.3305805225849326E-2</v>
      </c>
      <c r="BG206" s="16">
        <f t="shared" ca="1" si="153"/>
        <v>1.0679506445668585</v>
      </c>
      <c r="BH206" s="16">
        <f t="shared" ca="1" si="154"/>
        <v>10679.506445668585</v>
      </c>
    </row>
    <row r="207" spans="1:60">
      <c r="A207" s="19" t="str">
        <f>INPUT!A207</f>
        <v>Example 204</v>
      </c>
      <c r="B207" s="20">
        <f ca="1">INPUT!B207</f>
        <v>33.062040382753906</v>
      </c>
      <c r="C207" s="20">
        <f ca="1">INPUT!C207</f>
        <v>1186.6887660773475</v>
      </c>
      <c r="D207" s="33">
        <f t="shared" ca="1" si="150"/>
        <v>1459.8387660773474</v>
      </c>
      <c r="E207" s="20">
        <f ca="1">INPUT!D207</f>
        <v>85.398278089597326</v>
      </c>
      <c r="F207" s="20">
        <f ca="1">INPUT!E207</f>
        <v>28.701576142439485</v>
      </c>
      <c r="G207" s="20">
        <f ca="1">INPUT!F207</f>
        <v>44.797418299901899</v>
      </c>
      <c r="H207" s="20">
        <f ca="1">INPUT!G207</f>
        <v>31.691198698246815</v>
      </c>
      <c r="I207" s="20">
        <f ca="1">INPUT!H207</f>
        <v>26.606632226831145</v>
      </c>
      <c r="J207" s="20">
        <f ca="1">INPUT!I207</f>
        <v>33.079909598717443</v>
      </c>
      <c r="K207" s="20">
        <f ca="1">INPUT!J207</f>
        <v>35.397486231013922</v>
      </c>
      <c r="L207" s="20">
        <f ca="1">INPUT!K207</f>
        <v>33.284773659928327</v>
      </c>
      <c r="M207" s="20">
        <f ca="1">INPUT!L207</f>
        <v>32.262284991164734</v>
      </c>
      <c r="N207" s="20">
        <f ca="1">INPUT!M207</f>
        <v>36.918894891188884</v>
      </c>
      <c r="O207" s="33">
        <f t="shared" ca="1" si="151"/>
        <v>388.13845282902997</v>
      </c>
      <c r="P207" s="20"/>
      <c r="Q207" s="20"/>
      <c r="R207" s="16">
        <f t="shared" ca="1" si="117"/>
        <v>22.002014350073729</v>
      </c>
      <c r="S207" s="16">
        <f t="shared" ca="1" si="118"/>
        <v>7.3946747438296612</v>
      </c>
      <c r="T207" s="16">
        <f t="shared" ca="1" si="119"/>
        <v>11.541607891046702</v>
      </c>
      <c r="U207" s="16">
        <f t="shared" ca="1" si="120"/>
        <v>8.1649211685311638</v>
      </c>
      <c r="V207" s="16">
        <f t="shared" ca="1" si="121"/>
        <v>6.854933344764742</v>
      </c>
      <c r="W207" s="16">
        <f t="shared" ca="1" si="122"/>
        <v>8.522708677176265</v>
      </c>
      <c r="X207" s="16">
        <f t="shared" ca="1" si="123"/>
        <v>9.1198091745385668</v>
      </c>
      <c r="Y207" s="16">
        <f t="shared" ca="1" si="124"/>
        <v>8.5754898586638735</v>
      </c>
      <c r="Z207" s="16">
        <f t="shared" ca="1" si="125"/>
        <v>8.3120558542999756</v>
      </c>
      <c r="AA207" s="16">
        <f t="shared" ca="1" si="126"/>
        <v>9.5117849370753245</v>
      </c>
      <c r="AB207" s="16">
        <f t="shared" ca="1" si="127"/>
        <v>100</v>
      </c>
      <c r="AC207" s="16"/>
      <c r="AD207" s="16">
        <f t="shared" ca="1" si="128"/>
        <v>0.36621195655914995</v>
      </c>
      <c r="AE207" s="16">
        <f t="shared" ca="1" si="129"/>
        <v>9.258852006898631E-2</v>
      </c>
      <c r="AF207" s="16">
        <f t="shared" ca="1" si="130"/>
        <v>0.11319740968072482</v>
      </c>
      <c r="AG207" s="16">
        <f t="shared" ca="1" si="131"/>
        <v>0.11364792005638835</v>
      </c>
      <c r="AH207" s="16">
        <f t="shared" ca="1" si="132"/>
        <v>9.6633557823725458E-2</v>
      </c>
      <c r="AI207" s="16">
        <f t="shared" ca="1" si="133"/>
        <v>0.21145851761039153</v>
      </c>
      <c r="AJ207" s="16">
        <f t="shared" ca="1" si="134"/>
        <v>0.16263765951197992</v>
      </c>
      <c r="AK207" s="16">
        <f t="shared" ca="1" si="135"/>
        <v>0.13836144008144502</v>
      </c>
      <c r="AL207" s="16">
        <f t="shared" ca="1" si="136"/>
        <v>8.8238384865180208E-2</v>
      </c>
      <c r="AM207" s="16">
        <f t="shared" ca="1" si="137"/>
        <v>0.52843249650418467</v>
      </c>
      <c r="AN207" s="16">
        <f t="shared" ca="1" si="138"/>
        <v>1.9114078627621562</v>
      </c>
      <c r="AO207" s="16"/>
      <c r="AP207" s="16">
        <f t="shared" ca="1" si="139"/>
        <v>0.19159278545079372</v>
      </c>
      <c r="AQ207" s="16">
        <f t="shared" ca="1" si="140"/>
        <v>4.843995981851177E-2</v>
      </c>
      <c r="AR207" s="16">
        <f t="shared" ca="1" si="141"/>
        <v>5.9222006922763408E-2</v>
      </c>
      <c r="AS207" s="16">
        <f t="shared" ca="1" si="142"/>
        <v>5.9457702497967592E-2</v>
      </c>
      <c r="AT207" s="16">
        <f t="shared" ca="1" si="143"/>
        <v>5.05562207346376E-2</v>
      </c>
      <c r="AU207" s="16">
        <f t="shared" ca="1" si="144"/>
        <v>0.11062972049555921</v>
      </c>
      <c r="AV207" s="16">
        <f t="shared" ca="1" si="145"/>
        <v>8.5087888713062984E-2</v>
      </c>
      <c r="AW207" s="16">
        <f t="shared" ca="1" si="146"/>
        <v>7.2387187882287082E-2</v>
      </c>
      <c r="AX207" s="16">
        <f t="shared" ca="1" si="147"/>
        <v>4.6164079673538541E-2</v>
      </c>
      <c r="AY207" s="16">
        <f t="shared" ca="1" si="148"/>
        <v>0.27646244781087809</v>
      </c>
      <c r="AZ207" s="16"/>
      <c r="BA207" s="16"/>
      <c r="BB207" s="16"/>
      <c r="BC207" s="16"/>
      <c r="BD207" s="21">
        <f t="shared" ca="1" si="155"/>
        <v>-4.0489983299290691</v>
      </c>
      <c r="BE207" s="21">
        <f t="shared" ca="1" si="152"/>
        <v>1.7439834853961687E-2</v>
      </c>
      <c r="BF207" s="27">
        <f t="shared" ca="1" si="149"/>
        <v>3.3638785304869329E-2</v>
      </c>
      <c r="BG207" s="16">
        <f t="shared" ca="1" si="153"/>
        <v>1.0786276508006349</v>
      </c>
      <c r="BH207" s="16">
        <f t="shared" ca="1" si="154"/>
        <v>10786.276508006349</v>
      </c>
    </row>
    <row r="208" spans="1:60">
      <c r="A208" s="19" t="str">
        <f>INPUT!A208</f>
        <v>Example 205</v>
      </c>
      <c r="B208" s="20">
        <f ca="1">INPUT!B208</f>
        <v>32.57023830875859</v>
      </c>
      <c r="C208" s="20">
        <f ca="1">INPUT!C208</f>
        <v>1187.7642655607099</v>
      </c>
      <c r="D208" s="33">
        <f t="shared" ca="1" si="150"/>
        <v>1460.9142655607097</v>
      </c>
      <c r="E208" s="20">
        <f ca="1">INPUT!D208</f>
        <v>86.54950720829558</v>
      </c>
      <c r="F208" s="20">
        <f ca="1">INPUT!E208</f>
        <v>29.153195386247567</v>
      </c>
      <c r="G208" s="20">
        <f ca="1">INPUT!F208</f>
        <v>44.713039542931611</v>
      </c>
      <c r="H208" s="20">
        <f ca="1">INPUT!G208</f>
        <v>32.083035854701237</v>
      </c>
      <c r="I208" s="20">
        <f ca="1">INPUT!H208</f>
        <v>27.404781148364876</v>
      </c>
      <c r="J208" s="20">
        <f ca="1">INPUT!I208</f>
        <v>33.452491446645055</v>
      </c>
      <c r="K208" s="20">
        <f ca="1">INPUT!J208</f>
        <v>34.921912701065921</v>
      </c>
      <c r="L208" s="20">
        <f ca="1">INPUT!K208</f>
        <v>32.716128317074769</v>
      </c>
      <c r="M208" s="20">
        <f ca="1">INPUT!L208</f>
        <v>33.075225082564877</v>
      </c>
      <c r="N208" s="20">
        <f ca="1">INPUT!M208</f>
        <v>36.409527533996119</v>
      </c>
      <c r="O208" s="33">
        <f t="shared" ca="1" si="151"/>
        <v>390.47884422188764</v>
      </c>
      <c r="P208" s="20"/>
      <c r="Q208" s="20"/>
      <c r="R208" s="16">
        <f t="shared" ca="1" si="117"/>
        <v>22.164967062623823</v>
      </c>
      <c r="S208" s="16">
        <f t="shared" ca="1" si="118"/>
        <v>7.4660114927203107</v>
      </c>
      <c r="T208" s="16">
        <f t="shared" ca="1" si="119"/>
        <v>11.450822548922433</v>
      </c>
      <c r="U208" s="16">
        <f t="shared" ca="1" si="120"/>
        <v>8.2163313914313409</v>
      </c>
      <c r="V208" s="16">
        <f t="shared" ca="1" si="121"/>
        <v>7.0182499138909176</v>
      </c>
      <c r="W208" s="16">
        <f t="shared" ca="1" si="122"/>
        <v>8.5670432448923783</v>
      </c>
      <c r="X208" s="16">
        <f t="shared" ca="1" si="123"/>
        <v>8.9433558867075824</v>
      </c>
      <c r="Y208" s="16">
        <f t="shared" ca="1" si="124"/>
        <v>8.3784637250370455</v>
      </c>
      <c r="Z208" s="16">
        <f t="shared" ca="1" si="125"/>
        <v>8.4704269058351453</v>
      </c>
      <c r="AA208" s="16">
        <f t="shared" ca="1" si="126"/>
        <v>9.3243278279390189</v>
      </c>
      <c r="AB208" s="16">
        <f t="shared" ca="1" si="127"/>
        <v>99.999999999999986</v>
      </c>
      <c r="AC208" s="16"/>
      <c r="AD208" s="16">
        <f t="shared" ca="1" si="128"/>
        <v>0.368924218752061</v>
      </c>
      <c r="AE208" s="16">
        <f t="shared" ca="1" si="129"/>
        <v>9.3481725549298955E-2</v>
      </c>
      <c r="AF208" s="16">
        <f t="shared" ca="1" si="130"/>
        <v>0.11230700812987872</v>
      </c>
      <c r="AG208" s="16">
        <f t="shared" ca="1" si="131"/>
        <v>0.11436350135615141</v>
      </c>
      <c r="AH208" s="16">
        <f t="shared" ca="1" si="132"/>
        <v>9.8935821074509614E-2</v>
      </c>
      <c r="AI208" s="16">
        <f t="shared" ca="1" si="133"/>
        <v>0.21255851085470515</v>
      </c>
      <c r="AJ208" s="16">
        <f t="shared" ca="1" si="134"/>
        <v>0.15949088865342442</v>
      </c>
      <c r="AK208" s="16">
        <f t="shared" ca="1" si="135"/>
        <v>0.13518251735731104</v>
      </c>
      <c r="AL208" s="16">
        <f t="shared" ca="1" si="136"/>
        <v>8.9919606219056744E-2</v>
      </c>
      <c r="AM208" s="16">
        <f t="shared" ca="1" si="137"/>
        <v>0.51801821266327885</v>
      </c>
      <c r="AN208" s="16">
        <f t="shared" ca="1" si="138"/>
        <v>1.9031820106096762</v>
      </c>
      <c r="AO208" s="16"/>
      <c r="AP208" s="16">
        <f t="shared" ca="1" si="139"/>
        <v>0.19384599932923793</v>
      </c>
      <c r="AQ208" s="16">
        <f t="shared" ca="1" si="140"/>
        <v>4.9118647101625598E-2</v>
      </c>
      <c r="AR208" s="16">
        <f t="shared" ca="1" si="141"/>
        <v>5.9010124887583219E-2</v>
      </c>
      <c r="AS208" s="16">
        <f t="shared" ca="1" si="142"/>
        <v>6.0090680091871795E-2</v>
      </c>
      <c r="AT208" s="16">
        <f t="shared" ca="1" si="143"/>
        <v>5.198442425525867E-2</v>
      </c>
      <c r="AU208" s="16">
        <f t="shared" ca="1" si="144"/>
        <v>0.11168585540939037</v>
      </c>
      <c r="AV208" s="16">
        <f t="shared" ca="1" si="145"/>
        <v>8.3802225832479468E-2</v>
      </c>
      <c r="AW208" s="16">
        <f t="shared" ca="1" si="146"/>
        <v>7.1029736832162418E-2</v>
      </c>
      <c r="AX208" s="16">
        <f t="shared" ca="1" si="147"/>
        <v>4.7246982011064399E-2</v>
      </c>
      <c r="AY208" s="16">
        <f t="shared" ca="1" si="148"/>
        <v>0.27218532424932596</v>
      </c>
      <c r="AZ208" s="16"/>
      <c r="BA208" s="16"/>
      <c r="BB208" s="16"/>
      <c r="BC208" s="16"/>
      <c r="BD208" s="21">
        <f t="shared" ca="1" si="155"/>
        <v>-4.1880084405058522</v>
      </c>
      <c r="BE208" s="21">
        <f t="shared" ca="1" si="152"/>
        <v>1.5176479657862001E-2</v>
      </c>
      <c r="BF208" s="27">
        <f t="shared" ca="1" si="149"/>
        <v>2.9113928604032151E-2</v>
      </c>
      <c r="BG208" s="16">
        <f t="shared" ca="1" si="153"/>
        <v>0.9335381206882909</v>
      </c>
      <c r="BH208" s="16">
        <f t="shared" ca="1" si="154"/>
        <v>9335.3812068829084</v>
      </c>
    </row>
    <row r="209" spans="1:60">
      <c r="A209" s="19" t="str">
        <f>INPUT!A209</f>
        <v>Example 206</v>
      </c>
      <c r="B209" s="20">
        <f ca="1">INPUT!B209</f>
        <v>33.399942821924384</v>
      </c>
      <c r="C209" s="20">
        <f ca="1">INPUT!C209</f>
        <v>1187.9330308275285</v>
      </c>
      <c r="D209" s="33">
        <f t="shared" ca="1" si="150"/>
        <v>1461.0830308275285</v>
      </c>
      <c r="E209" s="20">
        <f ca="1">INPUT!D209</f>
        <v>87.36925023868973</v>
      </c>
      <c r="F209" s="20">
        <f ca="1">INPUT!E209</f>
        <v>29.294203918135189</v>
      </c>
      <c r="G209" s="20">
        <f ca="1">INPUT!F209</f>
        <v>45.671696305753912</v>
      </c>
      <c r="H209" s="20">
        <f ca="1">INPUT!G209</f>
        <v>32.840203581338166</v>
      </c>
      <c r="I209" s="20">
        <f ca="1">INPUT!H209</f>
        <v>27.210034908044122</v>
      </c>
      <c r="J209" s="20">
        <f ca="1">INPUT!I209</f>
        <v>34.294121266618149</v>
      </c>
      <c r="K209" s="20">
        <f ca="1">INPUT!J209</f>
        <v>35.595942909239405</v>
      </c>
      <c r="L209" s="20">
        <f ca="1">INPUT!K209</f>
        <v>32.783065151931147</v>
      </c>
      <c r="M209" s="20">
        <f ca="1">INPUT!L209</f>
        <v>32.074254957806275</v>
      </c>
      <c r="N209" s="20">
        <f ca="1">INPUT!M209</f>
        <v>36.766047871970606</v>
      </c>
      <c r="O209" s="33">
        <f t="shared" ca="1" si="151"/>
        <v>393.89882110952669</v>
      </c>
      <c r="P209" s="20"/>
      <c r="Q209" s="20"/>
      <c r="R209" s="16">
        <f t="shared" ca="1" si="117"/>
        <v>22.180632577825364</v>
      </c>
      <c r="S209" s="16">
        <f t="shared" ca="1" si="118"/>
        <v>7.4369869489885332</v>
      </c>
      <c r="T209" s="16">
        <f t="shared" ca="1" si="119"/>
        <v>11.594778622872429</v>
      </c>
      <c r="U209" s="16">
        <f t="shared" ca="1" si="120"/>
        <v>8.3372180421445545</v>
      </c>
      <c r="V209" s="16">
        <f t="shared" ca="1" si="121"/>
        <v>6.9078741671273383</v>
      </c>
      <c r="W209" s="16">
        <f t="shared" ca="1" si="122"/>
        <v>8.7063274700896844</v>
      </c>
      <c r="X209" s="16">
        <f t="shared" ca="1" si="123"/>
        <v>9.036823925741496</v>
      </c>
      <c r="Y209" s="16">
        <f t="shared" ca="1" si="124"/>
        <v>8.3227121776065331</v>
      </c>
      <c r="Z209" s="16">
        <f t="shared" ca="1" si="125"/>
        <v>8.1427649027890272</v>
      </c>
      <c r="AA209" s="16">
        <f t="shared" ca="1" si="126"/>
        <v>9.3338811648150415</v>
      </c>
      <c r="AB209" s="16">
        <f t="shared" ca="1" si="127"/>
        <v>100</v>
      </c>
      <c r="AC209" s="16"/>
      <c r="AD209" s="16">
        <f t="shared" ca="1" si="128"/>
        <v>0.36918496301307197</v>
      </c>
      <c r="AE209" s="16">
        <f t="shared" ca="1" si="129"/>
        <v>9.3118310031659698E-2</v>
      </c>
      <c r="AF209" s="16">
        <f t="shared" ca="1" si="130"/>
        <v>0.11371889586967859</v>
      </c>
      <c r="AG209" s="16">
        <f t="shared" ca="1" si="131"/>
        <v>0.1160461283077857</v>
      </c>
      <c r="AH209" s="16">
        <f t="shared" ca="1" si="132"/>
        <v>9.7379861217458466E-2</v>
      </c>
      <c r="AI209" s="16">
        <f t="shared" ca="1" si="133"/>
        <v>0.21601431779383104</v>
      </c>
      <c r="AJ209" s="16">
        <f t="shared" ca="1" si="134"/>
        <v>0.16115774623966544</v>
      </c>
      <c r="AK209" s="16">
        <f t="shared" ca="1" si="135"/>
        <v>0.13428299272182198</v>
      </c>
      <c r="AL209" s="16">
        <f t="shared" ca="1" si="136"/>
        <v>8.6441241006252945E-2</v>
      </c>
      <c r="AM209" s="16">
        <f t="shared" ca="1" si="137"/>
        <v>0.51854895360083564</v>
      </c>
      <c r="AN209" s="16">
        <f t="shared" ca="1" si="138"/>
        <v>1.9058934098020615</v>
      </c>
      <c r="AO209" s="16"/>
      <c r="AP209" s="16">
        <f t="shared" ca="1" si="139"/>
        <v>0.19370703582600354</v>
      </c>
      <c r="AQ209" s="16">
        <f t="shared" ca="1" si="140"/>
        <v>4.8858089100234939E-2</v>
      </c>
      <c r="AR209" s="16">
        <f t="shared" ca="1" si="141"/>
        <v>5.9666975752588905E-2</v>
      </c>
      <c r="AS209" s="16">
        <f t="shared" ca="1" si="142"/>
        <v>6.088804741700523E-2</v>
      </c>
      <c r="AT209" s="16">
        <f t="shared" ca="1" si="143"/>
        <v>5.1094075207265631E-2</v>
      </c>
      <c r="AU209" s="16">
        <f t="shared" ca="1" si="144"/>
        <v>0.11334018821979422</v>
      </c>
      <c r="AV209" s="16">
        <f t="shared" ca="1" si="145"/>
        <v>8.4557586174980603E-2</v>
      </c>
      <c r="AW209" s="16">
        <f t="shared" ca="1" si="146"/>
        <v>7.0456717060461471E-2</v>
      </c>
      <c r="AX209" s="16">
        <f t="shared" ca="1" si="147"/>
        <v>4.5354709010316789E-2</v>
      </c>
      <c r="AY209" s="16">
        <f t="shared" ca="1" si="148"/>
        <v>0.27207657623134868</v>
      </c>
      <c r="AZ209" s="16"/>
      <c r="BA209" s="16"/>
      <c r="BB209" s="16"/>
      <c r="BC209" s="16"/>
      <c r="BD209" s="21">
        <f t="shared" ca="1" si="155"/>
        <v>-4.0574901616827441</v>
      </c>
      <c r="BE209" s="21">
        <f t="shared" ca="1" si="152"/>
        <v>1.7292365738210136E-2</v>
      </c>
      <c r="BF209" s="27">
        <f t="shared" ca="1" si="149"/>
        <v>3.3256431813165684E-2</v>
      </c>
      <c r="BG209" s="16">
        <f t="shared" ca="1" si="153"/>
        <v>1.0663674860891577</v>
      </c>
      <c r="BH209" s="16">
        <f t="shared" ca="1" si="154"/>
        <v>10663.674860891577</v>
      </c>
    </row>
    <row r="210" spans="1:60">
      <c r="A210" s="19" t="str">
        <f>INPUT!A210</f>
        <v>Example 207</v>
      </c>
      <c r="B210" s="20">
        <f ca="1">INPUT!B210</f>
        <v>33.513379847087954</v>
      </c>
      <c r="C210" s="20">
        <f ca="1">INPUT!C210</f>
        <v>1187.3320959044245</v>
      </c>
      <c r="D210" s="33">
        <f t="shared" ca="1" si="150"/>
        <v>1460.4820959044246</v>
      </c>
      <c r="E210" s="20">
        <f ca="1">INPUT!D210</f>
        <v>86.554103170623279</v>
      </c>
      <c r="F210" s="20">
        <f ca="1">INPUT!E210</f>
        <v>28.660603622467054</v>
      </c>
      <c r="G210" s="20">
        <f ca="1">INPUT!F210</f>
        <v>45.168464907061725</v>
      </c>
      <c r="H210" s="20">
        <f ca="1">INPUT!G210</f>
        <v>32.052588626281711</v>
      </c>
      <c r="I210" s="20">
        <f ca="1">INPUT!H210</f>
        <v>26.829267355418775</v>
      </c>
      <c r="J210" s="20">
        <f ca="1">INPUT!I210</f>
        <v>33.809472548593071</v>
      </c>
      <c r="K210" s="20">
        <f ca="1">INPUT!J210</f>
        <v>35.392890335205131</v>
      </c>
      <c r="L210" s="20">
        <f ca="1">INPUT!K210</f>
        <v>33.111219125037259</v>
      </c>
      <c r="M210" s="20">
        <f ca="1">INPUT!L210</f>
        <v>32.760693832458117</v>
      </c>
      <c r="N210" s="20">
        <f ca="1">INPUT!M210</f>
        <v>37.437389995513534</v>
      </c>
      <c r="O210" s="33">
        <f t="shared" ca="1" si="151"/>
        <v>391.77669351865967</v>
      </c>
      <c r="P210" s="20"/>
      <c r="Q210" s="20"/>
      <c r="R210" s="16">
        <f t="shared" ca="1" si="117"/>
        <v>22.09271368167817</v>
      </c>
      <c r="S210" s="16">
        <f t="shared" ca="1" si="118"/>
        <v>7.3155458445110382</v>
      </c>
      <c r="T210" s="16">
        <f t="shared" ca="1" si="119"/>
        <v>11.5291352585042</v>
      </c>
      <c r="U210" s="16">
        <f t="shared" ca="1" si="120"/>
        <v>8.1813413499430396</v>
      </c>
      <c r="V210" s="16">
        <f t="shared" ca="1" si="121"/>
        <v>6.8481019415569042</v>
      </c>
      <c r="W210" s="16">
        <f t="shared" ca="1" si="122"/>
        <v>8.6297814821347405</v>
      </c>
      <c r="X210" s="16">
        <f t="shared" ca="1" si="123"/>
        <v>9.0339448264089821</v>
      </c>
      <c r="Y210" s="16">
        <f t="shared" ca="1" si="124"/>
        <v>8.4515540798651987</v>
      </c>
      <c r="Z210" s="16">
        <f t="shared" ca="1" si="125"/>
        <v>8.3620833945543982</v>
      </c>
      <c r="AA210" s="16">
        <f t="shared" ca="1" si="126"/>
        <v>9.5557981408433257</v>
      </c>
      <c r="AB210" s="16">
        <f t="shared" ca="1" si="127"/>
        <v>100.00000000000001</v>
      </c>
      <c r="AC210" s="16"/>
      <c r="AD210" s="16">
        <f t="shared" ca="1" si="128"/>
        <v>0.3677215992289975</v>
      </c>
      <c r="AE210" s="16">
        <f t="shared" ca="1" si="129"/>
        <v>9.1597749286442764E-2</v>
      </c>
      <c r="AF210" s="16">
        <f t="shared" ca="1" si="130"/>
        <v>0.11307508099749118</v>
      </c>
      <c r="AG210" s="16">
        <f t="shared" ca="1" si="131"/>
        <v>0.11387647333031346</v>
      </c>
      <c r="AH210" s="16">
        <f t="shared" ca="1" si="132"/>
        <v>9.6537255968740104E-2</v>
      </c>
      <c r="AI210" s="16">
        <f t="shared" ca="1" si="133"/>
        <v>0.21411512098269023</v>
      </c>
      <c r="AJ210" s="16">
        <f t="shared" ca="1" si="134"/>
        <v>0.16110640196611969</v>
      </c>
      <c r="AK210" s="16">
        <f t="shared" ca="1" si="135"/>
        <v>0.1363617953830287</v>
      </c>
      <c r="AL210" s="16">
        <f t="shared" ca="1" si="136"/>
        <v>8.8769462787201672E-2</v>
      </c>
      <c r="AM210" s="16">
        <f t="shared" ca="1" si="137"/>
        <v>0.53087767449129586</v>
      </c>
      <c r="AN210" s="16">
        <f t="shared" ca="1" si="138"/>
        <v>1.9140386144223211</v>
      </c>
      <c r="AO210" s="16"/>
      <c r="AP210" s="16">
        <f t="shared" ca="1" si="139"/>
        <v>0.19211817173290419</v>
      </c>
      <c r="AQ210" s="16">
        <f t="shared" ca="1" si="140"/>
        <v>4.7855747839281718E-2</v>
      </c>
      <c r="AR210" s="16">
        <f t="shared" ca="1" si="141"/>
        <v>5.9076697902261777E-2</v>
      </c>
      <c r="AS210" s="16">
        <f t="shared" ca="1" si="142"/>
        <v>5.9495389733651059E-2</v>
      </c>
      <c r="AT210" s="16">
        <f t="shared" ca="1" si="143"/>
        <v>5.043642026933514E-2</v>
      </c>
      <c r="AU210" s="16">
        <f t="shared" ca="1" si="144"/>
        <v>0.11186562244320898</v>
      </c>
      <c r="AV210" s="16">
        <f t="shared" ca="1" si="145"/>
        <v>8.4170925681529923E-2</v>
      </c>
      <c r="AW210" s="16">
        <f t="shared" ca="1" si="146"/>
        <v>7.1242969893888092E-2</v>
      </c>
      <c r="AX210" s="16">
        <f t="shared" ca="1" si="147"/>
        <v>4.6378094004124008E-2</v>
      </c>
      <c r="AY210" s="16">
        <f t="shared" ca="1" si="148"/>
        <v>0.27735996049981509</v>
      </c>
      <c r="AZ210" s="16"/>
      <c r="BA210" s="16"/>
      <c r="BB210" s="16"/>
      <c r="BC210" s="16"/>
      <c r="BD210" s="21">
        <f t="shared" ca="1" si="155"/>
        <v>-4.0651558985810539</v>
      </c>
      <c r="BE210" s="21">
        <f t="shared" ca="1" si="152"/>
        <v>1.7160313796485228E-2</v>
      </c>
      <c r="BF210" s="27">
        <f t="shared" ca="1" si="149"/>
        <v>3.3139979611670672E-2</v>
      </c>
      <c r="BG210" s="16">
        <f t="shared" ca="1" si="153"/>
        <v>1.0626334462482201</v>
      </c>
      <c r="BH210" s="16">
        <f t="shared" ca="1" si="154"/>
        <v>10626.3344624822</v>
      </c>
    </row>
    <row r="211" spans="1:60">
      <c r="A211" s="19" t="str">
        <f>INPUT!A211</f>
        <v>Example 208</v>
      </c>
      <c r="B211" s="20">
        <f ca="1">INPUT!B211</f>
        <v>33.602223928930513</v>
      </c>
      <c r="C211" s="20">
        <f ca="1">INPUT!C211</f>
        <v>1187.481400772934</v>
      </c>
      <c r="D211" s="33">
        <f t="shared" ca="1" si="150"/>
        <v>1460.6314007729338</v>
      </c>
      <c r="E211" s="20">
        <f ca="1">INPUT!D211</f>
        <v>86.192889709696686</v>
      </c>
      <c r="F211" s="20">
        <f ca="1">INPUT!E211</f>
        <v>29.551878448002601</v>
      </c>
      <c r="G211" s="20">
        <f ca="1">INPUT!F211</f>
        <v>45.266775550574273</v>
      </c>
      <c r="H211" s="20">
        <f ca="1">INPUT!G211</f>
        <v>32.577665070110307</v>
      </c>
      <c r="I211" s="20">
        <f ca="1">INPUT!H211</f>
        <v>27.452331983420379</v>
      </c>
      <c r="J211" s="20">
        <f ca="1">INPUT!I211</f>
        <v>34.1456666994752</v>
      </c>
      <c r="K211" s="20">
        <f ca="1">INPUT!J211</f>
        <v>35.957190900837709</v>
      </c>
      <c r="L211" s="20">
        <f ca="1">INPUT!K211</f>
        <v>33.843986531793931</v>
      </c>
      <c r="M211" s="20">
        <f ca="1">INPUT!L211</f>
        <v>33.261926057124327</v>
      </c>
      <c r="N211" s="20">
        <f ca="1">INPUT!M211</f>
        <v>36.763770891438561</v>
      </c>
      <c r="O211" s="33">
        <f t="shared" ca="1" si="151"/>
        <v>395.01408184247401</v>
      </c>
      <c r="P211" s="20"/>
      <c r="Q211" s="20"/>
      <c r="R211" s="16">
        <f t="shared" ca="1" si="117"/>
        <v>21.820206841149826</v>
      </c>
      <c r="S211" s="16">
        <f t="shared" ca="1" si="118"/>
        <v>7.4812215073860253</v>
      </c>
      <c r="T211" s="16">
        <f t="shared" ca="1" si="119"/>
        <v>11.459534642267771</v>
      </c>
      <c r="U211" s="16">
        <f t="shared" ca="1" si="120"/>
        <v>8.2472161291459507</v>
      </c>
      <c r="V211" s="16">
        <f t="shared" ca="1" si="121"/>
        <v>6.9497097053790551</v>
      </c>
      <c r="W211" s="16">
        <f t="shared" ca="1" si="122"/>
        <v>8.6441644156605051</v>
      </c>
      <c r="X211" s="16">
        <f t="shared" ca="1" si="123"/>
        <v>9.1027617884207288</v>
      </c>
      <c r="Y211" s="16">
        <f t="shared" ca="1" si="124"/>
        <v>8.5677924123450442</v>
      </c>
      <c r="Z211" s="16">
        <f t="shared" ca="1" si="125"/>
        <v>8.4204405832774114</v>
      </c>
      <c r="AA211" s="16">
        <f t="shared" ca="1" si="126"/>
        <v>9.3069519749676743</v>
      </c>
      <c r="AB211" s="16">
        <f t="shared" ca="1" si="127"/>
        <v>100</v>
      </c>
      <c r="AC211" s="16"/>
      <c r="AD211" s="16">
        <f t="shared" ca="1" si="128"/>
        <v>0.36318586619756704</v>
      </c>
      <c r="AE211" s="16">
        <f t="shared" ca="1" si="129"/>
        <v>9.3672169726617405E-2</v>
      </c>
      <c r="AF211" s="16">
        <f t="shared" ca="1" si="130"/>
        <v>0.11239245431804405</v>
      </c>
      <c r="AG211" s="16">
        <f t="shared" ca="1" si="131"/>
        <v>0.11479338746653793</v>
      </c>
      <c r="AH211" s="16">
        <f t="shared" ca="1" si="132"/>
        <v>9.7969614129909691E-2</v>
      </c>
      <c r="AI211" s="16">
        <f t="shared" ca="1" si="133"/>
        <v>0.21447197863410708</v>
      </c>
      <c r="AJ211" s="16">
        <f t="shared" ca="1" si="134"/>
        <v>0.1623336458066556</v>
      </c>
      <c r="AK211" s="16">
        <f t="shared" ca="1" si="135"/>
        <v>0.13823724545522822</v>
      </c>
      <c r="AL211" s="16">
        <f t="shared" ca="1" si="136"/>
        <v>8.9388965852201824E-2</v>
      </c>
      <c r="AM211" s="16">
        <f t="shared" ca="1" si="137"/>
        <v>0.51705288749820411</v>
      </c>
      <c r="AN211" s="16">
        <f t="shared" ca="1" si="138"/>
        <v>1.903498215085073</v>
      </c>
      <c r="AO211" s="16"/>
      <c r="AP211" s="16">
        <f t="shared" ca="1" si="139"/>
        <v>0.19079916299334967</v>
      </c>
      <c r="AQ211" s="16">
        <f t="shared" ca="1" si="140"/>
        <v>4.9210537201596967E-2</v>
      </c>
      <c r="AR211" s="16">
        <f t="shared" ca="1" si="141"/>
        <v>5.9045211299565574E-2</v>
      </c>
      <c r="AS211" s="16">
        <f t="shared" ca="1" si="142"/>
        <v>6.0306538013437258E-2</v>
      </c>
      <c r="AT211" s="16">
        <f t="shared" ca="1" si="143"/>
        <v>5.1468193326113069E-2</v>
      </c>
      <c r="AU211" s="16">
        <f t="shared" ca="1" si="144"/>
        <v>0.11267253992382739</v>
      </c>
      <c r="AV211" s="16">
        <f t="shared" ca="1" si="145"/>
        <v>8.5281743119155179E-2</v>
      </c>
      <c r="AW211" s="16">
        <f t="shared" ca="1" si="146"/>
        <v>7.2622734478923576E-2</v>
      </c>
      <c r="AX211" s="16">
        <f t="shared" ca="1" si="147"/>
        <v>4.6960362318073816E-2</v>
      </c>
      <c r="AY211" s="16">
        <f t="shared" ca="1" si="148"/>
        <v>0.27163297732595743</v>
      </c>
      <c r="AZ211" s="16"/>
      <c r="BA211" s="16"/>
      <c r="BB211" s="16"/>
      <c r="BC211" s="16"/>
      <c r="BD211" s="21">
        <f t="shared" ca="1" si="155"/>
        <v>-4.0653641030446828</v>
      </c>
      <c r="BE211" s="21">
        <f t="shared" ca="1" si="152"/>
        <v>1.7156741314471782E-2</v>
      </c>
      <c r="BF211" s="27">
        <f t="shared" ca="1" si="149"/>
        <v>3.2952180241305071E-2</v>
      </c>
      <c r="BG211" s="16">
        <f t="shared" ca="1" si="153"/>
        <v>1.0566116594374471</v>
      </c>
      <c r="BH211" s="16">
        <f t="shared" ca="1" si="154"/>
        <v>10566.116594374471</v>
      </c>
    </row>
    <row r="212" spans="1:60">
      <c r="A212" s="19" t="str">
        <f>INPUT!A212</f>
        <v>Example 209</v>
      </c>
      <c r="B212" s="20">
        <f ca="1">INPUT!B212</f>
        <v>33.594258353945847</v>
      </c>
      <c r="C212" s="20">
        <f ca="1">INPUT!C212</f>
        <v>1188.3414993907306</v>
      </c>
      <c r="D212" s="33">
        <f t="shared" ca="1" si="150"/>
        <v>1461.4914993907305</v>
      </c>
      <c r="E212" s="20">
        <f ca="1">INPUT!D212</f>
        <v>87.945981912337288</v>
      </c>
      <c r="F212" s="20">
        <f ca="1">INPUT!E212</f>
        <v>29.613942366845425</v>
      </c>
      <c r="G212" s="20">
        <f ca="1">INPUT!F212</f>
        <v>45.299869223784036</v>
      </c>
      <c r="H212" s="20">
        <f ca="1">INPUT!G212</f>
        <v>33.340783723079362</v>
      </c>
      <c r="I212" s="20">
        <f ca="1">INPUT!H212</f>
        <v>27.365938351812513</v>
      </c>
      <c r="J212" s="20">
        <f ca="1">INPUT!I212</f>
        <v>34.223100418315227</v>
      </c>
      <c r="K212" s="20">
        <f ca="1">INPUT!J212</f>
        <v>35.698009266299216</v>
      </c>
      <c r="L212" s="20">
        <f ca="1">INPUT!K212</f>
        <v>33.364841130175726</v>
      </c>
      <c r="M212" s="20">
        <f ca="1">INPUT!L212</f>
        <v>33.368348411748656</v>
      </c>
      <c r="N212" s="20">
        <f ca="1">INPUT!M212</f>
        <v>36.716023345369948</v>
      </c>
      <c r="O212" s="33">
        <f t="shared" ca="1" si="151"/>
        <v>396.93683814976731</v>
      </c>
      <c r="P212" s="20"/>
      <c r="Q212" s="20"/>
      <c r="R212" s="16">
        <f t="shared" ca="1" si="117"/>
        <v>22.156165278656903</v>
      </c>
      <c r="S212" s="16">
        <f t="shared" ca="1" si="118"/>
        <v>7.4606182950628179</v>
      </c>
      <c r="T212" s="16">
        <f t="shared" ca="1" si="119"/>
        <v>11.412362086355927</v>
      </c>
      <c r="U212" s="16">
        <f t="shared" ca="1" si="120"/>
        <v>8.3995186434421143</v>
      </c>
      <c r="V212" s="16">
        <f t="shared" ca="1" si="121"/>
        <v>6.8942803291759818</v>
      </c>
      <c r="W212" s="16">
        <f t="shared" ca="1" si="122"/>
        <v>8.6218000268855342</v>
      </c>
      <c r="X212" s="16">
        <f t="shared" ca="1" si="123"/>
        <v>8.9933727070275307</v>
      </c>
      <c r="Y212" s="16">
        <f t="shared" ca="1" si="124"/>
        <v>8.405579407972942</v>
      </c>
      <c r="Z212" s="16">
        <f t="shared" ca="1" si="125"/>
        <v>8.4064629947897451</v>
      </c>
      <c r="AA212" s="16">
        <f t="shared" ca="1" si="126"/>
        <v>9.2498402306305234</v>
      </c>
      <c r="AB212" s="16">
        <f t="shared" ca="1" si="127"/>
        <v>100.00000000000003</v>
      </c>
      <c r="AC212" s="16"/>
      <c r="AD212" s="16">
        <f t="shared" ca="1" si="128"/>
        <v>0.36877771768736523</v>
      </c>
      <c r="AE212" s="16">
        <f t="shared" ca="1" si="129"/>
        <v>9.3414197469045876E-2</v>
      </c>
      <c r="AF212" s="16">
        <f t="shared" ca="1" si="130"/>
        <v>0.11192979684538963</v>
      </c>
      <c r="AG212" s="16">
        <f t="shared" ca="1" si="131"/>
        <v>0.11691329329438944</v>
      </c>
      <c r="AH212" s="16">
        <f t="shared" ca="1" si="132"/>
        <v>9.7188229751527147E-2</v>
      </c>
      <c r="AI212" s="16">
        <f t="shared" ca="1" si="133"/>
        <v>0.21391709160502412</v>
      </c>
      <c r="AJ212" s="16">
        <f t="shared" ca="1" si="134"/>
        <v>0.1603828611100169</v>
      </c>
      <c r="AK212" s="16">
        <f t="shared" ca="1" si="135"/>
        <v>0.1356200159727414</v>
      </c>
      <c r="AL212" s="16">
        <f t="shared" ca="1" si="136"/>
        <v>8.9240583808808338E-2</v>
      </c>
      <c r="AM212" s="16">
        <f t="shared" ca="1" si="137"/>
        <v>0.51388001281280682</v>
      </c>
      <c r="AN212" s="16">
        <f t="shared" ca="1" si="138"/>
        <v>1.901263800357115</v>
      </c>
      <c r="AO212" s="16"/>
      <c r="AP212" s="16">
        <f t="shared" ca="1" si="139"/>
        <v>0.19396451855765495</v>
      </c>
      <c r="AQ212" s="16">
        <f t="shared" ca="1" si="140"/>
        <v>4.9132686085697243E-2</v>
      </c>
      <c r="AR212" s="16">
        <f t="shared" ca="1" si="141"/>
        <v>5.8871260697419173E-2</v>
      </c>
      <c r="AS212" s="16">
        <f t="shared" ca="1" si="142"/>
        <v>6.1492410086611646E-2</v>
      </c>
      <c r="AT212" s="16">
        <f t="shared" ca="1" si="143"/>
        <v>5.1117698518886361E-2</v>
      </c>
      <c r="AU212" s="16">
        <f t="shared" ca="1" si="144"/>
        <v>0.1125131039495119</v>
      </c>
      <c r="AV212" s="16">
        <f t="shared" ca="1" si="145"/>
        <v>8.43559221397326E-2</v>
      </c>
      <c r="AW212" s="16">
        <f t="shared" ca="1" si="146"/>
        <v>7.1331509045334918E-2</v>
      </c>
      <c r="AX212" s="16">
        <f t="shared" ca="1" si="147"/>
        <v>4.6937507457958362E-2</v>
      </c>
      <c r="AY212" s="16">
        <f t="shared" ca="1" si="148"/>
        <v>0.27028338346119279</v>
      </c>
      <c r="AZ212" s="16"/>
      <c r="BA212" s="16"/>
      <c r="BB212" s="16"/>
      <c r="BC212" s="16"/>
      <c r="BD212" s="21">
        <f t="shared" ca="1" si="155"/>
        <v>-4.1156328759006957</v>
      </c>
      <c r="BE212" s="21">
        <f t="shared" ca="1" si="152"/>
        <v>1.6315611384040044E-2</v>
      </c>
      <c r="BF212" s="27">
        <f t="shared" ca="1" si="149"/>
        <v>3.1286480480004798E-2</v>
      </c>
      <c r="BG212" s="16">
        <f t="shared" ca="1" si="153"/>
        <v>1.0032009965913538</v>
      </c>
      <c r="BH212" s="16">
        <f t="shared" ca="1" si="154"/>
        <v>10032.009965913538</v>
      </c>
    </row>
    <row r="213" spans="1:60">
      <c r="A213" s="19" t="str">
        <f>INPUT!A213</f>
        <v>Example 210</v>
      </c>
      <c r="B213" s="20">
        <f ca="1">INPUT!B213</f>
        <v>33.993396471817661</v>
      </c>
      <c r="C213" s="20">
        <f ca="1">INPUT!C213</f>
        <v>1188.101564800857</v>
      </c>
      <c r="D213" s="33">
        <f t="shared" ca="1" si="150"/>
        <v>1461.2515648008571</v>
      </c>
      <c r="E213" s="20">
        <f ca="1">INPUT!D213</f>
        <v>87.578969479390921</v>
      </c>
      <c r="F213" s="20">
        <f ca="1">INPUT!E213</f>
        <v>29.248673504543316</v>
      </c>
      <c r="G213" s="20">
        <f ca="1">INPUT!F213</f>
        <v>46.233184804115837</v>
      </c>
      <c r="H213" s="20">
        <f ca="1">INPUT!G213</f>
        <v>33.149623016981522</v>
      </c>
      <c r="I213" s="20">
        <f ca="1">INPUT!H213</f>
        <v>27.202583041231975</v>
      </c>
      <c r="J213" s="20">
        <f ca="1">INPUT!I213</f>
        <v>34.218902313981339</v>
      </c>
      <c r="K213" s="20">
        <f ca="1">INPUT!J213</f>
        <v>36.466680879687154</v>
      </c>
      <c r="L213" s="20">
        <f ca="1">INPUT!K213</f>
        <v>33.120125845688499</v>
      </c>
      <c r="M213" s="20">
        <f ca="1">INPUT!L213</f>
        <v>32.587851271400723</v>
      </c>
      <c r="N213" s="20">
        <f ca="1">INPUT!M213</f>
        <v>37.351940573770335</v>
      </c>
      <c r="O213" s="33">
        <f t="shared" ca="1" si="151"/>
        <v>397.15853473079159</v>
      </c>
      <c r="P213" s="20"/>
      <c r="Q213" s="20"/>
      <c r="R213" s="16">
        <f t="shared" ca="1" si="117"/>
        <v>22.051388002716628</v>
      </c>
      <c r="S213" s="16">
        <f t="shared" ca="1" si="118"/>
        <v>7.3644831841191891</v>
      </c>
      <c r="T213" s="16">
        <f t="shared" ca="1" si="119"/>
        <v>11.64098987208077</v>
      </c>
      <c r="U213" s="16">
        <f t="shared" ca="1" si="120"/>
        <v>8.3466978846247226</v>
      </c>
      <c r="V213" s="16">
        <f t="shared" ca="1" si="121"/>
        <v>6.8493008867783409</v>
      </c>
      <c r="W213" s="16">
        <f t="shared" ca="1" si="122"/>
        <v>8.6159302448771875</v>
      </c>
      <c r="X213" s="16">
        <f t="shared" ca="1" si="123"/>
        <v>9.1818953115046593</v>
      </c>
      <c r="Y213" s="16">
        <f t="shared" ca="1" si="124"/>
        <v>8.3392708325249814</v>
      </c>
      <c r="Z213" s="16">
        <f t="shared" ca="1" si="125"/>
        <v>8.2052501511745053</v>
      </c>
      <c r="AA213" s="16">
        <f t="shared" ca="1" si="126"/>
        <v>9.4047936295990286</v>
      </c>
      <c r="AB213" s="16">
        <f t="shared" ca="1" si="127"/>
        <v>100.00000000000003</v>
      </c>
      <c r="AC213" s="16"/>
      <c r="AD213" s="16">
        <f t="shared" ca="1" si="128"/>
        <v>0.36703375503855906</v>
      </c>
      <c r="AE213" s="16">
        <f t="shared" ca="1" si="129"/>
        <v>9.2210492376220032E-2</v>
      </c>
      <c r="AF213" s="16">
        <f t="shared" ca="1" si="130"/>
        <v>0.11417212506944655</v>
      </c>
      <c r="AG213" s="16">
        <f t="shared" ca="1" si="131"/>
        <v>0.1161780786791482</v>
      </c>
      <c r="AH213" s="16">
        <f t="shared" ca="1" si="132"/>
        <v>9.6554157423000303E-2</v>
      </c>
      <c r="AI213" s="16">
        <f t="shared" ca="1" si="133"/>
        <v>0.213771455346741</v>
      </c>
      <c r="AJ213" s="16">
        <f t="shared" ca="1" si="134"/>
        <v>0.1637448695216473</v>
      </c>
      <c r="AK213" s="16">
        <f t="shared" ca="1" si="135"/>
        <v>0.13455015872377504</v>
      </c>
      <c r="AL213" s="16">
        <f t="shared" ca="1" si="136"/>
        <v>8.7104566360663535E-2</v>
      </c>
      <c r="AM213" s="16">
        <f t="shared" ca="1" si="137"/>
        <v>0.52248853497772385</v>
      </c>
      <c r="AN213" s="16">
        <f t="shared" ca="1" si="138"/>
        <v>1.9078081935169249</v>
      </c>
      <c r="AO213" s="16"/>
      <c r="AP213" s="16">
        <f t="shared" ca="1" si="139"/>
        <v>0.19238503969413998</v>
      </c>
      <c r="AQ213" s="16">
        <f t="shared" ca="1" si="140"/>
        <v>4.8333209119013044E-2</v>
      </c>
      <c r="AR213" s="16">
        <f t="shared" ca="1" si="141"/>
        <v>5.9844656007571384E-2</v>
      </c>
      <c r="AS213" s="16">
        <f t="shared" ca="1" si="142"/>
        <v>6.0896100076486825E-2</v>
      </c>
      <c r="AT213" s="16">
        <f t="shared" ca="1" si="143"/>
        <v>5.0609992006066799E-2</v>
      </c>
      <c r="AU213" s="16">
        <f t="shared" ca="1" si="144"/>
        <v>0.11205081101610467</v>
      </c>
      <c r="AV213" s="16">
        <f t="shared" ca="1" si="145"/>
        <v>8.582879037739842E-2</v>
      </c>
      <c r="AW213" s="16">
        <f t="shared" ca="1" si="146"/>
        <v>7.052604092015155E-2</v>
      </c>
      <c r="AX213" s="16">
        <f t="shared" ca="1" si="147"/>
        <v>4.5656878221123333E-2</v>
      </c>
      <c r="AY213" s="16">
        <f t="shared" ca="1" si="148"/>
        <v>0.27386848256194402</v>
      </c>
      <c r="AZ213" s="16"/>
      <c r="BA213" s="16"/>
      <c r="BB213" s="16"/>
      <c r="BC213" s="16"/>
      <c r="BD213" s="21">
        <f t="shared" ca="1" si="155"/>
        <v>-3.9714403414079413</v>
      </c>
      <c r="BE213" s="21">
        <f t="shared" ca="1" si="152"/>
        <v>1.8846268515756263E-2</v>
      </c>
      <c r="BF213" s="27">
        <f t="shared" ca="1" si="149"/>
        <v>3.6310247328547839E-2</v>
      </c>
      <c r="BG213" s="16">
        <f t="shared" ca="1" si="153"/>
        <v>1.1642880805898863</v>
      </c>
      <c r="BH213" s="16">
        <f t="shared" ca="1" si="154"/>
        <v>11642.880805898863</v>
      </c>
    </row>
    <row r="214" spans="1:60">
      <c r="A214" s="19" t="str">
        <f>INPUT!A214</f>
        <v>Example 211</v>
      </c>
      <c r="B214" s="20">
        <f ca="1">INPUT!B214</f>
        <v>34.495496141151179</v>
      </c>
      <c r="C214" s="20">
        <f ca="1">INPUT!C214</f>
        <v>1187.4920779326876</v>
      </c>
      <c r="D214" s="33">
        <f t="shared" ca="1" si="150"/>
        <v>1460.6420779326877</v>
      </c>
      <c r="E214" s="20">
        <f ca="1">INPUT!D214</f>
        <v>86.959782659082691</v>
      </c>
      <c r="F214" s="20">
        <f ca="1">INPUT!E214</f>
        <v>29.844316336472147</v>
      </c>
      <c r="G214" s="20">
        <f ca="1">INPUT!F214</f>
        <v>45.803891340579447</v>
      </c>
      <c r="H214" s="20">
        <f ca="1">INPUT!G214</f>
        <v>33.083289467385008</v>
      </c>
      <c r="I214" s="20">
        <f ca="1">INPUT!H214</f>
        <v>27.423514310622927</v>
      </c>
      <c r="J214" s="20">
        <f ca="1">INPUT!I214</f>
        <v>34.746748690144734</v>
      </c>
      <c r="K214" s="20">
        <f ca="1">INPUT!J214</f>
        <v>35.756984909478668</v>
      </c>
      <c r="L214" s="20">
        <f ca="1">INPUT!K214</f>
        <v>34.359285439061296</v>
      </c>
      <c r="M214" s="20">
        <f ca="1">INPUT!L214</f>
        <v>33.60016377403894</v>
      </c>
      <c r="N214" s="20">
        <f ca="1">INPUT!M214</f>
        <v>37.128838983723469</v>
      </c>
      <c r="O214" s="33">
        <f t="shared" ca="1" si="151"/>
        <v>398.70681591058934</v>
      </c>
      <c r="P214" s="20"/>
      <c r="Q214" s="20"/>
      <c r="R214" s="16">
        <f t="shared" ca="1" si="117"/>
        <v>21.81045800796733</v>
      </c>
      <c r="S214" s="16">
        <f t="shared" ca="1" si="118"/>
        <v>7.4852786923925541</v>
      </c>
      <c r="T214" s="16">
        <f t="shared" ca="1" si="119"/>
        <v>11.48811344896874</v>
      </c>
      <c r="U214" s="16">
        <f t="shared" ca="1" si="120"/>
        <v>8.2976483338584295</v>
      </c>
      <c r="V214" s="16">
        <f t="shared" ca="1" si="121"/>
        <v>6.8781152506739929</v>
      </c>
      <c r="W214" s="16">
        <f t="shared" ca="1" si="122"/>
        <v>8.7148619746537648</v>
      </c>
      <c r="X214" s="16">
        <f t="shared" ca="1" si="123"/>
        <v>8.9682401911827938</v>
      </c>
      <c r="Y214" s="16">
        <f t="shared" ca="1" si="124"/>
        <v>8.6176819828348314</v>
      </c>
      <c r="Z214" s="16">
        <f t="shared" ca="1" si="125"/>
        <v>8.4272860240176666</v>
      </c>
      <c r="AA214" s="16">
        <f t="shared" ca="1" si="126"/>
        <v>9.3123160934498976</v>
      </c>
      <c r="AB214" s="16">
        <f t="shared" ca="1" si="127"/>
        <v>99.999999999999986</v>
      </c>
      <c r="AC214" s="16"/>
      <c r="AD214" s="16">
        <f t="shared" ca="1" si="128"/>
        <v>0.36302360199679312</v>
      </c>
      <c r="AE214" s="16">
        <f t="shared" ca="1" si="129"/>
        <v>9.3722969629035563E-2</v>
      </c>
      <c r="AF214" s="16">
        <f t="shared" ca="1" si="130"/>
        <v>0.11267274861679816</v>
      </c>
      <c r="AG214" s="16">
        <f t="shared" ca="1" si="131"/>
        <v>0.11549535568535202</v>
      </c>
      <c r="AH214" s="16">
        <f t="shared" ca="1" si="132"/>
        <v>9.6960351671670983E-2</v>
      </c>
      <c r="AI214" s="16">
        <f t="shared" ca="1" si="133"/>
        <v>0.21622606898139568</v>
      </c>
      <c r="AJ214" s="16">
        <f t="shared" ca="1" si="134"/>
        <v>0.15993466164921594</v>
      </c>
      <c r="AK214" s="16">
        <f t="shared" ca="1" si="135"/>
        <v>0.13904218988776554</v>
      </c>
      <c r="AL214" s="16">
        <f t="shared" ca="1" si="136"/>
        <v>8.9461635074497517E-2</v>
      </c>
      <c r="AM214" s="16">
        <f t="shared" ca="1" si="137"/>
        <v>0.51735089408054991</v>
      </c>
      <c r="AN214" s="16">
        <f t="shared" ca="1" si="138"/>
        <v>1.903890477273074</v>
      </c>
      <c r="AO214" s="16"/>
      <c r="AP214" s="16">
        <f t="shared" ca="1" si="139"/>
        <v>0.19067462458068948</v>
      </c>
      <c r="AQ214" s="16">
        <f t="shared" ca="1" si="140"/>
        <v>4.9227080416555352E-2</v>
      </c>
      <c r="AR214" s="16">
        <f t="shared" ca="1" si="141"/>
        <v>5.9180267962776076E-2</v>
      </c>
      <c r="AS214" s="16">
        <f t="shared" ca="1" si="142"/>
        <v>6.0662814938165471E-2</v>
      </c>
      <c r="AT214" s="16">
        <f t="shared" ca="1" si="143"/>
        <v>5.0927483922576504E-2</v>
      </c>
      <c r="AU214" s="16">
        <f t="shared" ca="1" si="144"/>
        <v>0.11357064472064297</v>
      </c>
      <c r="AV214" s="16">
        <f t="shared" ca="1" si="145"/>
        <v>8.4004129207205749E-2</v>
      </c>
      <c r="AW214" s="16">
        <f t="shared" ca="1" si="146"/>
        <v>7.3030561131286545E-2</v>
      </c>
      <c r="AX214" s="16">
        <f t="shared" ca="1" si="147"/>
        <v>4.6988855788927864E-2</v>
      </c>
      <c r="AY214" s="16">
        <f t="shared" ca="1" si="148"/>
        <v>0.27173353733117417</v>
      </c>
      <c r="AZ214" s="16"/>
      <c r="BA214" s="16"/>
      <c r="BB214" s="16"/>
      <c r="BC214" s="16"/>
      <c r="BD214" s="21">
        <f t="shared" ca="1" si="155"/>
        <v>-4.0494735836417473</v>
      </c>
      <c r="BE214" s="21">
        <f t="shared" ca="1" si="152"/>
        <v>1.7431548476920543E-2</v>
      </c>
      <c r="BF214" s="27">
        <f t="shared" ca="1" si="149"/>
        <v>3.3491618031636208E-2</v>
      </c>
      <c r="BG214" s="16">
        <f t="shared" ca="1" si="153"/>
        <v>1.073908732184415</v>
      </c>
      <c r="BH214" s="16">
        <f t="shared" ca="1" si="154"/>
        <v>10739.08732184415</v>
      </c>
    </row>
    <row r="215" spans="1:60">
      <c r="A215" s="19" t="str">
        <f>INPUT!A215</f>
        <v>Example 212</v>
      </c>
      <c r="B215" s="20">
        <f ca="1">INPUT!B215</f>
        <v>33.881288857012876</v>
      </c>
      <c r="C215" s="20">
        <f ca="1">INPUT!C215</f>
        <v>1188.8572647117094</v>
      </c>
      <c r="D215" s="33">
        <f t="shared" ca="1" si="150"/>
        <v>1462.0072647117095</v>
      </c>
      <c r="E215" s="20">
        <f ca="1">INPUT!D215</f>
        <v>87.496507388385666</v>
      </c>
      <c r="F215" s="20">
        <f ca="1">INPUT!E215</f>
        <v>29.591009868260855</v>
      </c>
      <c r="G215" s="20">
        <f ca="1">INPUT!F215</f>
        <v>45.758301553115729</v>
      </c>
      <c r="H215" s="20">
        <f ca="1">INPUT!G215</f>
        <v>33.426520213528534</v>
      </c>
      <c r="I215" s="20">
        <f ca="1">INPUT!H215</f>
        <v>27.93620943379705</v>
      </c>
      <c r="J215" s="20">
        <f ca="1">INPUT!I215</f>
        <v>34.579290730540002</v>
      </c>
      <c r="K215" s="20">
        <f ca="1">INPUT!J215</f>
        <v>35.924430182375716</v>
      </c>
      <c r="L215" s="20">
        <f ca="1">INPUT!K215</f>
        <v>34.045374828819376</v>
      </c>
      <c r="M215" s="20">
        <f ca="1">INPUT!L215</f>
        <v>33.731281680857386</v>
      </c>
      <c r="N215" s="20">
        <f ca="1">INPUT!M215</f>
        <v>37.309605676923788</v>
      </c>
      <c r="O215" s="33">
        <f t="shared" ca="1" si="151"/>
        <v>399.79853155660408</v>
      </c>
      <c r="P215" s="20"/>
      <c r="Q215" s="20"/>
      <c r="R215" s="16">
        <f t="shared" ca="1" si="117"/>
        <v>21.885149764737889</v>
      </c>
      <c r="S215" s="16">
        <f t="shared" ca="1" si="118"/>
        <v>7.4014803788921153</v>
      </c>
      <c r="T215" s="16">
        <f t="shared" ca="1" si="119"/>
        <v>11.445340075401752</v>
      </c>
      <c r="U215" s="16">
        <f t="shared" ca="1" si="120"/>
        <v>8.3608411675208849</v>
      </c>
      <c r="V215" s="16">
        <f t="shared" ca="1" si="121"/>
        <v>6.9875717964816477</v>
      </c>
      <c r="W215" s="16">
        <f t="shared" ca="1" si="122"/>
        <v>8.649179024221656</v>
      </c>
      <c r="X215" s="16">
        <f t="shared" ca="1" si="123"/>
        <v>8.9856333495035567</v>
      </c>
      <c r="Y215" s="16">
        <f t="shared" ca="1" si="124"/>
        <v>8.5156327854093625</v>
      </c>
      <c r="Z215" s="16">
        <f t="shared" ca="1" si="125"/>
        <v>8.4370699285776798</v>
      </c>
      <c r="AA215" s="16">
        <f t="shared" ca="1" si="126"/>
        <v>9.3321017292534592</v>
      </c>
      <c r="AB215" s="16">
        <f t="shared" ca="1" si="127"/>
        <v>100</v>
      </c>
      <c r="AC215" s="16"/>
      <c r="AD215" s="16">
        <f t="shared" ca="1" si="128"/>
        <v>0.36426680700296088</v>
      </c>
      <c r="AE215" s="16">
        <f t="shared" ca="1" si="129"/>
        <v>9.2673733239327316E-2</v>
      </c>
      <c r="AF215" s="16">
        <f t="shared" ca="1" si="130"/>
        <v>0.11225323730288106</v>
      </c>
      <c r="AG215" s="16">
        <f t="shared" ca="1" si="131"/>
        <v>0.11637493969602035</v>
      </c>
      <c r="AH215" s="16">
        <f t="shared" ca="1" si="132"/>
        <v>9.8503353611517311E-2</v>
      </c>
      <c r="AI215" s="16">
        <f t="shared" ca="1" si="133"/>
        <v>0.21459639702418734</v>
      </c>
      <c r="AJ215" s="16">
        <f t="shared" ca="1" si="134"/>
        <v>0.16024484166577899</v>
      </c>
      <c r="AK215" s="16">
        <f t="shared" ca="1" si="135"/>
        <v>0.13739567474429784</v>
      </c>
      <c r="AL215" s="16">
        <f t="shared" ca="1" si="136"/>
        <v>8.9565498180230144E-2</v>
      </c>
      <c r="AM215" s="16">
        <f t="shared" ca="1" si="137"/>
        <v>0.51845009606963666</v>
      </c>
      <c r="AN215" s="16">
        <f t="shared" ca="1" si="138"/>
        <v>1.9043245785368379</v>
      </c>
      <c r="AO215" s="16"/>
      <c r="AP215" s="16">
        <f t="shared" ca="1" si="139"/>
        <v>0.19128399176722299</v>
      </c>
      <c r="AQ215" s="16">
        <f t="shared" ca="1" si="140"/>
        <v>4.866488322622603E-2</v>
      </c>
      <c r="AR215" s="16">
        <f t="shared" ca="1" si="141"/>
        <v>5.8946483476639951E-2</v>
      </c>
      <c r="AS215" s="16">
        <f t="shared" ca="1" si="142"/>
        <v>6.1110874169063904E-2</v>
      </c>
      <c r="AT215" s="16">
        <f t="shared" ca="1" si="143"/>
        <v>5.1726136774016239E-2</v>
      </c>
      <c r="AU215" s="16">
        <f t="shared" ca="1" si="144"/>
        <v>0.11268898140729224</v>
      </c>
      <c r="AV215" s="16">
        <f t="shared" ca="1" si="145"/>
        <v>8.4147861909602065E-2</v>
      </c>
      <c r="AW215" s="16">
        <f t="shared" ca="1" si="146"/>
        <v>7.2149294449512361E-2</v>
      </c>
      <c r="AX215" s="16">
        <f t="shared" ca="1" si="147"/>
        <v>4.7032685073595273E-2</v>
      </c>
      <c r="AY215" s="16">
        <f t="shared" ca="1" si="148"/>
        <v>0.27224880774682897</v>
      </c>
      <c r="AZ215" s="16"/>
      <c r="BA215" s="16"/>
      <c r="BB215" s="16"/>
      <c r="BC215" s="16"/>
      <c r="BD215" s="21">
        <f t="shared" ca="1" si="155"/>
        <v>-4.0564089437321211</v>
      </c>
      <c r="BE215" s="21">
        <f t="shared" ca="1" si="152"/>
        <v>1.7311072665765547E-2</v>
      </c>
      <c r="BF215" s="27">
        <f t="shared" ca="1" si="149"/>
        <v>3.3265574395093964E-2</v>
      </c>
      <c r="BG215" s="16">
        <f t="shared" ca="1" si="153"/>
        <v>1.0666606429786878</v>
      </c>
      <c r="BH215" s="16">
        <f t="shared" ca="1" si="154"/>
        <v>10666.606429786878</v>
      </c>
    </row>
    <row r="216" spans="1:60">
      <c r="A216" s="19" t="str">
        <f>INPUT!A216</f>
        <v>Example 213</v>
      </c>
      <c r="B216" s="20">
        <f ca="1">INPUT!B216</f>
        <v>34.480802918267877</v>
      </c>
      <c r="C216" s="20">
        <f ca="1">INPUT!C216</f>
        <v>1188.9493454869223</v>
      </c>
      <c r="D216" s="33">
        <f t="shared" ca="1" si="150"/>
        <v>1462.0993454869222</v>
      </c>
      <c r="E216" s="20">
        <f ca="1">INPUT!D216</f>
        <v>87.864573908560189</v>
      </c>
      <c r="F216" s="20">
        <f ca="1">INPUT!E216</f>
        <v>29.568533979697953</v>
      </c>
      <c r="G216" s="20">
        <f ca="1">INPUT!F216</f>
        <v>46.490299468298915</v>
      </c>
      <c r="H216" s="20">
        <f ca="1">INPUT!G216</f>
        <v>33.273290732890601</v>
      </c>
      <c r="I216" s="20">
        <f ca="1">INPUT!H216</f>
        <v>28.244671684379071</v>
      </c>
      <c r="J216" s="20">
        <f ca="1">INPUT!I216</f>
        <v>34.269755893498377</v>
      </c>
      <c r="K216" s="20">
        <f ca="1">INPUT!J216</f>
        <v>36.863302381420752</v>
      </c>
      <c r="L216" s="20">
        <f ca="1">INPUT!K216</f>
        <v>33.65860740831365</v>
      </c>
      <c r="M216" s="20">
        <f ca="1">INPUT!L216</f>
        <v>33.386915230513253</v>
      </c>
      <c r="N216" s="20">
        <f ca="1">INPUT!M216</f>
        <v>37.69991366350505</v>
      </c>
      <c r="O216" s="33">
        <f t="shared" ca="1" si="151"/>
        <v>401.31986435107774</v>
      </c>
      <c r="P216" s="20"/>
      <c r="Q216" s="20"/>
      <c r="R216" s="16">
        <f t="shared" ca="1" si="117"/>
        <v>21.893901028456337</v>
      </c>
      <c r="S216" s="16">
        <f t="shared" ca="1" si="118"/>
        <v>7.3678221803222694</v>
      </c>
      <c r="T216" s="16">
        <f t="shared" ca="1" si="119"/>
        <v>11.584350439137205</v>
      </c>
      <c r="U216" s="16">
        <f t="shared" ca="1" si="120"/>
        <v>8.2909653093530569</v>
      </c>
      <c r="V216" s="16">
        <f t="shared" ca="1" si="121"/>
        <v>7.0379450890251505</v>
      </c>
      <c r="W216" s="16">
        <f t="shared" ca="1" si="122"/>
        <v>8.5392623036269466</v>
      </c>
      <c r="X216" s="16">
        <f t="shared" ca="1" si="123"/>
        <v>9.1855165058992565</v>
      </c>
      <c r="Y216" s="16">
        <f t="shared" ca="1" si="124"/>
        <v>8.3869776699786875</v>
      </c>
      <c r="Z216" s="16">
        <f t="shared" ca="1" si="125"/>
        <v>8.3192780114432914</v>
      </c>
      <c r="AA216" s="16">
        <f t="shared" ca="1" si="126"/>
        <v>9.3939814627578144</v>
      </c>
      <c r="AB216" s="16">
        <f t="shared" ca="1" si="127"/>
        <v>100</v>
      </c>
      <c r="AC216" s="16"/>
      <c r="AD216" s="16">
        <f t="shared" ca="1" si="128"/>
        <v>0.36441246718469272</v>
      </c>
      <c r="AE216" s="16">
        <f t="shared" ca="1" si="129"/>
        <v>9.2252299856287648E-2</v>
      </c>
      <c r="AF216" s="16">
        <f t="shared" ca="1" si="130"/>
        <v>0.11361661866552772</v>
      </c>
      <c r="AG216" s="16">
        <f t="shared" ca="1" si="131"/>
        <v>0.11540233435433797</v>
      </c>
      <c r="AH216" s="16">
        <f t="shared" ca="1" si="132"/>
        <v>9.9213462701271127E-2</v>
      </c>
      <c r="AI216" s="16">
        <f t="shared" ca="1" si="133"/>
        <v>0.2118692327296014</v>
      </c>
      <c r="AJ216" s="16">
        <f t="shared" ca="1" si="134"/>
        <v>0.16380944791026308</v>
      </c>
      <c r="AK216" s="16">
        <f t="shared" ca="1" si="135"/>
        <v>0.13531988579950091</v>
      </c>
      <c r="AL216" s="16">
        <f t="shared" ca="1" si="136"/>
        <v>8.8315053200034938E-2</v>
      </c>
      <c r="AM216" s="16">
        <f t="shared" ca="1" si="137"/>
        <v>0.52188785904210078</v>
      </c>
      <c r="AN216" s="16">
        <f t="shared" ca="1" si="138"/>
        <v>1.9060986614436182</v>
      </c>
      <c r="AO216" s="16"/>
      <c r="AP216" s="16">
        <f t="shared" ca="1" si="139"/>
        <v>0.19118237400612745</v>
      </c>
      <c r="AQ216" s="16">
        <f t="shared" ca="1" si="140"/>
        <v>4.8398491495932693E-2</v>
      </c>
      <c r="AR216" s="16">
        <f t="shared" ca="1" si="141"/>
        <v>5.9606892845451204E-2</v>
      </c>
      <c r="AS216" s="16">
        <f t="shared" ca="1" si="142"/>
        <v>6.0543736108043818E-2</v>
      </c>
      <c r="AT216" s="16">
        <f t="shared" ca="1" si="143"/>
        <v>5.2050538992630117E-2</v>
      </c>
      <c r="AU216" s="16">
        <f t="shared" ca="1" si="144"/>
        <v>0.11115334007377059</v>
      </c>
      <c r="AV216" s="16">
        <f t="shared" ca="1" si="145"/>
        <v>8.5939647943616443E-2</v>
      </c>
      <c r="AW216" s="16">
        <f t="shared" ca="1" si="146"/>
        <v>7.0993117269708361E-2</v>
      </c>
      <c r="AX216" s="16">
        <f t="shared" ca="1" si="147"/>
        <v>4.6332886637225769E-2</v>
      </c>
      <c r="AY216" s="16">
        <f t="shared" ca="1" si="148"/>
        <v>0.27379897462749364</v>
      </c>
      <c r="AZ216" s="16"/>
      <c r="BA216" s="16"/>
      <c r="BB216" s="16"/>
      <c r="BC216" s="16"/>
      <c r="BD216" s="21">
        <f t="shared" ca="1" si="155"/>
        <v>-3.9601998984192019</v>
      </c>
      <c r="BE216" s="21">
        <f t="shared" ca="1" si="152"/>
        <v>1.9059303986049395E-2</v>
      </c>
      <c r="BF216" s="27">
        <f t="shared" ca="1" si="149"/>
        <v>3.6692170884288403E-2</v>
      </c>
      <c r="BG216" s="16">
        <f t="shared" ca="1" si="153"/>
        <v>1.1765344594047076</v>
      </c>
      <c r="BH216" s="16">
        <f t="shared" ca="1" si="154"/>
        <v>11765.344594047076</v>
      </c>
    </row>
    <row r="217" spans="1:60">
      <c r="A217" s="19" t="str">
        <f>INPUT!A217</f>
        <v>Example 214</v>
      </c>
      <c r="B217" s="20">
        <f ca="1">INPUT!B217</f>
        <v>34.524394469538294</v>
      </c>
      <c r="C217" s="20">
        <f ca="1">INPUT!C217</f>
        <v>1188.1002745152891</v>
      </c>
      <c r="D217" s="33">
        <f t="shared" ca="1" si="150"/>
        <v>1461.2502745152892</v>
      </c>
      <c r="E217" s="20">
        <f ca="1">INPUT!D217</f>
        <v>88.064888716788872</v>
      </c>
      <c r="F217" s="20">
        <f ca="1">INPUT!E217</f>
        <v>29.973268150680656</v>
      </c>
      <c r="G217" s="20">
        <f ca="1">INPUT!F217</f>
        <v>46.132808033455262</v>
      </c>
      <c r="H217" s="20">
        <f ca="1">INPUT!G217</f>
        <v>33.65837692956255</v>
      </c>
      <c r="I217" s="20">
        <f ca="1">INPUT!H217</f>
        <v>27.506291000853622</v>
      </c>
      <c r="J217" s="20">
        <f ca="1">INPUT!I217</f>
        <v>34.665833663508181</v>
      </c>
      <c r="K217" s="20">
        <f ca="1">INPUT!J217</f>
        <v>37.015880879192991</v>
      </c>
      <c r="L217" s="20">
        <f ca="1">INPUT!K217</f>
        <v>34.579466264333838</v>
      </c>
      <c r="M217" s="20">
        <f ca="1">INPUT!L217</f>
        <v>33.7739740271278</v>
      </c>
      <c r="N217" s="20">
        <f ca="1">INPUT!M217</f>
        <v>37.945984278805952</v>
      </c>
      <c r="O217" s="33">
        <f t="shared" ca="1" si="151"/>
        <v>403.31677194430978</v>
      </c>
      <c r="P217" s="20"/>
      <c r="Q217" s="20"/>
      <c r="R217" s="16">
        <f t="shared" ca="1" si="117"/>
        <v>21.835166509997983</v>
      </c>
      <c r="S217" s="16">
        <f t="shared" ca="1" si="118"/>
        <v>7.4316939526679002</v>
      </c>
      <c r="T217" s="16">
        <f t="shared" ca="1" si="119"/>
        <v>11.438355962996081</v>
      </c>
      <c r="U217" s="16">
        <f t="shared" ca="1" si="120"/>
        <v>8.345394804015271</v>
      </c>
      <c r="V217" s="16">
        <f t="shared" ca="1" si="121"/>
        <v>6.8200216093794648</v>
      </c>
      <c r="W217" s="16">
        <f t="shared" ca="1" si="122"/>
        <v>8.5951877221448303</v>
      </c>
      <c r="X217" s="16">
        <f t="shared" ca="1" si="123"/>
        <v>9.1778679822182454</v>
      </c>
      <c r="Y217" s="16">
        <f t="shared" ca="1" si="124"/>
        <v>8.5737734380926245</v>
      </c>
      <c r="Z217" s="16">
        <f t="shared" ca="1" si="125"/>
        <v>8.3740564183111452</v>
      </c>
      <c r="AA217" s="16">
        <f t="shared" ca="1" si="126"/>
        <v>9.4084816001764384</v>
      </c>
      <c r="AB217" s="16">
        <f t="shared" ca="1" si="127"/>
        <v>99.999999999999986</v>
      </c>
      <c r="AC217" s="16"/>
      <c r="AD217" s="16">
        <f t="shared" ca="1" si="128"/>
        <v>0.36343486201727671</v>
      </c>
      <c r="AE217" s="16">
        <f t="shared" ca="1" si="129"/>
        <v>9.3052036569602842E-2</v>
      </c>
      <c r="AF217" s="16">
        <f t="shared" ca="1" si="130"/>
        <v>0.11218473875045196</v>
      </c>
      <c r="AG217" s="16">
        <f t="shared" ca="1" si="131"/>
        <v>0.11615994103913022</v>
      </c>
      <c r="AH217" s="16">
        <f t="shared" ca="1" si="132"/>
        <v>9.6141409318349205E-2</v>
      </c>
      <c r="AI217" s="16">
        <f t="shared" ca="1" si="133"/>
        <v>0.21325680873911607</v>
      </c>
      <c r="AJ217" s="16">
        <f t="shared" ca="1" si="134"/>
        <v>0.1636730483468079</v>
      </c>
      <c r="AK217" s="16">
        <f t="shared" ca="1" si="135"/>
        <v>0.13833374645391616</v>
      </c>
      <c r="AL217" s="16">
        <f t="shared" ca="1" si="136"/>
        <v>8.8896564950224466E-2</v>
      </c>
      <c r="AM217" s="16">
        <f t="shared" ca="1" si="137"/>
        <v>0.52269342223202431</v>
      </c>
      <c r="AN217" s="16">
        <f t="shared" ca="1" si="138"/>
        <v>1.9078265784168997</v>
      </c>
      <c r="AO217" s="16"/>
      <c r="AP217" s="16">
        <f t="shared" ca="1" si="139"/>
        <v>0.19049680203053479</v>
      </c>
      <c r="AQ217" s="16">
        <f t="shared" ca="1" si="140"/>
        <v>4.8773844343240426E-2</v>
      </c>
      <c r="AR217" s="16">
        <f t="shared" ca="1" si="141"/>
        <v>5.8802377542901206E-2</v>
      </c>
      <c r="AS217" s="16">
        <f t="shared" ca="1" si="142"/>
        <v>6.0886006282352384E-2</v>
      </c>
      <c r="AT217" s="16">
        <f t="shared" ca="1" si="143"/>
        <v>5.0393159633055656E-2</v>
      </c>
      <c r="AU217" s="16">
        <f t="shared" ca="1" si="144"/>
        <v>0.11177997578588876</v>
      </c>
      <c r="AV217" s="16">
        <f t="shared" ca="1" si="145"/>
        <v>8.5790317735599725E-2</v>
      </c>
      <c r="AW217" s="16">
        <f t="shared" ca="1" si="146"/>
        <v>7.2508553984348245E-2</v>
      </c>
      <c r="AX217" s="16">
        <f t="shared" ca="1" si="147"/>
        <v>4.6595726234189574E-2</v>
      </c>
      <c r="AY217" s="16">
        <f t="shared" ca="1" si="148"/>
        <v>0.27397323642788929</v>
      </c>
      <c r="AZ217" s="16"/>
      <c r="BA217" s="16"/>
      <c r="BB217" s="16"/>
      <c r="BC217" s="16"/>
      <c r="BD217" s="21">
        <f t="shared" ca="1" si="155"/>
        <v>-3.9439888531288396</v>
      </c>
      <c r="BE217" s="21">
        <f t="shared" ca="1" si="152"/>
        <v>1.937079318741397E-2</v>
      </c>
      <c r="BF217" s="27">
        <f t="shared" ca="1" si="149"/>
        <v>3.7331341716674946E-2</v>
      </c>
      <c r="BG217" s="16">
        <f t="shared" ca="1" si="153"/>
        <v>1.197029472145182</v>
      </c>
      <c r="BH217" s="16">
        <f t="shared" ca="1" si="154"/>
        <v>11970.294721451819</v>
      </c>
    </row>
    <row r="218" spans="1:60">
      <c r="A218" s="19" t="str">
        <f>INPUT!A218</f>
        <v>Example 215</v>
      </c>
      <c r="B218" s="20">
        <f ca="1">INPUT!B218</f>
        <v>34.677305518920527</v>
      </c>
      <c r="C218" s="20">
        <f ca="1">INPUT!C218</f>
        <v>1188.2972415987165</v>
      </c>
      <c r="D218" s="33">
        <f t="shared" ca="1" si="150"/>
        <v>1461.4472415987166</v>
      </c>
      <c r="E218" s="20">
        <f ca="1">INPUT!D218</f>
        <v>87.667954481712442</v>
      </c>
      <c r="F218" s="20">
        <f ca="1">INPUT!E218</f>
        <v>29.884841795667068</v>
      </c>
      <c r="G218" s="20">
        <f ca="1">INPUT!F218</f>
        <v>46.354768643546471</v>
      </c>
      <c r="H218" s="20">
        <f ca="1">INPUT!G218</f>
        <v>33.596306854528699</v>
      </c>
      <c r="I218" s="20">
        <f ca="1">INPUT!H218</f>
        <v>28.545913720698838</v>
      </c>
      <c r="J218" s="20">
        <f ca="1">INPUT!I218</f>
        <v>34.853293916449132</v>
      </c>
      <c r="K218" s="20">
        <f ca="1">INPUT!J218</f>
        <v>35.913417825971834</v>
      </c>
      <c r="L218" s="20">
        <f ca="1">INPUT!K218</f>
        <v>34.571021862000919</v>
      </c>
      <c r="M218" s="20">
        <f ca="1">INPUT!L218</f>
        <v>34.183631882663079</v>
      </c>
      <c r="N218" s="20">
        <f ca="1">INPUT!M218</f>
        <v>37.663565978651292</v>
      </c>
      <c r="O218" s="33">
        <f t="shared" ca="1" si="151"/>
        <v>403.23471696188972</v>
      </c>
      <c r="P218" s="20"/>
      <c r="Q218" s="20"/>
      <c r="R218" s="16">
        <f t="shared" ca="1" si="117"/>
        <v>21.74117227361603</v>
      </c>
      <c r="S218" s="16">
        <f t="shared" ca="1" si="118"/>
        <v>7.4112769904411593</v>
      </c>
      <c r="T218" s="16">
        <f t="shared" ca="1" si="119"/>
        <v>11.495728590236324</v>
      </c>
      <c r="U218" s="16">
        <f t="shared" ca="1" si="120"/>
        <v>8.331699985471225</v>
      </c>
      <c r="V218" s="16">
        <f t="shared" ca="1" si="121"/>
        <v>7.0792301654415217</v>
      </c>
      <c r="W218" s="16">
        <f t="shared" ca="1" si="122"/>
        <v>8.6434258882880783</v>
      </c>
      <c r="X218" s="16">
        <f t="shared" ca="1" si="123"/>
        <v>8.9063308081595718</v>
      </c>
      <c r="Y218" s="16">
        <f t="shared" ca="1" si="124"/>
        <v>8.5734239656919904</v>
      </c>
      <c r="Z218" s="16">
        <f t="shared" ca="1" si="125"/>
        <v>8.4773533737904376</v>
      </c>
      <c r="AA218" s="16">
        <f t="shared" ca="1" si="126"/>
        <v>9.3403579588636774</v>
      </c>
      <c r="AB218" s="16">
        <f t="shared" ca="1" si="127"/>
        <v>100.00000000000001</v>
      </c>
      <c r="AC218" s="16"/>
      <c r="AD218" s="16">
        <f t="shared" ca="1" si="128"/>
        <v>0.36187037739041328</v>
      </c>
      <c r="AE218" s="16">
        <f t="shared" ca="1" si="129"/>
        <v>9.2796396344391352E-2</v>
      </c>
      <c r="AF218" s="16">
        <f t="shared" ca="1" si="130"/>
        <v>0.11274743615374974</v>
      </c>
      <c r="AG218" s="16">
        <f t="shared" ca="1" si="131"/>
        <v>0.11596932221857394</v>
      </c>
      <c r="AH218" s="16">
        <f t="shared" ca="1" si="132"/>
        <v>9.9795455788364421E-2</v>
      </c>
      <c r="AI218" s="16">
        <f t="shared" ca="1" si="133"/>
        <v>0.21445365489346271</v>
      </c>
      <c r="AJ218" s="16">
        <f t="shared" ca="1" si="134"/>
        <v>0.15883060377212369</v>
      </c>
      <c r="AK218" s="16">
        <f t="shared" ca="1" si="135"/>
        <v>0.13832810788336014</v>
      </c>
      <c r="AL218" s="16">
        <f t="shared" ca="1" si="136"/>
        <v>8.999313560287088E-2</v>
      </c>
      <c r="AM218" s="16">
        <f t="shared" ca="1" si="137"/>
        <v>0.51890877549242653</v>
      </c>
      <c r="AN218" s="16">
        <f t="shared" ca="1" si="138"/>
        <v>1.9036932655397365</v>
      </c>
      <c r="AO218" s="16"/>
      <c r="AP218" s="16">
        <f t="shared" ca="1" si="139"/>
        <v>0.19008859459710045</v>
      </c>
      <c r="AQ218" s="16">
        <f t="shared" ca="1" si="140"/>
        <v>4.8745456016561391E-2</v>
      </c>
      <c r="AR218" s="16">
        <f t="shared" ca="1" si="141"/>
        <v>5.9225631668021639E-2</v>
      </c>
      <c r="AS218" s="16">
        <f t="shared" ca="1" si="142"/>
        <v>6.0918071370964395E-2</v>
      </c>
      <c r="AT218" s="16">
        <f t="shared" ca="1" si="143"/>
        <v>5.2422024910651947E-2</v>
      </c>
      <c r="AU218" s="16">
        <f t="shared" ca="1" si="144"/>
        <v>0.11265137024722345</v>
      </c>
      <c r="AV218" s="16">
        <f t="shared" ca="1" si="145"/>
        <v>8.3432875793197664E-2</v>
      </c>
      <c r="AW218" s="16">
        <f t="shared" ca="1" si="146"/>
        <v>7.2663023180964639E-2</v>
      </c>
      <c r="AX218" s="16">
        <f t="shared" ca="1" si="147"/>
        <v>4.7272917981015163E-2</v>
      </c>
      <c r="AY218" s="16">
        <f t="shared" ca="1" si="148"/>
        <v>0.27258003423429938</v>
      </c>
      <c r="AZ218" s="16"/>
      <c r="BA218" s="16"/>
      <c r="BB218" s="16"/>
      <c r="BC218" s="16"/>
      <c r="BD218" s="21">
        <f t="shared" ca="1" si="155"/>
        <v>-4.0335015611454601</v>
      </c>
      <c r="BE218" s="21">
        <f t="shared" ca="1" si="152"/>
        <v>1.7712200888347674E-2</v>
      </c>
      <c r="BF218" s="27">
        <f t="shared" ca="1" si="149"/>
        <v>3.4032319609343588E-2</v>
      </c>
      <c r="BG218" s="16">
        <f t="shared" ca="1" si="153"/>
        <v>1.091246328273602</v>
      </c>
      <c r="BH218" s="16">
        <f t="shared" ca="1" si="154"/>
        <v>10912.46328273602</v>
      </c>
    </row>
    <row r="219" spans="1:60">
      <c r="A219" s="19" t="str">
        <f>INPUT!A219</f>
        <v>Example 216</v>
      </c>
      <c r="B219" s="20">
        <f ca="1">INPUT!B219</f>
        <v>34.978022067060863</v>
      </c>
      <c r="C219" s="20">
        <f ca="1">INPUT!C219</f>
        <v>1189.6737759638447</v>
      </c>
      <c r="D219" s="33">
        <f t="shared" ca="1" si="150"/>
        <v>1462.8237759638446</v>
      </c>
      <c r="E219" s="20">
        <f ca="1">INPUT!D219</f>
        <v>87.963701156062655</v>
      </c>
      <c r="F219" s="20">
        <f ca="1">INPUT!E219</f>
        <v>29.728352079719695</v>
      </c>
      <c r="G219" s="20">
        <f ca="1">INPUT!F219</f>
        <v>46.921226336895096</v>
      </c>
      <c r="H219" s="20">
        <f ca="1">INPUT!G219</f>
        <v>34.127459663392905</v>
      </c>
      <c r="I219" s="20">
        <f ca="1">INPUT!H219</f>
        <v>28.741937532716889</v>
      </c>
      <c r="J219" s="20">
        <f ca="1">INPUT!I219</f>
        <v>34.692574186974412</v>
      </c>
      <c r="K219" s="20">
        <f ca="1">INPUT!J219</f>
        <v>36.782848912751682</v>
      </c>
      <c r="L219" s="20">
        <f ca="1">INPUT!K219</f>
        <v>33.929200847508838</v>
      </c>
      <c r="M219" s="20">
        <f ca="1">INPUT!L219</f>
        <v>34.458944206043057</v>
      </c>
      <c r="N219" s="20">
        <f ca="1">INPUT!M219</f>
        <v>38.39975476409063</v>
      </c>
      <c r="O219" s="33">
        <f t="shared" ca="1" si="151"/>
        <v>405.74599968615576</v>
      </c>
      <c r="P219" s="20"/>
      <c r="Q219" s="20"/>
      <c r="R219" s="16">
        <f t="shared" ca="1" si="117"/>
        <v>21.679499298601222</v>
      </c>
      <c r="S219" s="16">
        <f t="shared" ca="1" si="118"/>
        <v>7.3268379978396716</v>
      </c>
      <c r="T219" s="16">
        <f t="shared" ca="1" si="119"/>
        <v>11.564187046375967</v>
      </c>
      <c r="U219" s="16">
        <f t="shared" ca="1" si="120"/>
        <v>8.4110403281339732</v>
      </c>
      <c r="V219" s="16">
        <f t="shared" ca="1" si="121"/>
        <v>7.0837266553333267</v>
      </c>
      <c r="W219" s="16">
        <f t="shared" ca="1" si="122"/>
        <v>8.5503182320488911</v>
      </c>
      <c r="X219" s="16">
        <f t="shared" ca="1" si="123"/>
        <v>9.0654865214205902</v>
      </c>
      <c r="Y219" s="16">
        <f t="shared" ca="1" si="124"/>
        <v>8.362177538103408</v>
      </c>
      <c r="Z219" s="16">
        <f t="shared" ca="1" si="125"/>
        <v>8.4927378785489012</v>
      </c>
      <c r="AA219" s="16">
        <f t="shared" ca="1" si="126"/>
        <v>9.4639885035940736</v>
      </c>
      <c r="AB219" s="16">
        <f t="shared" ca="1" si="127"/>
        <v>100.00000000000003</v>
      </c>
      <c r="AC219" s="16"/>
      <c r="AD219" s="16">
        <f t="shared" ca="1" si="128"/>
        <v>0.36084386315914152</v>
      </c>
      <c r="AE219" s="16">
        <f t="shared" ca="1" si="129"/>
        <v>9.1739138029194797E-2</v>
      </c>
      <c r="AF219" s="16">
        <f t="shared" ca="1" si="130"/>
        <v>0.11341886079223193</v>
      </c>
      <c r="AG219" s="16">
        <f t="shared" ca="1" si="131"/>
        <v>0.11707366416310303</v>
      </c>
      <c r="AH219" s="16">
        <f t="shared" ca="1" si="132"/>
        <v>9.9858842519366747E-2</v>
      </c>
      <c r="AI219" s="16">
        <f t="shared" ca="1" si="133"/>
        <v>0.21214354343567676</v>
      </c>
      <c r="AJ219" s="16">
        <f t="shared" ca="1" si="134"/>
        <v>0.16166889920214197</v>
      </c>
      <c r="AK219" s="16">
        <f t="shared" ca="1" si="135"/>
        <v>0.13491974749638033</v>
      </c>
      <c r="AL219" s="16">
        <f t="shared" ca="1" si="136"/>
        <v>9.0156453063151815E-2</v>
      </c>
      <c r="AM219" s="16">
        <f t="shared" ca="1" si="137"/>
        <v>0.52577713908855961</v>
      </c>
      <c r="AN219" s="16">
        <f t="shared" ca="1" si="138"/>
        <v>1.9076001509489484</v>
      </c>
      <c r="AO219" s="16"/>
      <c r="AP219" s="16">
        <f t="shared" ca="1" si="139"/>
        <v>0.18916116303494593</v>
      </c>
      <c r="AQ219" s="16">
        <f t="shared" ca="1" si="140"/>
        <v>4.8091387486816121E-2</v>
      </c>
      <c r="AR219" s="16">
        <f t="shared" ca="1" si="141"/>
        <v>5.945630730623027E-2</v>
      </c>
      <c r="AS219" s="16">
        <f t="shared" ca="1" si="142"/>
        <v>6.1372224207921114E-2</v>
      </c>
      <c r="AT219" s="16">
        <f t="shared" ca="1" si="143"/>
        <v>5.2347889818362248E-2</v>
      </c>
      <c r="AU219" s="16">
        <f t="shared" ca="1" si="144"/>
        <v>0.11120964911338707</v>
      </c>
      <c r="AV219" s="16">
        <f t="shared" ca="1" si="145"/>
        <v>8.4749888031681431E-2</v>
      </c>
      <c r="AW219" s="16">
        <f t="shared" ca="1" si="146"/>
        <v>7.0727477888520615E-2</v>
      </c>
      <c r="AX219" s="16">
        <f t="shared" ca="1" si="147"/>
        <v>4.7261714158652636E-2</v>
      </c>
      <c r="AY219" s="16">
        <f t="shared" ca="1" si="148"/>
        <v>0.27562229895348261</v>
      </c>
      <c r="AZ219" s="16"/>
      <c r="BA219" s="16"/>
      <c r="BB219" s="16"/>
      <c r="BC219" s="16"/>
      <c r="BD219" s="21">
        <f t="shared" ca="1" si="155"/>
        <v>-3.9667822058675841</v>
      </c>
      <c r="BE219" s="21">
        <f t="shared" ca="1" si="152"/>
        <v>1.8934261772081847E-2</v>
      </c>
      <c r="BF219" s="27">
        <f t="shared" ca="1" si="149"/>
        <v>3.6477506883383956E-2</v>
      </c>
      <c r="BG219" s="16">
        <f t="shared" ca="1" si="153"/>
        <v>1.1696512582157064</v>
      </c>
      <c r="BH219" s="16">
        <f t="shared" ca="1" si="154"/>
        <v>11696.512582157064</v>
      </c>
    </row>
    <row r="220" spans="1:60">
      <c r="A220" s="19" t="str">
        <f>INPUT!A220</f>
        <v>Example 217</v>
      </c>
      <c r="B220" s="20">
        <f ca="1">INPUT!B220</f>
        <v>35.334170439491466</v>
      </c>
      <c r="C220" s="20">
        <f ca="1">INPUT!C220</f>
        <v>1189.3953703665716</v>
      </c>
      <c r="D220" s="33">
        <f t="shared" ca="1" si="150"/>
        <v>1462.5453703665717</v>
      </c>
      <c r="E220" s="20">
        <f ca="1">INPUT!D220</f>
        <v>88.02200837581708</v>
      </c>
      <c r="F220" s="20">
        <f ca="1">INPUT!E220</f>
        <v>30.230142854030444</v>
      </c>
      <c r="G220" s="20">
        <f ca="1">INPUT!F220</f>
        <v>46.69738375579275</v>
      </c>
      <c r="H220" s="20">
        <f ca="1">INPUT!G220</f>
        <v>34.174969777839351</v>
      </c>
      <c r="I220" s="20">
        <f ca="1">INPUT!H220</f>
        <v>28.681546371917673</v>
      </c>
      <c r="J220" s="20">
        <f ca="1">INPUT!I220</f>
        <v>35.013845516904404</v>
      </c>
      <c r="K220" s="20">
        <f ca="1">INPUT!J220</f>
        <v>37.799127565800276</v>
      </c>
      <c r="L220" s="20">
        <f ca="1">INPUT!K220</f>
        <v>34.612466865503876</v>
      </c>
      <c r="M220" s="20">
        <f ca="1">INPUT!L220</f>
        <v>34.534159917405994</v>
      </c>
      <c r="N220" s="20">
        <f ca="1">INPUT!M220</f>
        <v>38.526581482272057</v>
      </c>
      <c r="O220" s="33">
        <f t="shared" ca="1" si="151"/>
        <v>408.2922324832839</v>
      </c>
      <c r="P220" s="20"/>
      <c r="Q220" s="20"/>
      <c r="R220" s="16">
        <f t="shared" ca="1" si="117"/>
        <v>21.558580196457896</v>
      </c>
      <c r="S220" s="16">
        <f t="shared" ca="1" si="118"/>
        <v>7.4040455460460199</v>
      </c>
      <c r="T220" s="16">
        <f t="shared" ca="1" si="119"/>
        <v>11.437245198561207</v>
      </c>
      <c r="U220" s="16">
        <f t="shared" ca="1" si="120"/>
        <v>8.3702228597352821</v>
      </c>
      <c r="V220" s="16">
        <f t="shared" ca="1" si="121"/>
        <v>7.0247592508613153</v>
      </c>
      <c r="W220" s="16">
        <f t="shared" ca="1" si="122"/>
        <v>8.5756824968101562</v>
      </c>
      <c r="X220" s="16">
        <f t="shared" ca="1" si="123"/>
        <v>9.2578610511155954</v>
      </c>
      <c r="Y220" s="16">
        <f t="shared" ca="1" si="124"/>
        <v>8.4773757891465547</v>
      </c>
      <c r="Z220" s="16">
        <f t="shared" ca="1" si="125"/>
        <v>8.458196646888176</v>
      </c>
      <c r="AA220" s="16">
        <f t="shared" ca="1" si="126"/>
        <v>9.4360309643777995</v>
      </c>
      <c r="AB220" s="16">
        <f t="shared" ca="1" si="127"/>
        <v>100</v>
      </c>
      <c r="AC220" s="16"/>
      <c r="AD220" s="16">
        <f t="shared" ca="1" si="128"/>
        <v>0.35883122830322733</v>
      </c>
      <c r="AE220" s="16">
        <f t="shared" ca="1" si="129"/>
        <v>9.2705851627050556E-2</v>
      </c>
      <c r="AF220" s="16">
        <f t="shared" ca="1" si="130"/>
        <v>0.11217384463084747</v>
      </c>
      <c r="AG220" s="16">
        <f t="shared" ca="1" si="131"/>
        <v>0.11650552390923784</v>
      </c>
      <c r="AH220" s="16">
        <f t="shared" ca="1" si="132"/>
        <v>9.9027582782302642E-2</v>
      </c>
      <c r="AI220" s="16">
        <f t="shared" ca="1" si="133"/>
        <v>0.21277286094843631</v>
      </c>
      <c r="AJ220" s="16">
        <f t="shared" ca="1" si="134"/>
        <v>0.16509960072895288</v>
      </c>
      <c r="AK220" s="16">
        <f t="shared" ca="1" si="135"/>
        <v>0.13677841635050886</v>
      </c>
      <c r="AL220" s="16">
        <f t="shared" ca="1" si="136"/>
        <v>8.9789773321530528E-2</v>
      </c>
      <c r="AM220" s="16">
        <f t="shared" ca="1" si="137"/>
        <v>0.52422394246543336</v>
      </c>
      <c r="AN220" s="16">
        <f t="shared" ca="1" si="138"/>
        <v>1.9079086250675277</v>
      </c>
      <c r="AO220" s="16"/>
      <c r="AP220" s="16">
        <f t="shared" ca="1" si="139"/>
        <v>0.18807568852545389</v>
      </c>
      <c r="AQ220" s="16">
        <f t="shared" ca="1" si="140"/>
        <v>4.8590299561001964E-2</v>
      </c>
      <c r="AR220" s="16">
        <f t="shared" ca="1" si="141"/>
        <v>5.8794138858131756E-2</v>
      </c>
      <c r="AS220" s="16">
        <f t="shared" ca="1" si="142"/>
        <v>6.1064519746124785E-2</v>
      </c>
      <c r="AT220" s="16">
        <f t="shared" ca="1" si="143"/>
        <v>5.1903734529633309E-2</v>
      </c>
      <c r="AU220" s="16">
        <f t="shared" ca="1" si="144"/>
        <v>0.11152151531413383</v>
      </c>
      <c r="AV220" s="16">
        <f t="shared" ca="1" si="145"/>
        <v>8.6534333227362717E-2</v>
      </c>
      <c r="AW220" s="16">
        <f t="shared" ca="1" si="146"/>
        <v>7.1690234298127237E-2</v>
      </c>
      <c r="AX220" s="16">
        <f t="shared" ca="1" si="147"/>
        <v>4.7061883437081557E-2</v>
      </c>
      <c r="AY220" s="16">
        <f t="shared" ca="1" si="148"/>
        <v>0.27476365250294899</v>
      </c>
      <c r="AZ220" s="16"/>
      <c r="BA220" s="16"/>
      <c r="BB220" s="16"/>
      <c r="BC220" s="16"/>
      <c r="BD220" s="21">
        <f t="shared" ca="1" si="155"/>
        <v>-3.9061733239170362</v>
      </c>
      <c r="BE220" s="21">
        <f t="shared" ca="1" si="152"/>
        <v>2.0117336486166686E-2</v>
      </c>
      <c r="BF220" s="27">
        <f t="shared" ca="1" si="149"/>
        <v>3.8786747022640747E-2</v>
      </c>
      <c r="BG220" s="16">
        <f t="shared" ca="1" si="153"/>
        <v>1.2436970432809755</v>
      </c>
      <c r="BH220" s="16">
        <f t="shared" ca="1" si="154"/>
        <v>12436.970432809756</v>
      </c>
    </row>
    <row r="221" spans="1:60">
      <c r="A221" s="19" t="str">
        <f>INPUT!A221</f>
        <v>Example 218</v>
      </c>
      <c r="B221" s="20">
        <f ca="1">INPUT!B221</f>
        <v>35.110843316365433</v>
      </c>
      <c r="C221" s="20">
        <f ca="1">INPUT!C221</f>
        <v>1188.3701300058049</v>
      </c>
      <c r="D221" s="33">
        <f t="shared" ca="1" si="150"/>
        <v>1461.5201300058047</v>
      </c>
      <c r="E221" s="20">
        <f ca="1">INPUT!D221</f>
        <v>88.207753305139832</v>
      </c>
      <c r="F221" s="20">
        <f ca="1">INPUT!E221</f>
        <v>30.027766350319045</v>
      </c>
      <c r="G221" s="20">
        <f ca="1">INPUT!F221</f>
        <v>46.776839090485858</v>
      </c>
      <c r="H221" s="20">
        <f ca="1">INPUT!G221</f>
        <v>33.926806488217672</v>
      </c>
      <c r="I221" s="20">
        <f ca="1">INPUT!H221</f>
        <v>28.468840213783558</v>
      </c>
      <c r="J221" s="20">
        <f ca="1">INPUT!I221</f>
        <v>35.710482342843285</v>
      </c>
      <c r="K221" s="20">
        <f ca="1">INPUT!J221</f>
        <v>36.81663207307431</v>
      </c>
      <c r="L221" s="20">
        <f ca="1">INPUT!K221</f>
        <v>35.46196608216794</v>
      </c>
      <c r="M221" s="20">
        <f ca="1">INPUT!L221</f>
        <v>34.552179708812673</v>
      </c>
      <c r="N221" s="20">
        <f ca="1">INPUT!M221</f>
        <v>38.374422202665677</v>
      </c>
      <c r="O221" s="33">
        <f t="shared" ca="1" si="151"/>
        <v>408.32368785750981</v>
      </c>
      <c r="P221" s="20"/>
      <c r="Q221" s="20"/>
      <c r="R221" s="16">
        <f t="shared" ca="1" si="117"/>
        <v>21.602409051497677</v>
      </c>
      <c r="S221" s="16">
        <f t="shared" ca="1" si="118"/>
        <v>7.3539124090193972</v>
      </c>
      <c r="T221" s="16">
        <f t="shared" ca="1" si="119"/>
        <v>11.455823034888263</v>
      </c>
      <c r="U221" s="16">
        <f t="shared" ca="1" si="120"/>
        <v>8.3088019375591315</v>
      </c>
      <c r="V221" s="16">
        <f t="shared" ca="1" si="121"/>
        <v>6.9721255612577027</v>
      </c>
      <c r="W221" s="16">
        <f t="shared" ca="1" si="122"/>
        <v>8.7456308327879686</v>
      </c>
      <c r="X221" s="16">
        <f t="shared" ca="1" si="123"/>
        <v>9.0165310433623382</v>
      </c>
      <c r="Y221" s="16">
        <f t="shared" ca="1" si="124"/>
        <v>8.6847682700551232</v>
      </c>
      <c r="Z221" s="16">
        <f t="shared" ca="1" si="125"/>
        <v>8.4619581808024158</v>
      </c>
      <c r="AA221" s="16">
        <f t="shared" ca="1" si="126"/>
        <v>9.3980396787699867</v>
      </c>
      <c r="AB221" s="16">
        <f t="shared" ca="1" si="127"/>
        <v>100.00000000000001</v>
      </c>
      <c r="AC221" s="16"/>
      <c r="AD221" s="16">
        <f t="shared" ca="1" si="128"/>
        <v>0.3595607365429041</v>
      </c>
      <c r="AE221" s="16">
        <f t="shared" ca="1" si="129"/>
        <v>9.2078135990526597E-2</v>
      </c>
      <c r="AF221" s="16">
        <f t="shared" ca="1" si="130"/>
        <v>0.11235605173487902</v>
      </c>
      <c r="AG221" s="16">
        <f t="shared" ca="1" si="131"/>
        <v>0.11565060321751479</v>
      </c>
      <c r="AH221" s="16">
        <f t="shared" ca="1" si="132"/>
        <v>9.8285609019469325E-2</v>
      </c>
      <c r="AI221" s="16">
        <f t="shared" ca="1" si="133"/>
        <v>0.21698948087027642</v>
      </c>
      <c r="AJ221" s="16">
        <f t="shared" ca="1" si="134"/>
        <v>0.16079585413954209</v>
      </c>
      <c r="AK221" s="16">
        <f t="shared" ca="1" si="135"/>
        <v>0.14012459514536596</v>
      </c>
      <c r="AL221" s="16">
        <f t="shared" ca="1" si="136"/>
        <v>8.982970467943116E-2</v>
      </c>
      <c r="AM221" s="16">
        <f t="shared" ca="1" si="137"/>
        <v>0.52211331548722151</v>
      </c>
      <c r="AN221" s="16">
        <f t="shared" ca="1" si="138"/>
        <v>1.907784086827131</v>
      </c>
      <c r="AO221" s="16"/>
      <c r="AP221" s="16">
        <f t="shared" ca="1" si="139"/>
        <v>0.18847035103479443</v>
      </c>
      <c r="AQ221" s="16">
        <f t="shared" ca="1" si="140"/>
        <v>4.8264442829934362E-2</v>
      </c>
      <c r="AR221" s="16">
        <f t="shared" ca="1" si="141"/>
        <v>5.8893484074364164E-2</v>
      </c>
      <c r="AS221" s="16">
        <f t="shared" ca="1" si="142"/>
        <v>6.0620383625201175E-2</v>
      </c>
      <c r="AT221" s="16">
        <f t="shared" ca="1" si="143"/>
        <v>5.1518203604963411E-2</v>
      </c>
      <c r="AU221" s="16">
        <f t="shared" ca="1" si="144"/>
        <v>0.1137390139526509</v>
      </c>
      <c r="AV221" s="16">
        <f t="shared" ca="1" si="145"/>
        <v>8.4284094436999149E-2</v>
      </c>
      <c r="AW221" s="16">
        <f t="shared" ca="1" si="146"/>
        <v>7.3448875117943568E-2</v>
      </c>
      <c r="AX221" s="16">
        <f t="shared" ca="1" si="147"/>
        <v>4.7085886343054946E-2</v>
      </c>
      <c r="AY221" s="16">
        <f t="shared" ca="1" si="148"/>
        <v>0.27367526498009387</v>
      </c>
      <c r="AZ221" s="16"/>
      <c r="BA221" s="16"/>
      <c r="BB221" s="16"/>
      <c r="BC221" s="16"/>
      <c r="BD221" s="21">
        <f t="shared" ca="1" si="155"/>
        <v>-3.9376556548898285</v>
      </c>
      <c r="BE221" s="21">
        <f t="shared" ca="1" si="152"/>
        <v>1.9493861557559694E-2</v>
      </c>
      <c r="BF221" s="27">
        <f t="shared" ca="1" si="149"/>
        <v>3.7570089508748836E-2</v>
      </c>
      <c r="BG221" s="16">
        <f t="shared" ca="1" si="153"/>
        <v>1.2046849200980314</v>
      </c>
      <c r="BH221" s="16">
        <f t="shared" ca="1" si="154"/>
        <v>12046.849200980314</v>
      </c>
    </row>
    <row r="222" spans="1:60">
      <c r="A222" s="19" t="str">
        <f>INPUT!A222</f>
        <v>Example 219</v>
      </c>
      <c r="B222" s="20">
        <f ca="1">INPUT!B222</f>
        <v>35.40886270306909</v>
      </c>
      <c r="C222" s="20">
        <f ca="1">INPUT!C222</f>
        <v>1189.9417637792055</v>
      </c>
      <c r="D222" s="33">
        <f t="shared" ca="1" si="150"/>
        <v>1463.0917637792054</v>
      </c>
      <c r="E222" s="20">
        <f ca="1">INPUT!D222</f>
        <v>88.630997764631388</v>
      </c>
      <c r="F222" s="20">
        <f ca="1">INPUT!E222</f>
        <v>29.829894610062638</v>
      </c>
      <c r="G222" s="20">
        <f ca="1">INPUT!F222</f>
        <v>47.500118392430004</v>
      </c>
      <c r="H222" s="20">
        <f ca="1">INPUT!G222</f>
        <v>34.061018862954917</v>
      </c>
      <c r="I222" s="20">
        <f ca="1">INPUT!H222</f>
        <v>29.627457601828983</v>
      </c>
      <c r="J222" s="20">
        <f ca="1">INPUT!I222</f>
        <v>34.885996237889984</v>
      </c>
      <c r="K222" s="20">
        <f ca="1">INPUT!J222</f>
        <v>36.984007777639782</v>
      </c>
      <c r="L222" s="20">
        <f ca="1">INPUT!K222</f>
        <v>34.725731642697603</v>
      </c>
      <c r="M222" s="20">
        <f ca="1">INPUT!L222</f>
        <v>34.33900070233436</v>
      </c>
      <c r="N222" s="20">
        <f ca="1">INPUT!M222</f>
        <v>38.861634998981685</v>
      </c>
      <c r="O222" s="33">
        <f t="shared" ca="1" si="151"/>
        <v>409.44585859145133</v>
      </c>
      <c r="P222" s="20"/>
      <c r="Q222" s="20"/>
      <c r="R222" s="16">
        <f t="shared" ca="1" si="117"/>
        <v>21.646573266007358</v>
      </c>
      <c r="S222" s="16">
        <f t="shared" ca="1" si="118"/>
        <v>7.2854307801967941</v>
      </c>
      <c r="T222" s="16">
        <f t="shared" ca="1" si="119"/>
        <v>11.601074329054587</v>
      </c>
      <c r="U222" s="16">
        <f t="shared" ca="1" si="120"/>
        <v>8.3188089824938984</v>
      </c>
      <c r="V222" s="16">
        <f t="shared" ca="1" si="121"/>
        <v>7.2359890764926549</v>
      </c>
      <c r="W222" s="16">
        <f t="shared" ca="1" si="122"/>
        <v>8.5202952981140143</v>
      </c>
      <c r="X222" s="16">
        <f t="shared" ca="1" si="123"/>
        <v>9.0326979749825114</v>
      </c>
      <c r="Y222" s="16">
        <f t="shared" ca="1" si="124"/>
        <v>8.4811534697551405</v>
      </c>
      <c r="Z222" s="16">
        <f t="shared" ca="1" si="125"/>
        <v>8.3867011918169414</v>
      </c>
      <c r="AA222" s="16">
        <f t="shared" ca="1" si="126"/>
        <v>9.4912756310861024</v>
      </c>
      <c r="AB222" s="16">
        <f t="shared" ca="1" si="127"/>
        <v>100</v>
      </c>
      <c r="AC222" s="16"/>
      <c r="AD222" s="16">
        <f t="shared" ca="1" si="128"/>
        <v>0.36029582666456988</v>
      </c>
      <c r="AE222" s="16">
        <f t="shared" ca="1" si="129"/>
        <v>9.1220679390438916E-2</v>
      </c>
      <c r="AF222" s="16">
        <f t="shared" ca="1" si="130"/>
        <v>0.11378064269374841</v>
      </c>
      <c r="AG222" s="16">
        <f t="shared" ca="1" si="131"/>
        <v>0.11578989174452842</v>
      </c>
      <c r="AH222" s="16">
        <f t="shared" ca="1" si="132"/>
        <v>0.1020052761518276</v>
      </c>
      <c r="AI222" s="16">
        <f t="shared" ca="1" si="133"/>
        <v>0.21139863881149487</v>
      </c>
      <c r="AJ222" s="16">
        <f t="shared" ca="1" si="134"/>
        <v>0.16108416630374131</v>
      </c>
      <c r="AK222" s="16">
        <f t="shared" ca="1" si="135"/>
        <v>0.1368393674259327</v>
      </c>
      <c r="AL222" s="16">
        <f t="shared" ca="1" si="136"/>
        <v>8.9030798214617207E-2</v>
      </c>
      <c r="AM222" s="16">
        <f t="shared" ca="1" si="137"/>
        <v>0.52729309061589458</v>
      </c>
      <c r="AN222" s="16">
        <f t="shared" ca="1" si="138"/>
        <v>1.9087383780167939</v>
      </c>
      <c r="AO222" s="16"/>
      <c r="AP222" s="16">
        <f t="shared" ca="1" si="139"/>
        <v>0.18876124188319737</v>
      </c>
      <c r="AQ222" s="16">
        <f t="shared" ca="1" si="140"/>
        <v>4.7791085693587032E-2</v>
      </c>
      <c r="AR222" s="16">
        <f t="shared" ca="1" si="141"/>
        <v>5.9610391871497914E-2</v>
      </c>
      <c r="AS222" s="16">
        <f t="shared" ca="1" si="142"/>
        <v>6.0663050042948134E-2</v>
      </c>
      <c r="AT222" s="16">
        <f t="shared" ca="1" si="143"/>
        <v>5.3441203533515433E-2</v>
      </c>
      <c r="AU222" s="16">
        <f t="shared" ca="1" si="144"/>
        <v>0.11075307189618151</v>
      </c>
      <c r="AV222" s="16">
        <f t="shared" ca="1" si="145"/>
        <v>8.4393004383927162E-2</v>
      </c>
      <c r="AW222" s="16">
        <f t="shared" ca="1" si="146"/>
        <v>7.1691002288176722E-2</v>
      </c>
      <c r="AX222" s="16">
        <f t="shared" ca="1" si="147"/>
        <v>4.6643793219645673E-2</v>
      </c>
      <c r="AY222" s="16">
        <f t="shared" ca="1" si="148"/>
        <v>0.27625215518732305</v>
      </c>
      <c r="AZ222" s="16"/>
      <c r="BA222" s="16"/>
      <c r="BB222" s="16"/>
      <c r="BC222" s="16"/>
      <c r="BD222" s="21">
        <f t="shared" ca="1" si="155"/>
        <v>-3.8970427874988056</v>
      </c>
      <c r="BE222" s="21">
        <f t="shared" ca="1" si="152"/>
        <v>2.0301859675519365E-2</v>
      </c>
      <c r="BF222" s="27">
        <f t="shared" ca="1" si="149"/>
        <v>3.9163104214059864E-2</v>
      </c>
      <c r="BG222" s="16">
        <f t="shared" ca="1" si="153"/>
        <v>1.2557649366238295</v>
      </c>
      <c r="BH222" s="16">
        <f t="shared" ca="1" si="154"/>
        <v>12557.649366238295</v>
      </c>
    </row>
    <row r="223" spans="1:60">
      <c r="A223" s="19" t="str">
        <f>INPUT!A223</f>
        <v>Example 220</v>
      </c>
      <c r="B223" s="20">
        <f ca="1">INPUT!B223</f>
        <v>35.765041288222875</v>
      </c>
      <c r="C223" s="20">
        <f ca="1">INPUT!C223</f>
        <v>1189.7869290506492</v>
      </c>
      <c r="D223" s="33">
        <f t="shared" ca="1" si="150"/>
        <v>1462.9369290506493</v>
      </c>
      <c r="E223" s="20">
        <f ca="1">INPUT!D223</f>
        <v>88.398119244565649</v>
      </c>
      <c r="F223" s="20">
        <f ca="1">INPUT!E223</f>
        <v>30.680824539539721</v>
      </c>
      <c r="G223" s="20">
        <f ca="1">INPUT!F223</f>
        <v>47.684967660865688</v>
      </c>
      <c r="H223" s="20">
        <f ca="1">INPUT!G223</f>
        <v>34.358597045704308</v>
      </c>
      <c r="I223" s="20">
        <f ca="1">INPUT!H223</f>
        <v>28.810239769235331</v>
      </c>
      <c r="J223" s="20">
        <f ca="1">INPUT!I223</f>
        <v>35.043827522320846</v>
      </c>
      <c r="K223" s="20">
        <f ca="1">INPUT!J223</f>
        <v>37.908999536266606</v>
      </c>
      <c r="L223" s="20">
        <f ca="1">INPUT!K223</f>
        <v>34.961196339101811</v>
      </c>
      <c r="M223" s="20">
        <f ca="1">INPUT!L223</f>
        <v>34.509988500685907</v>
      </c>
      <c r="N223" s="20">
        <f ca="1">INPUT!M223</f>
        <v>39.45161540071588</v>
      </c>
      <c r="O223" s="33">
        <f t="shared" ca="1" si="151"/>
        <v>411.80837555900172</v>
      </c>
      <c r="P223" s="20"/>
      <c r="Q223" s="20"/>
      <c r="R223" s="16">
        <f t="shared" ca="1" si="117"/>
        <v>21.465838115742848</v>
      </c>
      <c r="S223" s="16">
        <f t="shared" ca="1" si="118"/>
        <v>7.450267250609607</v>
      </c>
      <c r="T223" s="16">
        <f t="shared" ca="1" si="119"/>
        <v>11.579406950171085</v>
      </c>
      <c r="U223" s="16">
        <f t="shared" ca="1" si="120"/>
        <v>8.343345858146975</v>
      </c>
      <c r="V223" s="16">
        <f t="shared" ca="1" si="121"/>
        <v>6.9960305518622343</v>
      </c>
      <c r="W223" s="16">
        <f t="shared" ca="1" si="122"/>
        <v>8.5097413268370872</v>
      </c>
      <c r="X223" s="16">
        <f t="shared" ca="1" si="123"/>
        <v>9.2054950278288352</v>
      </c>
      <c r="Y223" s="16">
        <f t="shared" ca="1" si="124"/>
        <v>8.4896758818089548</v>
      </c>
      <c r="Z223" s="16">
        <f t="shared" ca="1" si="125"/>
        <v>8.380108455502139</v>
      </c>
      <c r="AA223" s="16">
        <f t="shared" ca="1" si="126"/>
        <v>9.5800905814902393</v>
      </c>
      <c r="AB223" s="16">
        <f t="shared" ca="1" si="127"/>
        <v>99.999999999999986</v>
      </c>
      <c r="AC223" s="16"/>
      <c r="AD223" s="16">
        <f t="shared" ca="1" si="128"/>
        <v>0.35728758514884901</v>
      </c>
      <c r="AE223" s="16">
        <f t="shared" ca="1" si="129"/>
        <v>9.3284592324764062E-2</v>
      </c>
      <c r="AF223" s="16">
        <f t="shared" ca="1" si="130"/>
        <v>0.11356813407386314</v>
      </c>
      <c r="AG223" s="16">
        <f t="shared" ca="1" si="131"/>
        <v>0.11613142166565024</v>
      </c>
      <c r="AH223" s="16">
        <f t="shared" ca="1" si="132"/>
        <v>9.8622596146211092E-2</v>
      </c>
      <c r="AI223" s="16">
        <f t="shared" ca="1" si="133"/>
        <v>0.21113678225794422</v>
      </c>
      <c r="AJ223" s="16">
        <f t="shared" ca="1" si="134"/>
        <v>0.16416573387907557</v>
      </c>
      <c r="AK223" s="16">
        <f t="shared" ca="1" si="135"/>
        <v>0.13697687248094037</v>
      </c>
      <c r="AL223" s="16">
        <f t="shared" ca="1" si="136"/>
        <v>8.8960811629534384E-2</v>
      </c>
      <c r="AM223" s="16">
        <f t="shared" ca="1" si="137"/>
        <v>0.53222725452723552</v>
      </c>
      <c r="AN223" s="16">
        <f t="shared" ca="1" si="138"/>
        <v>1.9123617841340677</v>
      </c>
      <c r="AO223" s="16"/>
      <c r="AP223" s="16">
        <f t="shared" ca="1" si="139"/>
        <v>0.18683054017973466</v>
      </c>
      <c r="AQ223" s="16">
        <f t="shared" ca="1" si="140"/>
        <v>4.8779782726626725E-2</v>
      </c>
      <c r="AR223" s="16">
        <f t="shared" ca="1" si="141"/>
        <v>5.938632272203017E-2</v>
      </c>
      <c r="AS223" s="16">
        <f t="shared" ca="1" si="142"/>
        <v>6.0726700684533633E-2</v>
      </c>
      <c r="AT223" s="16">
        <f t="shared" ca="1" si="143"/>
        <v>5.1571097563460344E-2</v>
      </c>
      <c r="AU223" s="16">
        <f t="shared" ca="1" si="144"/>
        <v>0.11040629655415782</v>
      </c>
      <c r="AV223" s="16">
        <f t="shared" ca="1" si="145"/>
        <v>8.5844496183242386E-2</v>
      </c>
      <c r="AW223" s="16">
        <f t="shared" ca="1" si="146"/>
        <v>7.1627070577006208E-2</v>
      </c>
      <c r="AX223" s="16">
        <f t="shared" ca="1" si="147"/>
        <v>4.6518818963858628E-2</v>
      </c>
      <c r="AY223" s="16">
        <f t="shared" ca="1" si="148"/>
        <v>0.27830887384534941</v>
      </c>
      <c r="AZ223" s="16"/>
      <c r="BA223" s="16"/>
      <c r="BB223" s="16"/>
      <c r="BC223" s="16"/>
      <c r="BD223" s="21">
        <f t="shared" ca="1" si="155"/>
        <v>-3.8147959217559357</v>
      </c>
      <c r="BE223" s="21">
        <f t="shared" ca="1" si="152"/>
        <v>2.2042212330657597E-2</v>
      </c>
      <c r="BF223" s="27">
        <f t="shared" ca="1" si="149"/>
        <v>4.2638543623348103E-2</v>
      </c>
      <c r="BG223" s="16">
        <f t="shared" ca="1" si="153"/>
        <v>1.3672049012826568</v>
      </c>
      <c r="BH223" s="16">
        <f t="shared" ca="1" si="154"/>
        <v>13672.049012826568</v>
      </c>
    </row>
    <row r="224" spans="1:60">
      <c r="A224" s="19" t="str">
        <f>INPUT!A224</f>
        <v>Example 221</v>
      </c>
      <c r="B224" s="20">
        <f ca="1">INPUT!B224</f>
        <v>35.707483246601718</v>
      </c>
      <c r="C224" s="20">
        <f ca="1">INPUT!C224</f>
        <v>1189.5827632741209</v>
      </c>
      <c r="D224" s="33">
        <f t="shared" ca="1" si="150"/>
        <v>1462.7327632741208</v>
      </c>
      <c r="E224" s="20">
        <f ca="1">INPUT!D224</f>
        <v>88.845484875415835</v>
      </c>
      <c r="F224" s="20">
        <f ca="1">INPUT!E224</f>
        <v>30.800538748835898</v>
      </c>
      <c r="G224" s="20">
        <f ca="1">INPUT!F224</f>
        <v>47.475177404032408</v>
      </c>
      <c r="H224" s="20">
        <f ca="1">INPUT!G224</f>
        <v>34.085843312720378</v>
      </c>
      <c r="I224" s="20">
        <f ca="1">INPUT!H224</f>
        <v>29.496459211068391</v>
      </c>
      <c r="J224" s="20">
        <f ca="1">INPUT!I224</f>
        <v>36.102858112950621</v>
      </c>
      <c r="K224" s="20">
        <f ca="1">INPUT!J224</f>
        <v>37.542693501573687</v>
      </c>
      <c r="L224" s="20">
        <f ca="1">INPUT!K224</f>
        <v>35.455279525410901</v>
      </c>
      <c r="M224" s="20">
        <f ca="1">INPUT!L224</f>
        <v>35.40649807352424</v>
      </c>
      <c r="N224" s="20">
        <f ca="1">INPUT!M224</f>
        <v>38.52142943243301</v>
      </c>
      <c r="O224" s="33">
        <f t="shared" ca="1" si="151"/>
        <v>413.73226219796538</v>
      </c>
      <c r="P224" s="20"/>
      <c r="Q224" s="20"/>
      <c r="R224" s="16">
        <f t="shared" ca="1" si="117"/>
        <v>21.474149587325257</v>
      </c>
      <c r="S224" s="16">
        <f t="shared" ca="1" si="118"/>
        <v>7.444558126844421</v>
      </c>
      <c r="T224" s="16">
        <f t="shared" ca="1" si="119"/>
        <v>11.474855055252174</v>
      </c>
      <c r="U224" s="16">
        <f t="shared" ca="1" si="120"/>
        <v>8.2386234836119101</v>
      </c>
      <c r="V224" s="16">
        <f t="shared" ca="1" si="121"/>
        <v>7.1293592272373303</v>
      </c>
      <c r="W224" s="16">
        <f t="shared" ca="1" si="122"/>
        <v>8.7261404080873639</v>
      </c>
      <c r="X224" s="16">
        <f t="shared" ca="1" si="123"/>
        <v>9.0741517961705398</v>
      </c>
      <c r="Y224" s="16">
        <f t="shared" ca="1" si="124"/>
        <v>8.5696192356510075</v>
      </c>
      <c r="Z224" s="16">
        <f t="shared" ca="1" si="125"/>
        <v>8.5578286511731356</v>
      </c>
      <c r="AA224" s="16">
        <f t="shared" ca="1" si="126"/>
        <v>9.3107144286468575</v>
      </c>
      <c r="AB224" s="16">
        <f t="shared" ca="1" si="127"/>
        <v>100</v>
      </c>
      <c r="AC224" s="16"/>
      <c r="AD224" s="16">
        <f t="shared" ca="1" si="128"/>
        <v>0.3574259252217919</v>
      </c>
      <c r="AE224" s="16">
        <f t="shared" ca="1" si="129"/>
        <v>9.3213108542363726E-2</v>
      </c>
      <c r="AF224" s="16">
        <f t="shared" ca="1" si="130"/>
        <v>0.11254271337046072</v>
      </c>
      <c r="AG224" s="16">
        <f t="shared" ca="1" si="131"/>
        <v>0.11467378603101039</v>
      </c>
      <c r="AH224" s="16">
        <f t="shared" ca="1" si="132"/>
        <v>0.10050212197285678</v>
      </c>
      <c r="AI224" s="16">
        <f t="shared" ca="1" si="133"/>
        <v>0.21650590030089428</v>
      </c>
      <c r="AJ224" s="16">
        <f t="shared" ca="1" si="134"/>
        <v>0.16182343094479015</v>
      </c>
      <c r="AK224" s="16">
        <f t="shared" ca="1" si="135"/>
        <v>0.13826672037824175</v>
      </c>
      <c r="AL224" s="16">
        <f t="shared" ca="1" si="136"/>
        <v>9.0847437910542839E-2</v>
      </c>
      <c r="AM224" s="16">
        <f t="shared" ca="1" si="137"/>
        <v>0.51726191270260324</v>
      </c>
      <c r="AN224" s="16">
        <f t="shared" ca="1" si="138"/>
        <v>1.9030630573755558</v>
      </c>
      <c r="AO224" s="16"/>
      <c r="AP224" s="16">
        <f t="shared" ca="1" si="139"/>
        <v>0.18781612297950065</v>
      </c>
      <c r="AQ224" s="16">
        <f t="shared" ca="1" si="140"/>
        <v>4.898056750200936E-2</v>
      </c>
      <c r="AR224" s="16">
        <f t="shared" ca="1" si="141"/>
        <v>5.9137669103652424E-2</v>
      </c>
      <c r="AS224" s="16">
        <f t="shared" ca="1" si="142"/>
        <v>6.025748100493989E-2</v>
      </c>
      <c r="AT224" s="16">
        <f t="shared" ca="1" si="143"/>
        <v>5.2810715642526082E-2</v>
      </c>
      <c r="AU224" s="16">
        <f t="shared" ca="1" si="144"/>
        <v>0.11376706592133085</v>
      </c>
      <c r="AV224" s="16">
        <f t="shared" ca="1" si="145"/>
        <v>8.5033141869694476E-2</v>
      </c>
      <c r="AW224" s="16">
        <f t="shared" ca="1" si="146"/>
        <v>7.2654828668115859E-2</v>
      </c>
      <c r="AX224" s="16">
        <f t="shared" ca="1" si="147"/>
        <v>4.7737481718460338E-2</v>
      </c>
      <c r="AY224" s="16">
        <f t="shared" ca="1" si="148"/>
        <v>0.27180492558977004</v>
      </c>
      <c r="AZ224" s="16"/>
      <c r="BA224" s="16"/>
      <c r="BB224" s="16"/>
      <c r="BC224" s="16"/>
      <c r="BD224" s="21">
        <f t="shared" ca="1" si="155"/>
        <v>-3.9312913183543001</v>
      </c>
      <c r="BE224" s="21">
        <f t="shared" ca="1" si="152"/>
        <v>1.9618322689046584E-2</v>
      </c>
      <c r="BF224" s="27">
        <f t="shared" ca="1" si="149"/>
        <v>3.7719783742328789E-2</v>
      </c>
      <c r="BG224" s="16">
        <f t="shared" ca="1" si="153"/>
        <v>1.2094848656977726</v>
      </c>
      <c r="BH224" s="16">
        <f t="shared" ca="1" si="154"/>
        <v>12094.848656977725</v>
      </c>
    </row>
    <row r="225" spans="1:60">
      <c r="A225" s="19" t="str">
        <f>INPUT!A225</f>
        <v>Example 222</v>
      </c>
      <c r="B225" s="20">
        <f ca="1">INPUT!B225</f>
        <v>35.292209331602699</v>
      </c>
      <c r="C225" s="20">
        <f ca="1">INPUT!C225</f>
        <v>1189.7846951140427</v>
      </c>
      <c r="D225" s="33">
        <f t="shared" ca="1" si="150"/>
        <v>1462.9346951140428</v>
      </c>
      <c r="E225" s="20">
        <f ca="1">INPUT!D225</f>
        <v>88.986254287295225</v>
      </c>
      <c r="F225" s="20">
        <f ca="1">INPUT!E225</f>
        <v>30.88313318757443</v>
      </c>
      <c r="G225" s="20">
        <f ca="1">INPUT!F225</f>
        <v>47.323714936998122</v>
      </c>
      <c r="H225" s="20">
        <f ca="1">INPUT!G225</f>
        <v>34.181953688174715</v>
      </c>
      <c r="I225" s="20">
        <f ca="1">INPUT!H225</f>
        <v>29.886802366771555</v>
      </c>
      <c r="J225" s="20">
        <f ca="1">INPUT!I225</f>
        <v>35.721985433866827</v>
      </c>
      <c r="K225" s="20">
        <f ca="1">INPUT!J225</f>
        <v>37.145279306716894</v>
      </c>
      <c r="L225" s="20">
        <f ca="1">INPUT!K225</f>
        <v>35.823168765624622</v>
      </c>
      <c r="M225" s="20">
        <f ca="1">INPUT!L225</f>
        <v>35.249643916606303</v>
      </c>
      <c r="N225" s="20">
        <f ca="1">INPUT!M225</f>
        <v>39.130872466222002</v>
      </c>
      <c r="O225" s="33">
        <f t="shared" ca="1" si="151"/>
        <v>414.33280835585072</v>
      </c>
      <c r="P225" s="20"/>
      <c r="Q225" s="20"/>
      <c r="R225" s="16">
        <f t="shared" ca="1" si="117"/>
        <v>21.476999284804201</v>
      </c>
      <c r="S225" s="16">
        <f t="shared" ca="1" si="118"/>
        <v>7.4537020879723279</v>
      </c>
      <c r="T225" s="16">
        <f t="shared" ca="1" si="119"/>
        <v>11.421667312513192</v>
      </c>
      <c r="U225" s="16">
        <f t="shared" ca="1" si="120"/>
        <v>8.2498785997215709</v>
      </c>
      <c r="V225" s="16">
        <f t="shared" ca="1" si="121"/>
        <v>7.2132357766617421</v>
      </c>
      <c r="W225" s="16">
        <f t="shared" ca="1" si="122"/>
        <v>8.6215681484694091</v>
      </c>
      <c r="X225" s="16">
        <f t="shared" ca="1" si="123"/>
        <v>8.9650827927714047</v>
      </c>
      <c r="Y225" s="16">
        <f t="shared" ca="1" si="124"/>
        <v>8.6459889352662156</v>
      </c>
      <c r="Z225" s="16">
        <f t="shared" ca="1" si="125"/>
        <v>8.5075676378328371</v>
      </c>
      <c r="AA225" s="16">
        <f t="shared" ca="1" si="126"/>
        <v>9.4443094239870966</v>
      </c>
      <c r="AB225" s="16">
        <f t="shared" ca="1" si="127"/>
        <v>99.999999999999986</v>
      </c>
      <c r="AC225" s="16"/>
      <c r="AD225" s="16">
        <f t="shared" ca="1" si="128"/>
        <v>0.35747335693748672</v>
      </c>
      <c r="AE225" s="16">
        <f t="shared" ca="1" si="129"/>
        <v>9.3327599829368293E-2</v>
      </c>
      <c r="AF225" s="16">
        <f t="shared" ca="1" si="130"/>
        <v>0.11202106034242049</v>
      </c>
      <c r="AG225" s="16">
        <f t="shared" ca="1" si="131"/>
        <v>0.11483044651914665</v>
      </c>
      <c r="AH225" s="16">
        <f t="shared" ca="1" si="132"/>
        <v>0.10168452433641129</v>
      </c>
      <c r="AI225" s="16">
        <f t="shared" ca="1" si="133"/>
        <v>0.21391133842631099</v>
      </c>
      <c r="AJ225" s="16">
        <f t="shared" ca="1" si="134"/>
        <v>0.1598783543430051</v>
      </c>
      <c r="AK225" s="16">
        <f t="shared" ca="1" si="135"/>
        <v>0.13949890906850904</v>
      </c>
      <c r="AL225" s="16">
        <f t="shared" ca="1" si="136"/>
        <v>9.0313881505656446E-2</v>
      </c>
      <c r="AM225" s="16">
        <f t="shared" ca="1" si="137"/>
        <v>0.52468385688817198</v>
      </c>
      <c r="AN225" s="16">
        <f t="shared" ca="1" si="138"/>
        <v>1.9076233281964869</v>
      </c>
      <c r="AO225" s="16"/>
      <c r="AP225" s="16">
        <f t="shared" ca="1" si="139"/>
        <v>0.18739200326064928</v>
      </c>
      <c r="AQ225" s="16">
        <f t="shared" ca="1" si="140"/>
        <v>4.8923494722410664E-2</v>
      </c>
      <c r="AR225" s="16">
        <f t="shared" ca="1" si="141"/>
        <v>5.87228404510695E-2</v>
      </c>
      <c r="AS225" s="16">
        <f t="shared" ca="1" si="142"/>
        <v>6.0195555811172696E-2</v>
      </c>
      <c r="AT225" s="16">
        <f t="shared" ca="1" si="143"/>
        <v>5.3304299037140776E-2</v>
      </c>
      <c r="AU225" s="16">
        <f t="shared" ca="1" si="144"/>
        <v>0.11213499817521519</v>
      </c>
      <c r="AV225" s="16">
        <f t="shared" ca="1" si="145"/>
        <v>8.3810232334576212E-2</v>
      </c>
      <c r="AW225" s="16">
        <f t="shared" ca="1" si="146"/>
        <v>7.3127072313796171E-2</v>
      </c>
      <c r="AX225" s="16">
        <f t="shared" ca="1" si="147"/>
        <v>4.7343665896055785E-2</v>
      </c>
      <c r="AY225" s="16">
        <f t="shared" ca="1" si="148"/>
        <v>0.27504583799791377</v>
      </c>
      <c r="AZ225" s="16"/>
      <c r="BA225" s="16"/>
      <c r="BB225" s="16"/>
      <c r="BC225" s="16"/>
      <c r="BD225" s="21">
        <f t="shared" ca="1" si="155"/>
        <v>-3.9153859403049491</v>
      </c>
      <c r="BE225" s="21">
        <f t="shared" ca="1" si="152"/>
        <v>1.9932854269105162E-2</v>
      </c>
      <c r="BF225" s="27">
        <f t="shared" ca="1" si="149"/>
        <v>3.8421696480599322E-2</v>
      </c>
      <c r="BG225" s="16">
        <f t="shared" ca="1" si="153"/>
        <v>1.2319916976504173</v>
      </c>
      <c r="BH225" s="16">
        <f t="shared" ca="1" si="154"/>
        <v>12319.916976504173</v>
      </c>
    </row>
    <row r="226" spans="1:60">
      <c r="A226" s="19" t="str">
        <f>INPUT!A226</f>
        <v>Example 223</v>
      </c>
      <c r="B226" s="20">
        <f ca="1">INPUT!B226</f>
        <v>36.010863957728361</v>
      </c>
      <c r="C226" s="20">
        <f ca="1">INPUT!C226</f>
        <v>1190.1220644547743</v>
      </c>
      <c r="D226" s="33">
        <f t="shared" ca="1" si="150"/>
        <v>1463.2720644547744</v>
      </c>
      <c r="E226" s="20">
        <f ca="1">INPUT!D226</f>
        <v>88.58792488007937</v>
      </c>
      <c r="F226" s="20">
        <f ca="1">INPUT!E226</f>
        <v>30.772441015779634</v>
      </c>
      <c r="G226" s="20">
        <f ca="1">INPUT!F226</f>
        <v>47.708104073394615</v>
      </c>
      <c r="H226" s="20">
        <f ca="1">INPUT!G226</f>
        <v>35.021865339789279</v>
      </c>
      <c r="I226" s="20">
        <f ca="1">INPUT!H226</f>
        <v>29.307452202740183</v>
      </c>
      <c r="J226" s="20">
        <f ca="1">INPUT!I226</f>
        <v>35.136985320845419</v>
      </c>
      <c r="K226" s="20">
        <f ca="1">INPUT!J226</f>
        <v>38.285382478608923</v>
      </c>
      <c r="L226" s="20">
        <f ca="1">INPUT!K226</f>
        <v>35.171548762419683</v>
      </c>
      <c r="M226" s="20">
        <f ca="1">INPUT!L226</f>
        <v>35.358888620023876</v>
      </c>
      <c r="N226" s="20">
        <f ca="1">INPUT!M226</f>
        <v>39.920999631816031</v>
      </c>
      <c r="O226" s="33">
        <f t="shared" ca="1" si="151"/>
        <v>415.27159232549701</v>
      </c>
      <c r="P226" s="20"/>
      <c r="Q226" s="20"/>
      <c r="R226" s="16">
        <f t="shared" ca="1" si="117"/>
        <v>21.332527078000229</v>
      </c>
      <c r="S226" s="16">
        <f t="shared" ca="1" si="118"/>
        <v>7.4101965038002566</v>
      </c>
      <c r="T226" s="16">
        <f t="shared" ca="1" si="119"/>
        <v>11.488410224795773</v>
      </c>
      <c r="U226" s="16">
        <f t="shared" ca="1" si="120"/>
        <v>8.4334844923219645</v>
      </c>
      <c r="V226" s="16">
        <f t="shared" ca="1" si="121"/>
        <v>7.0574180233760124</v>
      </c>
      <c r="W226" s="16">
        <f t="shared" ca="1" si="122"/>
        <v>8.4612061046796683</v>
      </c>
      <c r="X226" s="16">
        <f t="shared" ca="1" si="123"/>
        <v>9.2193598565731367</v>
      </c>
      <c r="Y226" s="16">
        <f t="shared" ca="1" si="124"/>
        <v>8.469529197858451</v>
      </c>
      <c r="Z226" s="16">
        <f t="shared" ca="1" si="125"/>
        <v>8.514641808753673</v>
      </c>
      <c r="AA226" s="16">
        <f t="shared" ca="1" si="126"/>
        <v>9.6132267098408377</v>
      </c>
      <c r="AB226" s="16">
        <f t="shared" ca="1" si="127"/>
        <v>100</v>
      </c>
      <c r="AC226" s="16"/>
      <c r="AD226" s="16">
        <f t="shared" ca="1" si="128"/>
        <v>0.35506869304261368</v>
      </c>
      <c r="AE226" s="16">
        <f t="shared" ca="1" si="129"/>
        <v>9.2782867600734439E-2</v>
      </c>
      <c r="AF226" s="16">
        <f t="shared" ca="1" si="130"/>
        <v>0.11267565932518413</v>
      </c>
      <c r="AG226" s="16">
        <f t="shared" ca="1" si="131"/>
        <v>0.1173860655353539</v>
      </c>
      <c r="AH226" s="16">
        <f t="shared" ca="1" si="132"/>
        <v>9.9487971413894691E-2</v>
      </c>
      <c r="AI226" s="16">
        <f t="shared" ca="1" si="133"/>
        <v>0.20993256579131975</v>
      </c>
      <c r="AJ226" s="16">
        <f t="shared" ca="1" si="134"/>
        <v>0.16441299160709943</v>
      </c>
      <c r="AK226" s="16">
        <f t="shared" ca="1" si="135"/>
        <v>0.13665181534132503</v>
      </c>
      <c r="AL226" s="16">
        <f t="shared" ca="1" si="136"/>
        <v>9.038897886150396E-2</v>
      </c>
      <c r="AM226" s="16">
        <f t="shared" ca="1" si="137"/>
        <v>0.53406815054671319</v>
      </c>
      <c r="AN226" s="16">
        <f t="shared" ca="1" si="138"/>
        <v>1.9128557590657422</v>
      </c>
      <c r="AO226" s="16"/>
      <c r="AP226" s="16">
        <f t="shared" ca="1" si="139"/>
        <v>0.1856223039085983</v>
      </c>
      <c r="AQ226" s="16">
        <f t="shared" ca="1" si="140"/>
        <v>4.850489492529772E-2</v>
      </c>
      <c r="AR226" s="16">
        <f t="shared" ca="1" si="141"/>
        <v>5.8904420153569781E-2</v>
      </c>
      <c r="AS226" s="16">
        <f t="shared" ca="1" si="142"/>
        <v>6.136691958032759E-2</v>
      </c>
      <c r="AT226" s="16">
        <f t="shared" ca="1" si="143"/>
        <v>5.2010179514259666E-2</v>
      </c>
      <c r="AU226" s="16">
        <f t="shared" ca="1" si="144"/>
        <v>0.10974824672292745</v>
      </c>
      <c r="AV226" s="16">
        <f t="shared" ca="1" si="145"/>
        <v>8.5951588784404939E-2</v>
      </c>
      <c r="AW226" s="16">
        <f t="shared" ca="1" si="146"/>
        <v>7.1438640730583439E-2</v>
      </c>
      <c r="AX226" s="16">
        <f t="shared" ca="1" si="147"/>
        <v>4.7253421191387077E-2</v>
      </c>
      <c r="AY226" s="16">
        <f t="shared" ca="1" si="148"/>
        <v>0.27919938448864401</v>
      </c>
      <c r="AZ226" s="16"/>
      <c r="BA226" s="16"/>
      <c r="BB226" s="16"/>
      <c r="BC226" s="16"/>
      <c r="BD226" s="21">
        <f t="shared" ca="1" si="155"/>
        <v>-3.8127568154784628</v>
      </c>
      <c r="BE226" s="21">
        <f t="shared" ca="1" si="152"/>
        <v>2.2087204600610831E-2</v>
      </c>
      <c r="BF226" s="27">
        <f t="shared" ca="1" si="149"/>
        <v>4.2737481129011032E-2</v>
      </c>
      <c r="BG226" s="16">
        <f t="shared" ca="1" si="153"/>
        <v>1.3703773324017385</v>
      </c>
      <c r="BH226" s="16">
        <f t="shared" ca="1" si="154"/>
        <v>13703.773324017386</v>
      </c>
    </row>
    <row r="227" spans="1:60">
      <c r="A227" s="19" t="str">
        <f>INPUT!A227</f>
        <v>Example 224</v>
      </c>
      <c r="B227" s="20">
        <f ca="1">INPUT!B227</f>
        <v>36.445142486373818</v>
      </c>
      <c r="C227" s="20">
        <f ca="1">INPUT!C227</f>
        <v>1190.638250971936</v>
      </c>
      <c r="D227" s="33">
        <f t="shared" ca="1" si="150"/>
        <v>1463.7882509719361</v>
      </c>
      <c r="E227" s="20">
        <f ca="1">INPUT!D227</f>
        <v>89.209842258436638</v>
      </c>
      <c r="F227" s="20">
        <f ca="1">INPUT!E227</f>
        <v>30.925362172005027</v>
      </c>
      <c r="G227" s="20">
        <f ca="1">INPUT!F227</f>
        <v>48.273848232781589</v>
      </c>
      <c r="H227" s="20">
        <f ca="1">INPUT!G227</f>
        <v>34.534622322254869</v>
      </c>
      <c r="I227" s="20">
        <f ca="1">INPUT!H227</f>
        <v>29.57419063248253</v>
      </c>
      <c r="J227" s="20">
        <f ca="1">INPUT!I227</f>
        <v>36.319819579719478</v>
      </c>
      <c r="K227" s="20">
        <f ca="1">INPUT!J227</f>
        <v>38.06803529888073</v>
      </c>
      <c r="L227" s="20">
        <f ca="1">INPUT!K227</f>
        <v>36.19536880418277</v>
      </c>
      <c r="M227" s="20">
        <f ca="1">INPUT!L227</f>
        <v>35.398214452248183</v>
      </c>
      <c r="N227" s="20">
        <f ca="1">INPUT!M227</f>
        <v>39.69328707170304</v>
      </c>
      <c r="O227" s="33">
        <f t="shared" ca="1" si="151"/>
        <v>418.19259082469478</v>
      </c>
      <c r="P227" s="20"/>
      <c r="Q227" s="20"/>
      <c r="R227" s="16">
        <f t="shared" ca="1" si="117"/>
        <v>21.332238833430974</v>
      </c>
      <c r="S227" s="16">
        <f t="shared" ca="1" si="118"/>
        <v>7.395004801739506</v>
      </c>
      <c r="T227" s="16">
        <f t="shared" ca="1" si="119"/>
        <v>11.543448949581666</v>
      </c>
      <c r="U227" s="16">
        <f t="shared" ca="1" si="120"/>
        <v>8.2580665176661849</v>
      </c>
      <c r="V227" s="16">
        <f t="shared" ca="1" si="121"/>
        <v>7.071906887245631</v>
      </c>
      <c r="W227" s="16">
        <f t="shared" ca="1" si="122"/>
        <v>8.6849505171995389</v>
      </c>
      <c r="X227" s="16">
        <f t="shared" ca="1" si="123"/>
        <v>9.102991333205793</v>
      </c>
      <c r="Y227" s="16">
        <f t="shared" ca="1" si="124"/>
        <v>8.6551913157533136</v>
      </c>
      <c r="Z227" s="16">
        <f t="shared" ca="1" si="125"/>
        <v>8.4645723594579465</v>
      </c>
      <c r="AA227" s="16">
        <f t="shared" ca="1" si="126"/>
        <v>9.4916284847194632</v>
      </c>
      <c r="AB227" s="16">
        <f t="shared" ca="1" si="127"/>
        <v>100.00000000000003</v>
      </c>
      <c r="AC227" s="16"/>
      <c r="AD227" s="16">
        <f t="shared" ca="1" si="128"/>
        <v>0.35506389536336508</v>
      </c>
      <c r="AE227" s="16">
        <f t="shared" ca="1" si="129"/>
        <v>9.2592652715041524E-2</v>
      </c>
      <c r="AF227" s="16">
        <f t="shared" ca="1" si="130"/>
        <v>0.1132154663552537</v>
      </c>
      <c r="AG227" s="16">
        <f t="shared" ca="1" si="131"/>
        <v>0.11494441453240613</v>
      </c>
      <c r="AH227" s="16">
        <f t="shared" ca="1" si="132"/>
        <v>9.9692220003067933E-2</v>
      </c>
      <c r="AI227" s="16">
        <f t="shared" ca="1" si="133"/>
        <v>0.21548393022100662</v>
      </c>
      <c r="AJ227" s="16">
        <f t="shared" ca="1" si="134"/>
        <v>0.16233773938206728</v>
      </c>
      <c r="AK227" s="16">
        <f t="shared" ca="1" si="135"/>
        <v>0.13964738508997923</v>
      </c>
      <c r="AL227" s="16">
        <f t="shared" ca="1" si="136"/>
        <v>8.9857456045201123E-2</v>
      </c>
      <c r="AM227" s="16">
        <f t="shared" ca="1" si="137"/>
        <v>0.52731269359552568</v>
      </c>
      <c r="AN227" s="16">
        <f t="shared" ca="1" si="138"/>
        <v>1.9101478533029144</v>
      </c>
      <c r="AO227" s="16"/>
      <c r="AP227" s="16">
        <f t="shared" ca="1" si="139"/>
        <v>0.18588293819738072</v>
      </c>
      <c r="AQ227" s="16">
        <f t="shared" ca="1" si="140"/>
        <v>4.847407626322528E-2</v>
      </c>
      <c r="AR227" s="16">
        <f t="shared" ca="1" si="141"/>
        <v>5.9270525137354278E-2</v>
      </c>
      <c r="AS227" s="16">
        <f t="shared" ca="1" si="142"/>
        <v>6.0175663540207668E-2</v>
      </c>
      <c r="AT227" s="16">
        <f t="shared" ca="1" si="143"/>
        <v>5.2190839484328955E-2</v>
      </c>
      <c r="AU227" s="16">
        <f t="shared" ca="1" si="144"/>
        <v>0.11281007899383526</v>
      </c>
      <c r="AV227" s="16">
        <f t="shared" ca="1" si="145"/>
        <v>8.4987001975455709E-2</v>
      </c>
      <c r="AW227" s="16">
        <f t="shared" ca="1" si="146"/>
        <v>7.3108154873199604E-2</v>
      </c>
      <c r="AX227" s="16">
        <f t="shared" ca="1" si="147"/>
        <v>4.7042146967746473E-2</v>
      </c>
      <c r="AY227" s="16">
        <f t="shared" ca="1" si="148"/>
        <v>0.27605857456726601</v>
      </c>
      <c r="AZ227" s="16"/>
      <c r="BA227" s="16"/>
      <c r="BB227" s="16"/>
      <c r="BC227" s="16"/>
      <c r="BD227" s="21">
        <f t="shared" ca="1" si="155"/>
        <v>-3.7984347544685693</v>
      </c>
      <c r="BE227" s="21">
        <f t="shared" ca="1" si="152"/>
        <v>2.2405815025275416E-2</v>
      </c>
      <c r="BF227" s="27">
        <f t="shared" ca="1" si="149"/>
        <v>4.3300440018978877E-2</v>
      </c>
      <c r="BG227" s="16">
        <f t="shared" ca="1" si="153"/>
        <v>1.3884286092085576</v>
      </c>
      <c r="BH227" s="16">
        <f t="shared" ca="1" si="154"/>
        <v>13884.286092085576</v>
      </c>
    </row>
    <row r="228" spans="1:60">
      <c r="A228" s="19" t="str">
        <f>INPUT!A228</f>
        <v>Example 225</v>
      </c>
      <c r="B228" s="20">
        <f ca="1">INPUT!B228</f>
        <v>36.433976731934017</v>
      </c>
      <c r="C228" s="20">
        <f ca="1">INPUT!C228</f>
        <v>1189.8009633619495</v>
      </c>
      <c r="D228" s="33">
        <f t="shared" ca="1" si="150"/>
        <v>1462.9509633619496</v>
      </c>
      <c r="E228" s="20">
        <f ca="1">INPUT!D228</f>
        <v>88.930310930149389</v>
      </c>
      <c r="F228" s="20">
        <f ca="1">INPUT!E228</f>
        <v>31.314305313485953</v>
      </c>
      <c r="G228" s="20">
        <f ca="1">INPUT!F228</f>
        <v>47.713522050097417</v>
      </c>
      <c r="H228" s="20">
        <f ca="1">INPUT!G228</f>
        <v>34.235280761979119</v>
      </c>
      <c r="I228" s="20">
        <f ca="1">INPUT!H228</f>
        <v>30.523064396135624</v>
      </c>
      <c r="J228" s="20">
        <f ca="1">INPUT!I228</f>
        <v>36.627151809042246</v>
      </c>
      <c r="K228" s="20">
        <f ca="1">INPUT!J228</f>
        <v>37.672162884877082</v>
      </c>
      <c r="L228" s="20">
        <f ca="1">INPUT!K228</f>
        <v>35.78802448700678</v>
      </c>
      <c r="M228" s="20">
        <f ca="1">INPUT!L228</f>
        <v>35.859487343073468</v>
      </c>
      <c r="N228" s="20">
        <f ca="1">INPUT!M228</f>
        <v>39.215853072207153</v>
      </c>
      <c r="O228" s="33">
        <f t="shared" ca="1" si="151"/>
        <v>417.87916304805424</v>
      </c>
      <c r="P228" s="20"/>
      <c r="Q228" s="20"/>
      <c r="R228" s="16">
        <f t="shared" ca="1" si="117"/>
        <v>21.281346090932704</v>
      </c>
      <c r="S228" s="16">
        <f t="shared" ca="1" si="118"/>
        <v>7.4936268860778172</v>
      </c>
      <c r="T228" s="16">
        <f t="shared" ca="1" si="119"/>
        <v>11.418018956023078</v>
      </c>
      <c r="U228" s="16">
        <f t="shared" ca="1" si="120"/>
        <v>8.1926269097179691</v>
      </c>
      <c r="V228" s="16">
        <f t="shared" ca="1" si="121"/>
        <v>7.3042800635229579</v>
      </c>
      <c r="W228" s="16">
        <f t="shared" ca="1" si="122"/>
        <v>8.765010330230389</v>
      </c>
      <c r="X228" s="16">
        <f t="shared" ca="1" si="123"/>
        <v>9.0150852725205031</v>
      </c>
      <c r="Y228" s="16">
        <f t="shared" ca="1" si="124"/>
        <v>8.5642041172776331</v>
      </c>
      <c r="Z228" s="16">
        <f t="shared" ca="1" si="125"/>
        <v>8.5813054380387435</v>
      </c>
      <c r="AA228" s="16">
        <f t="shared" ca="1" si="126"/>
        <v>9.3844959356582009</v>
      </c>
      <c r="AB228" s="16">
        <f t="shared" ca="1" si="127"/>
        <v>100</v>
      </c>
      <c r="AC228" s="16"/>
      <c r="AD228" s="16">
        <f t="shared" ca="1" si="128"/>
        <v>0.35421681243230202</v>
      </c>
      <c r="AE228" s="16">
        <f t="shared" ca="1" si="129"/>
        <v>9.3827497133671611E-2</v>
      </c>
      <c r="AF228" s="16">
        <f t="shared" ca="1" si="130"/>
        <v>0.11198527810928872</v>
      </c>
      <c r="AG228" s="16">
        <f t="shared" ca="1" si="131"/>
        <v>0.11403355756525207</v>
      </c>
      <c r="AH228" s="16">
        <f t="shared" ca="1" si="132"/>
        <v>0.10296796983710932</v>
      </c>
      <c r="AI228" s="16">
        <f t="shared" ca="1" si="133"/>
        <v>0.21747030920272697</v>
      </c>
      <c r="AJ228" s="16">
        <f t="shared" ca="1" si="134"/>
        <v>0.16077007105774654</v>
      </c>
      <c r="AK228" s="16">
        <f t="shared" ca="1" si="135"/>
        <v>0.13817935002521234</v>
      </c>
      <c r="AL228" s="16">
        <f t="shared" ca="1" si="136"/>
        <v>9.1096660701048229E-2</v>
      </c>
      <c r="AM228" s="16">
        <f t="shared" ca="1" si="137"/>
        <v>0.52136088531434455</v>
      </c>
      <c r="AN228" s="16">
        <f t="shared" ca="1" si="138"/>
        <v>1.9059083913787023</v>
      </c>
      <c r="AO228" s="16"/>
      <c r="AP228" s="16">
        <f t="shared" ca="1" si="139"/>
        <v>0.18585196121418379</v>
      </c>
      <c r="AQ228" s="16">
        <f t="shared" ca="1" si="140"/>
        <v>4.9229804306490495E-2</v>
      </c>
      <c r="AR228" s="16">
        <f t="shared" ca="1" si="141"/>
        <v>5.8756904904689801E-2</v>
      </c>
      <c r="AS228" s="16">
        <f t="shared" ca="1" si="142"/>
        <v>5.9831604751350145E-2</v>
      </c>
      <c r="AT228" s="16">
        <f t="shared" ca="1" si="143"/>
        <v>5.4025665820498336E-2</v>
      </c>
      <c r="AU228" s="16">
        <f t="shared" ca="1" si="144"/>
        <v>0.11410323297092605</v>
      </c>
      <c r="AV228" s="16">
        <f t="shared" ca="1" si="145"/>
        <v>8.4353514463225671E-2</v>
      </c>
      <c r="AW228" s="16">
        <f t="shared" ca="1" si="146"/>
        <v>7.2500520303211274E-2</v>
      </c>
      <c r="AX228" s="16">
        <f t="shared" ca="1" si="147"/>
        <v>4.7796977605597521E-2</v>
      </c>
      <c r="AY228" s="16">
        <f t="shared" ca="1" si="148"/>
        <v>0.27354981365982695</v>
      </c>
      <c r="AZ228" s="16"/>
      <c r="BA228" s="16"/>
      <c r="BB228" s="16"/>
      <c r="BC228" s="16"/>
      <c r="BD228" s="21">
        <f t="shared" ca="1" si="155"/>
        <v>-3.9206349585910285</v>
      </c>
      <c r="BE228" s="21">
        <f t="shared" ca="1" si="152"/>
        <v>1.9828500469651542E-2</v>
      </c>
      <c r="BF228" s="27">
        <f t="shared" ca="1" si="149"/>
        <v>3.8184474864440383E-2</v>
      </c>
      <c r="BG228" s="16">
        <f t="shared" ca="1" si="153"/>
        <v>1.2243851865282809</v>
      </c>
      <c r="BH228" s="16">
        <f t="shared" ca="1" si="154"/>
        <v>12243.851865282808</v>
      </c>
    </row>
    <row r="229" spans="1:60">
      <c r="A229" s="19" t="str">
        <f>INPUT!A229</f>
        <v>Example 226</v>
      </c>
      <c r="B229" s="20">
        <f ca="1">INPUT!B229</f>
        <v>35.878287507623071</v>
      </c>
      <c r="C229" s="20">
        <f ca="1">INPUT!C229</f>
        <v>1190.8368236716269</v>
      </c>
      <c r="D229" s="33">
        <f t="shared" ca="1" si="150"/>
        <v>1463.986823671627</v>
      </c>
      <c r="E229" s="20">
        <f ca="1">INPUT!D229</f>
        <v>89.021991147563142</v>
      </c>
      <c r="F229" s="20">
        <f ca="1">INPUT!E229</f>
        <v>30.872714266659742</v>
      </c>
      <c r="G229" s="20">
        <f ca="1">INPUT!F229</f>
        <v>47.723472153038145</v>
      </c>
      <c r="H229" s="20">
        <f ca="1">INPUT!G229</f>
        <v>35.307184826836576</v>
      </c>
      <c r="I229" s="20">
        <f ca="1">INPUT!H229</f>
        <v>30.322064116712308</v>
      </c>
      <c r="J229" s="20">
        <f ca="1">INPUT!I229</f>
        <v>35.65108643718316</v>
      </c>
      <c r="K229" s="20">
        <f ca="1">INPUT!J229</f>
        <v>38.288967986938232</v>
      </c>
      <c r="L229" s="20">
        <f ca="1">INPUT!K229</f>
        <v>36.177521474736217</v>
      </c>
      <c r="M229" s="20">
        <f ca="1">INPUT!L229</f>
        <v>36.270727895762192</v>
      </c>
      <c r="N229" s="20">
        <f ca="1">INPUT!M229</f>
        <v>39.750903097198474</v>
      </c>
      <c r="O229" s="33">
        <f t="shared" ca="1" si="151"/>
        <v>419.38663340262826</v>
      </c>
      <c r="P229" s="20"/>
      <c r="Q229" s="20"/>
      <c r="R229" s="16">
        <f t="shared" ca="1" si="117"/>
        <v>21.226711596718534</v>
      </c>
      <c r="S229" s="16">
        <f t="shared" ca="1" si="118"/>
        <v>7.3613968132886773</v>
      </c>
      <c r="T229" s="16">
        <f t="shared" ca="1" si="119"/>
        <v>11.379349829497706</v>
      </c>
      <c r="U229" s="16">
        <f t="shared" ca="1" si="120"/>
        <v>8.4187673174934599</v>
      </c>
      <c r="V229" s="16">
        <f t="shared" ca="1" si="121"/>
        <v>7.2300978862151508</v>
      </c>
      <c r="W229" s="16">
        <f t="shared" ca="1" si="122"/>
        <v>8.5007684074081276</v>
      </c>
      <c r="X229" s="16">
        <f t="shared" ca="1" si="123"/>
        <v>9.1297540115398146</v>
      </c>
      <c r="Y229" s="16">
        <f t="shared" ca="1" si="124"/>
        <v>8.626293399294946</v>
      </c>
      <c r="Z229" s="16">
        <f t="shared" ca="1" si="125"/>
        <v>8.6485178608305375</v>
      </c>
      <c r="AA229" s="16">
        <f t="shared" ca="1" si="126"/>
        <v>9.4783428777130307</v>
      </c>
      <c r="AB229" s="16">
        <f t="shared" ca="1" si="127"/>
        <v>100</v>
      </c>
      <c r="AC229" s="16"/>
      <c r="AD229" s="16">
        <f t="shared" ca="1" si="128"/>
        <v>0.35330745001195962</v>
      </c>
      <c r="AE229" s="16">
        <f t="shared" ca="1" si="129"/>
        <v>9.2171848011527779E-2</v>
      </c>
      <c r="AF229" s="16">
        <f t="shared" ca="1" si="130"/>
        <v>0.11160602029715287</v>
      </c>
      <c r="AG229" s="16">
        <f t="shared" ca="1" si="131"/>
        <v>0.11718121648980374</v>
      </c>
      <c r="AH229" s="16">
        <f t="shared" ca="1" si="132"/>
        <v>0.10192222841850915</v>
      </c>
      <c r="AI229" s="16">
        <f t="shared" ca="1" si="133"/>
        <v>0.21091415347724138</v>
      </c>
      <c r="AJ229" s="16">
        <f t="shared" ca="1" si="134"/>
        <v>0.16281501026386042</v>
      </c>
      <c r="AK229" s="16">
        <f t="shared" ca="1" si="135"/>
        <v>0.13918113098643159</v>
      </c>
      <c r="AL229" s="16">
        <f t="shared" ca="1" si="136"/>
        <v>9.1810168373997206E-2</v>
      </c>
      <c r="AM229" s="16">
        <f t="shared" ca="1" si="137"/>
        <v>0.52657460431739056</v>
      </c>
      <c r="AN229" s="16">
        <f t="shared" ca="1" si="138"/>
        <v>1.9074838306478741</v>
      </c>
      <c r="AO229" s="16"/>
      <c r="AP229" s="16">
        <f t="shared" ca="1" si="139"/>
        <v>0.18522172735375653</v>
      </c>
      <c r="AQ229" s="16">
        <f t="shared" ca="1" si="140"/>
        <v>4.8321168720062882E-2</v>
      </c>
      <c r="AR229" s="16">
        <f t="shared" ca="1" si="141"/>
        <v>5.8509549860376035E-2</v>
      </c>
      <c r="AS229" s="16">
        <f t="shared" ca="1" si="142"/>
        <v>6.1432351146066239E-2</v>
      </c>
      <c r="AT229" s="16">
        <f t="shared" ca="1" si="143"/>
        <v>5.3432813836168359E-2</v>
      </c>
      <c r="AU229" s="16">
        <f t="shared" ca="1" si="144"/>
        <v>0.11057192207265248</v>
      </c>
      <c r="AV229" s="16">
        <f t="shared" ca="1" si="145"/>
        <v>8.535590585245513E-2</v>
      </c>
      <c r="AW229" s="16">
        <f t="shared" ca="1" si="146"/>
        <v>7.2965824795043696E-2</v>
      </c>
      <c r="AX229" s="16">
        <f t="shared" ca="1" si="147"/>
        <v>4.8131557866372063E-2</v>
      </c>
      <c r="AY229" s="16">
        <f t="shared" ca="1" si="148"/>
        <v>0.2760571784970467</v>
      </c>
      <c r="AZ229" s="16"/>
      <c r="BA229" s="16"/>
      <c r="BB229" s="16"/>
      <c r="BC229" s="16"/>
      <c r="BD229" s="21">
        <f t="shared" ca="1" si="155"/>
        <v>-3.8427056631014769</v>
      </c>
      <c r="BE229" s="21">
        <f t="shared" ca="1" si="152"/>
        <v>2.1435525503273028E-2</v>
      </c>
      <c r="BF229" s="27">
        <f t="shared" ca="1" si="149"/>
        <v>4.1347400052534899E-2</v>
      </c>
      <c r="BG229" s="16">
        <f t="shared" ca="1" si="153"/>
        <v>1.3258043826845314</v>
      </c>
      <c r="BH229" s="16">
        <f t="shared" ca="1" si="154"/>
        <v>13258.043826845314</v>
      </c>
    </row>
    <row r="230" spans="1:60">
      <c r="A230" s="19" t="str">
        <f>INPUT!A230</f>
        <v>Example 227</v>
      </c>
      <c r="B230" s="20">
        <f ca="1">INPUT!B230</f>
        <v>37.001367161110075</v>
      </c>
      <c r="C230" s="20">
        <f ca="1">INPUT!C230</f>
        <v>1190.4280097043652</v>
      </c>
      <c r="D230" s="33">
        <f t="shared" ca="1" si="150"/>
        <v>1463.5780097043653</v>
      </c>
      <c r="E230" s="20">
        <f ca="1">INPUT!D230</f>
        <v>89.090668810561411</v>
      </c>
      <c r="F230" s="20">
        <f ca="1">INPUT!E230</f>
        <v>30.898255892951699</v>
      </c>
      <c r="G230" s="20">
        <f ca="1">INPUT!F230</f>
        <v>48.358911189036192</v>
      </c>
      <c r="H230" s="20">
        <f ca="1">INPUT!G230</f>
        <v>34.961317862809366</v>
      </c>
      <c r="I230" s="20">
        <f ca="1">INPUT!H230</f>
        <v>29.897191815234454</v>
      </c>
      <c r="J230" s="20">
        <f ca="1">INPUT!I230</f>
        <v>36.588087270453684</v>
      </c>
      <c r="K230" s="20">
        <f ca="1">INPUT!J230</f>
        <v>39.004866011826586</v>
      </c>
      <c r="L230" s="20">
        <f ca="1">INPUT!K230</f>
        <v>36.642028282270523</v>
      </c>
      <c r="M230" s="20">
        <f ca="1">INPUT!L230</f>
        <v>35.635119613938421</v>
      </c>
      <c r="N230" s="20">
        <f ca="1">INPUT!M230</f>
        <v>40.231977327807797</v>
      </c>
      <c r="O230" s="33">
        <f t="shared" ca="1" si="151"/>
        <v>421.30842407689016</v>
      </c>
      <c r="P230" s="20"/>
      <c r="Q230" s="20"/>
      <c r="R230" s="16">
        <f t="shared" ca="1" si="117"/>
        <v>21.146187381788994</v>
      </c>
      <c r="S230" s="16">
        <f t="shared" ca="1" si="118"/>
        <v>7.3338803895629354</v>
      </c>
      <c r="T230" s="16">
        <f t="shared" ca="1" si="119"/>
        <v>11.478268276973862</v>
      </c>
      <c r="U230" s="16">
        <f t="shared" ca="1" si="120"/>
        <v>8.2982717327363034</v>
      </c>
      <c r="V230" s="16">
        <f t="shared" ca="1" si="121"/>
        <v>7.0962720198963121</v>
      </c>
      <c r="W230" s="16">
        <f t="shared" ca="1" si="122"/>
        <v>8.684394894457709</v>
      </c>
      <c r="X230" s="16">
        <f t="shared" ca="1" si="123"/>
        <v>9.2580313572624107</v>
      </c>
      <c r="Y230" s="16">
        <f t="shared" ca="1" si="124"/>
        <v>8.6971981067207977</v>
      </c>
      <c r="Z230" s="16">
        <f t="shared" ca="1" si="125"/>
        <v>8.4582024895459718</v>
      </c>
      <c r="AA230" s="16">
        <f t="shared" ca="1" si="126"/>
        <v>9.5492933510546969</v>
      </c>
      <c r="AB230" s="16">
        <f t="shared" ca="1" si="127"/>
        <v>99.999999999999986</v>
      </c>
      <c r="AC230" s="16"/>
      <c r="AD230" s="16">
        <f t="shared" ca="1" si="128"/>
        <v>0.3519671668074067</v>
      </c>
      <c r="AE230" s="16">
        <f t="shared" ca="1" si="129"/>
        <v>9.1827315623205563E-2</v>
      </c>
      <c r="AF230" s="16">
        <f t="shared" ca="1" si="130"/>
        <v>0.11257618945639332</v>
      </c>
      <c r="AG230" s="16">
        <f t="shared" ca="1" si="131"/>
        <v>0.11550403280352296</v>
      </c>
      <c r="AH230" s="16">
        <f t="shared" ca="1" si="132"/>
        <v>0.10003569372286428</v>
      </c>
      <c r="AI230" s="16">
        <f t="shared" ca="1" si="133"/>
        <v>0.21547014456133098</v>
      </c>
      <c r="AJ230" s="16">
        <f t="shared" ca="1" si="134"/>
        <v>0.16510263787508045</v>
      </c>
      <c r="AK230" s="16">
        <f t="shared" ca="1" si="135"/>
        <v>0.14032514463342843</v>
      </c>
      <c r="AL230" s="16">
        <f t="shared" ca="1" si="136"/>
        <v>8.9789835345498642E-2</v>
      </c>
      <c r="AM230" s="16">
        <f t="shared" ca="1" si="137"/>
        <v>0.53051629728081651</v>
      </c>
      <c r="AN230" s="16">
        <f t="shared" ca="1" si="138"/>
        <v>1.9131144581095478</v>
      </c>
      <c r="AO230" s="16"/>
      <c r="AP230" s="16">
        <f t="shared" ca="1" si="139"/>
        <v>0.18397601111394274</v>
      </c>
      <c r="AQ230" s="16">
        <f t="shared" ca="1" si="140"/>
        <v>4.7998861350901666E-2</v>
      </c>
      <c r="AR230" s="16">
        <f t="shared" ca="1" si="141"/>
        <v>5.8844461176481809E-2</v>
      </c>
      <c r="AS230" s="16">
        <f t="shared" ca="1" si="142"/>
        <v>6.0374867961459432E-2</v>
      </c>
      <c r="AT230" s="16">
        <f t="shared" ca="1" si="143"/>
        <v>5.2289445254475243E-2</v>
      </c>
      <c r="AU230" s="16">
        <f t="shared" ca="1" si="144"/>
        <v>0.1126279421745883</v>
      </c>
      <c r="AV230" s="16">
        <f t="shared" ca="1" si="145"/>
        <v>8.6300449602073115E-2</v>
      </c>
      <c r="AW230" s="16">
        <f t="shared" ca="1" si="146"/>
        <v>7.3349058671633965E-2</v>
      </c>
      <c r="AX230" s="16">
        <f t="shared" ca="1" si="147"/>
        <v>4.6933854357164205E-2</v>
      </c>
      <c r="AY230" s="16">
        <f t="shared" ca="1" si="148"/>
        <v>0.27730504833727954</v>
      </c>
      <c r="AZ230" s="16"/>
      <c r="BA230" s="16"/>
      <c r="BB230" s="16"/>
      <c r="BC230" s="16"/>
      <c r="BD230" s="21">
        <f t="shared" ca="1" si="155"/>
        <v>-3.7245246024969898</v>
      </c>
      <c r="BE230" s="21">
        <f t="shared" ca="1" si="152"/>
        <v>2.4124566459795386E-2</v>
      </c>
      <c r="BF230" s="27">
        <f t="shared" ca="1" si="149"/>
        <v>4.6735051596732302E-2</v>
      </c>
      <c r="BG230" s="16">
        <f t="shared" ca="1" si="153"/>
        <v>1.4985594294492213</v>
      </c>
      <c r="BH230" s="16">
        <f t="shared" ca="1" si="154"/>
        <v>14985.594294492214</v>
      </c>
    </row>
    <row r="231" spans="1:60">
      <c r="A231" s="19" t="str">
        <f>INPUT!A231</f>
        <v>Example 228</v>
      </c>
      <c r="B231" s="20">
        <f ca="1">INPUT!B231</f>
        <v>36.937731438524061</v>
      </c>
      <c r="C231" s="20">
        <f ca="1">INPUT!C231</f>
        <v>1190.5362060572265</v>
      </c>
      <c r="D231" s="33">
        <f t="shared" ca="1" si="150"/>
        <v>1463.6862060572266</v>
      </c>
      <c r="E231" s="20">
        <f ca="1">INPUT!D231</f>
        <v>89.302863602221322</v>
      </c>
      <c r="F231" s="20">
        <f ca="1">INPUT!E231</f>
        <v>31.415193566108425</v>
      </c>
      <c r="G231" s="20">
        <f ca="1">INPUT!F231</f>
        <v>48.835086670840973</v>
      </c>
      <c r="H231" s="20">
        <f ca="1">INPUT!G231</f>
        <v>34.407256376084298</v>
      </c>
      <c r="I231" s="20">
        <f ca="1">INPUT!H231</f>
        <v>30.212260188777943</v>
      </c>
      <c r="J231" s="20">
        <f ca="1">INPUT!I231</f>
        <v>37.437638032303767</v>
      </c>
      <c r="K231" s="20">
        <f ca="1">INPUT!J231</f>
        <v>38.060548124845297</v>
      </c>
      <c r="L231" s="20">
        <f ca="1">INPUT!K231</f>
        <v>36.38132049798314</v>
      </c>
      <c r="M231" s="20">
        <f ca="1">INPUT!L231</f>
        <v>36.028272214136571</v>
      </c>
      <c r="N231" s="20">
        <f ca="1">INPUT!M231</f>
        <v>40.036162691302948</v>
      </c>
      <c r="O231" s="33">
        <f t="shared" ca="1" si="151"/>
        <v>422.11660196460468</v>
      </c>
      <c r="P231" s="20"/>
      <c r="Q231" s="20"/>
      <c r="R231" s="16">
        <f t="shared" ca="1" si="117"/>
        <v>21.155970456170202</v>
      </c>
      <c r="S231" s="16">
        <f t="shared" ca="1" si="118"/>
        <v>7.4423022974923523</v>
      </c>
      <c r="T231" s="16">
        <f t="shared" ca="1" si="119"/>
        <v>11.569098785395768</v>
      </c>
      <c r="U231" s="16">
        <f t="shared" ca="1" si="120"/>
        <v>8.1511260670504058</v>
      </c>
      <c r="V231" s="16">
        <f t="shared" ca="1" si="121"/>
        <v>7.1573257361034344</v>
      </c>
      <c r="W231" s="16">
        <f t="shared" ca="1" si="122"/>
        <v>8.869027623661907</v>
      </c>
      <c r="X231" s="16">
        <f t="shared" ca="1" si="123"/>
        <v>9.0165958760458196</v>
      </c>
      <c r="Y231" s="16">
        <f t="shared" ca="1" si="124"/>
        <v>8.6187845558923986</v>
      </c>
      <c r="Z231" s="16">
        <f t="shared" ca="1" si="125"/>
        <v>8.5351469348646027</v>
      </c>
      <c r="AA231" s="16">
        <f t="shared" ca="1" si="126"/>
        <v>9.4846216673231112</v>
      </c>
      <c r="AB231" s="16">
        <f t="shared" ca="1" si="127"/>
        <v>100.00000000000001</v>
      </c>
      <c r="AC231" s="16"/>
      <c r="AD231" s="16">
        <f t="shared" ca="1" si="128"/>
        <v>0.35213000093492347</v>
      </c>
      <c r="AE231" s="16">
        <f t="shared" ca="1" si="129"/>
        <v>9.3184863364790427E-2</v>
      </c>
      <c r="AF231" s="16">
        <f t="shared" ca="1" si="130"/>
        <v>0.11346703398779687</v>
      </c>
      <c r="AG231" s="16">
        <f t="shared" ca="1" si="131"/>
        <v>0.11345590539294034</v>
      </c>
      <c r="AH231" s="16">
        <f t="shared" ca="1" si="132"/>
        <v>0.10089636406329291</v>
      </c>
      <c r="AI231" s="16">
        <f t="shared" ca="1" si="133"/>
        <v>0.22005110170755318</v>
      </c>
      <c r="AJ231" s="16">
        <f t="shared" ca="1" si="134"/>
        <v>0.16079701032995128</v>
      </c>
      <c r="AK231" s="16">
        <f t="shared" ca="1" si="135"/>
        <v>0.13905997937834325</v>
      </c>
      <c r="AL231" s="16">
        <f t="shared" ca="1" si="136"/>
        <v>9.0606655359496843E-2</v>
      </c>
      <c r="AM231" s="16">
        <f t="shared" ca="1" si="137"/>
        <v>0.52692342596239505</v>
      </c>
      <c r="AN231" s="16">
        <f t="shared" ca="1" si="138"/>
        <v>1.9105723404814836</v>
      </c>
      <c r="AO231" s="16"/>
      <c r="AP231" s="16">
        <f t="shared" ca="1" si="139"/>
        <v>0.18430602886577074</v>
      </c>
      <c r="AQ231" s="16">
        <f t="shared" ca="1" si="140"/>
        <v>4.8773271438288954E-2</v>
      </c>
      <c r="AR231" s="16">
        <f t="shared" ca="1" si="141"/>
        <v>5.9389027875909696E-2</v>
      </c>
      <c r="AS231" s="16">
        <f t="shared" ca="1" si="142"/>
        <v>5.9383203131867963E-2</v>
      </c>
      <c r="AT231" s="16">
        <f t="shared" ca="1" si="143"/>
        <v>5.2809496885036035E-2</v>
      </c>
      <c r="AU231" s="16">
        <f t="shared" ca="1" si="144"/>
        <v>0.11517548801742732</v>
      </c>
      <c r="AV231" s="16">
        <f t="shared" ca="1" si="145"/>
        <v>8.4161696954865792E-2</v>
      </c>
      <c r="AW231" s="16">
        <f t="shared" ca="1" si="146"/>
        <v>7.2784461719622051E-2</v>
      </c>
      <c r="AX231" s="16">
        <f t="shared" ca="1" si="147"/>
        <v>4.7423828681966082E-2</v>
      </c>
      <c r="AY231" s="16">
        <f t="shared" ca="1" si="148"/>
        <v>0.27579349642924539</v>
      </c>
      <c r="AZ231" s="16"/>
      <c r="BA231" s="16"/>
      <c r="BB231" s="16"/>
      <c r="BC231" s="16"/>
      <c r="BD231" s="21">
        <f t="shared" ca="1" si="155"/>
        <v>-3.8120053493345045</v>
      </c>
      <c r="BE231" s="21">
        <f t="shared" ca="1" si="152"/>
        <v>2.2103808624982596E-2</v>
      </c>
      <c r="BF231" s="27">
        <f t="shared" ca="1" si="149"/>
        <v>4.2719503733917655E-2</v>
      </c>
      <c r="BG231" s="16">
        <f t="shared" ca="1" si="153"/>
        <v>1.3698008872280696</v>
      </c>
      <c r="BH231" s="16">
        <f t="shared" ca="1" si="154"/>
        <v>13698.008872280696</v>
      </c>
    </row>
    <row r="232" spans="1:60">
      <c r="A232" s="19" t="str">
        <f>INPUT!A232</f>
        <v>Example 229</v>
      </c>
      <c r="B232" s="20">
        <f ca="1">INPUT!B232</f>
        <v>37.115100186611421</v>
      </c>
      <c r="C232" s="20">
        <f ca="1">INPUT!C232</f>
        <v>1191.1364343953844</v>
      </c>
      <c r="D232" s="33">
        <f t="shared" ca="1" si="150"/>
        <v>1464.2864343953843</v>
      </c>
      <c r="E232" s="20">
        <f ca="1">INPUT!D232</f>
        <v>89.125886650499183</v>
      </c>
      <c r="F232" s="20">
        <f ca="1">INPUT!E232</f>
        <v>31.277517294446458</v>
      </c>
      <c r="G232" s="20">
        <f ca="1">INPUT!F232</f>
        <v>48.547552550369772</v>
      </c>
      <c r="H232" s="20">
        <f ca="1">INPUT!G232</f>
        <v>35.335006180900876</v>
      </c>
      <c r="I232" s="20">
        <f ca="1">INPUT!H232</f>
        <v>30.779572722940632</v>
      </c>
      <c r="J232" s="20">
        <f ca="1">INPUT!I232</f>
        <v>36.892626890629472</v>
      </c>
      <c r="K232" s="20">
        <f ca="1">INPUT!J232</f>
        <v>38.912683413987693</v>
      </c>
      <c r="L232" s="20">
        <f ca="1">INPUT!K232</f>
        <v>36.901472135853176</v>
      </c>
      <c r="M232" s="20">
        <f ca="1">INPUT!L232</f>
        <v>36.484469541784193</v>
      </c>
      <c r="N232" s="20">
        <f ca="1">INPUT!M232</f>
        <v>39.632626821049918</v>
      </c>
      <c r="O232" s="33">
        <f t="shared" ca="1" si="151"/>
        <v>423.88941420246135</v>
      </c>
      <c r="P232" s="20"/>
      <c r="Q232" s="20"/>
      <c r="R232" s="16">
        <f t="shared" ca="1" si="117"/>
        <v>21.025740125685278</v>
      </c>
      <c r="S232" s="16">
        <f t="shared" ca="1" si="118"/>
        <v>7.3786974259063349</v>
      </c>
      <c r="T232" s="16">
        <f t="shared" ca="1" si="119"/>
        <v>11.452881559146959</v>
      </c>
      <c r="U232" s="16">
        <f t="shared" ca="1" si="120"/>
        <v>8.3359020058056696</v>
      </c>
      <c r="V232" s="16">
        <f t="shared" ca="1" si="121"/>
        <v>7.2612270303686932</v>
      </c>
      <c r="W232" s="16">
        <f t="shared" ca="1" si="122"/>
        <v>8.7033612198224262</v>
      </c>
      <c r="X232" s="16">
        <f t="shared" ca="1" si="123"/>
        <v>9.1799139375068037</v>
      </c>
      <c r="Y232" s="16">
        <f t="shared" ca="1" si="124"/>
        <v>8.7054479068042987</v>
      </c>
      <c r="Z232" s="16">
        <f t="shared" ca="1" si="125"/>
        <v>8.6070725805759789</v>
      </c>
      <c r="AA232" s="16">
        <f t="shared" ca="1" si="126"/>
        <v>9.3497562083775652</v>
      </c>
      <c r="AB232" s="16">
        <f t="shared" ca="1" si="127"/>
        <v>100</v>
      </c>
      <c r="AC232" s="16"/>
      <c r="AD232" s="16">
        <f t="shared" ca="1" si="128"/>
        <v>0.34996238558064713</v>
      </c>
      <c r="AE232" s="16">
        <f t="shared" ca="1" si="129"/>
        <v>9.2388468508581054E-2</v>
      </c>
      <c r="AF232" s="16">
        <f t="shared" ca="1" si="130"/>
        <v>0.11232720242395999</v>
      </c>
      <c r="AG232" s="16">
        <f t="shared" ca="1" si="131"/>
        <v>0.1160278103363631</v>
      </c>
      <c r="AH232" s="16">
        <f t="shared" ca="1" si="132"/>
        <v>0.10236105397672728</v>
      </c>
      <c r="AI232" s="16">
        <f t="shared" ca="1" si="133"/>
        <v>0.21594072160415304</v>
      </c>
      <c r="AJ232" s="16">
        <f t="shared" ca="1" si="134"/>
        <v>0.16370953478783196</v>
      </c>
      <c r="AK232" s="16">
        <f t="shared" ca="1" si="135"/>
        <v>0.1404582512242763</v>
      </c>
      <c r="AL232" s="16">
        <f t="shared" ca="1" si="136"/>
        <v>9.1370197246029503E-2</v>
      </c>
      <c r="AM232" s="16">
        <f t="shared" ca="1" si="137"/>
        <v>0.51943090046542029</v>
      </c>
      <c r="AN232" s="16">
        <f t="shared" ca="1" si="138"/>
        <v>1.9039765261539894</v>
      </c>
      <c r="AO232" s="16"/>
      <c r="AP232" s="16">
        <f t="shared" ca="1" si="139"/>
        <v>0.18380604002905809</v>
      </c>
      <c r="AQ232" s="16">
        <f t="shared" ca="1" si="140"/>
        <v>4.8523953546425642E-2</v>
      </c>
      <c r="AR232" s="16">
        <f t="shared" ca="1" si="141"/>
        <v>5.8996106769687778E-2</v>
      </c>
      <c r="AS232" s="16">
        <f t="shared" ca="1" si="142"/>
        <v>6.0939727324652443E-2</v>
      </c>
      <c r="AT232" s="16">
        <f t="shared" ca="1" si="143"/>
        <v>5.3761720573044784E-2</v>
      </c>
      <c r="AU232" s="16">
        <f t="shared" ca="1" si="144"/>
        <v>0.11341564280750394</v>
      </c>
      <c r="AV232" s="16">
        <f t="shared" ca="1" si="145"/>
        <v>8.5982958581177119E-2</v>
      </c>
      <c r="AW232" s="16">
        <f t="shared" ca="1" si="146"/>
        <v>7.3770999429284112E-2</v>
      </c>
      <c r="AX232" s="16">
        <f t="shared" ca="1" si="147"/>
        <v>4.7989140617503437E-2</v>
      </c>
      <c r="AY232" s="16">
        <f t="shared" ca="1" si="148"/>
        <v>0.27281371032166279</v>
      </c>
      <c r="AZ232" s="16"/>
      <c r="BA232" s="16"/>
      <c r="BB232" s="16"/>
      <c r="BC232" s="16"/>
      <c r="BD232" s="21">
        <f t="shared" ca="1" si="155"/>
        <v>-3.7884190371388584</v>
      </c>
      <c r="BE232" s="21">
        <f t="shared" ca="1" si="152"/>
        <v>2.2631352911576565E-2</v>
      </c>
      <c r="BF232" s="27">
        <f t="shared" ca="1" si="149"/>
        <v>4.3601742833356841E-2</v>
      </c>
      <c r="BG232" s="16">
        <f t="shared" ca="1" si="153"/>
        <v>1.398089883951587</v>
      </c>
      <c r="BH232" s="16">
        <f t="shared" ca="1" si="154"/>
        <v>13980.89883951587</v>
      </c>
    </row>
    <row r="233" spans="1:60">
      <c r="A233" s="19" t="str">
        <f>INPUT!A233</f>
        <v>Example 230</v>
      </c>
      <c r="B233" s="20">
        <f ca="1">INPUT!B233</f>
        <v>36.617647823948246</v>
      </c>
      <c r="C233" s="20">
        <f ca="1">INPUT!C233</f>
        <v>1191.1444674028273</v>
      </c>
      <c r="D233" s="33">
        <f t="shared" ca="1" si="150"/>
        <v>1464.2944674028272</v>
      </c>
      <c r="E233" s="20">
        <f ca="1">INPUT!D233</f>
        <v>89.091362972672158</v>
      </c>
      <c r="F233" s="20">
        <f ca="1">INPUT!E233</f>
        <v>31.666365997806913</v>
      </c>
      <c r="G233" s="20">
        <f ca="1">INPUT!F233</f>
        <v>48.797681159401535</v>
      </c>
      <c r="H233" s="20">
        <f ca="1">INPUT!G233</f>
        <v>35.758708558431415</v>
      </c>
      <c r="I233" s="20">
        <f ca="1">INPUT!H233</f>
        <v>30.320866610200856</v>
      </c>
      <c r="J233" s="20">
        <f ca="1">INPUT!I233</f>
        <v>36.675030337927474</v>
      </c>
      <c r="K233" s="20">
        <f ca="1">INPUT!J233</f>
        <v>38.690006415897322</v>
      </c>
      <c r="L233" s="20">
        <f ca="1">INPUT!K233</f>
        <v>36.908715377462059</v>
      </c>
      <c r="M233" s="20">
        <f ca="1">INPUT!L233</f>
        <v>36.197046793336646</v>
      </c>
      <c r="N233" s="20">
        <f ca="1">INPUT!M233</f>
        <v>40.876446549793407</v>
      </c>
      <c r="O233" s="33">
        <f t="shared" ca="1" si="151"/>
        <v>424.98223077292977</v>
      </c>
      <c r="P233" s="20"/>
      <c r="Q233" s="20"/>
      <c r="R233" s="16">
        <f t="shared" ca="1" si="117"/>
        <v>20.963550125528457</v>
      </c>
      <c r="S233" s="16">
        <f t="shared" ca="1" si="118"/>
        <v>7.4512211816983989</v>
      </c>
      <c r="T233" s="16">
        <f t="shared" ca="1" si="119"/>
        <v>11.482287405440815</v>
      </c>
      <c r="U233" s="16">
        <f t="shared" ca="1" si="120"/>
        <v>8.414165574263146</v>
      </c>
      <c r="V233" s="16">
        <f t="shared" ca="1" si="121"/>
        <v>7.1346198534125191</v>
      </c>
      <c r="W233" s="16">
        <f t="shared" ca="1" si="122"/>
        <v>8.6297797136659895</v>
      </c>
      <c r="X233" s="16">
        <f t="shared" ca="1" si="123"/>
        <v>9.1039115554385592</v>
      </c>
      <c r="Y233" s="16">
        <f t="shared" ca="1" si="124"/>
        <v>8.6847667278546936</v>
      </c>
      <c r="Z233" s="16">
        <f t="shared" ca="1" si="125"/>
        <v>8.5173082948677266</v>
      </c>
      <c r="AA233" s="16">
        <f t="shared" ca="1" si="126"/>
        <v>9.6183895678296984</v>
      </c>
      <c r="AB233" s="16">
        <f t="shared" ca="1" si="127"/>
        <v>100</v>
      </c>
      <c r="AC233" s="16"/>
      <c r="AD233" s="16">
        <f t="shared" ca="1" si="128"/>
        <v>0.34892726573782384</v>
      </c>
      <c r="AE233" s="16">
        <f t="shared" ca="1" si="129"/>
        <v>9.3296536469816935E-2</v>
      </c>
      <c r="AF233" s="16">
        <f t="shared" ca="1" si="130"/>
        <v>0.11261560813496288</v>
      </c>
      <c r="AG233" s="16">
        <f t="shared" ca="1" si="131"/>
        <v>0.11711716461031049</v>
      </c>
      <c r="AH233" s="16">
        <f t="shared" ca="1" si="132"/>
        <v>0.1005762806842726</v>
      </c>
      <c r="AI233" s="16">
        <f t="shared" ca="1" si="133"/>
        <v>0.21411507710488159</v>
      </c>
      <c r="AJ233" s="16">
        <f t="shared" ca="1" si="134"/>
        <v>0.16235415011910176</v>
      </c>
      <c r="AK233" s="16">
        <f t="shared" ca="1" si="135"/>
        <v>0.14012457026269737</v>
      </c>
      <c r="AL233" s="16">
        <f t="shared" ca="1" si="136"/>
        <v>9.0417285508149967E-2</v>
      </c>
      <c r="AM233" s="16">
        <f t="shared" ca="1" si="137"/>
        <v>0.53435497599053883</v>
      </c>
      <c r="AN233" s="16">
        <f t="shared" ca="1" si="138"/>
        <v>1.9138989146225562</v>
      </c>
      <c r="AO233" s="16"/>
      <c r="AP233" s="16">
        <f t="shared" ca="1" si="139"/>
        <v>0.18231227525756577</v>
      </c>
      <c r="AQ233" s="16">
        <f t="shared" ca="1" si="140"/>
        <v>4.8746846427997544E-2</v>
      </c>
      <c r="AR233" s="16">
        <f t="shared" ca="1" si="141"/>
        <v>5.8840938397821299E-2</v>
      </c>
      <c r="AS233" s="16">
        <f t="shared" ca="1" si="142"/>
        <v>6.1192973001610904E-2</v>
      </c>
      <c r="AT233" s="16">
        <f t="shared" ca="1" si="143"/>
        <v>5.2550466440965324E-2</v>
      </c>
      <c r="AU233" s="16">
        <f t="shared" ca="1" si="144"/>
        <v>0.11187376484149773</v>
      </c>
      <c r="AV233" s="16">
        <f t="shared" ca="1" si="145"/>
        <v>8.4829009974709102E-2</v>
      </c>
      <c r="AW233" s="16">
        <f t="shared" ca="1" si="146"/>
        <v>7.3214196001742129E-2</v>
      </c>
      <c r="AX233" s="16">
        <f t="shared" ca="1" si="147"/>
        <v>4.7242456128348521E-2</v>
      </c>
      <c r="AY233" s="16">
        <f t="shared" ca="1" si="148"/>
        <v>0.2791970735277417</v>
      </c>
      <c r="AZ233" s="16"/>
      <c r="BA233" s="16"/>
      <c r="BB233" s="16"/>
      <c r="BC233" s="16"/>
      <c r="BD233" s="21">
        <f t="shared" ca="1" si="155"/>
        <v>-3.7200884268610932</v>
      </c>
      <c r="BE233" s="21">
        <f t="shared" ca="1" si="152"/>
        <v>2.4231825006726347E-2</v>
      </c>
      <c r="BF233" s="27">
        <f t="shared" ca="1" si="149"/>
        <v>4.6964444922853885E-2</v>
      </c>
      <c r="BG233" s="16">
        <f t="shared" ca="1" si="153"/>
        <v>1.5059149264513096</v>
      </c>
      <c r="BH233" s="16">
        <f t="shared" ca="1" si="154"/>
        <v>15059.149264513097</v>
      </c>
    </row>
    <row r="234" spans="1:60">
      <c r="A234" s="19" t="str">
        <f>INPUT!A234</f>
        <v>Example 231</v>
      </c>
      <c r="B234" s="20">
        <f ca="1">INPUT!B234</f>
        <v>37.784541673613404</v>
      </c>
      <c r="C234" s="20">
        <f ca="1">INPUT!C234</f>
        <v>1191.3996706522389</v>
      </c>
      <c r="D234" s="33">
        <f t="shared" ca="1" si="150"/>
        <v>1464.549670652239</v>
      </c>
      <c r="E234" s="20">
        <f ca="1">INPUT!D234</f>
        <v>89.826025791752002</v>
      </c>
      <c r="F234" s="20">
        <f ca="1">INPUT!E234</f>
        <v>31.21033162927737</v>
      </c>
      <c r="G234" s="20">
        <f ca="1">INPUT!F234</f>
        <v>49.221705638239747</v>
      </c>
      <c r="H234" s="20">
        <f ca="1">INPUT!G234</f>
        <v>35.268508257769177</v>
      </c>
      <c r="I234" s="20">
        <f ca="1">INPUT!H234</f>
        <v>30.850166679629687</v>
      </c>
      <c r="J234" s="20">
        <f ca="1">INPUT!I234</f>
        <v>37.785881171816506</v>
      </c>
      <c r="K234" s="20">
        <f ca="1">INPUT!J234</f>
        <v>39.439806083085259</v>
      </c>
      <c r="L234" s="20">
        <f ca="1">INPUT!K234</f>
        <v>36.566699940566195</v>
      </c>
      <c r="M234" s="20">
        <f ca="1">INPUT!L234</f>
        <v>36.767227451637069</v>
      </c>
      <c r="N234" s="20">
        <f ca="1">INPUT!M234</f>
        <v>41.083444926471842</v>
      </c>
      <c r="O234" s="33">
        <f t="shared" ca="1" si="151"/>
        <v>428.01979757024486</v>
      </c>
      <c r="P234" s="20"/>
      <c r="Q234" s="20"/>
      <c r="R234" s="16">
        <f t="shared" ca="1" si="117"/>
        <v>20.986418455798209</v>
      </c>
      <c r="S234" s="16">
        <f t="shared" ca="1" si="118"/>
        <v>7.2917962688759177</v>
      </c>
      <c r="T234" s="16">
        <f t="shared" ca="1" si="119"/>
        <v>11.499866575718775</v>
      </c>
      <c r="U234" s="16">
        <f t="shared" ca="1" si="120"/>
        <v>8.2399245217111847</v>
      </c>
      <c r="V234" s="16">
        <f t="shared" ca="1" si="121"/>
        <v>7.2076494720005755</v>
      </c>
      <c r="W234" s="16">
        <f t="shared" ca="1" si="122"/>
        <v>8.8280685581173941</v>
      </c>
      <c r="X234" s="16">
        <f t="shared" ca="1" si="123"/>
        <v>9.2144817382220641</v>
      </c>
      <c r="Y234" s="16">
        <f t="shared" ca="1" si="124"/>
        <v>8.5432263059198839</v>
      </c>
      <c r="Z234" s="16">
        <f t="shared" ca="1" si="125"/>
        <v>8.59007636103631</v>
      </c>
      <c r="AA234" s="16">
        <f t="shared" ca="1" si="126"/>
        <v>9.5984917425996858</v>
      </c>
      <c r="AB234" s="16">
        <f t="shared" ca="1" si="127"/>
        <v>100</v>
      </c>
      <c r="AC234" s="16"/>
      <c r="AD234" s="16">
        <f t="shared" ca="1" si="128"/>
        <v>0.34930789706721388</v>
      </c>
      <c r="AE234" s="16">
        <f t="shared" ca="1" si="129"/>
        <v>9.1300381499961406E-2</v>
      </c>
      <c r="AF234" s="16">
        <f t="shared" ca="1" si="130"/>
        <v>0.11278802055432302</v>
      </c>
      <c r="AG234" s="16">
        <f t="shared" ca="1" si="131"/>
        <v>0.11469189524123358</v>
      </c>
      <c r="AH234" s="16">
        <f t="shared" ca="1" si="132"/>
        <v>0.10160577455616608</v>
      </c>
      <c r="AI234" s="16">
        <f t="shared" ca="1" si="133"/>
        <v>0.21903485867839229</v>
      </c>
      <c r="AJ234" s="16">
        <f t="shared" ca="1" si="134"/>
        <v>0.16432599792814662</v>
      </c>
      <c r="AK234" s="16">
        <f t="shared" ca="1" si="135"/>
        <v>0.13784088304116213</v>
      </c>
      <c r="AL234" s="16">
        <f t="shared" ca="1" si="136"/>
        <v>9.1189770287009655E-2</v>
      </c>
      <c r="AM234" s="16">
        <f t="shared" ca="1" si="137"/>
        <v>0.53324954125553814</v>
      </c>
      <c r="AN234" s="16">
        <f t="shared" ca="1" si="138"/>
        <v>1.9153350201091466</v>
      </c>
      <c r="AO234" s="16"/>
      <c r="AP234" s="16">
        <f t="shared" ca="1" si="139"/>
        <v>0.18237430705324248</v>
      </c>
      <c r="AQ234" s="16">
        <f t="shared" ca="1" si="140"/>
        <v>4.7668100118985236E-2</v>
      </c>
      <c r="AR234" s="16">
        <f t="shared" ca="1" si="141"/>
        <v>5.8886836699668196E-2</v>
      </c>
      <c r="AS234" s="16">
        <f t="shared" ca="1" si="142"/>
        <v>5.9880853238248516E-2</v>
      </c>
      <c r="AT234" s="16">
        <f t="shared" ca="1" si="143"/>
        <v>5.3048565127982679E-2</v>
      </c>
      <c r="AU234" s="16">
        <f t="shared" ca="1" si="144"/>
        <v>0.11435850980572081</v>
      </c>
      <c r="AV234" s="16">
        <f t="shared" ca="1" si="145"/>
        <v>8.5794911178923877E-2</v>
      </c>
      <c r="AW234" s="16">
        <f t="shared" ca="1" si="146"/>
        <v>7.1966983109465199E-2</v>
      </c>
      <c r="AX234" s="16">
        <f t="shared" ca="1" si="147"/>
        <v>4.7610349797610418E-2</v>
      </c>
      <c r="AY234" s="16">
        <f t="shared" ca="1" si="148"/>
        <v>0.27841058387015266</v>
      </c>
      <c r="AZ234" s="16"/>
      <c r="BA234" s="16"/>
      <c r="BB234" s="16"/>
      <c r="BC234" s="16"/>
      <c r="BD234" s="21">
        <f t="shared" ca="1" si="155"/>
        <v>-3.7178023381433398</v>
      </c>
      <c r="BE234" s="21">
        <f t="shared" ca="1" si="152"/>
        <v>2.4287284476965872E-2</v>
      </c>
      <c r="BF234" s="27">
        <f t="shared" ca="1" si="149"/>
        <v>4.710815868935106E-2</v>
      </c>
      <c r="BG234" s="16">
        <f t="shared" ca="1" si="153"/>
        <v>1.5105231083740416</v>
      </c>
      <c r="BH234" s="16">
        <f t="shared" ca="1" si="154"/>
        <v>15105.231083740417</v>
      </c>
    </row>
    <row r="235" spans="1:60">
      <c r="A235" s="19" t="str">
        <f>INPUT!A235</f>
        <v>Example 232</v>
      </c>
      <c r="B235" s="20">
        <f ca="1">INPUT!B235</f>
        <v>37.160584846948332</v>
      </c>
      <c r="C235" s="20">
        <f ca="1">INPUT!C235</f>
        <v>1191.0098184366786</v>
      </c>
      <c r="D235" s="33">
        <f t="shared" ca="1" si="150"/>
        <v>1464.1598184366785</v>
      </c>
      <c r="E235" s="20">
        <f ca="1">INPUT!D235</f>
        <v>89.431071004729219</v>
      </c>
      <c r="F235" s="20">
        <f ca="1">INPUT!E235</f>
        <v>31.536237724565641</v>
      </c>
      <c r="G235" s="20">
        <f ca="1">INPUT!F235</f>
        <v>48.757311810190096</v>
      </c>
      <c r="H235" s="20">
        <f ca="1">INPUT!G235</f>
        <v>35.096383069759987</v>
      </c>
      <c r="I235" s="20">
        <f ca="1">INPUT!H235</f>
        <v>30.885791105783515</v>
      </c>
      <c r="J235" s="20">
        <f ca="1">INPUT!I235</f>
        <v>37.582639384424404</v>
      </c>
      <c r="K235" s="20">
        <f ca="1">INPUT!J235</f>
        <v>38.554450235275269</v>
      </c>
      <c r="L235" s="20">
        <f ca="1">INPUT!K235</f>
        <v>36.658042346472335</v>
      </c>
      <c r="M235" s="20">
        <f ca="1">INPUT!L235</f>
        <v>36.995873990523307</v>
      </c>
      <c r="N235" s="20">
        <f ca="1">INPUT!M235</f>
        <v>40.093322516753631</v>
      </c>
      <c r="O235" s="33">
        <f t="shared" ca="1" si="151"/>
        <v>425.59112318847741</v>
      </c>
      <c r="P235" s="20"/>
      <c r="Q235" s="20"/>
      <c r="R235" s="16">
        <f t="shared" ca="1" si="117"/>
        <v>21.013377895366428</v>
      </c>
      <c r="S235" s="16">
        <f t="shared" ca="1" si="118"/>
        <v>7.4099848437392088</v>
      </c>
      <c r="T235" s="16">
        <f t="shared" ca="1" si="119"/>
        <v>11.456374241292016</v>
      </c>
      <c r="U235" s="16">
        <f t="shared" ca="1" si="120"/>
        <v>8.2465026072024514</v>
      </c>
      <c r="V235" s="16">
        <f t="shared" ca="1" si="121"/>
        <v>7.2571511535275661</v>
      </c>
      <c r="W235" s="16">
        <f t="shared" ca="1" si="122"/>
        <v>8.8306915573942888</v>
      </c>
      <c r="X235" s="16">
        <f t="shared" ca="1" si="123"/>
        <v>9.0590353357067173</v>
      </c>
      <c r="Y235" s="16">
        <f t="shared" ca="1" si="124"/>
        <v>8.6134414815409439</v>
      </c>
      <c r="Z235" s="16">
        <f t="shared" ca="1" si="125"/>
        <v>8.692820873084635</v>
      </c>
      <c r="AA235" s="16">
        <f t="shared" ca="1" si="126"/>
        <v>9.4206200111457417</v>
      </c>
      <c r="AB235" s="16">
        <f t="shared" ca="1" si="127"/>
        <v>99.999999999999986</v>
      </c>
      <c r="AC235" s="16"/>
      <c r="AD235" s="16">
        <f t="shared" ca="1" si="128"/>
        <v>0.34975662275909503</v>
      </c>
      <c r="AE235" s="16">
        <f t="shared" ca="1" si="129"/>
        <v>9.2780217410903379E-2</v>
      </c>
      <c r="AF235" s="16">
        <f t="shared" ca="1" si="130"/>
        <v>0.11236145783927047</v>
      </c>
      <c r="AG235" s="16">
        <f t="shared" ca="1" si="131"/>
        <v>0.11478345592119665</v>
      </c>
      <c r="AH235" s="16">
        <f t="shared" ca="1" si="132"/>
        <v>0.10230359660105341</v>
      </c>
      <c r="AI235" s="16">
        <f t="shared" ca="1" si="133"/>
        <v>0.21909993840360578</v>
      </c>
      <c r="AJ235" s="16">
        <f t="shared" ca="1" si="134"/>
        <v>0.16155385230527153</v>
      </c>
      <c r="AK235" s="16">
        <f t="shared" ca="1" si="135"/>
        <v>0.13897377142125697</v>
      </c>
      <c r="AL235" s="16">
        <f t="shared" ca="1" si="136"/>
        <v>9.2280476359709498E-2</v>
      </c>
      <c r="AM235" s="16">
        <f t="shared" ca="1" si="137"/>
        <v>0.52336777839698567</v>
      </c>
      <c r="AN235" s="16">
        <f t="shared" ca="1" si="138"/>
        <v>1.9072611674183482</v>
      </c>
      <c r="AO235" s="16"/>
      <c r="AP235" s="16">
        <f t="shared" ca="1" si="139"/>
        <v>0.18338160957396438</v>
      </c>
      <c r="AQ235" s="16">
        <f t="shared" ca="1" si="140"/>
        <v>4.8645785378459656E-2</v>
      </c>
      <c r="AR235" s="16">
        <f t="shared" ca="1" si="141"/>
        <v>5.8912465559901241E-2</v>
      </c>
      <c r="AS235" s="16">
        <f t="shared" ca="1" si="142"/>
        <v>6.0182348323363874E-2</v>
      </c>
      <c r="AT235" s="16">
        <f t="shared" ca="1" si="143"/>
        <v>5.3639007781787248E-2</v>
      </c>
      <c r="AU235" s="16">
        <f t="shared" ca="1" si="144"/>
        <v>0.11487673641474991</v>
      </c>
      <c r="AV235" s="16">
        <f t="shared" ca="1" si="145"/>
        <v>8.4704630422455143E-2</v>
      </c>
      <c r="AW235" s="16">
        <f t="shared" ca="1" si="146"/>
        <v>7.2865622073861352E-2</v>
      </c>
      <c r="AX235" s="16">
        <f t="shared" ca="1" si="147"/>
        <v>4.8383765126733813E-2</v>
      </c>
      <c r="AY235" s="16">
        <f t="shared" ca="1" si="148"/>
        <v>0.27440802934472347</v>
      </c>
      <c r="AZ235" s="16"/>
      <c r="BA235" s="16"/>
      <c r="BB235" s="16"/>
      <c r="BC235" s="16"/>
      <c r="BD235" s="21">
        <f t="shared" ca="1" si="155"/>
        <v>-3.8285472413472492</v>
      </c>
      <c r="BE235" s="21">
        <f t="shared" ca="1" si="152"/>
        <v>2.1741177382056092E-2</v>
      </c>
      <c r="BF235" s="27">
        <f t="shared" ca="1" si="149"/>
        <v>4.1938782148707721E-2</v>
      </c>
      <c r="BG235" s="16">
        <f t="shared" ca="1" si="153"/>
        <v>1.3447670495983131</v>
      </c>
      <c r="BH235" s="16">
        <f t="shared" ca="1" si="154"/>
        <v>13447.670495983131</v>
      </c>
    </row>
    <row r="236" spans="1:60">
      <c r="A236" s="19" t="str">
        <f>INPUT!A236</f>
        <v>Example 233</v>
      </c>
      <c r="B236" s="20">
        <f ca="1">INPUT!B236</f>
        <v>37.270374047385829</v>
      </c>
      <c r="C236" s="20">
        <f ca="1">INPUT!C236</f>
        <v>1191.9239835339506</v>
      </c>
      <c r="D236" s="33">
        <f t="shared" ca="1" si="150"/>
        <v>1465.0739835339505</v>
      </c>
      <c r="E236" s="20">
        <f ca="1">INPUT!D236</f>
        <v>89.184127086504304</v>
      </c>
      <c r="F236" s="20">
        <f ca="1">INPUT!E236</f>
        <v>31.523342974466839</v>
      </c>
      <c r="G236" s="20">
        <f ca="1">INPUT!F236</f>
        <v>49.279782293034216</v>
      </c>
      <c r="H236" s="20">
        <f ca="1">INPUT!G236</f>
        <v>35.875379773759661</v>
      </c>
      <c r="I236" s="20">
        <f ca="1">INPUT!H236</f>
        <v>30.787882760121249</v>
      </c>
      <c r="J236" s="20">
        <f ca="1">INPUT!I236</f>
        <v>37.670406155103812</v>
      </c>
      <c r="K236" s="20">
        <f ca="1">INPUT!J236</f>
        <v>39.493763203017586</v>
      </c>
      <c r="L236" s="20">
        <f ca="1">INPUT!K236</f>
        <v>37.865578962380162</v>
      </c>
      <c r="M236" s="20">
        <f ca="1">INPUT!L236</f>
        <v>36.538754039162235</v>
      </c>
      <c r="N236" s="20">
        <f ca="1">INPUT!M236</f>
        <v>41.193975072225747</v>
      </c>
      <c r="O236" s="33">
        <f t="shared" ca="1" si="151"/>
        <v>429.41299231977581</v>
      </c>
      <c r="P236" s="20"/>
      <c r="Q236" s="20"/>
      <c r="R236" s="16">
        <f t="shared" ca="1" si="117"/>
        <v>20.768846933278294</v>
      </c>
      <c r="S236" s="16">
        <f t="shared" ca="1" si="118"/>
        <v>7.3410314867678697</v>
      </c>
      <c r="T236" s="16">
        <f t="shared" ca="1" si="119"/>
        <v>11.476080876550769</v>
      </c>
      <c r="U236" s="16">
        <f t="shared" ca="1" si="120"/>
        <v>8.3545166111424827</v>
      </c>
      <c r="V236" s="16">
        <f t="shared" ca="1" si="121"/>
        <v>7.1697604196367895</v>
      </c>
      <c r="W236" s="16">
        <f t="shared" ca="1" si="122"/>
        <v>8.7725352583303682</v>
      </c>
      <c r="X236" s="16">
        <f t="shared" ca="1" si="123"/>
        <v>9.1971514391458662</v>
      </c>
      <c r="Y236" s="16">
        <f t="shared" ca="1" si="124"/>
        <v>8.8179863300881163</v>
      </c>
      <c r="Z236" s="16">
        <f t="shared" ca="1" si="125"/>
        <v>8.5090005874700019</v>
      </c>
      <c r="AA236" s="16">
        <f t="shared" ca="1" si="126"/>
        <v>9.5930900575894462</v>
      </c>
      <c r="AB236" s="16">
        <f t="shared" ca="1" si="127"/>
        <v>100</v>
      </c>
      <c r="AC236" s="16"/>
      <c r="AD236" s="16">
        <f t="shared" ca="1" si="128"/>
        <v>0.34568653350995832</v>
      </c>
      <c r="AE236" s="16">
        <f t="shared" ca="1" si="129"/>
        <v>9.191685431557696E-2</v>
      </c>
      <c r="AF236" s="16">
        <f t="shared" ca="1" si="130"/>
        <v>0.11255473594106287</v>
      </c>
      <c r="AG236" s="16">
        <f t="shared" ca="1" si="131"/>
        <v>0.1162869078996504</v>
      </c>
      <c r="AH236" s="16">
        <f t="shared" ca="1" si="132"/>
        <v>0.10107165500338031</v>
      </c>
      <c r="AI236" s="16">
        <f t="shared" ca="1" si="133"/>
        <v>0.21765701159998332</v>
      </c>
      <c r="AJ236" s="16">
        <f t="shared" ca="1" si="134"/>
        <v>0.16401693890876884</v>
      </c>
      <c r="AK236" s="16">
        <f t="shared" ca="1" si="135"/>
        <v>0.14227400502571222</v>
      </c>
      <c r="AL236" s="16">
        <f t="shared" ca="1" si="136"/>
        <v>9.0329093285244175E-2</v>
      </c>
      <c r="AM236" s="16">
        <f t="shared" ca="1" si="137"/>
        <v>0.5329494476438581</v>
      </c>
      <c r="AN236" s="16">
        <f t="shared" ca="1" si="138"/>
        <v>1.9147431831331954</v>
      </c>
      <c r="AO236" s="16"/>
      <c r="AP236" s="16">
        <f t="shared" ca="1" si="139"/>
        <v>0.18053937288043673</v>
      </c>
      <c r="AQ236" s="16">
        <f t="shared" ca="1" si="140"/>
        <v>4.8004795173193178E-2</v>
      </c>
      <c r="AR236" s="16">
        <f t="shared" ca="1" si="141"/>
        <v>5.8783202328410229E-2</v>
      </c>
      <c r="AS236" s="16">
        <f t="shared" ca="1" si="142"/>
        <v>6.0732378589469109E-2</v>
      </c>
      <c r="AT236" s="16">
        <f t="shared" ca="1" si="143"/>
        <v>5.2786011144320369E-2</v>
      </c>
      <c r="AU236" s="16">
        <f t="shared" ca="1" si="144"/>
        <v>0.11367425852057071</v>
      </c>
      <c r="AV236" s="16">
        <f t="shared" ca="1" si="145"/>
        <v>8.5660019763266246E-2</v>
      </c>
      <c r="AW236" s="16">
        <f t="shared" ca="1" si="146"/>
        <v>7.43044844232853E-2</v>
      </c>
      <c r="AX236" s="16">
        <f t="shared" ca="1" si="147"/>
        <v>4.7175565935392919E-2</v>
      </c>
      <c r="AY236" s="16">
        <f t="shared" ca="1" si="148"/>
        <v>0.2783399112416553</v>
      </c>
      <c r="AZ236" s="16"/>
      <c r="BA236" s="16"/>
      <c r="BB236" s="16"/>
      <c r="BC236" s="16"/>
      <c r="BD236" s="21">
        <f t="shared" ca="1" si="155"/>
        <v>-3.6415623617874449</v>
      </c>
      <c r="BE236" s="21">
        <f t="shared" ca="1" si="152"/>
        <v>2.6211360330614455E-2</v>
      </c>
      <c r="BF236" s="27">
        <f t="shared" ca="1" si="149"/>
        <v>5.0875058924073194E-2</v>
      </c>
      <c r="BG236" s="16">
        <f t="shared" ca="1" si="153"/>
        <v>1.631308764400407</v>
      </c>
      <c r="BH236" s="16">
        <f t="shared" ca="1" si="154"/>
        <v>16313.08764400407</v>
      </c>
    </row>
    <row r="237" spans="1:60">
      <c r="A237" s="19" t="str">
        <f>INPUT!A237</f>
        <v>Example 234</v>
      </c>
      <c r="B237" s="20">
        <f ca="1">INPUT!B237</f>
        <v>37.574423077107852</v>
      </c>
      <c r="C237" s="20">
        <f ca="1">INPUT!C237</f>
        <v>1191.9998096595327</v>
      </c>
      <c r="D237" s="33">
        <f t="shared" ca="1" si="150"/>
        <v>1465.1498096595328</v>
      </c>
      <c r="E237" s="20">
        <f ca="1">INPUT!D237</f>
        <v>89.648271563355493</v>
      </c>
      <c r="F237" s="20">
        <f ca="1">INPUT!E237</f>
        <v>31.637924095169108</v>
      </c>
      <c r="G237" s="20">
        <f ca="1">INPUT!F237</f>
        <v>49.246120231909025</v>
      </c>
      <c r="H237" s="20">
        <f ca="1">INPUT!G237</f>
        <v>35.556881496817397</v>
      </c>
      <c r="I237" s="20">
        <f ca="1">INPUT!H237</f>
        <v>31.15204110085913</v>
      </c>
      <c r="J237" s="20">
        <f ca="1">INPUT!I237</f>
        <v>37.870930583859383</v>
      </c>
      <c r="K237" s="20">
        <f ca="1">INPUT!J237</f>
        <v>39.777654429009701</v>
      </c>
      <c r="L237" s="20">
        <f ca="1">INPUT!K237</f>
        <v>37.112277982380121</v>
      </c>
      <c r="M237" s="20">
        <f ca="1">INPUT!L237</f>
        <v>37.236151191717376</v>
      </c>
      <c r="N237" s="20">
        <f ca="1">INPUT!M237</f>
        <v>41.039121000201071</v>
      </c>
      <c r="O237" s="33">
        <f t="shared" ca="1" si="151"/>
        <v>430.27737367527789</v>
      </c>
      <c r="P237" s="20"/>
      <c r="Q237" s="20"/>
      <c r="R237" s="16">
        <f t="shared" ca="1" si="117"/>
        <v>20.834995528026841</v>
      </c>
      <c r="S237" s="16">
        <f t="shared" ca="1" si="118"/>
        <v>7.3529137321186777</v>
      </c>
      <c r="T237" s="16">
        <f t="shared" ca="1" si="119"/>
        <v>11.445203314147337</v>
      </c>
      <c r="U237" s="16">
        <f t="shared" ca="1" si="120"/>
        <v>8.2637116595518432</v>
      </c>
      <c r="V237" s="16">
        <f t="shared" ca="1" si="121"/>
        <v>7.2399905286139861</v>
      </c>
      <c r="W237" s="16">
        <f t="shared" ca="1" si="122"/>
        <v>8.8015156968118546</v>
      </c>
      <c r="X237" s="16">
        <f t="shared" ca="1" si="123"/>
        <v>9.2446539982437326</v>
      </c>
      <c r="Y237" s="16">
        <f t="shared" ca="1" si="124"/>
        <v>8.6251985934979807</v>
      </c>
      <c r="Z237" s="16">
        <f t="shared" ca="1" si="125"/>
        <v>8.653987746011202</v>
      </c>
      <c r="AA237" s="16">
        <f t="shared" ca="1" si="126"/>
        <v>9.5378292029765213</v>
      </c>
      <c r="AB237" s="16">
        <f t="shared" ca="1" si="127"/>
        <v>99.999999999999972</v>
      </c>
      <c r="AC237" s="16"/>
      <c r="AD237" s="16">
        <f t="shared" ca="1" si="128"/>
        <v>0.34678754207767715</v>
      </c>
      <c r="AE237" s="16">
        <f t="shared" ca="1" si="129"/>
        <v>9.2065631584387325E-2</v>
      </c>
      <c r="AF237" s="16">
        <f t="shared" ca="1" si="130"/>
        <v>0.11225189598026028</v>
      </c>
      <c r="AG237" s="16">
        <f t="shared" ca="1" si="131"/>
        <v>0.11502298952663888</v>
      </c>
      <c r="AH237" s="16">
        <f t="shared" ca="1" si="132"/>
        <v>0.10206168436697689</v>
      </c>
      <c r="AI237" s="16">
        <f t="shared" ca="1" si="133"/>
        <v>0.21837605067466218</v>
      </c>
      <c r="AJ237" s="16">
        <f t="shared" ca="1" si="134"/>
        <v>0.16486407341395953</v>
      </c>
      <c r="AK237" s="16">
        <f t="shared" ca="1" si="135"/>
        <v>0.13916346681690028</v>
      </c>
      <c r="AL237" s="16">
        <f t="shared" ca="1" si="136"/>
        <v>9.1868235095660319E-2</v>
      </c>
      <c r="AM237" s="16">
        <f t="shared" ca="1" si="137"/>
        <v>0.52987940016536228</v>
      </c>
      <c r="AN237" s="16">
        <f t="shared" ca="1" si="138"/>
        <v>1.9123409697024849</v>
      </c>
      <c r="AO237" s="16"/>
      <c r="AP237" s="16">
        <f t="shared" ca="1" si="139"/>
        <v>0.18134189852745197</v>
      </c>
      <c r="AQ237" s="16">
        <f t="shared" ca="1" si="140"/>
        <v>4.8142895562557846E-2</v>
      </c>
      <c r="AR237" s="16">
        <f t="shared" ca="1" si="141"/>
        <v>5.8698682796993064E-2</v>
      </c>
      <c r="AS237" s="16">
        <f t="shared" ca="1" si="142"/>
        <v>6.014774109270573E-2</v>
      </c>
      <c r="AT237" s="16">
        <f t="shared" ca="1" si="143"/>
        <v>5.3370024479920689E-2</v>
      </c>
      <c r="AU237" s="16">
        <f t="shared" ca="1" si="144"/>
        <v>0.11419305141417137</v>
      </c>
      <c r="AV237" s="16">
        <f t="shared" ca="1" si="145"/>
        <v>8.621060575803513E-2</v>
      </c>
      <c r="AW237" s="16">
        <f t="shared" ca="1" si="146"/>
        <v>7.2771262563365371E-2</v>
      </c>
      <c r="AX237" s="16">
        <f t="shared" ca="1" si="147"/>
        <v>4.8039673128978062E-2</v>
      </c>
      <c r="AY237" s="16">
        <f t="shared" ca="1" si="148"/>
        <v>0.27708416467582087</v>
      </c>
      <c r="AZ237" s="16"/>
      <c r="BA237" s="16"/>
      <c r="BB237" s="16"/>
      <c r="BC237" s="16"/>
      <c r="BD237" s="21">
        <f t="shared" ca="1" si="155"/>
        <v>-3.706895411756943</v>
      </c>
      <c r="BE237" s="21">
        <f t="shared" ca="1" si="152"/>
        <v>2.4553633987705561E-2</v>
      </c>
      <c r="BF237" s="27">
        <f t="shared" ca="1" si="149"/>
        <v>4.7557801171770955E-2</v>
      </c>
      <c r="BG237" s="16">
        <f t="shared" ca="1" si="153"/>
        <v>1.5249408945728355</v>
      </c>
      <c r="BH237" s="16">
        <f t="shared" ca="1" si="154"/>
        <v>15249.408945728355</v>
      </c>
    </row>
    <row r="238" spans="1:60">
      <c r="A238" s="19" t="str">
        <f>INPUT!A238</f>
        <v>Example 235</v>
      </c>
      <c r="B238" s="20">
        <f ca="1">INPUT!B238</f>
        <v>38.46835506175762</v>
      </c>
      <c r="C238" s="20">
        <f ca="1">INPUT!C238</f>
        <v>1191.9109779700507</v>
      </c>
      <c r="D238" s="33">
        <f t="shared" ca="1" si="150"/>
        <v>1465.0609779700508</v>
      </c>
      <c r="E238" s="20">
        <f ca="1">INPUT!D238</f>
        <v>90.357714014327954</v>
      </c>
      <c r="F238" s="20">
        <f ca="1">INPUT!E238</f>
        <v>32.067023393221838</v>
      </c>
      <c r="G238" s="20">
        <f ca="1">INPUT!F238</f>
        <v>49.908292982018523</v>
      </c>
      <c r="H238" s="20">
        <f ca="1">INPUT!G238</f>
        <v>36.062094054553299</v>
      </c>
      <c r="I238" s="20">
        <f ca="1">INPUT!H238</f>
        <v>31.127053034732963</v>
      </c>
      <c r="J238" s="20">
        <f ca="1">INPUT!I238</f>
        <v>37.755383153550291</v>
      </c>
      <c r="K238" s="20">
        <f ca="1">INPUT!J238</f>
        <v>39.536478425246727</v>
      </c>
      <c r="L238" s="20">
        <f ca="1">INPUT!K238</f>
        <v>36.905834830300996</v>
      </c>
      <c r="M238" s="20">
        <f ca="1">INPUT!L238</f>
        <v>37.484943391406254</v>
      </c>
      <c r="N238" s="20">
        <f ca="1">INPUT!M238</f>
        <v>40.788403843402492</v>
      </c>
      <c r="O238" s="33">
        <f t="shared" ca="1" si="151"/>
        <v>431.99322112276133</v>
      </c>
      <c r="P238" s="20"/>
      <c r="Q238" s="20"/>
      <c r="R238" s="16">
        <f t="shared" ca="1" si="117"/>
        <v>20.91646572126432</v>
      </c>
      <c r="S238" s="16">
        <f t="shared" ca="1" si="118"/>
        <v>7.4230385629382862</v>
      </c>
      <c r="T238" s="16">
        <f t="shared" ca="1" si="119"/>
        <v>11.553026886001962</v>
      </c>
      <c r="U238" s="16">
        <f t="shared" ca="1" si="120"/>
        <v>8.3478379500555597</v>
      </c>
      <c r="V238" s="16">
        <f t="shared" ca="1" si="121"/>
        <v>7.2054494174313577</v>
      </c>
      <c r="W238" s="16">
        <f t="shared" ca="1" si="122"/>
        <v>8.739809170019635</v>
      </c>
      <c r="X238" s="16">
        <f t="shared" ca="1" si="123"/>
        <v>9.1521062118730505</v>
      </c>
      <c r="Y238" s="16">
        <f t="shared" ca="1" si="124"/>
        <v>8.5431513796401237</v>
      </c>
      <c r="Z238" s="16">
        <f t="shared" ca="1" si="125"/>
        <v>8.6772063908738986</v>
      </c>
      <c r="AA238" s="16">
        <f t="shared" ca="1" si="126"/>
        <v>9.4419083099018071</v>
      </c>
      <c r="AB238" s="16">
        <f t="shared" ca="1" si="127"/>
        <v>100</v>
      </c>
      <c r="AC238" s="16"/>
      <c r="AD238" s="16">
        <f t="shared" ca="1" si="128"/>
        <v>0.34814357059361384</v>
      </c>
      <c r="AE238" s="16">
        <f t="shared" ca="1" si="129"/>
        <v>9.2943662671703675E-2</v>
      </c>
      <c r="AF238" s="16">
        <f t="shared" ca="1" si="130"/>
        <v>0.11330940453120796</v>
      </c>
      <c r="AG238" s="16">
        <f t="shared" ca="1" si="131"/>
        <v>0.11619394730326207</v>
      </c>
      <c r="AH238" s="16">
        <f t="shared" ca="1" si="132"/>
        <v>0.10157476052732914</v>
      </c>
      <c r="AI238" s="16">
        <f t="shared" ca="1" si="133"/>
        <v>0.21684503850744918</v>
      </c>
      <c r="AJ238" s="16">
        <f t="shared" ca="1" si="134"/>
        <v>0.16321362710743317</v>
      </c>
      <c r="AK238" s="16">
        <f t="shared" ca="1" si="135"/>
        <v>0.137839674141363</v>
      </c>
      <c r="AL238" s="16">
        <f t="shared" ca="1" si="136"/>
        <v>9.2114717525200618E-2</v>
      </c>
      <c r="AM238" s="16">
        <f t="shared" ca="1" si="137"/>
        <v>0.52455046166121155</v>
      </c>
      <c r="AN238" s="16">
        <f t="shared" ca="1" si="138"/>
        <v>1.9067288645697742</v>
      </c>
      <c r="AO238" s="16"/>
      <c r="AP238" s="16">
        <f t="shared" ca="1" si="139"/>
        <v>0.18258682556429826</v>
      </c>
      <c r="AQ238" s="16">
        <f t="shared" ca="1" si="140"/>
        <v>4.8745086099420368E-2</v>
      </c>
      <c r="AR238" s="16">
        <f t="shared" ca="1" si="141"/>
        <v>5.942607081514685E-2</v>
      </c>
      <c r="AS238" s="16">
        <f t="shared" ca="1" si="142"/>
        <v>6.09388935481813E-2</v>
      </c>
      <c r="AT238" s="16">
        <f t="shared" ca="1" si="143"/>
        <v>5.3271738008879417E-2</v>
      </c>
      <c r="AU238" s="16">
        <f t="shared" ca="1" si="144"/>
        <v>0.11372620540696389</v>
      </c>
      <c r="AV238" s="16">
        <f t="shared" ca="1" si="145"/>
        <v>8.5598760337778787E-2</v>
      </c>
      <c r="AW238" s="16">
        <f t="shared" ca="1" si="146"/>
        <v>7.22911771582503E-2</v>
      </c>
      <c r="AX238" s="16">
        <f t="shared" ca="1" si="147"/>
        <v>4.8310338840957846E-2</v>
      </c>
      <c r="AY238" s="16">
        <f t="shared" ca="1" si="148"/>
        <v>0.27510490422012296</v>
      </c>
      <c r="AZ238" s="16"/>
      <c r="BA238" s="16"/>
      <c r="BB238" s="16"/>
      <c r="BC238" s="16"/>
      <c r="BD238" s="21">
        <f t="shared" ca="1" si="155"/>
        <v>-3.7251975372699251</v>
      </c>
      <c r="BE238" s="21">
        <f t="shared" ca="1" si="152"/>
        <v>2.4108337661216468E-2</v>
      </c>
      <c r="BF238" s="27">
        <f t="shared" ca="1" si="149"/>
        <v>4.6549275240223231E-2</v>
      </c>
      <c r="BG238" s="16">
        <f t="shared" ca="1" si="153"/>
        <v>1.4926025105777578</v>
      </c>
      <c r="BH238" s="16">
        <f t="shared" ca="1" si="154"/>
        <v>14926.025105777579</v>
      </c>
    </row>
    <row r="239" spans="1:60">
      <c r="A239" s="19" t="str">
        <f>INPUT!A239</f>
        <v>Example 236</v>
      </c>
      <c r="B239" s="20">
        <f ca="1">INPUT!B239</f>
        <v>38.019458141655697</v>
      </c>
      <c r="C239" s="20">
        <f ca="1">INPUT!C239</f>
        <v>1191.6562322346294</v>
      </c>
      <c r="D239" s="33">
        <f t="shared" ca="1" si="150"/>
        <v>1464.8062322346295</v>
      </c>
      <c r="E239" s="20">
        <f ca="1">INPUT!D239</f>
        <v>90.157292416998573</v>
      </c>
      <c r="F239" s="20">
        <f ca="1">INPUT!E239</f>
        <v>32.115270386614334</v>
      </c>
      <c r="G239" s="20">
        <f ca="1">INPUT!F239</f>
        <v>49.474223971101623</v>
      </c>
      <c r="H239" s="20">
        <f ca="1">INPUT!G239</f>
        <v>35.88423031660065</v>
      </c>
      <c r="I239" s="20">
        <f ca="1">INPUT!H239</f>
        <v>31.781721763450143</v>
      </c>
      <c r="J239" s="20">
        <f ca="1">INPUT!I239</f>
        <v>38.364864726619537</v>
      </c>
      <c r="K239" s="20">
        <f ca="1">INPUT!J239</f>
        <v>39.042127149825049</v>
      </c>
      <c r="L239" s="20">
        <f ca="1">INPUT!K239</f>
        <v>37.576759505964532</v>
      </c>
      <c r="M239" s="20">
        <f ca="1">INPUT!L239</f>
        <v>36.989814957715154</v>
      </c>
      <c r="N239" s="20">
        <f ca="1">INPUT!M239</f>
        <v>40.675114631494303</v>
      </c>
      <c r="O239" s="33">
        <f t="shared" ca="1" si="151"/>
        <v>432.06141982638394</v>
      </c>
      <c r="P239" s="20"/>
      <c r="Q239" s="20"/>
      <c r="R239" s="16">
        <f t="shared" ca="1" si="117"/>
        <v>20.866776870109497</v>
      </c>
      <c r="S239" s="16">
        <f t="shared" ca="1" si="118"/>
        <v>7.4330335718285774</v>
      </c>
      <c r="T239" s="16">
        <f t="shared" ca="1" si="119"/>
        <v>11.450738645209736</v>
      </c>
      <c r="U239" s="16">
        <f t="shared" ca="1" si="120"/>
        <v>8.3053539774553524</v>
      </c>
      <c r="V239" s="16">
        <f t="shared" ca="1" si="121"/>
        <v>7.3558342182509726</v>
      </c>
      <c r="W239" s="16">
        <f t="shared" ca="1" si="122"/>
        <v>8.8794932771446629</v>
      </c>
      <c r="X239" s="16">
        <f t="shared" ca="1" si="123"/>
        <v>9.0362447000043247</v>
      </c>
      <c r="Y239" s="16">
        <f t="shared" ca="1" si="124"/>
        <v>8.697087446748677</v>
      </c>
      <c r="Z239" s="16">
        <f t="shared" ca="1" si="125"/>
        <v>8.5612399673590023</v>
      </c>
      <c r="AA239" s="16">
        <f t="shared" ca="1" si="126"/>
        <v>9.4141973258891891</v>
      </c>
      <c r="AB239" s="16">
        <f t="shared" ca="1" si="127"/>
        <v>100</v>
      </c>
      <c r="AC239" s="16"/>
      <c r="AD239" s="16">
        <f t="shared" ca="1" si="128"/>
        <v>0.34731652580075728</v>
      </c>
      <c r="AE239" s="16">
        <f t="shared" ca="1" si="129"/>
        <v>9.3068809904447172E-2</v>
      </c>
      <c r="AF239" s="16">
        <f t="shared" ca="1" si="130"/>
        <v>0.11230618522175104</v>
      </c>
      <c r="AG239" s="16">
        <f t="shared" ca="1" si="131"/>
        <v>0.11560261089938413</v>
      </c>
      <c r="AH239" s="16">
        <f t="shared" ca="1" si="132"/>
        <v>0.103694725465706</v>
      </c>
      <c r="AI239" s="16">
        <f t="shared" ca="1" si="133"/>
        <v>0.2203107669918089</v>
      </c>
      <c r="AJ239" s="16">
        <f t="shared" ca="1" si="134"/>
        <v>0.16114741664653257</v>
      </c>
      <c r="AK239" s="16">
        <f t="shared" ca="1" si="135"/>
        <v>0.14032335918754085</v>
      </c>
      <c r="AL239" s="16">
        <f t="shared" ca="1" si="136"/>
        <v>9.0883651458163503E-2</v>
      </c>
      <c r="AM239" s="16">
        <f t="shared" ca="1" si="137"/>
        <v>0.52301096254939938</v>
      </c>
      <c r="AN239" s="16">
        <f t="shared" ca="1" si="138"/>
        <v>1.9076650141254907</v>
      </c>
      <c r="AO239" s="16"/>
      <c r="AP239" s="16">
        <f t="shared" ca="1" si="139"/>
        <v>0.18206368687847099</v>
      </c>
      <c r="AQ239" s="16">
        <f t="shared" ca="1" si="140"/>
        <v>4.8786767705708362E-2</v>
      </c>
      <c r="AR239" s="16">
        <f t="shared" ca="1" si="141"/>
        <v>5.887102001146375E-2</v>
      </c>
      <c r="AS239" s="16">
        <f t="shared" ca="1" si="142"/>
        <v>6.0599009806959495E-2</v>
      </c>
      <c r="AT239" s="16">
        <f t="shared" ca="1" si="143"/>
        <v>5.435688378089882E-2</v>
      </c>
      <c r="AU239" s="16">
        <f t="shared" ca="1" si="144"/>
        <v>0.11548713498465216</v>
      </c>
      <c r="AV239" s="16">
        <f t="shared" ca="1" si="145"/>
        <v>8.4473644719225277E-2</v>
      </c>
      <c r="AW239" s="16">
        <f t="shared" ca="1" si="146"/>
        <v>7.3557651971652732E-2</v>
      </c>
      <c r="AX239" s="16">
        <f t="shared" ca="1" si="147"/>
        <v>4.7641305357705201E-2</v>
      </c>
      <c r="AY239" s="16">
        <f t="shared" ca="1" si="148"/>
        <v>0.27416289478326328</v>
      </c>
      <c r="AZ239" s="16"/>
      <c r="BA239" s="16"/>
      <c r="BB239" s="16"/>
      <c r="BC239" s="16"/>
      <c r="BD239" s="21">
        <f t="shared" ca="1" si="155"/>
        <v>-3.744225606120497</v>
      </c>
      <c r="BE239" s="21">
        <f t="shared" ca="1" si="152"/>
        <v>2.3653939422957404E-2</v>
      </c>
      <c r="BF239" s="27">
        <f t="shared" ca="1" si="149"/>
        <v>4.5683301533644478E-2</v>
      </c>
      <c r="BG239" s="16">
        <f t="shared" ca="1" si="153"/>
        <v>1.4648350636763101</v>
      </c>
      <c r="BH239" s="16">
        <f t="shared" ca="1" si="154"/>
        <v>14648.350636763102</v>
      </c>
    </row>
    <row r="240" spans="1:60">
      <c r="A240" s="19" t="str">
        <f>INPUT!A240</f>
        <v>Example 237</v>
      </c>
      <c r="B240" s="20">
        <f ca="1">INPUT!B240</f>
        <v>38.245976522082614</v>
      </c>
      <c r="C240" s="20">
        <f ca="1">INPUT!C240</f>
        <v>1192.8282445568886</v>
      </c>
      <c r="D240" s="33">
        <f t="shared" ca="1" si="150"/>
        <v>1465.9782445568885</v>
      </c>
      <c r="E240" s="20">
        <f ca="1">INPUT!D240</f>
        <v>90.353008897194385</v>
      </c>
      <c r="F240" s="20">
        <f ca="1">INPUT!E240</f>
        <v>31.760030358464679</v>
      </c>
      <c r="G240" s="20">
        <f ca="1">INPUT!F240</f>
        <v>50.173877774611647</v>
      </c>
      <c r="H240" s="20">
        <f ca="1">INPUT!G240</f>
        <v>35.820235147438758</v>
      </c>
      <c r="I240" s="20">
        <f ca="1">INPUT!H240</f>
        <v>30.986176157131439</v>
      </c>
      <c r="J240" s="20">
        <f ca="1">INPUT!I240</f>
        <v>38.747347447379866</v>
      </c>
      <c r="K240" s="20">
        <f ca="1">INPUT!J240</f>
        <v>40.313714040235197</v>
      </c>
      <c r="L240" s="20">
        <f ca="1">INPUT!K240</f>
        <v>38.395571557972907</v>
      </c>
      <c r="M240" s="20">
        <f ca="1">INPUT!L240</f>
        <v>37.240901048754765</v>
      </c>
      <c r="N240" s="20">
        <f ca="1">INPUT!M240</f>
        <v>41.995320109635628</v>
      </c>
      <c r="O240" s="33">
        <f t="shared" ca="1" si="151"/>
        <v>435.78618253881928</v>
      </c>
      <c r="P240" s="20"/>
      <c r="Q240" s="20"/>
      <c r="R240" s="16">
        <f t="shared" ca="1" si="117"/>
        <v>20.733334951285624</v>
      </c>
      <c r="S240" s="16">
        <f t="shared" ca="1" si="118"/>
        <v>7.2879847115472822</v>
      </c>
      <c r="T240" s="16">
        <f t="shared" ca="1" si="119"/>
        <v>11.513416392026661</v>
      </c>
      <c r="U240" s="16">
        <f t="shared" ca="1" si="120"/>
        <v>8.2196812525711351</v>
      </c>
      <c r="V240" s="16">
        <f t="shared" ca="1" si="121"/>
        <v>7.1104081310267864</v>
      </c>
      <c r="W240" s="16">
        <f t="shared" ca="1" si="122"/>
        <v>8.8913666839191947</v>
      </c>
      <c r="X240" s="16">
        <f t="shared" ca="1" si="123"/>
        <v>9.2508013460578464</v>
      </c>
      <c r="Y240" s="16">
        <f t="shared" ca="1" si="124"/>
        <v>8.8106445537778555</v>
      </c>
      <c r="Z240" s="16">
        <f t="shared" ca="1" si="125"/>
        <v>8.5456819286456813</v>
      </c>
      <c r="AA240" s="16">
        <f t="shared" ca="1" si="126"/>
        <v>9.6366800491419298</v>
      </c>
      <c r="AB240" s="16">
        <f t="shared" ca="1" si="127"/>
        <v>99.999999999999986</v>
      </c>
      <c r="AC240" s="16"/>
      <c r="AD240" s="16">
        <f t="shared" ca="1" si="128"/>
        <v>0.34509545524776336</v>
      </c>
      <c r="AE240" s="16">
        <f t="shared" ca="1" si="129"/>
        <v>9.1252657094975112E-2</v>
      </c>
      <c r="AF240" s="16">
        <f t="shared" ca="1" si="130"/>
        <v>0.11292091400575384</v>
      </c>
      <c r="AG240" s="16">
        <f t="shared" ca="1" si="131"/>
        <v>0.114410128230209</v>
      </c>
      <c r="AH240" s="16">
        <f t="shared" ca="1" si="132"/>
        <v>0.10023496957918936</v>
      </c>
      <c r="AI240" s="16">
        <f t="shared" ca="1" si="133"/>
        <v>0.22060536030605082</v>
      </c>
      <c r="AJ240" s="16">
        <f t="shared" ca="1" si="134"/>
        <v>0.16497370183288357</v>
      </c>
      <c r="AK240" s="16">
        <f t="shared" ca="1" si="135"/>
        <v>0.14215554896550045</v>
      </c>
      <c r="AL240" s="16">
        <f t="shared" ca="1" si="136"/>
        <v>9.0718491811525276E-2</v>
      </c>
      <c r="AM240" s="16">
        <f t="shared" ca="1" si="137"/>
        <v>0.53537111384121827</v>
      </c>
      <c r="AN240" s="16">
        <f t="shared" ca="1" si="138"/>
        <v>1.917738340915069</v>
      </c>
      <c r="AO240" s="16"/>
      <c r="AP240" s="16">
        <f t="shared" ca="1" si="139"/>
        <v>0.17994918695899745</v>
      </c>
      <c r="AQ240" s="16">
        <f t="shared" ca="1" si="140"/>
        <v>4.7583476404519785E-2</v>
      </c>
      <c r="AR240" s="16">
        <f t="shared" ca="1" si="141"/>
        <v>5.8882336342022779E-2</v>
      </c>
      <c r="AS240" s="16">
        <f t="shared" ca="1" si="142"/>
        <v>5.9658883482309175E-2</v>
      </c>
      <c r="AT240" s="16">
        <f t="shared" ca="1" si="143"/>
        <v>5.2267281432857617E-2</v>
      </c>
      <c r="AU240" s="16">
        <f t="shared" ca="1" si="144"/>
        <v>0.11503412931755155</v>
      </c>
      <c r="AV240" s="16">
        <f t="shared" ca="1" si="145"/>
        <v>8.602513612684233E-2</v>
      </c>
      <c r="AW240" s="16">
        <f t="shared" ca="1" si="146"/>
        <v>7.4126665735675612E-2</v>
      </c>
      <c r="AX240" s="16">
        <f t="shared" ca="1" si="147"/>
        <v>4.730493721486425E-2</v>
      </c>
      <c r="AY240" s="16">
        <f t="shared" ca="1" si="148"/>
        <v>0.27916796698435947</v>
      </c>
      <c r="AZ240" s="16"/>
      <c r="BA240" s="16"/>
      <c r="BB240" s="16"/>
      <c r="BC240" s="16"/>
      <c r="BD240" s="21">
        <f t="shared" ca="1" si="155"/>
        <v>-3.5686543267942321</v>
      </c>
      <c r="BE240" s="21">
        <f t="shared" ca="1" si="152"/>
        <v>2.8193767762444085E-2</v>
      </c>
      <c r="BF240" s="27">
        <f t="shared" ca="1" si="149"/>
        <v>5.4863157953536905E-2</v>
      </c>
      <c r="BG240" s="16">
        <f t="shared" ca="1" si="153"/>
        <v>1.7591871597801607</v>
      </c>
      <c r="BH240" s="16">
        <f t="shared" ca="1" si="154"/>
        <v>17591.871597801608</v>
      </c>
    </row>
    <row r="241" spans="1:60">
      <c r="A241" s="19" t="str">
        <f>INPUT!A241</f>
        <v>Example 238</v>
      </c>
      <c r="B241" s="20">
        <f ca="1">INPUT!B241</f>
        <v>38.937520463400304</v>
      </c>
      <c r="C241" s="20">
        <f ca="1">INPUT!C241</f>
        <v>1192.5394544784042</v>
      </c>
      <c r="D241" s="33">
        <f t="shared" ca="1" si="150"/>
        <v>1465.6894544784041</v>
      </c>
      <c r="E241" s="20">
        <f ca="1">INPUT!D241</f>
        <v>90.833035087991632</v>
      </c>
      <c r="F241" s="20">
        <f ca="1">INPUT!E241</f>
        <v>32.736539443813477</v>
      </c>
      <c r="G241" s="20">
        <f ca="1">INPUT!F241</f>
        <v>50.002939477900412</v>
      </c>
      <c r="H241" s="20">
        <f ca="1">INPUT!G241</f>
        <v>35.999078344752682</v>
      </c>
      <c r="I241" s="20">
        <f ca="1">INPUT!H241</f>
        <v>31.458523155614873</v>
      </c>
      <c r="J241" s="20">
        <f ca="1">INPUT!I241</f>
        <v>38.128023435637012</v>
      </c>
      <c r="K241" s="20">
        <f ca="1">INPUT!J241</f>
        <v>40.0904821129851</v>
      </c>
      <c r="L241" s="20">
        <f ca="1">INPUT!K241</f>
        <v>37.652125452176129</v>
      </c>
      <c r="M241" s="20">
        <f ca="1">INPUT!L241</f>
        <v>37.548764853787269</v>
      </c>
      <c r="N241" s="20">
        <f ca="1">INPUT!M241</f>
        <v>41.534335357092246</v>
      </c>
      <c r="O241" s="33">
        <f t="shared" ca="1" si="151"/>
        <v>435.98384672175081</v>
      </c>
      <c r="P241" s="20"/>
      <c r="Q241" s="20"/>
      <c r="R241" s="16">
        <f t="shared" ca="1" si="117"/>
        <v>20.834036804570459</v>
      </c>
      <c r="S241" s="16">
        <f t="shared" ca="1" si="118"/>
        <v>7.508658793202093</v>
      </c>
      <c r="T241" s="16">
        <f t="shared" ca="1" si="119"/>
        <v>11.468989012754131</v>
      </c>
      <c r="U241" s="16">
        <f t="shared" ca="1" si="120"/>
        <v>8.2569752561790786</v>
      </c>
      <c r="V241" s="16">
        <f t="shared" ca="1" si="121"/>
        <v>7.2155249310628733</v>
      </c>
      <c r="W241" s="16">
        <f t="shared" ca="1" si="122"/>
        <v>8.7452835058750917</v>
      </c>
      <c r="X241" s="16">
        <f t="shared" ca="1" si="123"/>
        <v>9.1954053835786347</v>
      </c>
      <c r="Y241" s="16">
        <f t="shared" ca="1" si="124"/>
        <v>8.636128548176714</v>
      </c>
      <c r="Z241" s="16">
        <f t="shared" ca="1" si="125"/>
        <v>8.6124211105810211</v>
      </c>
      <c r="AA241" s="16">
        <f t="shared" ca="1" si="126"/>
        <v>9.5265766540199071</v>
      </c>
      <c r="AB241" s="16">
        <f t="shared" ca="1" si="127"/>
        <v>100</v>
      </c>
      <c r="AC241" s="16"/>
      <c r="AD241" s="16">
        <f t="shared" ca="1" si="128"/>
        <v>0.34677158463000102</v>
      </c>
      <c r="AE241" s="16">
        <f t="shared" ca="1" si="129"/>
        <v>9.4015711231338658E-2</v>
      </c>
      <c r="AF241" s="16">
        <f t="shared" ca="1" si="130"/>
        <v>0.1124851805880162</v>
      </c>
      <c r="AG241" s="16">
        <f t="shared" ca="1" si="131"/>
        <v>0.11492922521267022</v>
      </c>
      <c r="AH241" s="16">
        <f t="shared" ca="1" si="132"/>
        <v>0.10171679439989165</v>
      </c>
      <c r="AI241" s="16">
        <f t="shared" ca="1" si="133"/>
        <v>0.21698086327733676</v>
      </c>
      <c r="AJ241" s="16">
        <f t="shared" ca="1" si="134"/>
        <v>0.16398580071438365</v>
      </c>
      <c r="AK241" s="16">
        <f t="shared" ca="1" si="135"/>
        <v>0.13933981642424623</v>
      </c>
      <c r="AL241" s="16">
        <f t="shared" ca="1" si="136"/>
        <v>9.1426975696189183E-2</v>
      </c>
      <c r="AM241" s="16">
        <f t="shared" ca="1" si="137"/>
        <v>0.52925425855666153</v>
      </c>
      <c r="AN241" s="16">
        <f t="shared" ca="1" si="138"/>
        <v>1.9109062107307353</v>
      </c>
      <c r="AO241" s="16"/>
      <c r="AP241" s="16">
        <f t="shared" ca="1" si="139"/>
        <v>0.18146970410305732</v>
      </c>
      <c r="AQ241" s="16">
        <f t="shared" ca="1" si="140"/>
        <v>4.9199542449227175E-2</v>
      </c>
      <c r="AR241" s="16">
        <f t="shared" ca="1" si="141"/>
        <v>5.8864835938233502E-2</v>
      </c>
      <c r="AS241" s="16">
        <f t="shared" ca="1" si="142"/>
        <v>6.0143833625785854E-2</v>
      </c>
      <c r="AT241" s="16">
        <f t="shared" ca="1" si="143"/>
        <v>5.3229611075990425E-2</v>
      </c>
      <c r="AU241" s="16">
        <f t="shared" ca="1" si="144"/>
        <v>0.11354867238322636</v>
      </c>
      <c r="AV241" s="16">
        <f t="shared" ca="1" si="145"/>
        <v>8.5815724389568582E-2</v>
      </c>
      <c r="AW241" s="16">
        <f t="shared" ca="1" si="146"/>
        <v>7.2918187005610466E-2</v>
      </c>
      <c r="AX241" s="16">
        <f t="shared" ca="1" si="147"/>
        <v>4.7844826283351329E-2</v>
      </c>
      <c r="AY241" s="16">
        <f t="shared" ca="1" si="148"/>
        <v>0.2769650627459489</v>
      </c>
      <c r="AZ241" s="16"/>
      <c r="BA241" s="16"/>
      <c r="BB241" s="16"/>
      <c r="BC241" s="16"/>
      <c r="BD241" s="21">
        <f t="shared" ca="1" si="155"/>
        <v>-3.6583281937843672</v>
      </c>
      <c r="BE241" s="21">
        <f t="shared" ca="1" si="152"/>
        <v>2.5775568481491075E-2</v>
      </c>
      <c r="BF241" s="27">
        <f t="shared" ca="1" si="149"/>
        <v>4.9919073826940719E-2</v>
      </c>
      <c r="BG241" s="16">
        <f t="shared" ca="1" si="153"/>
        <v>1.6006551022608539</v>
      </c>
      <c r="BH241" s="16">
        <f t="shared" ca="1" si="154"/>
        <v>16006.551022608539</v>
      </c>
    </row>
    <row r="242" spans="1:60">
      <c r="A242" s="19" t="str">
        <f>INPUT!A242</f>
        <v>Example 239</v>
      </c>
      <c r="B242" s="20">
        <f ca="1">INPUT!B242</f>
        <v>38.535489788591747</v>
      </c>
      <c r="C242" s="20">
        <f ca="1">INPUT!C242</f>
        <v>1192.7193884700921</v>
      </c>
      <c r="D242" s="33">
        <f t="shared" ca="1" si="150"/>
        <v>1465.869388470092</v>
      </c>
      <c r="E242" s="20">
        <f ca="1">INPUT!D242</f>
        <v>90.459317868240603</v>
      </c>
      <c r="F242" s="20">
        <f ca="1">INPUT!E242</f>
        <v>32.644531166148411</v>
      </c>
      <c r="G242" s="20">
        <f ca="1">INPUT!F242</f>
        <v>50.539775739324519</v>
      </c>
      <c r="H242" s="20">
        <f ca="1">INPUT!G242</f>
        <v>36.863327778727374</v>
      </c>
      <c r="I242" s="20">
        <f ca="1">INPUT!H242</f>
        <v>32.35243968213689</v>
      </c>
      <c r="J242" s="20">
        <f ca="1">INPUT!I242</f>
        <v>38.552960366748032</v>
      </c>
      <c r="K242" s="20">
        <f ca="1">INPUT!J242</f>
        <v>39.322049537036349</v>
      </c>
      <c r="L242" s="20">
        <f ca="1">INPUT!K242</f>
        <v>37.465644707554077</v>
      </c>
      <c r="M242" s="20">
        <f ca="1">INPUT!L242</f>
        <v>37.531190847809675</v>
      </c>
      <c r="N242" s="20">
        <f ca="1">INPUT!M242</f>
        <v>41.333145225777784</v>
      </c>
      <c r="O242" s="33">
        <f t="shared" ca="1" si="151"/>
        <v>437.06438291950371</v>
      </c>
      <c r="P242" s="20"/>
      <c r="Q242" s="20"/>
      <c r="R242" s="16">
        <f t="shared" ca="1" si="117"/>
        <v>20.697023460019835</v>
      </c>
      <c r="S242" s="16">
        <f t="shared" ca="1" si="118"/>
        <v>7.4690440223221559</v>
      </c>
      <c r="T242" s="16">
        <f t="shared" ca="1" si="119"/>
        <v>11.563462435838126</v>
      </c>
      <c r="U242" s="16">
        <f t="shared" ca="1" si="120"/>
        <v>8.4343014940928462</v>
      </c>
      <c r="V242" s="16">
        <f t="shared" ca="1" si="121"/>
        <v>7.4022137118629958</v>
      </c>
      <c r="W242" s="16">
        <f t="shared" ca="1" si="122"/>
        <v>8.8208881513569874</v>
      </c>
      <c r="X242" s="16">
        <f t="shared" ca="1" si="123"/>
        <v>8.9968551713989662</v>
      </c>
      <c r="Y242" s="16">
        <f t="shared" ca="1" si="124"/>
        <v>8.5721111515175341</v>
      </c>
      <c r="Z242" s="16">
        <f t="shared" ca="1" si="125"/>
        <v>8.5871080587964492</v>
      </c>
      <c r="AA242" s="16">
        <f t="shared" ca="1" si="126"/>
        <v>9.4569923427941074</v>
      </c>
      <c r="AB242" s="16">
        <f t="shared" ca="1" si="127"/>
        <v>100</v>
      </c>
      <c r="AC242" s="16"/>
      <c r="AD242" s="16">
        <f t="shared" ca="1" si="128"/>
        <v>0.34449106957423165</v>
      </c>
      <c r="AE242" s="16">
        <f t="shared" ca="1" si="129"/>
        <v>9.3519695769440761E-2</v>
      </c>
      <c r="AF242" s="16">
        <f t="shared" ca="1" si="130"/>
        <v>0.1134117539803661</v>
      </c>
      <c r="AG242" s="16">
        <f t="shared" ca="1" si="131"/>
        <v>0.11739743742125783</v>
      </c>
      <c r="AH242" s="16">
        <f t="shared" ca="1" si="132"/>
        <v>0.10434853422683939</v>
      </c>
      <c r="AI242" s="16">
        <f t="shared" ca="1" si="133"/>
        <v>0.21885670426447204</v>
      </c>
      <c r="AJ242" s="16">
        <f t="shared" ca="1" si="134"/>
        <v>0.16044496546372261</v>
      </c>
      <c r="AK242" s="16">
        <f t="shared" ca="1" si="135"/>
        <v>0.13830692625260424</v>
      </c>
      <c r="AL242" s="16">
        <f t="shared" ca="1" si="136"/>
        <v>9.1158259647520695E-2</v>
      </c>
      <c r="AM242" s="16">
        <f t="shared" ca="1" si="137"/>
        <v>0.5253884634885615</v>
      </c>
      <c r="AN242" s="16">
        <f t="shared" ca="1" si="138"/>
        <v>1.9073238100890169</v>
      </c>
      <c r="AO242" s="16"/>
      <c r="AP242" s="16">
        <f t="shared" ca="1" si="139"/>
        <v>0.18061488445328738</v>
      </c>
      <c r="AQ242" s="16">
        <f t="shared" ca="1" si="140"/>
        <v>4.9031892369170445E-2</v>
      </c>
      <c r="AR242" s="16">
        <f t="shared" ca="1" si="141"/>
        <v>5.9461195514081612E-2</v>
      </c>
      <c r="AS242" s="16">
        <f t="shared" ca="1" si="142"/>
        <v>6.1550868709481878E-2</v>
      </c>
      <c r="AT242" s="16">
        <f t="shared" ca="1" si="143"/>
        <v>5.4709396314813127E-2</v>
      </c>
      <c r="AU242" s="16">
        <f t="shared" ca="1" si="144"/>
        <v>0.11474543709191035</v>
      </c>
      <c r="AV242" s="16">
        <f t="shared" ca="1" si="145"/>
        <v>8.4120464818312354E-2</v>
      </c>
      <c r="AW242" s="16">
        <f t="shared" ca="1" si="146"/>
        <v>7.2513605461753922E-2</v>
      </c>
      <c r="AX242" s="16">
        <f t="shared" ca="1" si="147"/>
        <v>4.7793803634877417E-2</v>
      </c>
      <c r="AY242" s="16">
        <f t="shared" ca="1" si="148"/>
        <v>0.27545845163231147</v>
      </c>
      <c r="AZ242" s="16"/>
      <c r="BA242" s="16"/>
      <c r="BB242" s="16"/>
      <c r="BC242" s="16"/>
      <c r="BD242" s="21">
        <f t="shared" ca="1" si="155"/>
        <v>-3.6952804138681579</v>
      </c>
      <c r="BE242" s="21">
        <f t="shared" ca="1" si="152"/>
        <v>2.4840487068704956E-2</v>
      </c>
      <c r="BF242" s="27">
        <f t="shared" ca="1" si="149"/>
        <v>4.7995902238159791E-2</v>
      </c>
      <c r="BG242" s="16">
        <f t="shared" ca="1" si="153"/>
        <v>1.5389886052665935</v>
      </c>
      <c r="BH242" s="16">
        <f t="shared" ca="1" si="154"/>
        <v>15389.886052665935</v>
      </c>
    </row>
    <row r="243" spans="1:60">
      <c r="A243" s="19" t="str">
        <f>INPUT!A243</f>
        <v>Example 240</v>
      </c>
      <c r="B243" s="20">
        <f ca="1">INPUT!B243</f>
        <v>38.622680558361274</v>
      </c>
      <c r="C243" s="20">
        <f ca="1">INPUT!C243</f>
        <v>1192.3629624780262</v>
      </c>
      <c r="D243" s="33">
        <f t="shared" ca="1" si="150"/>
        <v>1465.5129624780261</v>
      </c>
      <c r="E243" s="20">
        <f ca="1">INPUT!D243</f>
        <v>91.012781555436561</v>
      </c>
      <c r="F243" s="20">
        <f ca="1">INPUT!E243</f>
        <v>32.143514347907669</v>
      </c>
      <c r="G243" s="20">
        <f ca="1">INPUT!F243</f>
        <v>50.4185641917623</v>
      </c>
      <c r="H243" s="20">
        <f ca="1">INPUT!G243</f>
        <v>35.915079484265533</v>
      </c>
      <c r="I243" s="20">
        <f ca="1">INPUT!H243</f>
        <v>32.005396797040881</v>
      </c>
      <c r="J243" s="20">
        <f ca="1">INPUT!I243</f>
        <v>39.429060476807408</v>
      </c>
      <c r="K243" s="20">
        <f ca="1">INPUT!J243</f>
        <v>40.454436976604896</v>
      </c>
      <c r="L243" s="20">
        <f ca="1">INPUT!K243</f>
        <v>38.816853207799049</v>
      </c>
      <c r="M243" s="20">
        <f ca="1">INPUT!L243</f>
        <v>37.378059303575675</v>
      </c>
      <c r="N243" s="20">
        <f ca="1">INPUT!M243</f>
        <v>41.831951486579136</v>
      </c>
      <c r="O243" s="33">
        <f t="shared" ca="1" si="151"/>
        <v>439.40569782777914</v>
      </c>
      <c r="P243" s="20"/>
      <c r="Q243" s="20"/>
      <c r="R243" s="16">
        <f t="shared" ca="1" si="117"/>
        <v>20.712699449588875</v>
      </c>
      <c r="S243" s="16">
        <f t="shared" ca="1" si="118"/>
        <v>7.3152247471551926</v>
      </c>
      <c r="T243" s="16">
        <f t="shared" ca="1" si="119"/>
        <v>11.474262723721752</v>
      </c>
      <c r="U243" s="16">
        <f t="shared" ca="1" si="120"/>
        <v>8.1735579811125039</v>
      </c>
      <c r="V243" s="16">
        <f t="shared" ca="1" si="121"/>
        <v>7.2837919388075605</v>
      </c>
      <c r="W243" s="16">
        <f t="shared" ca="1" si="122"/>
        <v>8.9732701855544104</v>
      </c>
      <c r="X243" s="16">
        <f t="shared" ca="1" si="123"/>
        <v>9.206625489062418</v>
      </c>
      <c r="Y243" s="16">
        <f t="shared" ca="1" si="124"/>
        <v>8.8339439838153719</v>
      </c>
      <c r="Z243" s="16">
        <f t="shared" ca="1" si="125"/>
        <v>8.5065030991531767</v>
      </c>
      <c r="AA243" s="16">
        <f t="shared" ca="1" si="126"/>
        <v>9.520120402028736</v>
      </c>
      <c r="AB243" s="16">
        <f t="shared" ca="1" si="127"/>
        <v>100</v>
      </c>
      <c r="AC243" s="16"/>
      <c r="AD243" s="16">
        <f t="shared" ca="1" si="128"/>
        <v>0.3447519881755805</v>
      </c>
      <c r="AE243" s="16">
        <f t="shared" ca="1" si="129"/>
        <v>9.1593728835238933E-2</v>
      </c>
      <c r="AF243" s="16">
        <f t="shared" ca="1" si="130"/>
        <v>0.11253690392037811</v>
      </c>
      <c r="AG243" s="16">
        <f t="shared" ca="1" si="131"/>
        <v>0.11376813625511531</v>
      </c>
      <c r="AH243" s="16">
        <f t="shared" ca="1" si="132"/>
        <v>0.10267915005071458</v>
      </c>
      <c r="AI243" s="16">
        <f t="shared" ca="1" si="133"/>
        <v>0.22263748339026038</v>
      </c>
      <c r="AJ243" s="16">
        <f t="shared" ca="1" si="134"/>
        <v>0.16418589390278662</v>
      </c>
      <c r="AK243" s="16">
        <f t="shared" ca="1" si="135"/>
        <v>0.14253147416000239</v>
      </c>
      <c r="AL243" s="16">
        <f t="shared" ca="1" si="136"/>
        <v>9.0302580670415883E-2</v>
      </c>
      <c r="AM243" s="16">
        <f t="shared" ca="1" si="137"/>
        <v>0.52889557789048536</v>
      </c>
      <c r="AN243" s="16">
        <f t="shared" ca="1" si="138"/>
        <v>1.9138829172509779</v>
      </c>
      <c r="AO243" s="16"/>
      <c r="AP243" s="16">
        <f t="shared" ca="1" si="139"/>
        <v>0.18013222494862327</v>
      </c>
      <c r="AQ243" s="16">
        <f t="shared" ca="1" si="140"/>
        <v>4.785754029656128E-2</v>
      </c>
      <c r="AR243" s="16">
        <f t="shared" ca="1" si="141"/>
        <v>5.8800307430520074E-2</v>
      </c>
      <c r="AS243" s="16">
        <f t="shared" ca="1" si="142"/>
        <v>5.9443623865208614E-2</v>
      </c>
      <c r="AT243" s="16">
        <f t="shared" ca="1" si="143"/>
        <v>5.3649650731089994E-2</v>
      </c>
      <c r="AU243" s="16">
        <f t="shared" ca="1" si="144"/>
        <v>0.11632764020384675</v>
      </c>
      <c r="AV243" s="16">
        <f t="shared" ca="1" si="145"/>
        <v>8.5786801492860609E-2</v>
      </c>
      <c r="AW243" s="16">
        <f t="shared" ca="1" si="146"/>
        <v>7.44724104464701E-2</v>
      </c>
      <c r="AX243" s="16">
        <f t="shared" ca="1" si="147"/>
        <v>4.7182917960374902E-2</v>
      </c>
      <c r="AY243" s="16">
        <f t="shared" ca="1" si="148"/>
        <v>0.27634688262444446</v>
      </c>
      <c r="AZ243" s="16"/>
      <c r="BA243" s="16"/>
      <c r="BB243" s="16"/>
      <c r="BC243" s="16"/>
      <c r="BD243" s="21">
        <f t="shared" ca="1" si="155"/>
        <v>-3.5810505545408158</v>
      </c>
      <c r="BE243" s="21">
        <f t="shared" ca="1" si="152"/>
        <v>2.784642869119525E-2</v>
      </c>
      <c r="BF243" s="27">
        <f t="shared" ca="1" si="149"/>
        <v>5.4070227769379919E-2</v>
      </c>
      <c r="BG243" s="16">
        <f t="shared" ca="1" si="153"/>
        <v>1.7337618534251671</v>
      </c>
      <c r="BH243" s="16">
        <f t="shared" ca="1" si="154"/>
        <v>17337.618534251669</v>
      </c>
    </row>
    <row r="244" spans="1:60">
      <c r="A244" s="19" t="str">
        <f>INPUT!A244</f>
        <v>Example 241</v>
      </c>
      <c r="B244" s="20">
        <f ca="1">INPUT!B244</f>
        <v>38.696800602195886</v>
      </c>
      <c r="C244" s="20">
        <f ca="1">INPUT!C244</f>
        <v>1193.3385379331205</v>
      </c>
      <c r="D244" s="33">
        <f t="shared" ca="1" si="150"/>
        <v>1466.4885379331204</v>
      </c>
      <c r="E244" s="20">
        <f ca="1">INPUT!D244</f>
        <v>91.259638485493042</v>
      </c>
      <c r="F244" s="20">
        <f ca="1">INPUT!E244</f>
        <v>33.152557544637489</v>
      </c>
      <c r="G244" s="20">
        <f ca="1">INPUT!F244</f>
        <v>50.935283586419956</v>
      </c>
      <c r="H244" s="20">
        <f ca="1">INPUT!G244</f>
        <v>36.763386666366017</v>
      </c>
      <c r="I244" s="20">
        <f ca="1">INPUT!H244</f>
        <v>31.940921007498147</v>
      </c>
      <c r="J244" s="20">
        <f ca="1">INPUT!I244</f>
        <v>39.066890236329648</v>
      </c>
      <c r="K244" s="20">
        <f ca="1">INPUT!J244</f>
        <v>41.148289369412844</v>
      </c>
      <c r="L244" s="20">
        <f ca="1">INPUT!K244</f>
        <v>38.367308196930516</v>
      </c>
      <c r="M244" s="20">
        <f ca="1">INPUT!L244</f>
        <v>37.395167436391304</v>
      </c>
      <c r="N244" s="20">
        <f ca="1">INPUT!M244</f>
        <v>41.942065734725901</v>
      </c>
      <c r="O244" s="33">
        <f t="shared" ca="1" si="151"/>
        <v>441.97150826420489</v>
      </c>
      <c r="P244" s="20"/>
      <c r="Q244" s="20"/>
      <c r="R244" s="16">
        <f t="shared" ca="1" si="117"/>
        <v>20.648308042277513</v>
      </c>
      <c r="S244" s="16">
        <f t="shared" ca="1" si="118"/>
        <v>7.5010621555313737</v>
      </c>
      <c r="T244" s="16">
        <f t="shared" ca="1" si="119"/>
        <v>11.52456270008507</v>
      </c>
      <c r="U244" s="16">
        <f t="shared" ca="1" si="120"/>
        <v>8.3180444845302883</v>
      </c>
      <c r="V244" s="16">
        <f t="shared" ca="1" si="121"/>
        <v>7.2269185705980563</v>
      </c>
      <c r="W244" s="16">
        <f t="shared" ca="1" si="122"/>
        <v>8.8392327346531054</v>
      </c>
      <c r="X244" s="16">
        <f t="shared" ca="1" si="123"/>
        <v>9.3101678728156667</v>
      </c>
      <c r="Y244" s="16">
        <f t="shared" ca="1" si="124"/>
        <v>8.680946051842561</v>
      </c>
      <c r="Z244" s="16">
        <f t="shared" ca="1" si="125"/>
        <v>8.4609905247640871</v>
      </c>
      <c r="AA244" s="16">
        <f t="shared" ca="1" si="126"/>
        <v>9.4897668629022736</v>
      </c>
      <c r="AB244" s="16">
        <f t="shared" ca="1" si="127"/>
        <v>100</v>
      </c>
      <c r="AC244" s="16"/>
      <c r="AD244" s="16">
        <f t="shared" ca="1" si="128"/>
        <v>0.34368022706853385</v>
      </c>
      <c r="AE244" s="16">
        <f t="shared" ca="1" si="129"/>
        <v>9.392059393898998E-2</v>
      </c>
      <c r="AF244" s="16">
        <f t="shared" ca="1" si="130"/>
        <v>0.11303023440648363</v>
      </c>
      <c r="AG244" s="16">
        <f t="shared" ca="1" si="131"/>
        <v>0.11577925066157632</v>
      </c>
      <c r="AH244" s="16">
        <f t="shared" ca="1" si="132"/>
        <v>0.10187740980918467</v>
      </c>
      <c r="AI244" s="16">
        <f t="shared" ca="1" si="133"/>
        <v>0.21931185514864643</v>
      </c>
      <c r="AJ244" s="16">
        <f t="shared" ca="1" si="134"/>
        <v>0.16603241181030323</v>
      </c>
      <c r="AK244" s="16">
        <f t="shared" ca="1" si="135"/>
        <v>0.14006292547693749</v>
      </c>
      <c r="AL244" s="16">
        <f t="shared" ca="1" si="136"/>
        <v>8.9819432322336384E-2</v>
      </c>
      <c r="AM244" s="16">
        <f t="shared" ca="1" si="137"/>
        <v>0.52720927016123742</v>
      </c>
      <c r="AN244" s="16">
        <f t="shared" ca="1" si="138"/>
        <v>1.9107236108042294</v>
      </c>
      <c r="AO244" s="16"/>
      <c r="AP244" s="16">
        <f t="shared" ca="1" si="139"/>
        <v>0.17986914754451472</v>
      </c>
      <c r="AQ244" s="16">
        <f t="shared" ca="1" si="140"/>
        <v>4.9154463475467557E-2</v>
      </c>
      <c r="AR244" s="16">
        <f t="shared" ca="1" si="141"/>
        <v>5.9155721825674655E-2</v>
      </c>
      <c r="AS244" s="16">
        <f t="shared" ca="1" si="142"/>
        <v>6.0594452283365297E-2</v>
      </c>
      <c r="AT244" s="16">
        <f t="shared" ca="1" si="143"/>
        <v>5.3318757999909865E-2</v>
      </c>
      <c r="AU244" s="16">
        <f t="shared" ca="1" si="144"/>
        <v>0.11477947616732355</v>
      </c>
      <c r="AV244" s="16">
        <f t="shared" ca="1" si="145"/>
        <v>8.6895043778948064E-2</v>
      </c>
      <c r="AW244" s="16">
        <f t="shared" ca="1" si="146"/>
        <v>7.3303603244838006E-2</v>
      </c>
      <c r="AX244" s="16">
        <f t="shared" ca="1" si="147"/>
        <v>4.7008071609337107E-2</v>
      </c>
      <c r="AY244" s="16">
        <f t="shared" ca="1" si="148"/>
        <v>0.27592126207062123</v>
      </c>
      <c r="AZ244" s="16"/>
      <c r="BA244" s="16"/>
      <c r="BB244" s="16"/>
      <c r="BC244" s="16"/>
      <c r="BD244" s="21">
        <f t="shared" ca="1" si="155"/>
        <v>-3.5391123648482554</v>
      </c>
      <c r="BE244" s="21">
        <f t="shared" ca="1" si="152"/>
        <v>2.9039091764311378E-2</v>
      </c>
      <c r="BF244" s="27">
        <f t="shared" ca="1" si="149"/>
        <v>5.6328947120876487E-2</v>
      </c>
      <c r="BG244" s="16">
        <f t="shared" ca="1" si="153"/>
        <v>1.8061876894309044</v>
      </c>
      <c r="BH244" s="16">
        <f t="shared" ca="1" si="154"/>
        <v>18061.876894309044</v>
      </c>
    </row>
    <row r="245" spans="1:60">
      <c r="A245" s="19" t="str">
        <f>INPUT!A245</f>
        <v>Example 242</v>
      </c>
      <c r="B245" s="20">
        <f ca="1">INPUT!B245</f>
        <v>39.043031473030055</v>
      </c>
      <c r="C245" s="20">
        <f ca="1">INPUT!C245</f>
        <v>1193.2424042098669</v>
      </c>
      <c r="D245" s="33">
        <f t="shared" ca="1" si="150"/>
        <v>1466.392404209867</v>
      </c>
      <c r="E245" s="20">
        <f ca="1">INPUT!D245</f>
        <v>91.264684487914309</v>
      </c>
      <c r="F245" s="20">
        <f ca="1">INPUT!E245</f>
        <v>33.015735109285764</v>
      </c>
      <c r="G245" s="20">
        <f ca="1">INPUT!F245</f>
        <v>51.243626186889081</v>
      </c>
      <c r="H245" s="20">
        <f ca="1">INPUT!G245</f>
        <v>36.938547971873952</v>
      </c>
      <c r="I245" s="20">
        <f ca="1">INPUT!H245</f>
        <v>32.033021989792815</v>
      </c>
      <c r="J245" s="20">
        <f ca="1">INPUT!I245</f>
        <v>39.002633728930128</v>
      </c>
      <c r="K245" s="20">
        <f ca="1">INPUT!J245</f>
        <v>39.909975502083718</v>
      </c>
      <c r="L245" s="20">
        <f ca="1">INPUT!K245</f>
        <v>37.722355284276887</v>
      </c>
      <c r="M245" s="20">
        <f ca="1">INPUT!L245</f>
        <v>37.701983951142552</v>
      </c>
      <c r="N245" s="20">
        <f ca="1">INPUT!M245</f>
        <v>41.444406680192941</v>
      </c>
      <c r="O245" s="33">
        <f t="shared" ca="1" si="151"/>
        <v>440.27697089238222</v>
      </c>
      <c r="P245" s="20"/>
      <c r="Q245" s="20"/>
      <c r="R245" s="16">
        <f t="shared" ca="1" si="117"/>
        <v>20.728925317836421</v>
      </c>
      <c r="S245" s="16">
        <f t="shared" ca="1" si="118"/>
        <v>7.4988557867033805</v>
      </c>
      <c r="T245" s="16">
        <f t="shared" ca="1" si="119"/>
        <v>11.638952199345139</v>
      </c>
      <c r="U245" s="16">
        <f t="shared" ca="1" si="120"/>
        <v>8.3898433063633746</v>
      </c>
      <c r="V245" s="16">
        <f t="shared" ca="1" si="121"/>
        <v>7.2756523978227126</v>
      </c>
      <c r="W245" s="16">
        <f t="shared" ca="1" si="122"/>
        <v>8.8586585961734574</v>
      </c>
      <c r="X245" s="16">
        <f t="shared" ca="1" si="123"/>
        <v>9.0647429097169372</v>
      </c>
      <c r="Y245" s="16">
        <f t="shared" ca="1" si="124"/>
        <v>8.567869268251469</v>
      </c>
      <c r="Z245" s="16">
        <f t="shared" ca="1" si="125"/>
        <v>8.5632423323722104</v>
      </c>
      <c r="AA245" s="16">
        <f t="shared" ca="1" si="126"/>
        <v>9.413257885414879</v>
      </c>
      <c r="AB245" s="16">
        <f t="shared" ca="1" si="127"/>
        <v>99.999999999999986</v>
      </c>
      <c r="AC245" s="16"/>
      <c r="AD245" s="16">
        <f t="shared" ca="1" si="128"/>
        <v>0.34502205921831591</v>
      </c>
      <c r="AE245" s="16">
        <f t="shared" ca="1" si="129"/>
        <v>9.3892968055284853E-2</v>
      </c>
      <c r="AF245" s="16">
        <f t="shared" ca="1" si="130"/>
        <v>0.11415214004850079</v>
      </c>
      <c r="AG245" s="16">
        <f t="shared" ca="1" si="131"/>
        <v>0.11677862182455565</v>
      </c>
      <c r="AH245" s="16">
        <f t="shared" ca="1" si="132"/>
        <v>0.10256440746098268</v>
      </c>
      <c r="AI245" s="16">
        <f t="shared" ca="1" si="133"/>
        <v>0.2197938338288985</v>
      </c>
      <c r="AJ245" s="16">
        <f t="shared" ca="1" si="134"/>
        <v>0.16165563804012059</v>
      </c>
      <c r="AK245" s="16">
        <f t="shared" ca="1" si="135"/>
        <v>0.13823848548863352</v>
      </c>
      <c r="AL245" s="16">
        <f t="shared" ca="1" si="136"/>
        <v>9.0904907986966141E-2</v>
      </c>
      <c r="AM245" s="16">
        <f t="shared" ca="1" si="137"/>
        <v>0.5229587714119377</v>
      </c>
      <c r="AN245" s="16">
        <f t="shared" ca="1" si="138"/>
        <v>1.9059618333641966</v>
      </c>
      <c r="AO245" s="16"/>
      <c r="AP245" s="16">
        <f t="shared" ca="1" si="139"/>
        <v>0.18102254367251441</v>
      </c>
      <c r="AQ245" s="16">
        <f t="shared" ca="1" si="140"/>
        <v>4.9262774527627971E-2</v>
      </c>
      <c r="AR245" s="16">
        <f t="shared" ca="1" si="141"/>
        <v>5.9892143719904319E-2</v>
      </c>
      <c r="AS245" s="16">
        <f t="shared" ca="1" si="142"/>
        <v>6.1270178542049143E-2</v>
      </c>
      <c r="AT245" s="16">
        <f t="shared" ca="1" si="143"/>
        <v>5.3812414113218174E-2</v>
      </c>
      <c r="AU245" s="16">
        <f t="shared" ca="1" si="144"/>
        <v>0.11531911603966503</v>
      </c>
      <c r="AV245" s="16">
        <f t="shared" ca="1" si="145"/>
        <v>8.4815779209378842E-2</v>
      </c>
      <c r="AW245" s="16">
        <f t="shared" ca="1" si="146"/>
        <v>7.2529514006390142E-2</v>
      </c>
      <c r="AX245" s="16">
        <f t="shared" ca="1" si="147"/>
        <v>4.7695030611662713E-2</v>
      </c>
      <c r="AY245" s="16">
        <f t="shared" ca="1" si="148"/>
        <v>0.27438050555758914</v>
      </c>
      <c r="AZ245" s="16"/>
      <c r="BA245" s="16"/>
      <c r="BB245" s="16"/>
      <c r="BC245" s="16"/>
      <c r="BD245" s="21">
        <f t="shared" ca="1" si="155"/>
        <v>-3.6409175344000171</v>
      </c>
      <c r="BE245" s="21">
        <f t="shared" ca="1" si="152"/>
        <v>2.6228267584161601E-2</v>
      </c>
      <c r="BF245" s="27">
        <f t="shared" ca="1" si="149"/>
        <v>5.0677998991141754E-2</v>
      </c>
      <c r="BG245" s="16">
        <f t="shared" ca="1" si="153"/>
        <v>1.6249900376509603</v>
      </c>
      <c r="BH245" s="16">
        <f t="shared" ca="1" si="154"/>
        <v>16249.900376509602</v>
      </c>
    </row>
    <row r="246" spans="1:60">
      <c r="A246" s="19" t="str">
        <f>INPUT!A246</f>
        <v>Example 243</v>
      </c>
      <c r="B246" s="20">
        <f ca="1">INPUT!B246</f>
        <v>38.896351956304436</v>
      </c>
      <c r="C246" s="20">
        <f ca="1">INPUT!C246</f>
        <v>1192.8288997370041</v>
      </c>
      <c r="D246" s="33">
        <f t="shared" ca="1" si="150"/>
        <v>1465.9788997370042</v>
      </c>
      <c r="E246" s="20">
        <f ca="1">INPUT!D246</f>
        <v>91.323535795446332</v>
      </c>
      <c r="F246" s="20">
        <f ca="1">INPUT!E246</f>
        <v>32.739333668989339</v>
      </c>
      <c r="G246" s="20">
        <f ca="1">INPUT!F246</f>
        <v>50.69667683356856</v>
      </c>
      <c r="H246" s="20">
        <f ca="1">INPUT!G246</f>
        <v>37.202131225564244</v>
      </c>
      <c r="I246" s="20">
        <f ca="1">INPUT!H246</f>
        <v>32.919857010878815</v>
      </c>
      <c r="J246" s="20">
        <f ca="1">INPUT!I246</f>
        <v>38.996483717967195</v>
      </c>
      <c r="K246" s="20">
        <f ca="1">INPUT!J246</f>
        <v>40.748467828832119</v>
      </c>
      <c r="L246" s="20">
        <f ca="1">INPUT!K246</f>
        <v>38.38996985716804</v>
      </c>
      <c r="M246" s="20">
        <f ca="1">INPUT!L246</f>
        <v>38.221208102287427</v>
      </c>
      <c r="N246" s="20">
        <f ca="1">INPUT!M246</f>
        <v>42.256987886511574</v>
      </c>
      <c r="O246" s="33">
        <f t="shared" ca="1" si="151"/>
        <v>443.49465192721368</v>
      </c>
      <c r="P246" s="20"/>
      <c r="Q246" s="20"/>
      <c r="R246" s="16">
        <f t="shared" ca="1" si="117"/>
        <v>20.591800915433438</v>
      </c>
      <c r="S246" s="16">
        <f t="shared" ca="1" si="118"/>
        <v>7.382125923440114</v>
      </c>
      <c r="T246" s="16">
        <f t="shared" ca="1" si="119"/>
        <v>11.431181100666102</v>
      </c>
      <c r="U246" s="16">
        <f t="shared" ca="1" si="120"/>
        <v>8.3884058271958271</v>
      </c>
      <c r="V246" s="16">
        <f t="shared" ca="1" si="121"/>
        <v>7.4228306627430589</v>
      </c>
      <c r="W246" s="16">
        <f t="shared" ca="1" si="122"/>
        <v>8.7929997686572552</v>
      </c>
      <c r="X246" s="16">
        <f t="shared" ca="1" si="123"/>
        <v>9.18804040855035</v>
      </c>
      <c r="Y246" s="16">
        <f t="shared" ca="1" si="124"/>
        <v>8.656241893863605</v>
      </c>
      <c r="Z246" s="16">
        <f t="shared" ca="1" si="125"/>
        <v>8.6181891791020497</v>
      </c>
      <c r="AA246" s="16">
        <f t="shared" ca="1" si="126"/>
        <v>9.5281843203481937</v>
      </c>
      <c r="AB246" s="16">
        <f t="shared" ca="1" si="127"/>
        <v>99.999999999999986</v>
      </c>
      <c r="AC246" s="16"/>
      <c r="AD246" s="16">
        <f t="shared" ca="1" si="128"/>
        <v>0.34273969566300666</v>
      </c>
      <c r="AE246" s="16">
        <f t="shared" ca="1" si="129"/>
        <v>9.2431396632360635E-2</v>
      </c>
      <c r="AF246" s="16">
        <f t="shared" ca="1" si="130"/>
        <v>0.11211436936706652</v>
      </c>
      <c r="AG246" s="16">
        <f t="shared" ca="1" si="131"/>
        <v>0.11675861348471449</v>
      </c>
      <c r="AH246" s="16">
        <f t="shared" ca="1" si="132"/>
        <v>0.10463917006745467</v>
      </c>
      <c r="AI246" s="16">
        <f t="shared" ca="1" si="133"/>
        <v>0.21816476038986451</v>
      </c>
      <c r="AJ246" s="16">
        <f t="shared" ca="1" si="134"/>
        <v>0.16385445780160554</v>
      </c>
      <c r="AK246" s="16">
        <f t="shared" ca="1" si="135"/>
        <v>0.13966433566687381</v>
      </c>
      <c r="AL246" s="16">
        <f t="shared" ca="1" si="136"/>
        <v>9.1488207846093947E-2</v>
      </c>
      <c r="AM246" s="16">
        <f t="shared" ca="1" si="137"/>
        <v>0.52934357335267745</v>
      </c>
      <c r="AN246" s="16">
        <f t="shared" ca="1" si="138"/>
        <v>1.9111985802717184</v>
      </c>
      <c r="AO246" s="16"/>
      <c r="AP246" s="16">
        <f t="shared" ca="1" si="139"/>
        <v>0.17933233061227932</v>
      </c>
      <c r="AQ246" s="16">
        <f t="shared" ca="1" si="140"/>
        <v>4.8363052163433222E-2</v>
      </c>
      <c r="AR246" s="16">
        <f t="shared" ca="1" si="141"/>
        <v>5.8661810721482972E-2</v>
      </c>
      <c r="AS246" s="16">
        <f t="shared" ca="1" si="142"/>
        <v>6.1091827238650795E-2</v>
      </c>
      <c r="AT246" s="16">
        <f t="shared" ca="1" si="143"/>
        <v>5.4750548241082275E-2</v>
      </c>
      <c r="AU246" s="16">
        <f t="shared" ca="1" si="144"/>
        <v>0.11415075473677239</v>
      </c>
      <c r="AV246" s="16">
        <f t="shared" ca="1" si="145"/>
        <v>8.5733873754924028E-2</v>
      </c>
      <c r="AW246" s="16">
        <f t="shared" ca="1" si="146"/>
        <v>7.3076831004665929E-2</v>
      </c>
      <c r="AX246" s="16">
        <f t="shared" ca="1" si="147"/>
        <v>4.7869545734534245E-2</v>
      </c>
      <c r="AY246" s="16">
        <f t="shared" ca="1" si="148"/>
        <v>0.27696942579217476</v>
      </c>
      <c r="AZ246" s="16"/>
      <c r="BA246" s="16"/>
      <c r="BB246" s="16"/>
      <c r="BC246" s="16"/>
      <c r="BD246" s="21">
        <f t="shared" ca="1" si="155"/>
        <v>-3.5956962417817939</v>
      </c>
      <c r="BE246" s="21">
        <f t="shared" ca="1" si="152"/>
        <v>2.7441570555306976E-2</v>
      </c>
      <c r="BF246" s="27">
        <f t="shared" ca="1" si="149"/>
        <v>5.3199330480270778E-2</v>
      </c>
      <c r="BG246" s="16">
        <f t="shared" ca="1" si="153"/>
        <v>1.7058365318498823</v>
      </c>
      <c r="BH246" s="16">
        <f t="shared" ca="1" si="154"/>
        <v>17058.365318498822</v>
      </c>
    </row>
    <row r="247" spans="1:60">
      <c r="A247" s="19" t="str">
        <f>INPUT!A247</f>
        <v>Example 244</v>
      </c>
      <c r="B247" s="20">
        <f ca="1">INPUT!B247</f>
        <v>39.095421487446345</v>
      </c>
      <c r="C247" s="20">
        <f ca="1">INPUT!C247</f>
        <v>1193.0890034934109</v>
      </c>
      <c r="D247" s="33">
        <f t="shared" ca="1" si="150"/>
        <v>1466.239003493411</v>
      </c>
      <c r="E247" s="20">
        <f ca="1">INPUT!D247</f>
        <v>91.690369526980291</v>
      </c>
      <c r="F247" s="20">
        <f ca="1">INPUT!E247</f>
        <v>32.934413101408389</v>
      </c>
      <c r="G247" s="20">
        <f ca="1">INPUT!F247</f>
        <v>51.422898950173845</v>
      </c>
      <c r="H247" s="20">
        <f ca="1">INPUT!G247</f>
        <v>36.762145265408826</v>
      </c>
      <c r="I247" s="20">
        <f ca="1">INPUT!H247</f>
        <v>32.590227040022043</v>
      </c>
      <c r="J247" s="20">
        <f ca="1">INPUT!I247</f>
        <v>39.757366174577285</v>
      </c>
      <c r="K247" s="20">
        <f ca="1">INPUT!J247</f>
        <v>41.140344536816613</v>
      </c>
      <c r="L247" s="20">
        <f ca="1">INPUT!K247</f>
        <v>39.053210135135394</v>
      </c>
      <c r="M247" s="20">
        <f ca="1">INPUT!L247</f>
        <v>38.22861234969951</v>
      </c>
      <c r="N247" s="20">
        <f ca="1">INPUT!M247</f>
        <v>42.703293278766168</v>
      </c>
      <c r="O247" s="33">
        <f t="shared" ca="1" si="151"/>
        <v>446.28288035898834</v>
      </c>
      <c r="P247" s="20"/>
      <c r="Q247" s="20"/>
      <c r="R247" s="16">
        <f t="shared" ca="1" si="117"/>
        <v>20.545347707092169</v>
      </c>
      <c r="S247" s="16">
        <f t="shared" ca="1" si="118"/>
        <v>7.3797168905327641</v>
      </c>
      <c r="T247" s="16">
        <f t="shared" ca="1" si="119"/>
        <v>11.522489706261968</v>
      </c>
      <c r="U247" s="16">
        <f t="shared" ca="1" si="120"/>
        <v>8.237408801305012</v>
      </c>
      <c r="V247" s="16">
        <f t="shared" ca="1" si="121"/>
        <v>7.3025940438957866</v>
      </c>
      <c r="W247" s="16">
        <f t="shared" ca="1" si="122"/>
        <v>8.9085573129304461</v>
      </c>
      <c r="X247" s="16">
        <f t="shared" ca="1" si="123"/>
        <v>9.2184455974926642</v>
      </c>
      <c r="Y247" s="16">
        <f t="shared" ca="1" si="124"/>
        <v>8.7507748681108133</v>
      </c>
      <c r="Z247" s="16">
        <f t="shared" ca="1" si="125"/>
        <v>8.5660046647876236</v>
      </c>
      <c r="AA247" s="16">
        <f t="shared" ca="1" si="126"/>
        <v>9.5686604075907624</v>
      </c>
      <c r="AB247" s="16">
        <f t="shared" ca="1" si="127"/>
        <v>100</v>
      </c>
      <c r="AC247" s="16"/>
      <c r="AD247" s="16">
        <f t="shared" ca="1" si="128"/>
        <v>0.34196650644294557</v>
      </c>
      <c r="AE247" s="16">
        <f t="shared" ca="1" si="129"/>
        <v>9.2401233197264968E-2</v>
      </c>
      <c r="AF247" s="16">
        <f t="shared" ca="1" si="130"/>
        <v>0.11300990296451519</v>
      </c>
      <c r="AG247" s="16">
        <f t="shared" ca="1" si="131"/>
        <v>0.1146568788111048</v>
      </c>
      <c r="AH247" s="16">
        <f t="shared" ca="1" si="132"/>
        <v>0.10294420212604052</v>
      </c>
      <c r="AI247" s="16">
        <f t="shared" ca="1" si="133"/>
        <v>0.22103188021482631</v>
      </c>
      <c r="AJ247" s="16">
        <f t="shared" ca="1" si="134"/>
        <v>0.16439668721364231</v>
      </c>
      <c r="AK247" s="16">
        <f t="shared" ca="1" si="135"/>
        <v>0.14118958013309066</v>
      </c>
      <c r="AL247" s="16">
        <f t="shared" ca="1" si="136"/>
        <v>9.0934232110272004E-2</v>
      </c>
      <c r="AM247" s="16">
        <f t="shared" ca="1" si="137"/>
        <v>0.53159224486615342</v>
      </c>
      <c r="AN247" s="16">
        <f t="shared" ca="1" si="138"/>
        <v>1.9141233480798556</v>
      </c>
      <c r="AO247" s="16"/>
      <c r="AP247" s="16">
        <f t="shared" ca="1" si="139"/>
        <v>0.17865437292010872</v>
      </c>
      <c r="AQ247" s="16">
        <f t="shared" ca="1" si="140"/>
        <v>4.8273395384867364E-2</v>
      </c>
      <c r="AR247" s="16">
        <f t="shared" ca="1" si="141"/>
        <v>5.904003160396145E-2</v>
      </c>
      <c r="AS247" s="16">
        <f t="shared" ca="1" si="142"/>
        <v>5.9900465101228893E-2</v>
      </c>
      <c r="AT247" s="16">
        <f t="shared" ca="1" si="143"/>
        <v>5.3781383644532908E-2</v>
      </c>
      <c r="AU247" s="16">
        <f t="shared" ca="1" si="144"/>
        <v>0.11547420934839621</v>
      </c>
      <c r="AV247" s="16">
        <f t="shared" ca="1" si="145"/>
        <v>8.5886151160820504E-2</v>
      </c>
      <c r="AW247" s="16">
        <f t="shared" ca="1" si="146"/>
        <v>7.376200717405404E-2</v>
      </c>
      <c r="AX247" s="16">
        <f t="shared" ca="1" si="147"/>
        <v>4.7506986528058535E-2</v>
      </c>
      <c r="AY247" s="16">
        <f t="shared" ca="1" si="148"/>
        <v>0.27772099713397147</v>
      </c>
      <c r="AZ247" s="16"/>
      <c r="BA247" s="16"/>
      <c r="BB247" s="16"/>
      <c r="BC247" s="16"/>
      <c r="BD247" s="21">
        <f t="shared" ca="1" si="155"/>
        <v>-3.5165722971103301</v>
      </c>
      <c r="BE247" s="21">
        <f t="shared" ca="1" si="152"/>
        <v>2.9701067320253172E-2</v>
      </c>
      <c r="BF247" s="27">
        <f t="shared" ca="1" si="149"/>
        <v>5.7733659820550398E-2</v>
      </c>
      <c r="BG247" s="16">
        <f t="shared" ca="1" si="153"/>
        <v>1.8512298021459483</v>
      </c>
      <c r="BH247" s="16">
        <f t="shared" ca="1" si="154"/>
        <v>18512.298021459483</v>
      </c>
    </row>
    <row r="248" spans="1:60">
      <c r="A248" s="19" t="str">
        <f>INPUT!A248</f>
        <v>Example 245</v>
      </c>
      <c r="B248" s="20">
        <f ca="1">INPUT!B248</f>
        <v>39.696082248693365</v>
      </c>
      <c r="C248" s="20">
        <f ca="1">INPUT!C248</f>
        <v>1193.4563859165125</v>
      </c>
      <c r="D248" s="33">
        <f t="shared" ca="1" si="150"/>
        <v>1466.6063859165124</v>
      </c>
      <c r="E248" s="20">
        <f ca="1">INPUT!D248</f>
        <v>91.73546283633965</v>
      </c>
      <c r="F248" s="20">
        <f ca="1">INPUT!E248</f>
        <v>33.862114813355362</v>
      </c>
      <c r="G248" s="20">
        <f ca="1">INPUT!F248</f>
        <v>51.496752968516056</v>
      </c>
      <c r="H248" s="20">
        <f ca="1">INPUT!G248</f>
        <v>37.843449379874102</v>
      </c>
      <c r="I248" s="20">
        <f ca="1">INPUT!H248</f>
        <v>32.657680107495075</v>
      </c>
      <c r="J248" s="20">
        <f ca="1">INPUT!I248</f>
        <v>39.236075666874605</v>
      </c>
      <c r="K248" s="20">
        <f ca="1">INPUT!J248</f>
        <v>41.095500036444932</v>
      </c>
      <c r="L248" s="20">
        <f ca="1">INPUT!K248</f>
        <v>38.125040503918974</v>
      </c>
      <c r="M248" s="20">
        <f ca="1">INPUT!L248</f>
        <v>38.259417686959416</v>
      </c>
      <c r="N248" s="20">
        <f ca="1">INPUT!M248</f>
        <v>42.162089799424955</v>
      </c>
      <c r="O248" s="33">
        <f t="shared" ca="1" si="151"/>
        <v>446.47358379920314</v>
      </c>
      <c r="P248" s="20"/>
      <c r="Q248" s="20"/>
      <c r="R248" s="16">
        <f t="shared" ca="1" si="117"/>
        <v>20.546672001449636</v>
      </c>
      <c r="S248" s="16">
        <f t="shared" ca="1" si="118"/>
        <v>7.5843490056478906</v>
      </c>
      <c r="T248" s="16">
        <f t="shared" ca="1" si="119"/>
        <v>11.534109707076464</v>
      </c>
      <c r="U248" s="16">
        <f t="shared" ca="1" si="120"/>
        <v>8.4760780375516678</v>
      </c>
      <c r="V248" s="16">
        <f t="shared" ca="1" si="121"/>
        <v>7.3145828314408243</v>
      </c>
      <c r="W248" s="16">
        <f t="shared" ca="1" si="122"/>
        <v>8.7879948759791855</v>
      </c>
      <c r="X248" s="16">
        <f t="shared" ca="1" si="123"/>
        <v>9.2044639431405209</v>
      </c>
      <c r="Y248" s="16">
        <f t="shared" ca="1" si="124"/>
        <v>8.5391480901287355</v>
      </c>
      <c r="Z248" s="16">
        <f t="shared" ca="1" si="125"/>
        <v>8.5692455444723894</v>
      </c>
      <c r="AA248" s="16">
        <f t="shared" ca="1" si="126"/>
        <v>9.4433559631126833</v>
      </c>
      <c r="AB248" s="16">
        <f t="shared" ca="1" si="127"/>
        <v>100</v>
      </c>
      <c r="AC248" s="16"/>
      <c r="AD248" s="16">
        <f t="shared" ca="1" si="128"/>
        <v>0.34198854862599259</v>
      </c>
      <c r="AE248" s="16">
        <f t="shared" ca="1" si="129"/>
        <v>9.4963426309667323E-2</v>
      </c>
      <c r="AF248" s="16">
        <f t="shared" ca="1" si="130"/>
        <v>0.11312386923378251</v>
      </c>
      <c r="AG248" s="16">
        <f t="shared" ca="1" si="131"/>
        <v>0.11797892708579238</v>
      </c>
      <c r="AH248" s="16">
        <f t="shared" ca="1" si="132"/>
        <v>0.1031132072988413</v>
      </c>
      <c r="AI248" s="16">
        <f t="shared" ca="1" si="133"/>
        <v>0.21804058306237495</v>
      </c>
      <c r="AJ248" s="16">
        <f t="shared" ca="1" si="134"/>
        <v>0.16414734608200038</v>
      </c>
      <c r="AK248" s="16">
        <f t="shared" ca="1" si="135"/>
        <v>0.13777508297386265</v>
      </c>
      <c r="AL248" s="16">
        <f t="shared" ca="1" si="136"/>
        <v>9.0968636353210078E-2</v>
      </c>
      <c r="AM248" s="16">
        <f t="shared" ca="1" si="137"/>
        <v>0.52463088683959347</v>
      </c>
      <c r="AN248" s="16">
        <f t="shared" ca="1" si="138"/>
        <v>1.9067305138651176</v>
      </c>
      <c r="AO248" s="16"/>
      <c r="AP248" s="16">
        <f t="shared" ca="1" si="139"/>
        <v>0.17935861735004724</v>
      </c>
      <c r="AQ248" s="16">
        <f t="shared" ca="1" si="140"/>
        <v>4.9804325057539331E-2</v>
      </c>
      <c r="AR248" s="16">
        <f t="shared" ca="1" si="141"/>
        <v>5.9328713948396436E-2</v>
      </c>
      <c r="AS248" s="16">
        <f t="shared" ca="1" si="142"/>
        <v>6.1874987696419817E-2</v>
      </c>
      <c r="AT248" s="16">
        <f t="shared" ca="1" si="143"/>
        <v>5.4078542588496877E-2</v>
      </c>
      <c r="AU248" s="16">
        <f t="shared" ca="1" si="144"/>
        <v>0.11435311989652208</v>
      </c>
      <c r="AV248" s="16">
        <f t="shared" ca="1" si="145"/>
        <v>8.60883826468265E-2</v>
      </c>
      <c r="AW248" s="16">
        <f t="shared" ca="1" si="146"/>
        <v>7.2257239275297439E-2</v>
      </c>
      <c r="AX248" s="16">
        <f t="shared" ca="1" si="147"/>
        <v>4.7709225657069025E-2</v>
      </c>
      <c r="AY248" s="16">
        <f t="shared" ca="1" si="148"/>
        <v>0.27514684588338523</v>
      </c>
      <c r="AZ248" s="16"/>
      <c r="BA248" s="16"/>
      <c r="BB248" s="16"/>
      <c r="BC248" s="16"/>
      <c r="BD248" s="21">
        <f t="shared" ca="1" si="155"/>
        <v>-3.5712690259432116</v>
      </c>
      <c r="BE248" s="21">
        <f t="shared" ca="1" si="152"/>
        <v>2.8120145833410645E-2</v>
      </c>
      <c r="BF248" s="27">
        <f t="shared" ca="1" si="149"/>
        <v>5.4408282716593405E-2</v>
      </c>
      <c r="BG248" s="16">
        <f t="shared" ca="1" si="153"/>
        <v>1.7446015853075674</v>
      </c>
      <c r="BH248" s="16">
        <f t="shared" ca="1" si="154"/>
        <v>17446.015853075674</v>
      </c>
    </row>
    <row r="249" spans="1:60">
      <c r="A249" s="19" t="str">
        <f>INPUT!A249</f>
        <v>Example 246</v>
      </c>
      <c r="B249" s="20">
        <f ca="1">INPUT!B249</f>
        <v>39.144706613243464</v>
      </c>
      <c r="C249" s="20">
        <f ca="1">INPUT!C249</f>
        <v>1193.9233000338445</v>
      </c>
      <c r="D249" s="33">
        <f t="shared" ca="1" si="150"/>
        <v>1467.0733000338446</v>
      </c>
      <c r="E249" s="20">
        <f ca="1">INPUT!D249</f>
        <v>91.498834788299064</v>
      </c>
      <c r="F249" s="20">
        <f ca="1">INPUT!E249</f>
        <v>32.985305431034469</v>
      </c>
      <c r="G249" s="20">
        <f ca="1">INPUT!F249</f>
        <v>51.437870988467203</v>
      </c>
      <c r="H249" s="20">
        <f ca="1">INPUT!G249</f>
        <v>38.006831356997715</v>
      </c>
      <c r="I249" s="20">
        <f ca="1">INPUT!H249</f>
        <v>33.258721769277194</v>
      </c>
      <c r="J249" s="20">
        <f ca="1">INPUT!I249</f>
        <v>39.185387287249796</v>
      </c>
      <c r="K249" s="20">
        <f ca="1">INPUT!J249</f>
        <v>40.375354444386694</v>
      </c>
      <c r="L249" s="20">
        <f ca="1">INPUT!K249</f>
        <v>38.437449542845265</v>
      </c>
      <c r="M249" s="20">
        <f ca="1">INPUT!L249</f>
        <v>37.979727553923027</v>
      </c>
      <c r="N249" s="20">
        <f ca="1">INPUT!M249</f>
        <v>42.803953414612018</v>
      </c>
      <c r="O249" s="33">
        <f t="shared" ca="1" si="151"/>
        <v>445.96943657709244</v>
      </c>
      <c r="P249" s="20"/>
      <c r="Q249" s="20"/>
      <c r="R249" s="16">
        <f t="shared" ca="1" si="117"/>
        <v>20.516839784038009</v>
      </c>
      <c r="S249" s="16">
        <f t="shared" ca="1" si="118"/>
        <v>7.3963152462203476</v>
      </c>
      <c r="T249" s="16">
        <f t="shared" ca="1" si="119"/>
        <v>11.533945326671596</v>
      </c>
      <c r="U249" s="16">
        <f t="shared" ca="1" si="120"/>
        <v>8.5222950811849341</v>
      </c>
      <c r="V249" s="16">
        <f t="shared" ca="1" si="121"/>
        <v>7.4576235592610907</v>
      </c>
      <c r="W249" s="16">
        <f t="shared" ca="1" si="122"/>
        <v>8.7865633995023824</v>
      </c>
      <c r="X249" s="16">
        <f t="shared" ca="1" si="123"/>
        <v>9.0533904642156386</v>
      </c>
      <c r="Y249" s="16">
        <f t="shared" ca="1" si="124"/>
        <v>8.6188528608284543</v>
      </c>
      <c r="Z249" s="16">
        <f t="shared" ca="1" si="125"/>
        <v>8.516217578815553</v>
      </c>
      <c r="AA249" s="16">
        <f t="shared" ca="1" si="126"/>
        <v>9.597956699261994</v>
      </c>
      <c r="AB249" s="16">
        <f t="shared" ca="1" si="127"/>
        <v>100.00000000000001</v>
      </c>
      <c r="AC249" s="16"/>
      <c r="AD249" s="16">
        <f t="shared" ca="1" si="128"/>
        <v>0.34149200705788962</v>
      </c>
      <c r="AE249" s="16">
        <f t="shared" ca="1" si="129"/>
        <v>9.2609060754518163E-2</v>
      </c>
      <c r="AF249" s="16">
        <f t="shared" ca="1" si="130"/>
        <v>0.11312225702894857</v>
      </c>
      <c r="AG249" s="16">
        <f t="shared" ca="1" si="131"/>
        <v>0.11862222428017559</v>
      </c>
      <c r="AH249" s="16">
        <f t="shared" ca="1" si="132"/>
        <v>0.10512964330890463</v>
      </c>
      <c r="AI249" s="16">
        <f t="shared" ca="1" si="133"/>
        <v>0.21800506643201195</v>
      </c>
      <c r="AJ249" s="16">
        <f t="shared" ca="1" si="134"/>
        <v>0.16145318477265275</v>
      </c>
      <c r="AK249" s="16">
        <f t="shared" ca="1" si="135"/>
        <v>0.13906108144591875</v>
      </c>
      <c r="AL249" s="16">
        <f t="shared" ca="1" si="136"/>
        <v>9.0405706781481451E-2</v>
      </c>
      <c r="AM249" s="16">
        <f t="shared" ca="1" si="137"/>
        <v>0.53321981662566631</v>
      </c>
      <c r="AN249" s="16">
        <f t="shared" ca="1" si="138"/>
        <v>1.9131200484881676</v>
      </c>
      <c r="AO249" s="16"/>
      <c r="AP249" s="16">
        <f t="shared" ca="1" si="139"/>
        <v>0.17850004098161626</v>
      </c>
      <c r="AQ249" s="16">
        <f t="shared" ca="1" si="140"/>
        <v>4.8407344237337301E-2</v>
      </c>
      <c r="AR249" s="16">
        <f t="shared" ca="1" si="141"/>
        <v>5.9129722213900164E-2</v>
      </c>
      <c r="AS249" s="16">
        <f t="shared" ca="1" si="142"/>
        <v>6.2004590027644177E-2</v>
      </c>
      <c r="AT249" s="16">
        <f t="shared" ca="1" si="143"/>
        <v>5.4951932259547823E-2</v>
      </c>
      <c r="AU249" s="16">
        <f t="shared" ca="1" si="144"/>
        <v>0.11395263282316717</v>
      </c>
      <c r="AV249" s="16">
        <f t="shared" ca="1" si="145"/>
        <v>8.4392605106114599E-2</v>
      </c>
      <c r="AW249" s="16">
        <f t="shared" ca="1" si="146"/>
        <v>7.2688110479951842E-2</v>
      </c>
      <c r="AX249" s="16">
        <f t="shared" ca="1" si="147"/>
        <v>4.7255637121634921E-2</v>
      </c>
      <c r="AY249" s="16">
        <f t="shared" ca="1" si="148"/>
        <v>0.27871738474908581</v>
      </c>
      <c r="AZ249" s="16"/>
      <c r="BA249" s="16"/>
      <c r="BB249" s="16"/>
      <c r="BC249" s="16"/>
      <c r="BD249" s="21">
        <f t="shared" ca="1" si="155"/>
        <v>-3.5521276794859542</v>
      </c>
      <c r="BE249" s="21">
        <f t="shared" ca="1" si="152"/>
        <v>2.8663587800126376E-2</v>
      </c>
      <c r="BF249" s="27">
        <f t="shared" ca="1" si="149"/>
        <v>5.5658485747598178E-2</v>
      </c>
      <c r="BG249" s="16">
        <f t="shared" ca="1" si="153"/>
        <v>1.7846893454967354</v>
      </c>
      <c r="BH249" s="16">
        <f t="shared" ca="1" si="154"/>
        <v>17846.893454967354</v>
      </c>
    </row>
    <row r="250" spans="1:60">
      <c r="A250" s="19" t="str">
        <f>INPUT!A250</f>
        <v>Example 247</v>
      </c>
      <c r="B250" s="20">
        <f ca="1">INPUT!B250</f>
        <v>39.889423822595646</v>
      </c>
      <c r="C250" s="20">
        <f ca="1">INPUT!C250</f>
        <v>1193.5718607765034</v>
      </c>
      <c r="D250" s="33">
        <f t="shared" ca="1" si="150"/>
        <v>1466.7218607765035</v>
      </c>
      <c r="E250" s="20">
        <f ca="1">INPUT!D250</f>
        <v>91.508766879462584</v>
      </c>
      <c r="F250" s="20">
        <f ca="1">INPUT!E250</f>
        <v>33.551311185179884</v>
      </c>
      <c r="G250" s="20">
        <f ca="1">INPUT!F250</f>
        <v>51.272316417225333</v>
      </c>
      <c r="H250" s="20">
        <f ca="1">INPUT!G250</f>
        <v>37.8071551968319</v>
      </c>
      <c r="I250" s="20">
        <f ca="1">INPUT!H250</f>
        <v>33.67439842947492</v>
      </c>
      <c r="J250" s="20">
        <f ca="1">INPUT!I250</f>
        <v>40.181674715992941</v>
      </c>
      <c r="K250" s="20">
        <f ca="1">INPUT!J250</f>
        <v>41.046244060251247</v>
      </c>
      <c r="L250" s="20">
        <f ca="1">INPUT!K250</f>
        <v>39.127353883182799</v>
      </c>
      <c r="M250" s="20">
        <f ca="1">INPUT!L250</f>
        <v>38.786506454194615</v>
      </c>
      <c r="N250" s="20">
        <f ca="1">INPUT!M250</f>
        <v>43.302905129118244</v>
      </c>
      <c r="O250" s="33">
        <f t="shared" ca="1" si="151"/>
        <v>450.25863235091447</v>
      </c>
      <c r="P250" s="20"/>
      <c r="Q250" s="20"/>
      <c r="R250" s="16">
        <f t="shared" ca="1" si="117"/>
        <v>20.323600771776903</v>
      </c>
      <c r="S250" s="16">
        <f t="shared" ca="1" si="118"/>
        <v>7.4515642287633632</v>
      </c>
      <c r="T250" s="16">
        <f t="shared" ca="1" si="119"/>
        <v>11.387303370402822</v>
      </c>
      <c r="U250" s="16">
        <f t="shared" ca="1" si="120"/>
        <v>8.3967640996533834</v>
      </c>
      <c r="V250" s="16">
        <f t="shared" ca="1" si="121"/>
        <v>7.478901238084509</v>
      </c>
      <c r="W250" s="16">
        <f t="shared" ca="1" si="122"/>
        <v>8.9241320052420168</v>
      </c>
      <c r="X250" s="16">
        <f t="shared" ca="1" si="123"/>
        <v>9.1161481670964086</v>
      </c>
      <c r="Y250" s="16">
        <f t="shared" ca="1" si="124"/>
        <v>8.6899730670101683</v>
      </c>
      <c r="Z250" s="16">
        <f t="shared" ca="1" si="125"/>
        <v>8.6142727018203811</v>
      </c>
      <c r="AA250" s="16">
        <f t="shared" ca="1" si="126"/>
        <v>9.6173403501500463</v>
      </c>
      <c r="AB250" s="16">
        <f t="shared" ca="1" si="127"/>
        <v>100</v>
      </c>
      <c r="AC250" s="16"/>
      <c r="AD250" s="16">
        <f t="shared" ca="1" si="128"/>
        <v>0.33827564533583393</v>
      </c>
      <c r="AE250" s="16">
        <f t="shared" ca="1" si="129"/>
        <v>9.3300831752727853E-2</v>
      </c>
      <c r="AF250" s="16">
        <f t="shared" ca="1" si="130"/>
        <v>0.11168402677915676</v>
      </c>
      <c r="AG250" s="16">
        <f t="shared" ca="1" si="131"/>
        <v>0.11687495267041624</v>
      </c>
      <c r="AH250" s="16">
        <f t="shared" ca="1" si="132"/>
        <v>0.10542959338916438</v>
      </c>
      <c r="AI250" s="16">
        <f t="shared" ca="1" si="133"/>
        <v>0.2214183068161793</v>
      </c>
      <c r="AJ250" s="16">
        <f t="shared" ca="1" si="134"/>
        <v>0.16257237111937728</v>
      </c>
      <c r="AK250" s="16">
        <f t="shared" ca="1" si="135"/>
        <v>0.14020857206259174</v>
      </c>
      <c r="AL250" s="16">
        <f t="shared" ca="1" si="136"/>
        <v>9.144663165414417E-2</v>
      </c>
      <c r="AM250" s="16">
        <f t="shared" ca="1" si="137"/>
        <v>0.53429668611944703</v>
      </c>
      <c r="AN250" s="16">
        <f t="shared" ca="1" si="138"/>
        <v>1.9155076176990389</v>
      </c>
      <c r="AO250" s="16"/>
      <c r="AP250" s="16">
        <f t="shared" ca="1" si="139"/>
        <v>0.17659843386171445</v>
      </c>
      <c r="AQ250" s="16">
        <f t="shared" ca="1" si="140"/>
        <v>4.8708149678257824E-2</v>
      </c>
      <c r="AR250" s="16">
        <f t="shared" ca="1" si="141"/>
        <v>5.8305185396920908E-2</v>
      </c>
      <c r="AS250" s="16">
        <f t="shared" ca="1" si="142"/>
        <v>6.1015133320539698E-2</v>
      </c>
      <c r="AT250" s="16">
        <f t="shared" ca="1" si="143"/>
        <v>5.5040028248913644E-2</v>
      </c>
      <c r="AU250" s="16">
        <f t="shared" ca="1" si="144"/>
        <v>0.11559249609362199</v>
      </c>
      <c r="AV250" s="16">
        <f t="shared" ca="1" si="145"/>
        <v>8.4871691251566905E-2</v>
      </c>
      <c r="AW250" s="16">
        <f t="shared" ca="1" si="146"/>
        <v>7.3196561980272454E-2</v>
      </c>
      <c r="AX250" s="16">
        <f t="shared" ca="1" si="147"/>
        <v>4.77401555646082E-2</v>
      </c>
      <c r="AY250" s="16">
        <f t="shared" ca="1" si="148"/>
        <v>0.27893216460358383</v>
      </c>
      <c r="AZ250" s="16"/>
      <c r="BA250" s="16"/>
      <c r="BB250" s="16"/>
      <c r="BC250" s="16"/>
      <c r="BD250" s="21">
        <f t="shared" ca="1" si="155"/>
        <v>-3.5402712706073878</v>
      </c>
      <c r="BE250" s="21">
        <f t="shared" ca="1" si="152"/>
        <v>2.9005457686753226E-2</v>
      </c>
      <c r="BF250" s="27">
        <f t="shared" ca="1" si="149"/>
        <v>5.6401491729440978E-2</v>
      </c>
      <c r="BG250" s="16">
        <f t="shared" ca="1" si="153"/>
        <v>1.8085138323045249</v>
      </c>
      <c r="BH250" s="16">
        <f t="shared" ca="1" si="154"/>
        <v>18085.138323045248</v>
      </c>
    </row>
    <row r="251" spans="1:60">
      <c r="A251" s="19" t="str">
        <f>INPUT!A251</f>
        <v>Example 248</v>
      </c>
      <c r="B251" s="20">
        <f ca="1">INPUT!B251</f>
        <v>40.129351538111656</v>
      </c>
      <c r="C251" s="20">
        <f ca="1">INPUT!C251</f>
        <v>1193.778005558223</v>
      </c>
      <c r="D251" s="33">
        <f t="shared" ca="1" si="150"/>
        <v>1466.928005558223</v>
      </c>
      <c r="E251" s="20">
        <f ca="1">INPUT!D251</f>
        <v>92.007813934407181</v>
      </c>
      <c r="F251" s="20">
        <f ca="1">INPUT!E251</f>
        <v>33.703858040928409</v>
      </c>
      <c r="G251" s="20">
        <f ca="1">INPUT!F251</f>
        <v>52.192388133377037</v>
      </c>
      <c r="H251" s="20">
        <f ca="1">INPUT!G251</f>
        <v>37.689004375578833</v>
      </c>
      <c r="I251" s="20">
        <f ca="1">INPUT!H251</f>
        <v>32.934512733516783</v>
      </c>
      <c r="J251" s="20">
        <f ca="1">INPUT!I251</f>
        <v>40.243383390574323</v>
      </c>
      <c r="K251" s="20">
        <f ca="1">INPUT!J251</f>
        <v>41.770723794664882</v>
      </c>
      <c r="L251" s="20">
        <f ca="1">INPUT!K251</f>
        <v>39.496204232038039</v>
      </c>
      <c r="M251" s="20">
        <f ca="1">INPUT!L251</f>
        <v>38.731504562780124</v>
      </c>
      <c r="N251" s="20">
        <f ca="1">INPUT!M251</f>
        <v>42.595896086444938</v>
      </c>
      <c r="O251" s="33">
        <f t="shared" ca="1" si="151"/>
        <v>451.36528928431056</v>
      </c>
      <c r="P251" s="20"/>
      <c r="Q251" s="20"/>
      <c r="R251" s="16">
        <f t="shared" ca="1" si="117"/>
        <v>20.384335286458494</v>
      </c>
      <c r="S251" s="16">
        <f t="shared" ca="1" si="118"/>
        <v>7.4670912542631696</v>
      </c>
      <c r="T251" s="16">
        <f t="shared" ca="1" si="119"/>
        <v>11.563225921987449</v>
      </c>
      <c r="U251" s="16">
        <f t="shared" ca="1" si="120"/>
        <v>8.350000602691205</v>
      </c>
      <c r="V251" s="16">
        <f t="shared" ca="1" si="121"/>
        <v>7.2966427670453093</v>
      </c>
      <c r="W251" s="16">
        <f t="shared" ca="1" si="122"/>
        <v>8.9159233875481743</v>
      </c>
      <c r="X251" s="16">
        <f t="shared" ca="1" si="123"/>
        <v>9.2543057222891392</v>
      </c>
      <c r="Y251" s="16">
        <f t="shared" ca="1" si="124"/>
        <v>8.7503858116036408</v>
      </c>
      <c r="Z251" s="16">
        <f t="shared" ca="1" si="125"/>
        <v>8.5809665657262215</v>
      </c>
      <c r="AA251" s="16">
        <f t="shared" ca="1" si="126"/>
        <v>9.4371226803871924</v>
      </c>
      <c r="AB251" s="16">
        <f t="shared" ca="1" si="127"/>
        <v>99.999999999999986</v>
      </c>
      <c r="AC251" s="16"/>
      <c r="AD251" s="16">
        <f t="shared" ca="1" si="128"/>
        <v>0.33928653938845699</v>
      </c>
      <c r="AE251" s="16">
        <f t="shared" ca="1" si="129"/>
        <v>9.3495245214023109E-2</v>
      </c>
      <c r="AF251" s="16">
        <f t="shared" ca="1" si="130"/>
        <v>0.11340943430744851</v>
      </c>
      <c r="AG251" s="16">
        <f t="shared" ca="1" si="131"/>
        <v>0.11622404936656096</v>
      </c>
      <c r="AH251" s="16">
        <f t="shared" ca="1" si="132"/>
        <v>0.10286030735613809</v>
      </c>
      <c r="AI251" s="16">
        <f t="shared" ca="1" si="133"/>
        <v>0.22121464126864993</v>
      </c>
      <c r="AJ251" s="16">
        <f t="shared" ca="1" si="134"/>
        <v>0.16503619695064306</v>
      </c>
      <c r="AK251" s="16">
        <f t="shared" ca="1" si="135"/>
        <v>0.14118330289184933</v>
      </c>
      <c r="AL251" s="16">
        <f t="shared" ca="1" si="136"/>
        <v>9.1093063330426979E-2</v>
      </c>
      <c r="AM251" s="16">
        <f t="shared" ca="1" si="137"/>
        <v>0.52428459335484401</v>
      </c>
      <c r="AN251" s="16">
        <f t="shared" ca="1" si="138"/>
        <v>1.9080873734290411</v>
      </c>
      <c r="AO251" s="16"/>
      <c r="AP251" s="16">
        <f t="shared" ca="1" si="139"/>
        <v>0.17781499113361987</v>
      </c>
      <c r="AQ251" s="16">
        <f t="shared" ca="1" si="140"/>
        <v>4.8999457003901216E-2</v>
      </c>
      <c r="AR251" s="16">
        <f t="shared" ca="1" si="141"/>
        <v>5.9436185096513369E-2</v>
      </c>
      <c r="AS251" s="16">
        <f t="shared" ca="1" si="142"/>
        <v>6.0911282672393388E-2</v>
      </c>
      <c r="AT251" s="16">
        <f t="shared" ca="1" si="143"/>
        <v>5.3907545738477843E-2</v>
      </c>
      <c r="AU251" s="16">
        <f t="shared" ca="1" si="144"/>
        <v>0.11593527861939733</v>
      </c>
      <c r="AV251" s="16">
        <f t="shared" ca="1" si="145"/>
        <v>8.6492997778217576E-2</v>
      </c>
      <c r="AW251" s="16">
        <f t="shared" ca="1" si="146"/>
        <v>7.3992053434181859E-2</v>
      </c>
      <c r="AX251" s="16">
        <f t="shared" ca="1" si="147"/>
        <v>4.7740509475057639E-2</v>
      </c>
      <c r="AY251" s="16">
        <f t="shared" ca="1" si="148"/>
        <v>0.27476969904823983</v>
      </c>
      <c r="AZ251" s="16"/>
      <c r="BA251" s="16"/>
      <c r="BB251" s="16"/>
      <c r="BC251" s="16"/>
      <c r="BD251" s="21">
        <f t="shared" ca="1" si="155"/>
        <v>-3.4795758565306598</v>
      </c>
      <c r="BE251" s="21">
        <f t="shared" ca="1" si="152"/>
        <v>3.0820480566430643E-2</v>
      </c>
      <c r="BF251" s="27">
        <f t="shared" ca="1" si="149"/>
        <v>5.9758071834167183E-2</v>
      </c>
      <c r="BG251" s="16">
        <f t="shared" ca="1" si="153"/>
        <v>1.9161425733625705</v>
      </c>
      <c r="BH251" s="16">
        <f t="shared" ca="1" si="154"/>
        <v>19161.425733625707</v>
      </c>
    </row>
    <row r="252" spans="1:60">
      <c r="A252" s="19" t="str">
        <f>INPUT!A252</f>
        <v>Example 249</v>
      </c>
      <c r="B252" s="20">
        <f ca="1">INPUT!B252</f>
        <v>40.04783878988929</v>
      </c>
      <c r="C252" s="20">
        <f ca="1">INPUT!C252</f>
        <v>1193.9240189119175</v>
      </c>
      <c r="D252" s="33">
        <f t="shared" ca="1" si="150"/>
        <v>1467.0740189119174</v>
      </c>
      <c r="E252" s="20">
        <f ca="1">INPUT!D252</f>
        <v>92.579283004536336</v>
      </c>
      <c r="F252" s="20">
        <f ca="1">INPUT!E252</f>
        <v>33.518464264021048</v>
      </c>
      <c r="G252" s="20">
        <f ca="1">INPUT!F252</f>
        <v>52.048576222440602</v>
      </c>
      <c r="H252" s="20">
        <f ca="1">INPUT!G252</f>
        <v>38.057701863210276</v>
      </c>
      <c r="I252" s="20">
        <f ca="1">INPUT!H252</f>
        <v>33.299924508515296</v>
      </c>
      <c r="J252" s="20">
        <f ca="1">INPUT!I252</f>
        <v>39.767898846144199</v>
      </c>
      <c r="K252" s="20">
        <f ca="1">INPUT!J252</f>
        <v>41.431495602562968</v>
      </c>
      <c r="L252" s="20">
        <f ca="1">INPUT!K252</f>
        <v>38.568259195360717</v>
      </c>
      <c r="M252" s="20">
        <f ca="1">INPUT!L252</f>
        <v>38.222636990929814</v>
      </c>
      <c r="N252" s="20">
        <f ca="1">INPUT!M252</f>
        <v>42.915006939055651</v>
      </c>
      <c r="O252" s="33">
        <f t="shared" ca="1" si="151"/>
        <v>450.40924743677692</v>
      </c>
      <c r="P252" s="20"/>
      <c r="Q252" s="20"/>
      <c r="R252" s="16">
        <f t="shared" ca="1" si="117"/>
        <v>20.554480959570331</v>
      </c>
      <c r="S252" s="16">
        <f t="shared" ca="1" si="118"/>
        <v>7.4417797713458302</v>
      </c>
      <c r="T252" s="16">
        <f t="shared" ca="1" si="119"/>
        <v>11.555840942130425</v>
      </c>
      <c r="U252" s="16">
        <f t="shared" ca="1" si="120"/>
        <v>8.4495827027957198</v>
      </c>
      <c r="V252" s="16">
        <f t="shared" ca="1" si="121"/>
        <v>7.3932595074415168</v>
      </c>
      <c r="W252" s="16">
        <f t="shared" ca="1" si="122"/>
        <v>8.8292811642874511</v>
      </c>
      <c r="X252" s="16">
        <f t="shared" ca="1" si="123"/>
        <v>9.1986334291190666</v>
      </c>
      <c r="Y252" s="16">
        <f t="shared" ca="1" si="124"/>
        <v>8.5629367991105632</v>
      </c>
      <c r="Z252" s="16">
        <f t="shared" ca="1" si="125"/>
        <v>8.4862016507099032</v>
      </c>
      <c r="AA252" s="16">
        <f t="shared" ca="1" si="126"/>
        <v>9.5280030734891934</v>
      </c>
      <c r="AB252" s="16">
        <f t="shared" ca="1" si="127"/>
        <v>99.999999999999986</v>
      </c>
      <c r="AC252" s="16"/>
      <c r="AD252" s="16">
        <f t="shared" ca="1" si="128"/>
        <v>0.34211852462666997</v>
      </c>
      <c r="AE252" s="16">
        <f t="shared" ca="1" si="129"/>
        <v>9.3178320829211805E-2</v>
      </c>
      <c r="AF252" s="16">
        <f t="shared" ca="1" si="130"/>
        <v>0.11333700414015718</v>
      </c>
      <c r="AG252" s="16">
        <f t="shared" ca="1" si="131"/>
        <v>0.11761013728071544</v>
      </c>
      <c r="AH252" s="16">
        <f t="shared" ca="1" si="132"/>
        <v>0.10422230737863972</v>
      </c>
      <c r="AI252" s="16">
        <f t="shared" ca="1" si="133"/>
        <v>0.21906494487667477</v>
      </c>
      <c r="AJ252" s="16">
        <f t="shared" ca="1" si="134"/>
        <v>0.164043367902627</v>
      </c>
      <c r="AK252" s="16">
        <f t="shared" ca="1" si="135"/>
        <v>0.13815890245084314</v>
      </c>
      <c r="AL252" s="16">
        <f t="shared" ca="1" si="136"/>
        <v>9.0087066355731452E-2</v>
      </c>
      <c r="AM252" s="16">
        <f t="shared" ca="1" si="137"/>
        <v>0.52933350408273294</v>
      </c>
      <c r="AN252" s="16">
        <f t="shared" ca="1" si="138"/>
        <v>1.9111540799240034</v>
      </c>
      <c r="AO252" s="16"/>
      <c r="AP252" s="16">
        <f t="shared" ca="1" si="139"/>
        <v>0.17901148223500338</v>
      </c>
      <c r="AQ252" s="16">
        <f t="shared" ca="1" si="140"/>
        <v>4.8755001916390234E-2</v>
      </c>
      <c r="AR252" s="16">
        <f t="shared" ca="1" si="141"/>
        <v>5.9302913004619699E-2</v>
      </c>
      <c r="AS252" s="16">
        <f t="shared" ca="1" si="142"/>
        <v>6.1538804493142793E-2</v>
      </c>
      <c r="AT252" s="16">
        <f t="shared" ca="1" si="143"/>
        <v>5.4533702161148667E-2</v>
      </c>
      <c r="AU252" s="16">
        <f t="shared" ca="1" si="144"/>
        <v>0.11462442886100833</v>
      </c>
      <c r="AV252" s="16">
        <f t="shared" ca="1" si="145"/>
        <v>8.5834716115170656E-2</v>
      </c>
      <c r="AW252" s="16">
        <f t="shared" ca="1" si="146"/>
        <v>7.229082359300773E-2</v>
      </c>
      <c r="AX252" s="16">
        <f t="shared" ca="1" si="147"/>
        <v>4.7137521407647959E-2</v>
      </c>
      <c r="AY252" s="16">
        <f t="shared" ca="1" si="148"/>
        <v>0.27697060621286052</v>
      </c>
      <c r="AZ252" s="16"/>
      <c r="BA252" s="16"/>
      <c r="BB252" s="16"/>
      <c r="BC252" s="16"/>
      <c r="BD252" s="21">
        <f t="shared" ca="1" si="155"/>
        <v>-3.4993499574375102</v>
      </c>
      <c r="BE252" s="21">
        <f t="shared" ca="1" si="152"/>
        <v>3.0217019388234193E-2</v>
      </c>
      <c r="BF252" s="27">
        <f t="shared" ca="1" si="149"/>
        <v>5.8662448147675413E-2</v>
      </c>
      <c r="BG252" s="16">
        <f t="shared" ca="1" si="153"/>
        <v>1.881011399855212</v>
      </c>
      <c r="BH252" s="16">
        <f t="shared" ca="1" si="154"/>
        <v>18810.113998552122</v>
      </c>
    </row>
    <row r="253" spans="1:60">
      <c r="A253" s="19" t="str">
        <f>INPUT!A253</f>
        <v>Example 250</v>
      </c>
      <c r="B253" s="20">
        <f ca="1">INPUT!B253</f>
        <v>40.139301423155523</v>
      </c>
      <c r="C253" s="20">
        <f ca="1">INPUT!C253</f>
        <v>1194.4724991796497</v>
      </c>
      <c r="D253" s="33">
        <f t="shared" ca="1" si="150"/>
        <v>1467.6224991796498</v>
      </c>
      <c r="E253" s="20">
        <f ca="1">INPUT!D253</f>
        <v>91.981663197148691</v>
      </c>
      <c r="F253" s="20">
        <f ca="1">INPUT!E253</f>
        <v>34.083051116514433</v>
      </c>
      <c r="G253" s="20">
        <f ca="1">INPUT!F253</f>
        <v>51.59953620536907</v>
      </c>
      <c r="H253" s="20">
        <f ca="1">INPUT!G253</f>
        <v>37.954199832788348</v>
      </c>
      <c r="I253" s="20">
        <f ca="1">INPUT!H253</f>
        <v>34.060588285550381</v>
      </c>
      <c r="J253" s="20">
        <f ca="1">INPUT!I253</f>
        <v>40.378530379084268</v>
      </c>
      <c r="K253" s="20">
        <f ca="1">INPUT!J253</f>
        <v>41.198829007604921</v>
      </c>
      <c r="L253" s="20">
        <f ca="1">INPUT!K253</f>
        <v>39.446281487074337</v>
      </c>
      <c r="M253" s="20">
        <f ca="1">INPUT!L253</f>
        <v>38.723792377868286</v>
      </c>
      <c r="N253" s="20">
        <f ca="1">INPUT!M253</f>
        <v>43.343409775078271</v>
      </c>
      <c r="O253" s="33">
        <f t="shared" ca="1" si="151"/>
        <v>452.76988166408097</v>
      </c>
      <c r="P253" s="20"/>
      <c r="Q253" s="20"/>
      <c r="R253" s="16">
        <f t="shared" ca="1" si="117"/>
        <v>20.315322843269801</v>
      </c>
      <c r="S253" s="16">
        <f t="shared" ca="1" si="118"/>
        <v>7.5276763090441889</v>
      </c>
      <c r="T253" s="16">
        <f t="shared" ca="1" si="119"/>
        <v>11.396415330393332</v>
      </c>
      <c r="U253" s="16">
        <f t="shared" ca="1" si="120"/>
        <v>8.3826688500776481</v>
      </c>
      <c r="V253" s="16">
        <f t="shared" ca="1" si="121"/>
        <v>7.5227151064833002</v>
      </c>
      <c r="W253" s="16">
        <f t="shared" ca="1" si="122"/>
        <v>8.9181131551152752</v>
      </c>
      <c r="X253" s="16">
        <f t="shared" ca="1" si="123"/>
        <v>9.0992865638910043</v>
      </c>
      <c r="Y253" s="16">
        <f t="shared" ca="1" si="124"/>
        <v>8.7122141035742136</v>
      </c>
      <c r="Z253" s="16">
        <f t="shared" ca="1" si="125"/>
        <v>8.55264317395525</v>
      </c>
      <c r="AA253" s="16">
        <f t="shared" ca="1" si="126"/>
        <v>9.5729445641959945</v>
      </c>
      <c r="AB253" s="16">
        <f t="shared" ca="1" si="127"/>
        <v>100</v>
      </c>
      <c r="AC253" s="16"/>
      <c r="AD253" s="16">
        <f t="shared" ca="1" si="128"/>
        <v>0.33813786356973702</v>
      </c>
      <c r="AE253" s="16">
        <f t="shared" ca="1" si="129"/>
        <v>9.4253829026672037E-2</v>
      </c>
      <c r="AF253" s="16">
        <f t="shared" ca="1" si="130"/>
        <v>0.11177339476650973</v>
      </c>
      <c r="AG253" s="16">
        <f t="shared" ca="1" si="131"/>
        <v>0.11667876023158021</v>
      </c>
      <c r="AH253" s="16">
        <f t="shared" ca="1" si="132"/>
        <v>0.10604723469542583</v>
      </c>
      <c r="AI253" s="16">
        <f t="shared" ca="1" si="133"/>
        <v>0.22126897200095461</v>
      </c>
      <c r="AJ253" s="16">
        <f t="shared" ca="1" si="134"/>
        <v>0.16227167056430394</v>
      </c>
      <c r="AK253" s="16">
        <f t="shared" ca="1" si="135"/>
        <v>0.14056742058304056</v>
      </c>
      <c r="AL253" s="16">
        <f t="shared" ca="1" si="136"/>
        <v>9.0792390381690555E-2</v>
      </c>
      <c r="AM253" s="16">
        <f t="shared" ca="1" si="137"/>
        <v>0.53183025356644409</v>
      </c>
      <c r="AN253" s="16">
        <f t="shared" ca="1" si="138"/>
        <v>1.9136217893863585</v>
      </c>
      <c r="AO253" s="16"/>
      <c r="AP253" s="16">
        <f t="shared" ca="1" si="139"/>
        <v>0.1767004668556621</v>
      </c>
      <c r="AQ253" s="16">
        <f t="shared" ca="1" si="140"/>
        <v>4.9254157508781517E-2</v>
      </c>
      <c r="AR253" s="16">
        <f t="shared" ca="1" si="141"/>
        <v>5.8409344723416912E-2</v>
      </c>
      <c r="AS253" s="16">
        <f t="shared" ca="1" si="142"/>
        <v>6.0972738123448944E-2</v>
      </c>
      <c r="AT253" s="16">
        <f t="shared" ca="1" si="143"/>
        <v>5.5417029260223891E-2</v>
      </c>
      <c r="AU253" s="16">
        <f t="shared" ca="1" si="144"/>
        <v>0.11562837193231844</v>
      </c>
      <c r="AV253" s="16">
        <f t="shared" ca="1" si="145"/>
        <v>8.4798193386133855E-2</v>
      </c>
      <c r="AW253" s="16">
        <f t="shared" ca="1" si="146"/>
        <v>7.3456218654427183E-2</v>
      </c>
      <c r="AX253" s="16">
        <f t="shared" ca="1" si="147"/>
        <v>4.7445315937171141E-2</v>
      </c>
      <c r="AY253" s="16">
        <f t="shared" ca="1" si="148"/>
        <v>0.27791816361841604</v>
      </c>
      <c r="AZ253" s="16"/>
      <c r="BA253" s="16"/>
      <c r="BB253" s="16"/>
      <c r="BC253" s="16"/>
      <c r="BD253" s="21">
        <f t="shared" ca="1" si="155"/>
        <v>-3.5177518913775394</v>
      </c>
      <c r="BE253" s="21">
        <f t="shared" ca="1" si="152"/>
        <v>2.9666052767055379E-2</v>
      </c>
      <c r="BF253" s="27">
        <f t="shared" ca="1" si="149"/>
        <v>5.7649679666900364E-2</v>
      </c>
      <c r="BG253" s="16">
        <f t="shared" ca="1" si="153"/>
        <v>1.8485369785191601</v>
      </c>
      <c r="BH253" s="16">
        <f t="shared" ca="1" si="154"/>
        <v>18485.3697851916</v>
      </c>
    </row>
    <row r="254" spans="1:60">
      <c r="A254" s="19" t="str">
        <f>INPUT!A254</f>
        <v>Example 251</v>
      </c>
      <c r="B254" s="20">
        <f ca="1">INPUT!B254</f>
        <v>40.77301331812027</v>
      </c>
      <c r="C254" s="20">
        <f ca="1">INPUT!C254</f>
        <v>1193.8459371882948</v>
      </c>
      <c r="D254" s="33">
        <f t="shared" ca="1" si="150"/>
        <v>1466.9959371882946</v>
      </c>
      <c r="E254" s="20">
        <f ca="1">INPUT!D254</f>
        <v>92.100631981511185</v>
      </c>
      <c r="F254" s="20">
        <f ca="1">INPUT!E254</f>
        <v>34.147433585851033</v>
      </c>
      <c r="G254" s="20">
        <f ca="1">INPUT!F254</f>
        <v>51.976006837087461</v>
      </c>
      <c r="H254" s="20">
        <f ca="1">INPUT!G254</f>
        <v>38.096608894959864</v>
      </c>
      <c r="I254" s="20">
        <f ca="1">INPUT!H254</f>
        <v>33.450146587085158</v>
      </c>
      <c r="J254" s="20">
        <f ca="1">INPUT!I254</f>
        <v>40.354013012232215</v>
      </c>
      <c r="K254" s="20">
        <f ca="1">INPUT!J254</f>
        <v>42.242453621337496</v>
      </c>
      <c r="L254" s="20">
        <f ca="1">INPUT!K254</f>
        <v>40.30395230875866</v>
      </c>
      <c r="M254" s="20">
        <f ca="1">INPUT!L254</f>
        <v>39.308146532823656</v>
      </c>
      <c r="N254" s="20">
        <f ca="1">INPUT!M254</f>
        <v>43.283483605922875</v>
      </c>
      <c r="O254" s="33">
        <f t="shared" ca="1" si="151"/>
        <v>455.26287696756964</v>
      </c>
      <c r="P254" s="20"/>
      <c r="Q254" s="20"/>
      <c r="R254" s="16">
        <f t="shared" ca="1" si="117"/>
        <v>20.230209103579494</v>
      </c>
      <c r="S254" s="16">
        <f t="shared" ca="1" si="118"/>
        <v>7.5005969766964995</v>
      </c>
      <c r="T254" s="16">
        <f t="shared" ca="1" si="119"/>
        <v>11.416702188259013</v>
      </c>
      <c r="U254" s="16">
        <f t="shared" ca="1" si="120"/>
        <v>8.3680464237969598</v>
      </c>
      <c r="V254" s="16">
        <f t="shared" ca="1" si="121"/>
        <v>7.3474355760985874</v>
      </c>
      <c r="W254" s="16">
        <f t="shared" ca="1" si="122"/>
        <v>8.8638927208437437</v>
      </c>
      <c r="X254" s="16">
        <f t="shared" ca="1" si="123"/>
        <v>9.2786949603067708</v>
      </c>
      <c r="Y254" s="16">
        <f t="shared" ca="1" si="124"/>
        <v>8.8528967213880012</v>
      </c>
      <c r="Z254" s="16">
        <f t="shared" ca="1" si="125"/>
        <v>8.6341646818753777</v>
      </c>
      <c r="AA254" s="16">
        <f t="shared" ca="1" si="126"/>
        <v>9.5073606471555436</v>
      </c>
      <c r="AB254" s="16">
        <f t="shared" ca="1" si="127"/>
        <v>100</v>
      </c>
      <c r="AC254" s="16"/>
      <c r="AD254" s="16">
        <f t="shared" ca="1" si="128"/>
        <v>0.33672119013947227</v>
      </c>
      <c r="AE254" s="16">
        <f t="shared" ca="1" si="129"/>
        <v>9.3914769447530855E-2</v>
      </c>
      <c r="AF254" s="16">
        <f t="shared" ca="1" si="130"/>
        <v>0.11197236355687537</v>
      </c>
      <c r="AG254" s="16">
        <f t="shared" ca="1" si="131"/>
        <v>0.1164752299955036</v>
      </c>
      <c r="AH254" s="16">
        <f t="shared" ca="1" si="132"/>
        <v>0.10357633034335326</v>
      </c>
      <c r="AI254" s="16">
        <f t="shared" ca="1" si="133"/>
        <v>0.21992369867418304</v>
      </c>
      <c r="AJ254" s="16">
        <f t="shared" ca="1" si="134"/>
        <v>0.1654711412035933</v>
      </c>
      <c r="AK254" s="16">
        <f t="shared" ca="1" si="135"/>
        <v>0.14283726754408357</v>
      </c>
      <c r="AL254" s="16">
        <f t="shared" ca="1" si="136"/>
        <v>9.165779917065156E-2</v>
      </c>
      <c r="AM254" s="16">
        <f t="shared" ca="1" si="137"/>
        <v>0.52818670261975242</v>
      </c>
      <c r="AN254" s="16">
        <f t="shared" ca="1" si="138"/>
        <v>1.9107364926949992</v>
      </c>
      <c r="AO254" s="16"/>
      <c r="AP254" s="16">
        <f t="shared" ca="1" si="139"/>
        <v>0.17622586443855673</v>
      </c>
      <c r="AQ254" s="16">
        <f t="shared" ca="1" si="140"/>
        <v>4.91510837871049E-2</v>
      </c>
      <c r="AR254" s="16">
        <f t="shared" ca="1" si="141"/>
        <v>5.8601677408141137E-2</v>
      </c>
      <c r="AS254" s="16">
        <f t="shared" ca="1" si="142"/>
        <v>6.0958290397866974E-2</v>
      </c>
      <c r="AT254" s="16">
        <f t="shared" ca="1" si="143"/>
        <v>5.4207542871211913E-2</v>
      </c>
      <c r="AU254" s="16">
        <f t="shared" ca="1" si="144"/>
        <v>0.11509891579240816</v>
      </c>
      <c r="AV254" s="16">
        <f t="shared" ca="1" si="145"/>
        <v>8.66007122574E-2</v>
      </c>
      <c r="AW254" s="16">
        <f t="shared" ca="1" si="146"/>
        <v>7.4755084277800476E-2</v>
      </c>
      <c r="AX254" s="16">
        <f t="shared" ca="1" si="147"/>
        <v>4.7969879426635526E-2</v>
      </c>
      <c r="AY254" s="16">
        <f t="shared" ca="1" si="148"/>
        <v>0.27643094934287421</v>
      </c>
      <c r="AZ254" s="16"/>
      <c r="BA254" s="16"/>
      <c r="BB254" s="16"/>
      <c r="BC254" s="16"/>
      <c r="BD254" s="21">
        <f t="shared" ca="1" si="155"/>
        <v>-3.4437699148173246</v>
      </c>
      <c r="BE254" s="21">
        <f t="shared" ca="1" si="152"/>
        <v>3.1944031765253726E-2</v>
      </c>
      <c r="BF254" s="27">
        <f t="shared" ca="1" si="149"/>
        <v>6.2057048383098092E-2</v>
      </c>
      <c r="BG254" s="16">
        <f t="shared" ca="1" si="153"/>
        <v>1.9898592564040403</v>
      </c>
      <c r="BH254" s="16">
        <f t="shared" ca="1" si="154"/>
        <v>19898.592564040402</v>
      </c>
    </row>
    <row r="255" spans="1:60">
      <c r="A255" s="19" t="str">
        <f>INPUT!A255</f>
        <v>Example 252</v>
      </c>
      <c r="B255" s="20">
        <f ca="1">INPUT!B255</f>
        <v>40.637018452454896</v>
      </c>
      <c r="C255" s="20">
        <f ca="1">INPUT!C255</f>
        <v>1194.4833409768003</v>
      </c>
      <c r="D255" s="33">
        <f t="shared" ca="1" si="150"/>
        <v>1467.6333409768004</v>
      </c>
      <c r="E255" s="20">
        <f ca="1">INPUT!D255</f>
        <v>93.096452670592157</v>
      </c>
      <c r="F255" s="20">
        <f ca="1">INPUT!E255</f>
        <v>34.275732886366981</v>
      </c>
      <c r="G255" s="20">
        <f ca="1">INPUT!F255</f>
        <v>52.286700455955561</v>
      </c>
      <c r="H255" s="20">
        <f ca="1">INPUT!G255</f>
        <v>38.640222685500021</v>
      </c>
      <c r="I255" s="20">
        <f ca="1">INPUT!H255</f>
        <v>33.576286161590858</v>
      </c>
      <c r="J255" s="20">
        <f ca="1">INPUT!I255</f>
        <v>40.278721522823552</v>
      </c>
      <c r="K255" s="20">
        <f ca="1">INPUT!J255</f>
        <v>42.59369827322989</v>
      </c>
      <c r="L255" s="20">
        <f ca="1">INPUT!K255</f>
        <v>39.244215866898372</v>
      </c>
      <c r="M255" s="20">
        <f ca="1">INPUT!L255</f>
        <v>39.312842474506667</v>
      </c>
      <c r="N255" s="20">
        <f ca="1">INPUT!M255</f>
        <v>42.903623485010179</v>
      </c>
      <c r="O255" s="33">
        <f t="shared" ca="1" si="151"/>
        <v>456.20849648247429</v>
      </c>
      <c r="P255" s="20"/>
      <c r="Q255" s="20"/>
      <c r="R255" s="16">
        <f t="shared" ca="1" si="117"/>
        <v>20.406558270702561</v>
      </c>
      <c r="S255" s="16">
        <f t="shared" ca="1" si="118"/>
        <v>7.5131728476441726</v>
      </c>
      <c r="T255" s="16">
        <f t="shared" ca="1" si="119"/>
        <v>11.461141311287307</v>
      </c>
      <c r="U255" s="16">
        <f t="shared" ca="1" si="120"/>
        <v>8.4698603781888195</v>
      </c>
      <c r="V255" s="16">
        <f t="shared" ca="1" si="121"/>
        <v>7.3598555091533084</v>
      </c>
      <c r="W255" s="16">
        <f t="shared" ca="1" si="122"/>
        <v>8.8290160822050581</v>
      </c>
      <c r="X255" s="16">
        <f t="shared" ca="1" si="123"/>
        <v>9.3364544066237425</v>
      </c>
      <c r="Y255" s="16">
        <f t="shared" ca="1" si="124"/>
        <v>8.6022544887885442</v>
      </c>
      <c r="Z255" s="16">
        <f t="shared" ca="1" si="125"/>
        <v>8.6172973054255486</v>
      </c>
      <c r="AA255" s="16">
        <f t="shared" ca="1" si="126"/>
        <v>9.4043893999809285</v>
      </c>
      <c r="AB255" s="16">
        <f t="shared" ca="1" si="127"/>
        <v>100</v>
      </c>
      <c r="AC255" s="16"/>
      <c r="AD255" s="16">
        <f t="shared" ca="1" si="128"/>
        <v>0.33965642927267914</v>
      </c>
      <c r="AE255" s="16">
        <f t="shared" ca="1" si="129"/>
        <v>9.4072231583454444E-2</v>
      </c>
      <c r="AF255" s="16">
        <f t="shared" ca="1" si="130"/>
        <v>0.11240821215464208</v>
      </c>
      <c r="AG255" s="16">
        <f t="shared" ca="1" si="131"/>
        <v>0.11789238319398726</v>
      </c>
      <c r="AH255" s="16">
        <f t="shared" ca="1" si="132"/>
        <v>0.10375141334688484</v>
      </c>
      <c r="AI255" s="16">
        <f t="shared" ca="1" si="133"/>
        <v>0.21905836787559319</v>
      </c>
      <c r="AJ255" s="16">
        <f t="shared" ca="1" si="134"/>
        <v>0.16650119139257386</v>
      </c>
      <c r="AK255" s="16">
        <f t="shared" ca="1" si="135"/>
        <v>0.13879327462714802</v>
      </c>
      <c r="AL255" s="16">
        <f t="shared" ca="1" si="136"/>
        <v>9.1478739972670364E-2</v>
      </c>
      <c r="AM255" s="16">
        <f t="shared" ca="1" si="137"/>
        <v>0.52246607777671827</v>
      </c>
      <c r="AN255" s="16">
        <f t="shared" ca="1" si="138"/>
        <v>1.9060783211963517</v>
      </c>
      <c r="AO255" s="16"/>
      <c r="AP255" s="16">
        <f t="shared" ca="1" si="139"/>
        <v>0.1781964704679572</v>
      </c>
      <c r="AQ255" s="16">
        <f t="shared" ca="1" si="140"/>
        <v>4.9353812242305936E-2</v>
      </c>
      <c r="AR255" s="16">
        <f t="shared" ca="1" si="141"/>
        <v>5.8973553659688538E-2</v>
      </c>
      <c r="AS255" s="16">
        <f t="shared" ca="1" si="142"/>
        <v>6.1850754967923881E-2</v>
      </c>
      <c r="AT255" s="16">
        <f t="shared" ca="1" si="143"/>
        <v>5.4431873125635875E-2</v>
      </c>
      <c r="AU255" s="16">
        <f t="shared" ca="1" si="144"/>
        <v>0.11492621548630856</v>
      </c>
      <c r="AV255" s="16">
        <f t="shared" ca="1" si="145"/>
        <v>8.7352754365344884E-2</v>
      </c>
      <c r="AW255" s="16">
        <f t="shared" ca="1" si="146"/>
        <v>7.2816144585304499E-2</v>
      </c>
      <c r="AX255" s="16">
        <f t="shared" ca="1" si="147"/>
        <v>4.7993169512181251E-2</v>
      </c>
      <c r="AY255" s="16">
        <f t="shared" ca="1" si="148"/>
        <v>0.27410525158734927</v>
      </c>
      <c r="AZ255" s="16"/>
      <c r="BA255" s="16"/>
      <c r="BB255" s="16"/>
      <c r="BC255" s="16"/>
      <c r="BD255" s="21">
        <f t="shared" ca="1" si="155"/>
        <v>-3.4741053438453284</v>
      </c>
      <c r="BE255" s="21">
        <f t="shared" ca="1" si="152"/>
        <v>3.098954641313784E-2</v>
      </c>
      <c r="BF255" s="27">
        <f t="shared" ca="1" si="149"/>
        <v>6.0028854588682221E-2</v>
      </c>
      <c r="BG255" s="16">
        <f t="shared" ca="1" si="153"/>
        <v>1.9248252223860953</v>
      </c>
      <c r="BH255" s="16">
        <f t="shared" ca="1" si="154"/>
        <v>19248.252223860953</v>
      </c>
    </row>
    <row r="256" spans="1:60">
      <c r="A256" s="19" t="str">
        <f>INPUT!A256</f>
        <v>Example 253</v>
      </c>
      <c r="B256" s="20">
        <f ca="1">INPUT!B256</f>
        <v>40.65884298668098</v>
      </c>
      <c r="C256" s="20">
        <f ca="1">INPUT!C256</f>
        <v>1195.1675792269168</v>
      </c>
      <c r="D256" s="33">
        <f t="shared" ca="1" si="150"/>
        <v>1468.3175792269167</v>
      </c>
      <c r="E256" s="20">
        <f ca="1">INPUT!D256</f>
        <v>92.658090640688997</v>
      </c>
      <c r="F256" s="20">
        <f ca="1">INPUT!E256</f>
        <v>33.959114174325414</v>
      </c>
      <c r="G256" s="20">
        <f ca="1">INPUT!F256</f>
        <v>52.531111577249796</v>
      </c>
      <c r="H256" s="20">
        <f ca="1">INPUT!G256</f>
        <v>38.685452704588599</v>
      </c>
      <c r="I256" s="20">
        <f ca="1">INPUT!H256</f>
        <v>33.683312830837373</v>
      </c>
      <c r="J256" s="20">
        <f ca="1">INPUT!I256</f>
        <v>40.943538542074108</v>
      </c>
      <c r="K256" s="20">
        <f ca="1">INPUT!J256</f>
        <v>41.612903079964553</v>
      </c>
      <c r="L256" s="20">
        <f ca="1">INPUT!K256</f>
        <v>39.741417190638479</v>
      </c>
      <c r="M256" s="20">
        <f ca="1">INPUT!L256</f>
        <v>39.04284854169132</v>
      </c>
      <c r="N256" s="20">
        <f ca="1">INPUT!M256</f>
        <v>44.083648623281583</v>
      </c>
      <c r="O256" s="33">
        <f t="shared" ca="1" si="151"/>
        <v>456.94143790534019</v>
      </c>
      <c r="P256" s="20"/>
      <c r="Q256" s="20"/>
      <c r="R256" s="16">
        <f t="shared" ca="1" si="117"/>
        <v>20.277891859718796</v>
      </c>
      <c r="S256" s="16">
        <f t="shared" ca="1" si="118"/>
        <v>7.4318307243039685</v>
      </c>
      <c r="T256" s="16">
        <f t="shared" ca="1" si="119"/>
        <v>11.496245956168265</v>
      </c>
      <c r="U256" s="16">
        <f t="shared" ca="1" si="120"/>
        <v>8.466173013751197</v>
      </c>
      <c r="V256" s="16">
        <f t="shared" ca="1" si="121"/>
        <v>7.3714725863438098</v>
      </c>
      <c r="W256" s="16">
        <f t="shared" ca="1" si="122"/>
        <v>8.9603470260353042</v>
      </c>
      <c r="X256" s="16">
        <f t="shared" ca="1" si="123"/>
        <v>9.1068350619987033</v>
      </c>
      <c r="Y256" s="16">
        <f t="shared" ca="1" si="124"/>
        <v>8.6972670661729943</v>
      </c>
      <c r="Z256" s="16">
        <f t="shared" ca="1" si="125"/>
        <v>8.5443878149171972</v>
      </c>
      <c r="AA256" s="16">
        <f t="shared" ca="1" si="126"/>
        <v>9.6475488905897695</v>
      </c>
      <c r="AB256" s="16">
        <f t="shared" ca="1" si="127"/>
        <v>100.00000000000003</v>
      </c>
      <c r="AC256" s="16"/>
      <c r="AD256" s="16">
        <f t="shared" ca="1" si="128"/>
        <v>0.33751484453593206</v>
      </c>
      <c r="AE256" s="16">
        <f t="shared" ca="1" si="129"/>
        <v>9.3053749083514492E-2</v>
      </c>
      <c r="AF256" s="16">
        <f t="shared" ca="1" si="130"/>
        <v>0.11275251035865305</v>
      </c>
      <c r="AG256" s="16">
        <f t="shared" ca="1" si="131"/>
        <v>0.11784105859572404</v>
      </c>
      <c r="AH256" s="16">
        <f t="shared" ca="1" si="132"/>
        <v>0.10391517854254329</v>
      </c>
      <c r="AI256" s="16">
        <f t="shared" ca="1" si="133"/>
        <v>0.2223168444645077</v>
      </c>
      <c r="AJ256" s="16">
        <f t="shared" ca="1" si="134"/>
        <v>0.16240628632671422</v>
      </c>
      <c r="AK256" s="16">
        <f t="shared" ca="1" si="135"/>
        <v>0.14032625726130979</v>
      </c>
      <c r="AL256" s="16">
        <f t="shared" ca="1" si="136"/>
        <v>9.0704753873855598E-2</v>
      </c>
      <c r="AM256" s="16">
        <f t="shared" ca="1" si="137"/>
        <v>0.53597493836609833</v>
      </c>
      <c r="AN256" s="16">
        <f t="shared" ca="1" si="138"/>
        <v>1.9168064214088527</v>
      </c>
      <c r="AO256" s="16"/>
      <c r="AP256" s="16">
        <f t="shared" ca="1" si="139"/>
        <v>0.17608186239686041</v>
      </c>
      <c r="AQ256" s="16">
        <f t="shared" ca="1" si="140"/>
        <v>4.8546242356137345E-2</v>
      </c>
      <c r="AR256" s="16">
        <f t="shared" ca="1" si="141"/>
        <v>5.8823107591521921E-2</v>
      </c>
      <c r="AS256" s="16">
        <f t="shared" ca="1" si="142"/>
        <v>6.1477808754997212E-2</v>
      </c>
      <c r="AT256" s="16">
        <f t="shared" ca="1" si="143"/>
        <v>5.4212661947451966E-2</v>
      </c>
      <c r="AU256" s="16">
        <f t="shared" ca="1" si="144"/>
        <v>0.11598294015579561</v>
      </c>
      <c r="AV256" s="16">
        <f t="shared" ca="1" si="145"/>
        <v>8.47275366530469E-2</v>
      </c>
      <c r="AW256" s="16">
        <f t="shared" ca="1" si="146"/>
        <v>7.3208361415113582E-2</v>
      </c>
      <c r="AX256" s="16">
        <f t="shared" ca="1" si="147"/>
        <v>4.732076899407902E-2</v>
      </c>
      <c r="AY256" s="16">
        <f t="shared" ca="1" si="148"/>
        <v>0.27961870973499597</v>
      </c>
      <c r="AZ256" s="16"/>
      <c r="BA256" s="16"/>
      <c r="BB256" s="16"/>
      <c r="BC256" s="16"/>
      <c r="BD256" s="21">
        <f t="shared" ca="1" si="155"/>
        <v>-3.432380611228389</v>
      </c>
      <c r="BE256" s="21">
        <f t="shared" ca="1" si="152"/>
        <v>3.2309931758681361E-2</v>
      </c>
      <c r="BF256" s="27">
        <f t="shared" ca="1" si="149"/>
        <v>6.2975816360572909E-2</v>
      </c>
      <c r="BG256" s="16">
        <f t="shared" ca="1" si="153"/>
        <v>2.0193195516017703</v>
      </c>
      <c r="BH256" s="16">
        <f t="shared" ca="1" si="154"/>
        <v>20193.195516017702</v>
      </c>
    </row>
    <row r="257" spans="1:60">
      <c r="A257" s="19" t="str">
        <f>INPUT!A257</f>
        <v>Example 254</v>
      </c>
      <c r="B257" s="20">
        <f ca="1">INPUT!B257</f>
        <v>41.061899382047976</v>
      </c>
      <c r="C257" s="20">
        <f ca="1">INPUT!C257</f>
        <v>1194.9566175233358</v>
      </c>
      <c r="D257" s="33">
        <f t="shared" ca="1" si="150"/>
        <v>1468.1066175233359</v>
      </c>
      <c r="E257" s="20">
        <f ca="1">INPUT!D257</f>
        <v>92.423900135092609</v>
      </c>
      <c r="F257" s="20">
        <f ca="1">INPUT!E257</f>
        <v>34.976040498668667</v>
      </c>
      <c r="G257" s="20">
        <f ca="1">INPUT!F257</f>
        <v>52.597852819629338</v>
      </c>
      <c r="H257" s="20">
        <f ca="1">INPUT!G257</f>
        <v>38.790185991590029</v>
      </c>
      <c r="I257" s="20">
        <f ca="1">INPUT!H257</f>
        <v>34.432118966287277</v>
      </c>
      <c r="J257" s="20">
        <f ca="1">INPUT!I257</f>
        <v>40.883257330966963</v>
      </c>
      <c r="K257" s="20">
        <f ca="1">INPUT!J257</f>
        <v>41.785585243487603</v>
      </c>
      <c r="L257" s="20">
        <f ca="1">INPUT!K257</f>
        <v>40.532545654283538</v>
      </c>
      <c r="M257" s="20">
        <f ca="1">INPUT!L257</f>
        <v>39.176942915120591</v>
      </c>
      <c r="N257" s="20">
        <f ca="1">INPUT!M257</f>
        <v>44.013209539708647</v>
      </c>
      <c r="O257" s="33">
        <f t="shared" ca="1" si="151"/>
        <v>459.61163909483531</v>
      </c>
      <c r="P257" s="20"/>
      <c r="Q257" s="20"/>
      <c r="R257" s="16">
        <f t="shared" ca="1" si="117"/>
        <v>20.109129594088031</v>
      </c>
      <c r="S257" s="16">
        <f t="shared" ca="1" si="118"/>
        <v>7.6099118306818561</v>
      </c>
      <c r="T257" s="16">
        <f t="shared" ca="1" si="119"/>
        <v>11.443977555315218</v>
      </c>
      <c r="U257" s="16">
        <f t="shared" ca="1" si="120"/>
        <v>8.4397745165861959</v>
      </c>
      <c r="V257" s="16">
        <f t="shared" ca="1" si="121"/>
        <v>7.4915681060858912</v>
      </c>
      <c r="W257" s="16">
        <f t="shared" ca="1" si="122"/>
        <v>8.895174502430562</v>
      </c>
      <c r="X257" s="16">
        <f t="shared" ca="1" si="123"/>
        <v>9.0914984933324661</v>
      </c>
      <c r="Y257" s="16">
        <f t="shared" ca="1" si="124"/>
        <v>8.8188684111892428</v>
      </c>
      <c r="Z257" s="16">
        <f t="shared" ca="1" si="125"/>
        <v>8.5239231522239383</v>
      </c>
      <c r="AA257" s="16">
        <f t="shared" ca="1" si="126"/>
        <v>9.5761738380665893</v>
      </c>
      <c r="AB257" s="16">
        <f t="shared" ca="1" si="127"/>
        <v>100.00000000000001</v>
      </c>
      <c r="AC257" s="16"/>
      <c r="AD257" s="16">
        <f t="shared" ca="1" si="128"/>
        <v>0.33470588538761703</v>
      </c>
      <c r="AE257" s="16">
        <f t="shared" ca="1" si="129"/>
        <v>9.5283497742241458E-2</v>
      </c>
      <c r="AF257" s="16">
        <f t="shared" ca="1" si="130"/>
        <v>0.11223987402231482</v>
      </c>
      <c r="AG257" s="16">
        <f t="shared" ca="1" si="131"/>
        <v>0.11747361667760978</v>
      </c>
      <c r="AH257" s="16">
        <f t="shared" ca="1" si="132"/>
        <v>0.10560815741887765</v>
      </c>
      <c r="AI257" s="16">
        <f t="shared" ca="1" si="133"/>
        <v>0.22069983680269553</v>
      </c>
      <c r="AJ257" s="16">
        <f t="shared" ca="1" si="134"/>
        <v>0.16213278239860732</v>
      </c>
      <c r="AK257" s="16">
        <f t="shared" ca="1" si="135"/>
        <v>0.14228823698370321</v>
      </c>
      <c r="AL257" s="16">
        <f t="shared" ca="1" si="136"/>
        <v>9.0487506923821001E-2</v>
      </c>
      <c r="AM257" s="16">
        <f t="shared" ca="1" si="137"/>
        <v>0.53200965767036612</v>
      </c>
      <c r="AN257" s="16">
        <f t="shared" ca="1" si="138"/>
        <v>1.9129290520278539</v>
      </c>
      <c r="AO257" s="16"/>
      <c r="AP257" s="16">
        <f t="shared" ca="1" si="139"/>
        <v>0.17497036026129809</v>
      </c>
      <c r="AQ257" s="16">
        <f t="shared" ca="1" si="140"/>
        <v>4.9810262247433339E-2</v>
      </c>
      <c r="AR257" s="16">
        <f t="shared" ca="1" si="141"/>
        <v>5.8674352769817473E-2</v>
      </c>
      <c r="AS257" s="16">
        <f t="shared" ca="1" si="142"/>
        <v>6.1410336443517642E-2</v>
      </c>
      <c r="AT257" s="16">
        <f t="shared" ca="1" si="143"/>
        <v>5.5207566274831137E-2</v>
      </c>
      <c r="AU257" s="16">
        <f t="shared" ca="1" si="144"/>
        <v>0.11537272465423457</v>
      </c>
      <c r="AV257" s="16">
        <f t="shared" ca="1" si="145"/>
        <v>8.4756296751692869E-2</v>
      </c>
      <c r="AW257" s="16">
        <f t="shared" ca="1" si="146"/>
        <v>7.4382391146637972E-2</v>
      </c>
      <c r="AX257" s="16">
        <f t="shared" ca="1" si="147"/>
        <v>4.7303117085234915E-2</v>
      </c>
      <c r="AY257" s="16">
        <f t="shared" ca="1" si="148"/>
        <v>0.278112592365302</v>
      </c>
      <c r="AZ257" s="16"/>
      <c r="BA257" s="16"/>
      <c r="BB257" s="16"/>
      <c r="BC257" s="16"/>
      <c r="BD257" s="21">
        <f t="shared" ca="1" si="155"/>
        <v>-3.4194013547315083</v>
      </c>
      <c r="BE257" s="21">
        <f t="shared" ca="1" si="152"/>
        <v>3.2732023946265135E-2</v>
      </c>
      <c r="BF257" s="27">
        <f t="shared" ca="1" si="149"/>
        <v>6.3685424930100848E-2</v>
      </c>
      <c r="BG257" s="16">
        <f t="shared" ca="1" si="153"/>
        <v>2.0420731503836835</v>
      </c>
      <c r="BH257" s="16">
        <f t="shared" ca="1" si="154"/>
        <v>20420.731503836836</v>
      </c>
    </row>
    <row r="258" spans="1:60">
      <c r="A258" s="19" t="str">
        <f>INPUT!A258</f>
        <v>Example 255</v>
      </c>
      <c r="B258" s="20">
        <f ca="1">INPUT!B258</f>
        <v>41.043517702562717</v>
      </c>
      <c r="C258" s="20">
        <f ca="1">INPUT!C258</f>
        <v>1194.5542629230388</v>
      </c>
      <c r="D258" s="33">
        <f t="shared" ca="1" si="150"/>
        <v>1467.7042629230386</v>
      </c>
      <c r="E258" s="20">
        <f ca="1">INPUT!D258</f>
        <v>93.430378169297555</v>
      </c>
      <c r="F258" s="20">
        <f ca="1">INPUT!E258</f>
        <v>34.805696256801966</v>
      </c>
      <c r="G258" s="20">
        <f ca="1">INPUT!F258</f>
        <v>52.427838524521228</v>
      </c>
      <c r="H258" s="20">
        <f ca="1">INPUT!G258</f>
        <v>39.325455455993428</v>
      </c>
      <c r="I258" s="20">
        <f ca="1">INPUT!H258</f>
        <v>33.708841288962219</v>
      </c>
      <c r="J258" s="20">
        <f ca="1">INPUT!I258</f>
        <v>40.370439115980801</v>
      </c>
      <c r="K258" s="20">
        <f ca="1">INPUT!J258</f>
        <v>43.14721697460903</v>
      </c>
      <c r="L258" s="20">
        <f ca="1">INPUT!K258</f>
        <v>40.051891669542641</v>
      </c>
      <c r="M258" s="20">
        <f ca="1">INPUT!L258</f>
        <v>40.179992895261456</v>
      </c>
      <c r="N258" s="20">
        <f ca="1">INPUT!M258</f>
        <v>43.295076127943709</v>
      </c>
      <c r="O258" s="33">
        <f t="shared" ca="1" si="151"/>
        <v>460.74282647891408</v>
      </c>
      <c r="P258" s="20"/>
      <c r="Q258" s="20"/>
      <c r="R258" s="16">
        <f t="shared" ca="1" si="117"/>
        <v>20.278205714739087</v>
      </c>
      <c r="S258" s="16">
        <f t="shared" ca="1" si="118"/>
        <v>7.5542567906686324</v>
      </c>
      <c r="T258" s="16">
        <f t="shared" ca="1" si="119"/>
        <v>11.378980965408605</v>
      </c>
      <c r="U258" s="16">
        <f t="shared" ca="1" si="120"/>
        <v>8.53522902494786</v>
      </c>
      <c r="V258" s="16">
        <f t="shared" ca="1" si="121"/>
        <v>7.3161944910942429</v>
      </c>
      <c r="W258" s="16">
        <f t="shared" ca="1" si="122"/>
        <v>8.762033133429231</v>
      </c>
      <c r="X258" s="16">
        <f t="shared" ca="1" si="123"/>
        <v>9.3647072715919233</v>
      </c>
      <c r="Y258" s="16">
        <f t="shared" ca="1" si="124"/>
        <v>8.6928953350455718</v>
      </c>
      <c r="Z258" s="16">
        <f t="shared" ca="1" si="125"/>
        <v>8.7206985298772306</v>
      </c>
      <c r="AA258" s="16">
        <f t="shared" ca="1" si="126"/>
        <v>9.3967987431976034</v>
      </c>
      <c r="AB258" s="16">
        <f t="shared" ca="1" si="127"/>
        <v>99.999999999999986</v>
      </c>
      <c r="AC258" s="16"/>
      <c r="AD258" s="16">
        <f t="shared" ca="1" si="128"/>
        <v>0.33752006848766791</v>
      </c>
      <c r="AE258" s="16">
        <f t="shared" ca="1" si="129"/>
        <v>9.4586642509561419E-2</v>
      </c>
      <c r="AF258" s="16">
        <f t="shared" ca="1" si="130"/>
        <v>0.1116024025638349</v>
      </c>
      <c r="AG258" s="16">
        <f t="shared" ca="1" si="131"/>
        <v>0.11880225244902651</v>
      </c>
      <c r="AH258" s="16">
        <f t="shared" ca="1" si="132"/>
        <v>0.10313592676210635</v>
      </c>
      <c r="AI258" s="16">
        <f t="shared" ca="1" si="133"/>
        <v>0.21739644141655082</v>
      </c>
      <c r="AJ258" s="16">
        <f t="shared" ca="1" si="134"/>
        <v>0.16700503744296727</v>
      </c>
      <c r="AK258" s="16">
        <f t="shared" ca="1" si="135"/>
        <v>0.14025572146400744</v>
      </c>
      <c r="AL258" s="16">
        <f t="shared" ca="1" si="136"/>
        <v>9.2576417514620285E-2</v>
      </c>
      <c r="AM258" s="16">
        <f t="shared" ca="1" si="137"/>
        <v>0.52204437462208908</v>
      </c>
      <c r="AN258" s="16">
        <f t="shared" ca="1" si="138"/>
        <v>1.9049252852324319</v>
      </c>
      <c r="AO258" s="16"/>
      <c r="AP258" s="16">
        <f t="shared" ca="1" si="139"/>
        <v>0.17718283814290647</v>
      </c>
      <c r="AQ258" s="16">
        <f t="shared" ca="1" si="140"/>
        <v>4.9653728281537461E-2</v>
      </c>
      <c r="AR258" s="16">
        <f t="shared" ca="1" si="141"/>
        <v>5.8586236126430331E-2</v>
      </c>
      <c r="AS258" s="16">
        <f t="shared" ca="1" si="142"/>
        <v>6.2365833122179748E-2</v>
      </c>
      <c r="AT258" s="16">
        <f t="shared" ca="1" si="143"/>
        <v>5.4141717557978704E-2</v>
      </c>
      <c r="AU258" s="16">
        <f t="shared" ca="1" si="144"/>
        <v>0.11412334284282699</v>
      </c>
      <c r="AV258" s="16">
        <f t="shared" ca="1" si="145"/>
        <v>8.7670124774783462E-2</v>
      </c>
      <c r="AW258" s="16">
        <f t="shared" ca="1" si="146"/>
        <v>7.3627938350817768E-2</v>
      </c>
      <c r="AX258" s="16">
        <f t="shared" ca="1" si="147"/>
        <v>4.8598450675363079E-2</v>
      </c>
      <c r="AY258" s="16">
        <f t="shared" ca="1" si="148"/>
        <v>0.27404979012517605</v>
      </c>
      <c r="AZ258" s="16"/>
      <c r="BA258" s="16"/>
      <c r="BB258" s="16"/>
      <c r="BC258" s="16"/>
      <c r="BD258" s="21">
        <f t="shared" ca="1" si="155"/>
        <v>-3.440561991532046</v>
      </c>
      <c r="BE258" s="21">
        <f t="shared" ca="1" si="152"/>
        <v>3.204667030884701E-2</v>
      </c>
      <c r="BF258" s="27">
        <f t="shared" ca="1" si="149"/>
        <v>6.2073501656714034E-2</v>
      </c>
      <c r="BG258" s="16">
        <f t="shared" ca="1" si="153"/>
        <v>1.9903868306225354</v>
      </c>
      <c r="BH258" s="16">
        <f t="shared" ca="1" si="154"/>
        <v>19903.868306225355</v>
      </c>
    </row>
    <row r="259" spans="1:60">
      <c r="A259" s="19" t="str">
        <f>INPUT!A259</f>
        <v>Example 256</v>
      </c>
      <c r="B259" s="20">
        <f ca="1">INPUT!B259</f>
        <v>41.423333163165402</v>
      </c>
      <c r="C259" s="20">
        <f ca="1">INPUT!C259</f>
        <v>1195.0760942177715</v>
      </c>
      <c r="D259" s="33">
        <f t="shared" ca="1" si="150"/>
        <v>1468.2260942177713</v>
      </c>
      <c r="E259" s="20">
        <f ca="1">INPUT!D259</f>
        <v>93.518669245449118</v>
      </c>
      <c r="F259" s="20">
        <f ca="1">INPUT!E259</f>
        <v>35.001273377030678</v>
      </c>
      <c r="G259" s="20">
        <f ca="1">INPUT!F259</f>
        <v>52.488206043222171</v>
      </c>
      <c r="H259" s="20">
        <f ca="1">INPUT!G259</f>
        <v>39.50308557227946</v>
      </c>
      <c r="I259" s="20">
        <f ca="1">INPUT!H259</f>
        <v>34.471698440363184</v>
      </c>
      <c r="J259" s="20">
        <f ca="1">INPUT!I259</f>
        <v>41.166372488323127</v>
      </c>
      <c r="K259" s="20">
        <f ca="1">INPUT!J259</f>
        <v>42.891220837720333</v>
      </c>
      <c r="L259" s="20">
        <f ca="1">INPUT!K259</f>
        <v>39.501095511361314</v>
      </c>
      <c r="M259" s="20">
        <f ca="1">INPUT!L259</f>
        <v>39.654840886865905</v>
      </c>
      <c r="N259" s="20">
        <f ca="1">INPUT!M259</f>
        <v>43.848844232539655</v>
      </c>
      <c r="O259" s="33">
        <f t="shared" ca="1" si="151"/>
        <v>462.04530663515487</v>
      </c>
      <c r="P259" s="20"/>
      <c r="Q259" s="20"/>
      <c r="R259" s="16">
        <f t="shared" ca="1" si="117"/>
        <v>20.24015132336239</v>
      </c>
      <c r="S259" s="16">
        <f t="shared" ca="1" si="118"/>
        <v>7.575290317723919</v>
      </c>
      <c r="T259" s="16">
        <f t="shared" ca="1" si="119"/>
        <v>11.359969528847193</v>
      </c>
      <c r="U259" s="16">
        <f t="shared" ca="1" si="120"/>
        <v>8.5496129935743088</v>
      </c>
      <c r="V259" s="16">
        <f t="shared" ca="1" si="121"/>
        <v>7.4606749479619952</v>
      </c>
      <c r="W259" s="16">
        <f t="shared" ca="1" si="122"/>
        <v>8.9095965043162657</v>
      </c>
      <c r="X259" s="16">
        <f t="shared" ca="1" si="123"/>
        <v>9.2829036940285512</v>
      </c>
      <c r="Y259" s="16">
        <f t="shared" ca="1" si="124"/>
        <v>8.549182286695661</v>
      </c>
      <c r="Z259" s="16">
        <f t="shared" ca="1" si="125"/>
        <v>8.5824572433496407</v>
      </c>
      <c r="AA259" s="16">
        <f t="shared" ca="1" si="126"/>
        <v>9.4901611601400919</v>
      </c>
      <c r="AB259" s="16">
        <f t="shared" ca="1" si="127"/>
        <v>100.00000000000001</v>
      </c>
      <c r="AC259" s="16"/>
      <c r="AD259" s="16">
        <f t="shared" ca="1" si="128"/>
        <v>0.33688667315849519</v>
      </c>
      <c r="AE259" s="16">
        <f t="shared" ca="1" si="129"/>
        <v>9.4850002726115226E-2</v>
      </c>
      <c r="AF259" s="16">
        <f t="shared" ca="1" si="130"/>
        <v>0.11141594280940754</v>
      </c>
      <c r="AG259" s="16">
        <f t="shared" ca="1" si="131"/>
        <v>0.11900246358184831</v>
      </c>
      <c r="AH259" s="16">
        <f t="shared" ca="1" si="132"/>
        <v>0.10517265854065691</v>
      </c>
      <c r="AI259" s="16">
        <f t="shared" ca="1" si="133"/>
        <v>0.22105766378649144</v>
      </c>
      <c r="AJ259" s="16">
        <f t="shared" ca="1" si="134"/>
        <v>0.16554619744533247</v>
      </c>
      <c r="AK259" s="16">
        <f t="shared" ca="1" si="135"/>
        <v>0.13793697995117146</v>
      </c>
      <c r="AL259" s="16">
        <f t="shared" ca="1" si="136"/>
        <v>9.1108887933647992E-2</v>
      </c>
      <c r="AM259" s="16">
        <f t="shared" ca="1" si="137"/>
        <v>0.52723117556333843</v>
      </c>
      <c r="AN259" s="16">
        <f t="shared" ca="1" si="138"/>
        <v>1.910208645496505</v>
      </c>
      <c r="AO259" s="16"/>
      <c r="AP259" s="16">
        <f t="shared" ca="1" si="139"/>
        <v>0.17636119172255707</v>
      </c>
      <c r="AQ259" s="16">
        <f t="shared" ca="1" si="140"/>
        <v>4.9654263134937093E-2</v>
      </c>
      <c r="AR259" s="16">
        <f t="shared" ca="1" si="141"/>
        <v>5.8326582843230772E-2</v>
      </c>
      <c r="AS259" s="16">
        <f t="shared" ca="1" si="142"/>
        <v>6.229814939975678E-2</v>
      </c>
      <c r="AT259" s="16">
        <f t="shared" ca="1" si="143"/>
        <v>5.5058204656654265E-2</v>
      </c>
      <c r="AU259" s="16">
        <f t="shared" ca="1" si="144"/>
        <v>0.11572435519421163</v>
      </c>
      <c r="AV259" s="16">
        <f t="shared" ca="1" si="145"/>
        <v>8.6663934767347572E-2</v>
      </c>
      <c r="AW259" s="16">
        <f t="shared" ca="1" si="146"/>
        <v>7.2210425953400825E-2</v>
      </c>
      <c r="AX259" s="16">
        <f t="shared" ca="1" si="147"/>
        <v>4.769577823262694E-2</v>
      </c>
      <c r="AY259" s="16">
        <f t="shared" ca="1" si="148"/>
        <v>0.27600711409527701</v>
      </c>
      <c r="AZ259" s="16"/>
      <c r="BA259" s="16"/>
      <c r="BB259" s="16"/>
      <c r="BC259" s="16"/>
      <c r="BD259" s="21">
        <f t="shared" ca="1" si="155"/>
        <v>-3.444300265997184</v>
      </c>
      <c r="BE259" s="21">
        <f t="shared" ca="1" si="152"/>
        <v>3.1927094702010293E-2</v>
      </c>
      <c r="BF259" s="27">
        <f t="shared" ca="1" si="149"/>
        <v>6.2006751701476855E-2</v>
      </c>
      <c r="BG259" s="16">
        <f t="shared" ca="1" si="153"/>
        <v>1.9882464933078552</v>
      </c>
      <c r="BH259" s="16">
        <f t="shared" ca="1" si="154"/>
        <v>19882.464933078551</v>
      </c>
    </row>
    <row r="260" spans="1:60">
      <c r="A260" s="19" t="str">
        <f>INPUT!A260</f>
        <v>Example 257</v>
      </c>
      <c r="B260" s="20">
        <f ca="1">INPUT!B260</f>
        <v>40.981325045725271</v>
      </c>
      <c r="C260" s="20">
        <f ca="1">INPUT!C260</f>
        <v>1195.9122816820579</v>
      </c>
      <c r="D260" s="33">
        <f t="shared" ca="1" si="150"/>
        <v>1469.0622816820578</v>
      </c>
      <c r="E260" s="20">
        <f ca="1">INPUT!D260</f>
        <v>92.94236712231114</v>
      </c>
      <c r="F260" s="20">
        <f ca="1">INPUT!E260</f>
        <v>35.287366211485896</v>
      </c>
      <c r="G260" s="20">
        <f ca="1">INPUT!F260</f>
        <v>52.889566922541142</v>
      </c>
      <c r="H260" s="20">
        <f ca="1">INPUT!G260</f>
        <v>39.558410641429326</v>
      </c>
      <c r="I260" s="20">
        <f ca="1">INPUT!H260</f>
        <v>34.987659500723858</v>
      </c>
      <c r="J260" s="20">
        <f ca="1">INPUT!I260</f>
        <v>41.181735026678496</v>
      </c>
      <c r="K260" s="20">
        <f ca="1">INPUT!J260</f>
        <v>41.881068995954351</v>
      </c>
      <c r="L260" s="20">
        <f ca="1">INPUT!K260</f>
        <v>40.591576806314968</v>
      </c>
      <c r="M260" s="20">
        <f ca="1">INPUT!L260</f>
        <v>39.615414595351695</v>
      </c>
      <c r="N260" s="20">
        <f ca="1">INPUT!M260</f>
        <v>44.574003730081451</v>
      </c>
      <c r="O260" s="33">
        <f t="shared" ca="1" si="151"/>
        <v>463.50916955287232</v>
      </c>
      <c r="P260" s="20"/>
      <c r="Q260" s="20"/>
      <c r="R260" s="16">
        <f t="shared" ref="R260:R323" ca="1" si="156">E260/$O260*100</f>
        <v>20.051893948930655</v>
      </c>
      <c r="S260" s="16">
        <f t="shared" ref="S260:S323" ca="1" si="157">F260/$O260*100</f>
        <v>7.6130891316618667</v>
      </c>
      <c r="T260" s="16">
        <f t="shared" ref="T260:T323" ca="1" si="158">G260/$O260*100</f>
        <v>11.41068405907945</v>
      </c>
      <c r="U260" s="16">
        <f t="shared" ref="U260:U323" ca="1" si="159">H260/$O260*100</f>
        <v>8.5345475861005404</v>
      </c>
      <c r="V260" s="16">
        <f t="shared" ref="V260:V323" ca="1" si="160">I260/$O260*100</f>
        <v>7.5484287688364331</v>
      </c>
      <c r="W260" s="16">
        <f t="shared" ref="W260:W323" ca="1" si="161">J260/$O260*100</f>
        <v>8.8847724558296814</v>
      </c>
      <c r="X260" s="16">
        <f t="shared" ref="X260:X323" ca="1" si="162">K260/$O260*100</f>
        <v>9.035650586234409</v>
      </c>
      <c r="Y260" s="16">
        <f t="shared" ref="Y260:Y323" ca="1" si="163">L260/$O260*100</f>
        <v>8.7574484978305716</v>
      </c>
      <c r="Z260" s="16">
        <f t="shared" ref="Z260:Z323" ca="1" si="164">M260/$O260*100</f>
        <v>8.5468459304843982</v>
      </c>
      <c r="AA260" s="16">
        <f t="shared" ref="AA260:AA323" ca="1" si="165">N260/$O260*100</f>
        <v>9.6166390350119944</v>
      </c>
      <c r="AB260" s="16">
        <f t="shared" ref="AB260:AB323" ca="1" si="166">SUM(R260:AA260)</f>
        <v>99.999999999999986</v>
      </c>
      <c r="AC260" s="16"/>
      <c r="AD260" s="16">
        <f t="shared" ref="AD260:AD323" ca="1" si="167">R260/R$2</f>
        <v>0.33375322817794034</v>
      </c>
      <c r="AE260" s="16">
        <f t="shared" ref="AE260:AE323" ca="1" si="168">S260/S$2</f>
        <v>9.5323280640846747E-2</v>
      </c>
      <c r="AF260" s="16">
        <f t="shared" ref="AF260:AF323" ca="1" si="169">T260/T$2</f>
        <v>0.11191333914358034</v>
      </c>
      <c r="AG260" s="16">
        <f t="shared" ref="AG260:AG323" ca="1" si="170">U260/U$2</f>
        <v>0.1187927674698032</v>
      </c>
      <c r="AH260" s="16">
        <f t="shared" ref="AH260:AH323" ca="1" si="171">V260/V$2</f>
        <v>0.10640971855236354</v>
      </c>
      <c r="AI260" s="16">
        <f t="shared" ref="AI260:AI323" ca="1" si="172">W260/W$2</f>
        <v>0.22044174968067212</v>
      </c>
      <c r="AJ260" s="16">
        <f t="shared" ref="AJ260:AJ323" ca="1" si="173">X260/X$2</f>
        <v>0.16113682154841441</v>
      </c>
      <c r="AK260" s="16">
        <f t="shared" ref="AK260:AK323" ca="1" si="174">Y260/Y$2</f>
        <v>0.14129725596663656</v>
      </c>
      <c r="AL260" s="16">
        <f t="shared" ref="AL260:AL323" ca="1" si="175">Z260/Z$2</f>
        <v>9.0730848518942656E-2</v>
      </c>
      <c r="AM260" s="16">
        <f t="shared" ref="AM260:AM323" ca="1" si="176">AA260/AA$2</f>
        <v>0.53425772416733297</v>
      </c>
      <c r="AN260" s="16">
        <f t="shared" ref="AN260:AN323" ca="1" si="177">SUM(AD260:AM260)</f>
        <v>1.9140567338665329</v>
      </c>
      <c r="AO260" s="16"/>
      <c r="AP260" s="16">
        <f t="shared" ref="AP260:AP323" ca="1" si="178">AD260/$AN260</f>
        <v>0.17436955878718116</v>
      </c>
      <c r="AQ260" s="16">
        <f t="shared" ref="AQ260:AQ323" ca="1" si="179">AE260/$AN260</f>
        <v>4.9801700730305334E-2</v>
      </c>
      <c r="AR260" s="16">
        <f t="shared" ref="AR260:AR323" ca="1" si="180">AF260/$AN260</f>
        <v>5.8469185977318087E-2</v>
      </c>
      <c r="AS260" s="16">
        <f t="shared" ref="AS260:AS323" ca="1" si="181">AG260/$AN260</f>
        <v>6.2063347113976729E-2</v>
      </c>
      <c r="AT260" s="16">
        <f t="shared" ref="AT260:AT323" ca="1" si="182">AH260/$AN260</f>
        <v>5.5593816353294932E-2</v>
      </c>
      <c r="AU260" s="16">
        <f t="shared" ref="AU260:AU323" ca="1" si="183">AI260/$AN260</f>
        <v>0.11516991413068717</v>
      </c>
      <c r="AV260" s="16">
        <f t="shared" ref="AV260:AV323" ca="1" si="184">AJ260/$AN260</f>
        <v>8.4186021603918915E-2</v>
      </c>
      <c r="AW260" s="16">
        <f t="shared" ref="AW260:AW323" ca="1" si="185">AK260/$AN260</f>
        <v>7.3820829584923475E-2</v>
      </c>
      <c r="AX260" s="16">
        <f t="shared" ref="AX260:AX323" ca="1" si="186">AL260/$AN260</f>
        <v>4.7402382026398869E-2</v>
      </c>
      <c r="AY260" s="16">
        <f t="shared" ref="AY260:AY323" ca="1" si="187">AM260/$AN260</f>
        <v>0.27912324369199537</v>
      </c>
      <c r="AZ260" s="16"/>
      <c r="BA260" s="16"/>
      <c r="BB260" s="16"/>
      <c r="BC260" s="16"/>
      <c r="BD260" s="21">
        <f t="shared" ca="1" si="155"/>
        <v>-3.4061617656664351</v>
      </c>
      <c r="BE260" s="21">
        <f t="shared" ca="1" si="152"/>
        <v>3.3168263939465883E-2</v>
      </c>
      <c r="BF260" s="27">
        <f t="shared" ref="BF260:BF323" ca="1" si="188">BE260*(AN260+BE260)</f>
        <v>6.4586072676755243E-2</v>
      </c>
      <c r="BG260" s="16">
        <f t="shared" ca="1" si="153"/>
        <v>2.0709524203801566</v>
      </c>
      <c r="BH260" s="16">
        <f t="shared" ca="1" si="154"/>
        <v>20709.524203801568</v>
      </c>
    </row>
    <row r="261" spans="1:60">
      <c r="A261" s="19" t="str">
        <f>INPUT!A261</f>
        <v>Example 258</v>
      </c>
      <c r="B261" s="20">
        <f ca="1">INPUT!B261</f>
        <v>41.981545959542444</v>
      </c>
      <c r="C261" s="20">
        <f ca="1">INPUT!C261</f>
        <v>1195.2842712911727</v>
      </c>
      <c r="D261" s="33">
        <f t="shared" ref="D261:D324" ca="1" si="189">C261+273.15</f>
        <v>1468.4342712911725</v>
      </c>
      <c r="E261" s="20">
        <f ca="1">INPUT!D261</f>
        <v>93.010700808209535</v>
      </c>
      <c r="F261" s="20">
        <f ca="1">INPUT!E261</f>
        <v>35.797923190297119</v>
      </c>
      <c r="G261" s="20">
        <f ca="1">INPUT!F261</f>
        <v>52.686304283181947</v>
      </c>
      <c r="H261" s="20">
        <f ca="1">INPUT!G261</f>
        <v>39.954079493267017</v>
      </c>
      <c r="I261" s="20">
        <f ca="1">INPUT!H261</f>
        <v>34.708968788219622</v>
      </c>
      <c r="J261" s="20">
        <f ca="1">INPUT!I261</f>
        <v>41.348495577144533</v>
      </c>
      <c r="K261" s="20">
        <f ca="1">INPUT!J261</f>
        <v>42.715901995882497</v>
      </c>
      <c r="L261" s="20">
        <f ca="1">INPUT!K261</f>
        <v>40.754406198543947</v>
      </c>
      <c r="M261" s="20">
        <f ca="1">INPUT!L261</f>
        <v>39.935508512935158</v>
      </c>
      <c r="N261" s="20">
        <f ca="1">INPUT!M261</f>
        <v>43.992697170642742</v>
      </c>
      <c r="O261" s="33">
        <f t="shared" ref="O261:O324" ca="1" si="190">SUM(E261:N261)</f>
        <v>464.90498601832417</v>
      </c>
      <c r="P261" s="20"/>
      <c r="Q261" s="20"/>
      <c r="R261" s="16">
        <f t="shared" ca="1" si="156"/>
        <v>20.00638917745303</v>
      </c>
      <c r="S261" s="16">
        <f t="shared" ca="1" si="157"/>
        <v>7.7000514657603922</v>
      </c>
      <c r="T261" s="16">
        <f t="shared" ca="1" si="158"/>
        <v>11.332703642181485</v>
      </c>
      <c r="U261" s="16">
        <f t="shared" ca="1" si="159"/>
        <v>8.5940311880613454</v>
      </c>
      <c r="V261" s="16">
        <f t="shared" ca="1" si="160"/>
        <v>7.4658198625668373</v>
      </c>
      <c r="W261" s="16">
        <f t="shared" ca="1" si="161"/>
        <v>8.893966900908822</v>
      </c>
      <c r="X261" s="16">
        <f t="shared" ca="1" si="162"/>
        <v>9.1880928965125914</v>
      </c>
      <c r="Y261" s="16">
        <f t="shared" ca="1" si="163"/>
        <v>8.7661796333020217</v>
      </c>
      <c r="Z261" s="16">
        <f t="shared" ca="1" si="164"/>
        <v>8.5900366126340284</v>
      </c>
      <c r="AA261" s="16">
        <f t="shared" ca="1" si="165"/>
        <v>9.4627286206194352</v>
      </c>
      <c r="AB261" s="16">
        <f t="shared" ca="1" si="166"/>
        <v>99.999999999999972</v>
      </c>
      <c r="AC261" s="16"/>
      <c r="AD261" s="16">
        <f t="shared" ca="1" si="167"/>
        <v>0.3329958251906297</v>
      </c>
      <c r="AE261" s="16">
        <f t="shared" ca="1" si="168"/>
        <v>9.6412133645861722E-2</v>
      </c>
      <c r="AF261" s="16">
        <f t="shared" ca="1" si="169"/>
        <v>0.11114852532543631</v>
      </c>
      <c r="AG261" s="16">
        <f t="shared" ca="1" si="170"/>
        <v>0.1196207225107364</v>
      </c>
      <c r="AH261" s="16">
        <f t="shared" ca="1" si="171"/>
        <v>0.10524518607345121</v>
      </c>
      <c r="AI261" s="16">
        <f t="shared" ca="1" si="172"/>
        <v>0.22066987477567765</v>
      </c>
      <c r="AJ261" s="16">
        <f t="shared" ca="1" si="173"/>
        <v>0.16385539384304768</v>
      </c>
      <c r="AK261" s="16">
        <f t="shared" ca="1" si="174"/>
        <v>0.14143812867446859</v>
      </c>
      <c r="AL261" s="16">
        <f t="shared" ca="1" si="175"/>
        <v>9.1189348329448278E-2</v>
      </c>
      <c r="AM261" s="16">
        <f t="shared" ca="1" si="176"/>
        <v>0.52570714558996867</v>
      </c>
      <c r="AN261" s="16">
        <f t="shared" ca="1" si="177"/>
        <v>1.9082822839587263</v>
      </c>
      <c r="AO261" s="16"/>
      <c r="AP261" s="16">
        <f t="shared" ca="1" si="178"/>
        <v>0.17450029693711289</v>
      </c>
      <c r="AQ261" s="16">
        <f t="shared" ca="1" si="179"/>
        <v>5.0522993613845754E-2</v>
      </c>
      <c r="AR261" s="16">
        <f t="shared" ca="1" si="180"/>
        <v>5.8245326836477783E-2</v>
      </c>
      <c r="AS261" s="16">
        <f t="shared" ca="1" si="181"/>
        <v>6.2685024912867468E-2</v>
      </c>
      <c r="AT261" s="16">
        <f t="shared" ca="1" si="182"/>
        <v>5.5151791198899756E-2</v>
      </c>
      <c r="AU261" s="16">
        <f t="shared" ca="1" si="183"/>
        <v>0.11563796228192121</v>
      </c>
      <c r="AV261" s="16">
        <f t="shared" ca="1" si="184"/>
        <v>8.5865385441366737E-2</v>
      </c>
      <c r="AW261" s="16">
        <f t="shared" ca="1" si="185"/>
        <v>7.411803267441941E-2</v>
      </c>
      <c r="AX261" s="16">
        <f t="shared" ca="1" si="186"/>
        <v>4.7786089666082436E-2</v>
      </c>
      <c r="AY261" s="16">
        <f t="shared" ca="1" si="187"/>
        <v>0.27548709643700653</v>
      </c>
      <c r="AZ261" s="16"/>
      <c r="BA261" s="16"/>
      <c r="BB261" s="16"/>
      <c r="BC261" s="16"/>
      <c r="BD261" s="21">
        <f t="shared" ca="1" si="155"/>
        <v>-3.4129335292196901</v>
      </c>
      <c r="BE261" s="21">
        <f t="shared" ref="BE261:BE324" ca="1" si="191">EXP(BD261)</f>
        <v>3.2944415079785613E-2</v>
      </c>
      <c r="BF261" s="27">
        <f t="shared" ca="1" si="188"/>
        <v>6.3952578137086796E-2</v>
      </c>
      <c r="BG261" s="16">
        <f t="shared" ref="BG261:BG324" ca="1" si="192">BF261*32.065</f>
        <v>2.0506394179656882</v>
      </c>
      <c r="BH261" s="16">
        <f t="shared" ref="BH261:BH324" ca="1" si="193">BG261*10000</f>
        <v>20506.394179656883</v>
      </c>
    </row>
    <row r="262" spans="1:60">
      <c r="A262" s="19" t="str">
        <f>INPUT!A262</f>
        <v>Example 259</v>
      </c>
      <c r="B262" s="20">
        <f ca="1">INPUT!B262</f>
        <v>41.459357338000835</v>
      </c>
      <c r="C262" s="20">
        <f ca="1">INPUT!C262</f>
        <v>1195.7241684888045</v>
      </c>
      <c r="D262" s="33">
        <f t="shared" ca="1" si="189"/>
        <v>1468.8741684888046</v>
      </c>
      <c r="E262" s="20">
        <f ca="1">INPUT!D262</f>
        <v>94.404991591217993</v>
      </c>
      <c r="F262" s="20">
        <f ca="1">INPUT!E262</f>
        <v>35.684166677969031</v>
      </c>
      <c r="G262" s="20">
        <f ca="1">INPUT!F262</f>
        <v>52.899531376142207</v>
      </c>
      <c r="H262" s="20">
        <f ca="1">INPUT!G262</f>
        <v>40.024216210220452</v>
      </c>
      <c r="I262" s="20">
        <f ca="1">INPUT!H262</f>
        <v>34.794206565760419</v>
      </c>
      <c r="J262" s="20">
        <f ca="1">INPUT!I262</f>
        <v>41.233446648589364</v>
      </c>
      <c r="K262" s="20">
        <f ca="1">INPUT!J262</f>
        <v>43.729777278356792</v>
      </c>
      <c r="L262" s="20">
        <f ca="1">INPUT!K262</f>
        <v>40.634358135841019</v>
      </c>
      <c r="M262" s="20">
        <f ca="1">INPUT!L262</f>
        <v>40.795635562173587</v>
      </c>
      <c r="N262" s="20">
        <f ca="1">INPUT!M262</f>
        <v>43.917604650996928</v>
      </c>
      <c r="O262" s="33">
        <f t="shared" ca="1" si="190"/>
        <v>468.11793469726774</v>
      </c>
      <c r="P262" s="20"/>
      <c r="Q262" s="20"/>
      <c r="R262" s="16">
        <f t="shared" ca="1" si="156"/>
        <v>20.166924741362404</v>
      </c>
      <c r="S262" s="16">
        <f t="shared" ca="1" si="157"/>
        <v>7.6229009899067446</v>
      </c>
      <c r="T262" s="16">
        <f t="shared" ca="1" si="158"/>
        <v>11.30047098288434</v>
      </c>
      <c r="U262" s="16">
        <f t="shared" ca="1" si="159"/>
        <v>8.5500283675531783</v>
      </c>
      <c r="V262" s="16">
        <f t="shared" ca="1" si="160"/>
        <v>7.4327864810951674</v>
      </c>
      <c r="W262" s="16">
        <f t="shared" ca="1" si="161"/>
        <v>8.808345844569077</v>
      </c>
      <c r="X262" s="16">
        <f t="shared" ca="1" si="162"/>
        <v>9.3416154428342661</v>
      </c>
      <c r="Y262" s="16">
        <f t="shared" ca="1" si="163"/>
        <v>8.6803677287261589</v>
      </c>
      <c r="Z262" s="16">
        <f t="shared" ca="1" si="164"/>
        <v>8.7148200353733838</v>
      </c>
      <c r="AA262" s="16">
        <f t="shared" ca="1" si="165"/>
        <v>9.3817393856952904</v>
      </c>
      <c r="AB262" s="16">
        <f t="shared" ca="1" si="166"/>
        <v>100</v>
      </c>
      <c r="AC262" s="16"/>
      <c r="AD262" s="16">
        <f t="shared" ca="1" si="167"/>
        <v>0.33566785521575243</v>
      </c>
      <c r="AE262" s="16">
        <f t="shared" ca="1" si="168"/>
        <v>9.5446134649372003E-2</v>
      </c>
      <c r="AF262" s="16">
        <f t="shared" ca="1" si="169"/>
        <v>0.11083239488901864</v>
      </c>
      <c r="AG262" s="16">
        <f t="shared" ca="1" si="170"/>
        <v>0.11900824519170952</v>
      </c>
      <c r="AH262" s="16">
        <f t="shared" ca="1" si="171"/>
        <v>0.1047795166033033</v>
      </c>
      <c r="AI262" s="16">
        <f t="shared" ca="1" si="172"/>
        <v>0.21854551474700223</v>
      </c>
      <c r="AJ262" s="16">
        <f t="shared" ca="1" si="173"/>
        <v>0.16659323047298352</v>
      </c>
      <c r="AK262" s="16">
        <f t="shared" ca="1" si="174"/>
        <v>0.14005359450919844</v>
      </c>
      <c r="AL262" s="16">
        <f t="shared" ca="1" si="175"/>
        <v>9.2514013114367133E-2</v>
      </c>
      <c r="AM262" s="16">
        <f t="shared" ca="1" si="176"/>
        <v>0.52120774364973832</v>
      </c>
      <c r="AN262" s="16">
        <f t="shared" ca="1" si="177"/>
        <v>1.9046482430424456</v>
      </c>
      <c r="AO262" s="16"/>
      <c r="AP262" s="16">
        <f t="shared" ca="1" si="178"/>
        <v>0.17623614042221442</v>
      </c>
      <c r="AQ262" s="16">
        <f t="shared" ca="1" si="179"/>
        <v>5.0112211006956502E-2</v>
      </c>
      <c r="AR262" s="16">
        <f t="shared" ca="1" si="180"/>
        <v>5.8190479682472637E-2</v>
      </c>
      <c r="AS262" s="16">
        <f t="shared" ca="1" si="181"/>
        <v>6.2483057239802041E-2</v>
      </c>
      <c r="AT262" s="16">
        <f t="shared" ca="1" si="182"/>
        <v>5.5012528946515954E-2</v>
      </c>
      <c r="AU262" s="16">
        <f t="shared" ca="1" si="183"/>
        <v>0.11474324224713649</v>
      </c>
      <c r="AV262" s="16">
        <f t="shared" ca="1" si="184"/>
        <v>8.7466665344395012E-2</v>
      </c>
      <c r="AW262" s="16">
        <f t="shared" ca="1" si="185"/>
        <v>7.3532524979772501E-2</v>
      </c>
      <c r="AX262" s="16">
        <f t="shared" ca="1" si="186"/>
        <v>4.8572755338060304E-2</v>
      </c>
      <c r="AY262" s="16">
        <f t="shared" ca="1" si="187"/>
        <v>0.27365039479267411</v>
      </c>
      <c r="AZ262" s="16"/>
      <c r="BA262" s="16"/>
      <c r="BB262" s="16"/>
      <c r="BC262" s="16"/>
      <c r="BD262" s="21">
        <f t="shared" ca="1" si="155"/>
        <v>-3.4073117273183207</v>
      </c>
      <c r="BE262" s="21">
        <f t="shared" ca="1" si="191"/>
        <v>3.3130143630523495E-2</v>
      </c>
      <c r="BF262" s="27">
        <f t="shared" ca="1" si="188"/>
        <v>6.4198876274599567E-2</v>
      </c>
      <c r="BG262" s="16">
        <f t="shared" ca="1" si="192"/>
        <v>2.0585369677450349</v>
      </c>
      <c r="BH262" s="16">
        <f t="shared" ca="1" si="193"/>
        <v>20585.369677450348</v>
      </c>
    </row>
    <row r="263" spans="1:60">
      <c r="A263" s="19" t="str">
        <f>INPUT!A263</f>
        <v>Example 260</v>
      </c>
      <c r="B263" s="20">
        <f ca="1">INPUT!B263</f>
        <v>41.278036233964635</v>
      </c>
      <c r="C263" s="20">
        <f ca="1">INPUT!C263</f>
        <v>1195.6492435964758</v>
      </c>
      <c r="D263" s="33">
        <f t="shared" ca="1" si="189"/>
        <v>1468.7992435964757</v>
      </c>
      <c r="E263" s="20">
        <f ca="1">INPUT!D263</f>
        <v>93.880061875185532</v>
      </c>
      <c r="F263" s="20">
        <f ca="1">INPUT!E263</f>
        <v>35.254784736350416</v>
      </c>
      <c r="G263" s="20">
        <f ca="1">INPUT!F263</f>
        <v>53.065410940056083</v>
      </c>
      <c r="H263" s="20">
        <f ca="1">INPUT!G263</f>
        <v>39.797760603089472</v>
      </c>
      <c r="I263" s="20">
        <f ca="1">INPUT!H263</f>
        <v>35.310917722124643</v>
      </c>
      <c r="J263" s="20">
        <f ca="1">INPUT!I263</f>
        <v>41.17702895597332</v>
      </c>
      <c r="K263" s="20">
        <f ca="1">INPUT!J263</f>
        <v>42.680405210431267</v>
      </c>
      <c r="L263" s="20">
        <f ca="1">INPUT!K263</f>
        <v>40.782005256975928</v>
      </c>
      <c r="M263" s="20">
        <f ca="1">INPUT!L263</f>
        <v>39.905820629619711</v>
      </c>
      <c r="N263" s="20">
        <f ca="1">INPUT!M263</f>
        <v>44.563970459370076</v>
      </c>
      <c r="O263" s="33">
        <f t="shared" ca="1" si="190"/>
        <v>466.41816638917641</v>
      </c>
      <c r="P263" s="20"/>
      <c r="Q263" s="20"/>
      <c r="R263" s="16">
        <f t="shared" ca="1" si="156"/>
        <v>20.127874221102399</v>
      </c>
      <c r="S263" s="16">
        <f t="shared" ca="1" si="157"/>
        <v>7.5586216997675955</v>
      </c>
      <c r="T263" s="16">
        <f t="shared" ca="1" si="158"/>
        <v>11.377217862431763</v>
      </c>
      <c r="U263" s="16">
        <f t="shared" ca="1" si="159"/>
        <v>8.5326351911178495</v>
      </c>
      <c r="V263" s="16">
        <f t="shared" ca="1" si="160"/>
        <v>7.5706566053135749</v>
      </c>
      <c r="W263" s="16">
        <f t="shared" ca="1" si="161"/>
        <v>8.8283501637059878</v>
      </c>
      <c r="X263" s="16">
        <f t="shared" ca="1" si="162"/>
        <v>9.1506738557903873</v>
      </c>
      <c r="Y263" s="16">
        <f t="shared" ca="1" si="163"/>
        <v>8.7436571291152667</v>
      </c>
      <c r="Z263" s="16">
        <f t="shared" ca="1" si="164"/>
        <v>8.5558032480927295</v>
      </c>
      <c r="AA263" s="16">
        <f t="shared" ca="1" si="165"/>
        <v>9.5545100235624574</v>
      </c>
      <c r="AB263" s="16">
        <f t="shared" ca="1" si="166"/>
        <v>100</v>
      </c>
      <c r="AC263" s="16"/>
      <c r="AD263" s="16">
        <f t="shared" ca="1" si="167"/>
        <v>0.33501787984524634</v>
      </c>
      <c r="AE263" s="16">
        <f t="shared" ca="1" si="168"/>
        <v>9.4641295416918278E-2</v>
      </c>
      <c r="AF263" s="16">
        <f t="shared" ca="1" si="169"/>
        <v>0.11158511045931506</v>
      </c>
      <c r="AG263" s="16">
        <f t="shared" ca="1" si="170"/>
        <v>0.11876614875449376</v>
      </c>
      <c r="AH263" s="16">
        <f t="shared" ca="1" si="171"/>
        <v>0.10672306294442108</v>
      </c>
      <c r="AI263" s="16">
        <f t="shared" ca="1" si="172"/>
        <v>0.21904184564727394</v>
      </c>
      <c r="AJ263" s="16">
        <f t="shared" ca="1" si="173"/>
        <v>0.16318808325707254</v>
      </c>
      <c r="AK263" s="16">
        <f t="shared" ca="1" si="174"/>
        <v>0.14107473880813093</v>
      </c>
      <c r="AL263" s="16">
        <f t="shared" ca="1" si="175"/>
        <v>9.0825936816271005E-2</v>
      </c>
      <c r="AM263" s="16">
        <f t="shared" ca="1" si="176"/>
        <v>0.53080611242013653</v>
      </c>
      <c r="AN263" s="16">
        <f t="shared" ca="1" si="177"/>
        <v>1.9116702143692792</v>
      </c>
      <c r="AO263" s="16"/>
      <c r="AP263" s="16">
        <f t="shared" ca="1" si="178"/>
        <v>0.17524878366940472</v>
      </c>
      <c r="AQ263" s="16">
        <f t="shared" ca="1" si="179"/>
        <v>4.9507124558167297E-2</v>
      </c>
      <c r="AR263" s="16">
        <f t="shared" ca="1" si="180"/>
        <v>5.8370481278922123E-2</v>
      </c>
      <c r="AS263" s="16">
        <f t="shared" ca="1" si="181"/>
        <v>6.212690236096946E-2</v>
      </c>
      <c r="AT263" s="16">
        <f t="shared" ca="1" si="182"/>
        <v>5.5827130716493589E-2</v>
      </c>
      <c r="AU263" s="16">
        <f t="shared" ca="1" si="183"/>
        <v>0.11458139798424531</v>
      </c>
      <c r="AV263" s="16">
        <f t="shared" ca="1" si="184"/>
        <v>8.5364139709062467E-2</v>
      </c>
      <c r="AW263" s="16">
        <f t="shared" ca="1" si="185"/>
        <v>7.3796587794132673E-2</v>
      </c>
      <c r="AX263" s="16">
        <f t="shared" ca="1" si="186"/>
        <v>4.7511299874616379E-2</v>
      </c>
      <c r="AY263" s="16">
        <f t="shared" ca="1" si="187"/>
        <v>0.27766615205398615</v>
      </c>
      <c r="AZ263" s="16"/>
      <c r="BA263" s="16"/>
      <c r="BB263" s="16"/>
      <c r="BC263" s="16"/>
      <c r="BD263" s="21">
        <f t="shared" ref="BD263:BD326" ca="1" si="194">BB$4+(BB$5*(10^4/D263))+BB$6*AP263+BB$7*AV263+BB$8*AU263+BB$9*AS263+BB$10*AR263+BB$11*AW263+BB$12*AX263+BB$13*N263-BB$14*LN(AV263)</f>
        <v>-3.3781278013449079</v>
      </c>
      <c r="BE263" s="21">
        <f t="shared" ca="1" si="191"/>
        <v>3.4111258041158575E-2</v>
      </c>
      <c r="BF263" s="27">
        <f t="shared" ca="1" si="188"/>
        <v>6.6373053897097925E-2</v>
      </c>
      <c r="BG263" s="16">
        <f t="shared" ca="1" si="192"/>
        <v>2.1282519732104448</v>
      </c>
      <c r="BH263" s="16">
        <f t="shared" ca="1" si="193"/>
        <v>21282.519732104447</v>
      </c>
    </row>
    <row r="264" spans="1:60">
      <c r="A264" s="19" t="str">
        <f>INPUT!A264</f>
        <v>Example 261</v>
      </c>
      <c r="B264" s="20">
        <f ca="1">INPUT!B264</f>
        <v>42.020019368516444</v>
      </c>
      <c r="C264" s="20">
        <f ca="1">INPUT!C264</f>
        <v>1195.9782454525821</v>
      </c>
      <c r="D264" s="33">
        <f t="shared" ca="1" si="189"/>
        <v>1469.1282454525822</v>
      </c>
      <c r="E264" s="20">
        <f ca="1">INPUT!D264</f>
        <v>93.45313669492117</v>
      </c>
      <c r="F264" s="20">
        <f ca="1">INPUT!E264</f>
        <v>35.543191689714419</v>
      </c>
      <c r="G264" s="20">
        <f ca="1">INPUT!F264</f>
        <v>53.124499615952843</v>
      </c>
      <c r="H264" s="20">
        <f ca="1">INPUT!G264</f>
        <v>40.245744804224252</v>
      </c>
      <c r="I264" s="20">
        <f ca="1">INPUT!H264</f>
        <v>35.674215059073731</v>
      </c>
      <c r="J264" s="20">
        <f ca="1">INPUT!I264</f>
        <v>41.511403178067752</v>
      </c>
      <c r="K264" s="20">
        <f ca="1">INPUT!J264</f>
        <v>42.493333551921289</v>
      </c>
      <c r="L264" s="20">
        <f ca="1">INPUT!K264</f>
        <v>41.068488426363999</v>
      </c>
      <c r="M264" s="20">
        <f ca="1">INPUT!L264</f>
        <v>40.329441124325029</v>
      </c>
      <c r="N264" s="20">
        <f ca="1">INPUT!M264</f>
        <v>44.573852850860376</v>
      </c>
      <c r="O264" s="33">
        <f t="shared" ca="1" si="190"/>
        <v>468.01730699542486</v>
      </c>
      <c r="P264" s="20"/>
      <c r="Q264" s="20"/>
      <c r="R264" s="16">
        <f t="shared" ca="1" si="156"/>
        <v>19.967880524519732</v>
      </c>
      <c r="S264" s="16">
        <f t="shared" ca="1" si="157"/>
        <v>7.5944182316449833</v>
      </c>
      <c r="T264" s="16">
        <f t="shared" ca="1" si="158"/>
        <v>11.350969039371908</v>
      </c>
      <c r="U264" s="16">
        <f t="shared" ca="1" si="159"/>
        <v>8.5992001156097579</v>
      </c>
      <c r="V264" s="16">
        <f t="shared" ca="1" si="160"/>
        <v>7.6224136427977154</v>
      </c>
      <c r="W264" s="16">
        <f t="shared" ca="1" si="161"/>
        <v>8.869629938380367</v>
      </c>
      <c r="X264" s="16">
        <f t="shared" ca="1" si="162"/>
        <v>9.0794363620268186</v>
      </c>
      <c r="Y264" s="16">
        <f t="shared" ca="1" si="163"/>
        <v>8.7749935338962715</v>
      </c>
      <c r="Z264" s="16">
        <f t="shared" ca="1" si="164"/>
        <v>8.6170832833579958</v>
      </c>
      <c r="AA264" s="16">
        <f t="shared" ca="1" si="165"/>
        <v>9.5239753283944495</v>
      </c>
      <c r="AB264" s="16">
        <f t="shared" ca="1" si="166"/>
        <v>100</v>
      </c>
      <c r="AC264" s="16"/>
      <c r="AD264" s="16">
        <f t="shared" ca="1" si="167"/>
        <v>0.33235486891677318</v>
      </c>
      <c r="AE264" s="16">
        <f t="shared" ca="1" si="168"/>
        <v>9.5089502812773688E-2</v>
      </c>
      <c r="AF264" s="16">
        <f t="shared" ca="1" si="169"/>
        <v>0.11132766809897909</v>
      </c>
      <c r="AG264" s="16">
        <f t="shared" ca="1" si="170"/>
        <v>0.11969266905531094</v>
      </c>
      <c r="AH264" s="16">
        <f t="shared" ca="1" si="171"/>
        <v>0.10745267859828124</v>
      </c>
      <c r="AI264" s="16">
        <f t="shared" ca="1" si="172"/>
        <v>0.2200660458505862</v>
      </c>
      <c r="AJ264" s="16">
        <f t="shared" ca="1" si="173"/>
        <v>0.16191767298494178</v>
      </c>
      <c r="AK264" s="16">
        <f t="shared" ca="1" si="174"/>
        <v>0.14158033675809462</v>
      </c>
      <c r="AL264" s="16">
        <f t="shared" ca="1" si="175"/>
        <v>9.147646797619953E-2</v>
      </c>
      <c r="AM264" s="16">
        <f t="shared" ca="1" si="176"/>
        <v>0.52910974046635828</v>
      </c>
      <c r="AN264" s="16">
        <f t="shared" ca="1" si="177"/>
        <v>1.9100676515182984</v>
      </c>
      <c r="AO264" s="16"/>
      <c r="AP264" s="16">
        <f t="shared" ca="1" si="178"/>
        <v>0.17400162169784239</v>
      </c>
      <c r="AQ264" s="16">
        <f t="shared" ca="1" si="179"/>
        <v>4.9783316699378556E-2</v>
      </c>
      <c r="AR264" s="16">
        <f t="shared" ca="1" si="180"/>
        <v>5.8284672802288218E-2</v>
      </c>
      <c r="AS264" s="16">
        <f t="shared" ca="1" si="181"/>
        <v>6.2664099337093188E-2</v>
      </c>
      <c r="AT264" s="16">
        <f t="shared" ca="1" si="182"/>
        <v>5.6255954344270435E-2</v>
      </c>
      <c r="AU264" s="16">
        <f t="shared" ca="1" si="183"/>
        <v>0.11521374422296371</v>
      </c>
      <c r="AV264" s="16">
        <f t="shared" ca="1" si="184"/>
        <v>8.477064823135172E-2</v>
      </c>
      <c r="AW264" s="16">
        <f t="shared" ca="1" si="185"/>
        <v>7.4123205345922413E-2</v>
      </c>
      <c r="AX264" s="16">
        <f t="shared" ca="1" si="186"/>
        <v>4.7891742422571042E-2</v>
      </c>
      <c r="AY264" s="16">
        <f t="shared" ca="1" si="187"/>
        <v>0.27701099489631842</v>
      </c>
      <c r="AZ264" s="16"/>
      <c r="BA264" s="16"/>
      <c r="BB264" s="16"/>
      <c r="BC264" s="16"/>
      <c r="BD264" s="21">
        <f t="shared" ca="1" si="194"/>
        <v>-3.3960364923116635</v>
      </c>
      <c r="BE264" s="21">
        <f t="shared" ca="1" si="191"/>
        <v>3.3505807655979436E-2</v>
      </c>
      <c r="BF264" s="27">
        <f t="shared" ca="1" si="188"/>
        <v>6.5120998488359963E-2</v>
      </c>
      <c r="BG264" s="16">
        <f t="shared" ca="1" si="192"/>
        <v>2.0881048165292619</v>
      </c>
      <c r="BH264" s="16">
        <f t="shared" ca="1" si="193"/>
        <v>20881.048165292621</v>
      </c>
    </row>
    <row r="265" spans="1:60">
      <c r="A265" s="19" t="str">
        <f>INPUT!A265</f>
        <v>Example 262</v>
      </c>
      <c r="B265" s="20">
        <f ca="1">INPUT!B265</f>
        <v>41.990484033872733</v>
      </c>
      <c r="C265" s="20">
        <f ca="1">INPUT!C265</f>
        <v>1196.2778565779445</v>
      </c>
      <c r="D265" s="33">
        <f t="shared" ca="1" si="189"/>
        <v>1469.4278565779446</v>
      </c>
      <c r="E265" s="20">
        <f ca="1">INPUT!D265</f>
        <v>94.11009437500087</v>
      </c>
      <c r="F265" s="20">
        <f ca="1">INPUT!E265</f>
        <v>36.48707060790219</v>
      </c>
      <c r="G265" s="20">
        <f ca="1">INPUT!F265</f>
        <v>53.654862482947728</v>
      </c>
      <c r="H265" s="20">
        <f ca="1">INPUT!G265</f>
        <v>40.418494202392971</v>
      </c>
      <c r="I265" s="20">
        <f ca="1">INPUT!H265</f>
        <v>34.936291721637502</v>
      </c>
      <c r="J265" s="20">
        <f ca="1">INPUT!I265</f>
        <v>42.17241130085435</v>
      </c>
      <c r="K265" s="20">
        <f ca="1">INPUT!J265</f>
        <v>43.454532920985187</v>
      </c>
      <c r="L265" s="20">
        <f ca="1">INPUT!K265</f>
        <v>41.433243284632425</v>
      </c>
      <c r="M265" s="20">
        <f ca="1">INPUT!L265</f>
        <v>41.322929079776117</v>
      </c>
      <c r="N265" s="20">
        <f ca="1">INPUT!M265</f>
        <v>44.658714178778922</v>
      </c>
      <c r="O265" s="33">
        <f t="shared" ca="1" si="190"/>
        <v>472.64864415490831</v>
      </c>
      <c r="P265" s="20"/>
      <c r="Q265" s="20"/>
      <c r="R265" s="16">
        <f t="shared" ca="1" si="156"/>
        <v>19.911216405427101</v>
      </c>
      <c r="S265" s="16">
        <f t="shared" ca="1" si="157"/>
        <v>7.7197027980775781</v>
      </c>
      <c r="T265" s="16">
        <f t="shared" ca="1" si="158"/>
        <v>11.351955230694072</v>
      </c>
      <c r="U265" s="16">
        <f t="shared" ca="1" si="159"/>
        <v>8.5514884475466744</v>
      </c>
      <c r="V265" s="16">
        <f t="shared" ca="1" si="160"/>
        <v>7.3915988448677954</v>
      </c>
      <c r="W265" s="16">
        <f t="shared" ca="1" si="161"/>
        <v>8.9225710942762255</v>
      </c>
      <c r="X265" s="16">
        <f t="shared" ca="1" si="162"/>
        <v>9.1938342484154418</v>
      </c>
      <c r="Y265" s="16">
        <f t="shared" ca="1" si="163"/>
        <v>8.7661826172620696</v>
      </c>
      <c r="Z265" s="16">
        <f t="shared" ca="1" si="164"/>
        <v>8.7428430380163604</v>
      </c>
      <c r="AA265" s="16">
        <f t="shared" ca="1" si="165"/>
        <v>9.4486072754166717</v>
      </c>
      <c r="AB265" s="16">
        <f t="shared" ca="1" si="166"/>
        <v>100</v>
      </c>
      <c r="AC265" s="16"/>
      <c r="AD265" s="16">
        <f t="shared" ca="1" si="167"/>
        <v>0.33141172445784123</v>
      </c>
      <c r="AE265" s="16">
        <f t="shared" ca="1" si="168"/>
        <v>9.6658187439931612E-2</v>
      </c>
      <c r="AF265" s="16">
        <f t="shared" ca="1" si="169"/>
        <v>0.11133734043442597</v>
      </c>
      <c r="AG265" s="16">
        <f t="shared" ca="1" si="170"/>
        <v>0.1190285681135053</v>
      </c>
      <c r="AH265" s="16">
        <f t="shared" ca="1" si="171"/>
        <v>0.10419889712433492</v>
      </c>
      <c r="AI265" s="16">
        <f t="shared" ca="1" si="172"/>
        <v>0.22137957876252284</v>
      </c>
      <c r="AJ265" s="16">
        <f t="shared" ca="1" si="173"/>
        <v>0.16395778195425081</v>
      </c>
      <c r="AK265" s="16">
        <f t="shared" ca="1" si="174"/>
        <v>0.1414381768192412</v>
      </c>
      <c r="AL265" s="16">
        <f t="shared" ca="1" si="175"/>
        <v>9.2811497218857328E-2</v>
      </c>
      <c r="AM265" s="16">
        <f t="shared" ca="1" si="176"/>
        <v>0.52492262641203735</v>
      </c>
      <c r="AN265" s="16">
        <f t="shared" ca="1" si="177"/>
        <v>1.9071443787369486</v>
      </c>
      <c r="AO265" s="16"/>
      <c r="AP265" s="16">
        <f t="shared" ca="1" si="178"/>
        <v>0.17377379927435094</v>
      </c>
      <c r="AQ265" s="16">
        <f t="shared" ca="1" si="179"/>
        <v>5.0682155225156983E-2</v>
      </c>
      <c r="AR265" s="16">
        <f t="shared" ca="1" si="180"/>
        <v>5.8379083238659549E-2</v>
      </c>
      <c r="AS265" s="16">
        <f t="shared" ca="1" si="181"/>
        <v>6.2411933485777719E-2</v>
      </c>
      <c r="AT265" s="16">
        <f t="shared" ca="1" si="182"/>
        <v>5.4636082242154681E-2</v>
      </c>
      <c r="AU265" s="16">
        <f t="shared" ca="1" si="183"/>
        <v>0.11607908726298777</v>
      </c>
      <c r="AV265" s="16">
        <f t="shared" ca="1" si="184"/>
        <v>8.5970303969768513E-2</v>
      </c>
      <c r="AW265" s="16">
        <f t="shared" ca="1" si="185"/>
        <v>7.4162280735615815E-2</v>
      </c>
      <c r="AX265" s="16">
        <f t="shared" ca="1" si="186"/>
        <v>4.8665165707236037E-2</v>
      </c>
      <c r="AY265" s="16">
        <f t="shared" ca="1" si="187"/>
        <v>0.27524010885829198</v>
      </c>
      <c r="AZ265" s="16"/>
      <c r="BA265" s="16"/>
      <c r="BB265" s="16"/>
      <c r="BC265" s="16"/>
      <c r="BD265" s="21">
        <f t="shared" ca="1" si="194"/>
        <v>-3.3667775884050117</v>
      </c>
      <c r="BE265" s="21">
        <f t="shared" ca="1" si="191"/>
        <v>3.4500633651442465E-2</v>
      </c>
      <c r="BF265" s="27">
        <f t="shared" ca="1" si="188"/>
        <v>6.6987983253562353E-2</v>
      </c>
      <c r="BG265" s="16">
        <f t="shared" ca="1" si="192"/>
        <v>2.1479696830254769</v>
      </c>
      <c r="BH265" s="16">
        <f t="shared" ca="1" si="193"/>
        <v>21479.696830254768</v>
      </c>
    </row>
    <row r="266" spans="1:60">
      <c r="A266" s="19" t="str">
        <f>INPUT!A266</f>
        <v>Example 263</v>
      </c>
      <c r="B266" s="20">
        <f ca="1">INPUT!B266</f>
        <v>42.205177171044021</v>
      </c>
      <c r="C266" s="20">
        <f ca="1">INPUT!C266</f>
        <v>1196.6831684002245</v>
      </c>
      <c r="D266" s="33">
        <f t="shared" ca="1" si="189"/>
        <v>1469.8331684002246</v>
      </c>
      <c r="E266" s="20">
        <f ca="1">INPUT!D266</f>
        <v>94.999842320528586</v>
      </c>
      <c r="F266" s="20">
        <f ca="1">INPUT!E266</f>
        <v>35.570727288408172</v>
      </c>
      <c r="G266" s="20">
        <f ca="1">INPUT!F266</f>
        <v>53.801162057612274</v>
      </c>
      <c r="H266" s="20">
        <f ca="1">INPUT!G266</f>
        <v>40.199965655478614</v>
      </c>
      <c r="I266" s="20">
        <f ca="1">INPUT!H266</f>
        <v>35.818488604135055</v>
      </c>
      <c r="J266" s="20">
        <f ca="1">INPUT!I266</f>
        <v>41.420112924863439</v>
      </c>
      <c r="K266" s="20">
        <f ca="1">INPUT!J266</f>
        <v>43.939193187225023</v>
      </c>
      <c r="L266" s="20">
        <f ca="1">INPUT!K266</f>
        <v>40.755875391669662</v>
      </c>
      <c r="M266" s="20">
        <f ca="1">INPUT!L266</f>
        <v>41.080461238058135</v>
      </c>
      <c r="N266" s="20">
        <f ca="1">INPUT!M266</f>
        <v>44.760758611128367</v>
      </c>
      <c r="O266" s="33">
        <f t="shared" ca="1" si="190"/>
        <v>472.34658727910738</v>
      </c>
      <c r="P266" s="20"/>
      <c r="Q266" s="20"/>
      <c r="R266" s="16">
        <f t="shared" ca="1" si="156"/>
        <v>20.112316862023526</v>
      </c>
      <c r="S266" s="16">
        <f t="shared" ca="1" si="157"/>
        <v>7.5306413227856348</v>
      </c>
      <c r="T266" s="16">
        <f t="shared" ca="1" si="158"/>
        <v>11.390187524700252</v>
      </c>
      <c r="U266" s="16">
        <f t="shared" ca="1" si="159"/>
        <v>8.5106925164941742</v>
      </c>
      <c r="V266" s="16">
        <f t="shared" ca="1" si="160"/>
        <v>7.5830946107736095</v>
      </c>
      <c r="W266" s="16">
        <f t="shared" ca="1" si="161"/>
        <v>8.7690086136662373</v>
      </c>
      <c r="X266" s="16">
        <f t="shared" ca="1" si="162"/>
        <v>9.302320450822176</v>
      </c>
      <c r="Y266" s="16">
        <f t="shared" ca="1" si="163"/>
        <v>8.6283835830038935</v>
      </c>
      <c r="Z266" s="16">
        <f t="shared" ca="1" si="164"/>
        <v>8.6971013117077689</v>
      </c>
      <c r="AA266" s="16">
        <f t="shared" ca="1" si="165"/>
        <v>9.476253204022715</v>
      </c>
      <c r="AB266" s="16">
        <f t="shared" ca="1" si="166"/>
        <v>99.999999999999986</v>
      </c>
      <c r="AC266" s="16"/>
      <c r="AD266" s="16">
        <f t="shared" ca="1" si="167"/>
        <v>0.33475893578601079</v>
      </c>
      <c r="AE266" s="16">
        <f t="shared" ca="1" si="168"/>
        <v>9.4290953882573747E-2</v>
      </c>
      <c r="AF266" s="16">
        <f t="shared" ca="1" si="169"/>
        <v>0.11171231389466706</v>
      </c>
      <c r="AG266" s="16">
        <f t="shared" ca="1" si="170"/>
        <v>0.1184607276389702</v>
      </c>
      <c r="AH266" s="16">
        <f t="shared" ca="1" si="171"/>
        <v>0.10689840071349682</v>
      </c>
      <c r="AI266" s="16">
        <f t="shared" ca="1" si="172"/>
        <v>0.21756951136020478</v>
      </c>
      <c r="AJ266" s="16">
        <f t="shared" ca="1" si="173"/>
        <v>0.16589246520376816</v>
      </c>
      <c r="AK266" s="16">
        <f t="shared" ca="1" si="174"/>
        <v>0.13921485510397721</v>
      </c>
      <c r="AL266" s="16">
        <f t="shared" ca="1" si="175"/>
        <v>9.2325916260167395E-2</v>
      </c>
      <c r="AM266" s="16">
        <f t="shared" ca="1" si="176"/>
        <v>0.52645851133459531</v>
      </c>
      <c r="AN266" s="16">
        <f t="shared" ca="1" si="177"/>
        <v>1.9075825911784312</v>
      </c>
      <c r="AO266" s="16"/>
      <c r="AP266" s="16">
        <f t="shared" ca="1" si="178"/>
        <v>0.17548856722329889</v>
      </c>
      <c r="AQ266" s="16">
        <f t="shared" ca="1" si="179"/>
        <v>4.942955252297853E-2</v>
      </c>
      <c r="AR266" s="16">
        <f t="shared" ca="1" si="180"/>
        <v>5.8562242290990656E-2</v>
      </c>
      <c r="AS266" s="16">
        <f t="shared" ca="1" si="181"/>
        <v>6.2099920698998258E-2</v>
      </c>
      <c r="AT266" s="16">
        <f t="shared" ca="1" si="182"/>
        <v>5.603867492178103E-2</v>
      </c>
      <c r="AU266" s="16">
        <f t="shared" ca="1" si="183"/>
        <v>0.11405509379585956</v>
      </c>
      <c r="AV266" s="16">
        <f t="shared" ca="1" si="184"/>
        <v>8.6964761563108089E-2</v>
      </c>
      <c r="AW266" s="16">
        <f t="shared" ca="1" si="185"/>
        <v>7.2979726145422419E-2</v>
      </c>
      <c r="AX266" s="16">
        <f t="shared" ca="1" si="186"/>
        <v>4.8399433234045185E-2</v>
      </c>
      <c r="AY266" s="16">
        <f t="shared" ca="1" si="187"/>
        <v>0.27598202760351753</v>
      </c>
      <c r="AZ266" s="16"/>
      <c r="BA266" s="16"/>
      <c r="BB266" s="16"/>
      <c r="BC266" s="16"/>
      <c r="BD266" s="21">
        <f t="shared" ca="1" si="194"/>
        <v>-3.3462101195377461</v>
      </c>
      <c r="BE266" s="21">
        <f t="shared" ca="1" si="191"/>
        <v>3.5217571889276711E-2</v>
      </c>
      <c r="BF266" s="27">
        <f t="shared" ca="1" si="188"/>
        <v>6.8420704409335523E-2</v>
      </c>
      <c r="BG266" s="16">
        <f t="shared" ca="1" si="192"/>
        <v>2.1939098868853435</v>
      </c>
      <c r="BH266" s="16">
        <f t="shared" ca="1" si="193"/>
        <v>21939.098868853434</v>
      </c>
    </row>
    <row r="267" spans="1:60">
      <c r="A267" s="19" t="str">
        <f>INPUT!A267</f>
        <v>Example 264</v>
      </c>
      <c r="B267" s="20">
        <f ca="1">INPUT!B267</f>
        <v>42.510156255059165</v>
      </c>
      <c r="C267" s="20">
        <f ca="1">INPUT!C267</f>
        <v>1195.9292566321635</v>
      </c>
      <c r="D267" s="33">
        <f t="shared" ca="1" si="189"/>
        <v>1469.0792566321634</v>
      </c>
      <c r="E267" s="20">
        <f ca="1">INPUT!D267</f>
        <v>94.264679032651898</v>
      </c>
      <c r="F267" s="20">
        <f ca="1">INPUT!E267</f>
        <v>35.800822465058637</v>
      </c>
      <c r="G267" s="20">
        <f ca="1">INPUT!F267</f>
        <v>53.146733871286862</v>
      </c>
      <c r="H267" s="20">
        <f ca="1">INPUT!G267</f>
        <v>40.805971174716454</v>
      </c>
      <c r="I267" s="20">
        <f ca="1">INPUT!H267</f>
        <v>36.333916289951802</v>
      </c>
      <c r="J267" s="20">
        <f ca="1">INPUT!I267</f>
        <v>41.369587297038827</v>
      </c>
      <c r="K267" s="20">
        <f ca="1">INPUT!J267</f>
        <v>42.748450288405145</v>
      </c>
      <c r="L267" s="20">
        <f ca="1">INPUT!K267</f>
        <v>41.110311555750506</v>
      </c>
      <c r="M267" s="20">
        <f ca="1">INPUT!L267</f>
        <v>41.016590302854311</v>
      </c>
      <c r="N267" s="20">
        <f ca="1">INPUT!M267</f>
        <v>44.931832594244632</v>
      </c>
      <c r="O267" s="33">
        <f t="shared" ca="1" si="190"/>
        <v>471.52889487195904</v>
      </c>
      <c r="P267" s="20"/>
      <c r="Q267" s="20"/>
      <c r="R267" s="16">
        <f t="shared" ca="1" si="156"/>
        <v>19.991283685435423</v>
      </c>
      <c r="S267" s="16">
        <f t="shared" ca="1" si="157"/>
        <v>7.5924981171684394</v>
      </c>
      <c r="T267" s="16">
        <f t="shared" ca="1" si="158"/>
        <v>11.271151025796319</v>
      </c>
      <c r="U267" s="16">
        <f t="shared" ca="1" si="159"/>
        <v>8.653970439244679</v>
      </c>
      <c r="V267" s="16">
        <f t="shared" ca="1" si="160"/>
        <v>7.7055545662409655</v>
      </c>
      <c r="W267" s="16">
        <f t="shared" ca="1" si="161"/>
        <v>8.7734999375324598</v>
      </c>
      <c r="X267" s="16">
        <f t="shared" ca="1" si="162"/>
        <v>9.0659237966770299</v>
      </c>
      <c r="Y267" s="16">
        <f t="shared" ca="1" si="163"/>
        <v>8.7185137544781384</v>
      </c>
      <c r="Z267" s="16">
        <f t="shared" ca="1" si="164"/>
        <v>8.6986377184779169</v>
      </c>
      <c r="AA267" s="16">
        <f t="shared" ca="1" si="165"/>
        <v>9.5289669589486365</v>
      </c>
      <c r="AB267" s="16">
        <f t="shared" ca="1" si="166"/>
        <v>100</v>
      </c>
      <c r="AC267" s="16"/>
      <c r="AD267" s="16">
        <f t="shared" ca="1" si="167"/>
        <v>0.33274440222096247</v>
      </c>
      <c r="AE267" s="16">
        <f t="shared" ca="1" si="168"/>
        <v>9.5065461111968036E-2</v>
      </c>
      <c r="AF267" s="16">
        <f t="shared" ca="1" si="169"/>
        <v>0.11054483155939898</v>
      </c>
      <c r="AG267" s="16">
        <f t="shared" ca="1" si="170"/>
        <v>0.12045501975453315</v>
      </c>
      <c r="AH267" s="16">
        <f t="shared" ca="1" si="171"/>
        <v>0.10862471088933293</v>
      </c>
      <c r="AI267" s="16">
        <f t="shared" ca="1" si="172"/>
        <v>0.21768094643593403</v>
      </c>
      <c r="AJ267" s="16">
        <f t="shared" ca="1" si="173"/>
        <v>0.16167669732849627</v>
      </c>
      <c r="AK267" s="16">
        <f t="shared" ca="1" si="174"/>
        <v>0.14066906244670585</v>
      </c>
      <c r="AL267" s="16">
        <f t="shared" ca="1" si="175"/>
        <v>9.2342226310805908E-2</v>
      </c>
      <c r="AM267" s="16">
        <f t="shared" ca="1" si="176"/>
        <v>0.5293870532749243</v>
      </c>
      <c r="AN267" s="16">
        <f t="shared" ca="1" si="177"/>
        <v>1.909190411333062</v>
      </c>
      <c r="AO267" s="16"/>
      <c r="AP267" s="16">
        <f t="shared" ca="1" si="178"/>
        <v>0.17428560307330945</v>
      </c>
      <c r="AQ267" s="16">
        <f t="shared" ca="1" si="179"/>
        <v>4.9793598662372332E-2</v>
      </c>
      <c r="AR267" s="16">
        <f t="shared" ca="1" si="180"/>
        <v>5.7901417743981234E-2</v>
      </c>
      <c r="AS267" s="16">
        <f t="shared" ca="1" si="181"/>
        <v>6.3092198158709242E-2</v>
      </c>
      <c r="AT267" s="16">
        <f t="shared" ca="1" si="182"/>
        <v>5.6895692668751378E-2</v>
      </c>
      <c r="AU267" s="16">
        <f t="shared" ca="1" si="183"/>
        <v>0.11401741028226815</v>
      </c>
      <c r="AV267" s="16">
        <f t="shared" ca="1" si="184"/>
        <v>8.4683380122157675E-2</v>
      </c>
      <c r="AW267" s="16">
        <f t="shared" ca="1" si="185"/>
        <v>7.3679954399355013E-2</v>
      </c>
      <c r="AX267" s="16">
        <f t="shared" ca="1" si="186"/>
        <v>4.8367216681299695E-2</v>
      </c>
      <c r="AY267" s="16">
        <f t="shared" ca="1" si="187"/>
        <v>0.27728352820779578</v>
      </c>
      <c r="AZ267" s="16"/>
      <c r="BA267" s="16"/>
      <c r="BB267" s="16"/>
      <c r="BC267" s="16"/>
      <c r="BD267" s="21">
        <f t="shared" ca="1" si="194"/>
        <v>-3.405645101271336</v>
      </c>
      <c r="BE267" s="21">
        <f t="shared" ca="1" si="191"/>
        <v>3.3185405228256151E-2</v>
      </c>
      <c r="BF267" s="27">
        <f t="shared" ca="1" si="188"/>
        <v>6.4458528578152277E-2</v>
      </c>
      <c r="BG267" s="16">
        <f t="shared" ca="1" si="192"/>
        <v>2.0668627188584527</v>
      </c>
      <c r="BH267" s="16">
        <f t="shared" ca="1" si="193"/>
        <v>20668.627188584527</v>
      </c>
    </row>
    <row r="268" spans="1:60">
      <c r="A268" s="19" t="str">
        <f>INPUT!A268</f>
        <v>Example 265</v>
      </c>
      <c r="B268" s="20">
        <f ca="1">INPUT!B268</f>
        <v>42.712209254993944</v>
      </c>
      <c r="C268" s="20">
        <f ca="1">INPUT!C268</f>
        <v>1196.1367958227877</v>
      </c>
      <c r="D268" s="33">
        <f t="shared" ca="1" si="189"/>
        <v>1469.2867958227876</v>
      </c>
      <c r="E268" s="20">
        <f ca="1">INPUT!D268</f>
        <v>94.632625984713513</v>
      </c>
      <c r="F268" s="20">
        <f ca="1">INPUT!E268</f>
        <v>36.923217033126733</v>
      </c>
      <c r="G268" s="20">
        <f ca="1">INPUT!F268</f>
        <v>53.485773260261624</v>
      </c>
      <c r="H268" s="20">
        <f ca="1">INPUT!G268</f>
        <v>40.358695596659217</v>
      </c>
      <c r="I268" s="20">
        <f ca="1">INPUT!H268</f>
        <v>35.347679143428692</v>
      </c>
      <c r="J268" s="20">
        <f ca="1">INPUT!I268</f>
        <v>42.439842030519465</v>
      </c>
      <c r="K268" s="20">
        <f ca="1">INPUT!J268</f>
        <v>43.944639372477589</v>
      </c>
      <c r="L268" s="20">
        <f ca="1">INPUT!K268</f>
        <v>42.057823851688575</v>
      </c>
      <c r="M268" s="20">
        <f ca="1">INPUT!L268</f>
        <v>41.017741335217259</v>
      </c>
      <c r="N268" s="20">
        <f ca="1">INPUT!M268</f>
        <v>45.077240962836406</v>
      </c>
      <c r="O268" s="33">
        <f t="shared" ca="1" si="190"/>
        <v>475.28527857092905</v>
      </c>
      <c r="P268" s="20"/>
      <c r="Q268" s="20"/>
      <c r="R268" s="16">
        <f t="shared" ca="1" si="156"/>
        <v>19.91070000511094</v>
      </c>
      <c r="S268" s="16">
        <f t="shared" ca="1" si="157"/>
        <v>7.7686431071768425</v>
      </c>
      <c r="T268" s="16">
        <f t="shared" ca="1" si="158"/>
        <v>11.253404149415431</v>
      </c>
      <c r="U268" s="16">
        <f t="shared" ca="1" si="159"/>
        <v>8.4914676335038859</v>
      </c>
      <c r="V268" s="16">
        <f t="shared" ca="1" si="160"/>
        <v>7.4371500101393515</v>
      </c>
      <c r="W268" s="16">
        <f t="shared" ca="1" si="161"/>
        <v>8.9293407441791768</v>
      </c>
      <c r="X268" s="16">
        <f t="shared" ca="1" si="162"/>
        <v>9.2459500333376141</v>
      </c>
      <c r="Y268" s="16">
        <f t="shared" ca="1" si="163"/>
        <v>8.8489641375273713</v>
      </c>
      <c r="Z268" s="16">
        <f t="shared" ca="1" si="164"/>
        <v>8.6301308255429134</v>
      </c>
      <c r="AA268" s="16">
        <f t="shared" ca="1" si="165"/>
        <v>9.4842493540664794</v>
      </c>
      <c r="AB268" s="16">
        <f t="shared" ca="1" si="166"/>
        <v>100.00000000000001</v>
      </c>
      <c r="AC268" s="16"/>
      <c r="AD268" s="16">
        <f t="shared" ca="1" si="167"/>
        <v>0.33140312924618742</v>
      </c>
      <c r="AE268" s="16">
        <f t="shared" ca="1" si="168"/>
        <v>9.7270967710625836E-2</v>
      </c>
      <c r="AF268" s="16">
        <f t="shared" ca="1" si="169"/>
        <v>0.11037077431753071</v>
      </c>
      <c r="AG268" s="16">
        <f t="shared" ca="1" si="170"/>
        <v>0.11819313559244873</v>
      </c>
      <c r="AH268" s="16">
        <f t="shared" ca="1" si="171"/>
        <v>0.10484102899372337</v>
      </c>
      <c r="AI268" s="16">
        <f t="shared" ca="1" si="172"/>
        <v>0.22154754181129546</v>
      </c>
      <c r="AJ268" s="16">
        <f t="shared" ca="1" si="173"/>
        <v>0.16488718619080392</v>
      </c>
      <c r="AK268" s="16">
        <f t="shared" ca="1" si="174"/>
        <v>0.14277381717854579</v>
      </c>
      <c r="AL268" s="16">
        <f t="shared" ca="1" si="175"/>
        <v>9.1614976916591429E-2</v>
      </c>
      <c r="AM268" s="16">
        <f t="shared" ca="1" si="176"/>
        <v>0.52690274189258224</v>
      </c>
      <c r="AN268" s="16">
        <f t="shared" ca="1" si="177"/>
        <v>1.909805299850335</v>
      </c>
      <c r="AO268" s="16"/>
      <c r="AP268" s="16">
        <f t="shared" ca="1" si="178"/>
        <v>0.17352718063572153</v>
      </c>
      <c r="AQ268" s="16">
        <f t="shared" ca="1" si="179"/>
        <v>5.0932400134321876E-2</v>
      </c>
      <c r="AR268" s="16">
        <f t="shared" ca="1" si="180"/>
        <v>5.7791636836582297E-2</v>
      </c>
      <c r="AS268" s="16">
        <f t="shared" ca="1" si="181"/>
        <v>6.1887531468108888E-2</v>
      </c>
      <c r="AT268" s="16">
        <f t="shared" ca="1" si="182"/>
        <v>5.4896187062597121E-2</v>
      </c>
      <c r="AU268" s="16">
        <f t="shared" ca="1" si="183"/>
        <v>0.11600530264978184</v>
      </c>
      <c r="AV268" s="16">
        <f t="shared" ca="1" si="184"/>
        <v>8.6337170707257743E-2</v>
      </c>
      <c r="AW268" s="16">
        <f t="shared" ca="1" si="185"/>
        <v>7.4758310278924503E-2</v>
      </c>
      <c r="AX268" s="16">
        <f t="shared" ca="1" si="186"/>
        <v>4.7970846517061703E-2</v>
      </c>
      <c r="AY268" s="16">
        <f t="shared" ca="1" si="187"/>
        <v>0.27589343370964248</v>
      </c>
      <c r="AZ268" s="16"/>
      <c r="BA268" s="16"/>
      <c r="BB268" s="16"/>
      <c r="BC268" s="16"/>
      <c r="BD268" s="21">
        <f t="shared" ca="1" si="194"/>
        <v>-3.3170059204643492</v>
      </c>
      <c r="BE268" s="21">
        <f t="shared" ca="1" si="191"/>
        <v>3.6261238415856469E-2</v>
      </c>
      <c r="BF268" s="27">
        <f t="shared" ca="1" si="188"/>
        <v>7.0566782717190829E-2</v>
      </c>
      <c r="BG268" s="16">
        <f t="shared" ca="1" si="192"/>
        <v>2.262723887826724</v>
      </c>
      <c r="BH268" s="16">
        <f t="shared" ca="1" si="193"/>
        <v>22627.238878267239</v>
      </c>
    </row>
    <row r="269" spans="1:60">
      <c r="A269" s="19" t="str">
        <f>INPUT!A269</f>
        <v>Example 266</v>
      </c>
      <c r="B269" s="20">
        <f ca="1">INPUT!B269</f>
        <v>42.341440547685103</v>
      </c>
      <c r="C269" s="20">
        <f ca="1">INPUT!C269</f>
        <v>1196.7693137543517</v>
      </c>
      <c r="D269" s="33">
        <f t="shared" ca="1" si="189"/>
        <v>1469.9193137543516</v>
      </c>
      <c r="E269" s="20">
        <f ca="1">INPUT!D269</f>
        <v>95.132435014259258</v>
      </c>
      <c r="F269" s="20">
        <f ca="1">INPUT!E269</f>
        <v>36.500831246557091</v>
      </c>
      <c r="G269" s="20">
        <f ca="1">INPUT!F269</f>
        <v>54.402317184463946</v>
      </c>
      <c r="H269" s="20">
        <f ca="1">INPUT!G269</f>
        <v>41.220877424589936</v>
      </c>
      <c r="I269" s="20">
        <f ca="1">INPUT!H269</f>
        <v>35.577118114497317</v>
      </c>
      <c r="J269" s="20">
        <f ca="1">INPUT!I269</f>
        <v>42.729311504624775</v>
      </c>
      <c r="K269" s="20">
        <f ca="1">INPUT!J269</f>
        <v>44.01813039880205</v>
      </c>
      <c r="L269" s="20">
        <f ca="1">INPUT!K269</f>
        <v>41.79928658751853</v>
      </c>
      <c r="M269" s="20">
        <f ca="1">INPUT!L269</f>
        <v>41.927449828694165</v>
      </c>
      <c r="N269" s="20">
        <f ca="1">INPUT!M269</f>
        <v>45.434624015452172</v>
      </c>
      <c r="O269" s="33">
        <f t="shared" ca="1" si="190"/>
        <v>478.74238131945924</v>
      </c>
      <c r="P269" s="20"/>
      <c r="Q269" s="20"/>
      <c r="R269" s="16">
        <f t="shared" ca="1" si="156"/>
        <v>19.871320928818811</v>
      </c>
      <c r="S269" s="16">
        <f t="shared" ca="1" si="157"/>
        <v>7.6243158472741337</v>
      </c>
      <c r="T269" s="16">
        <f t="shared" ca="1" si="158"/>
        <v>11.363589125852199</v>
      </c>
      <c r="U269" s="16">
        <f t="shared" ca="1" si="159"/>
        <v>8.6102419658316656</v>
      </c>
      <c r="V269" s="16">
        <f t="shared" ca="1" si="160"/>
        <v>7.4313700860248506</v>
      </c>
      <c r="W269" s="16">
        <f t="shared" ca="1" si="161"/>
        <v>8.925324594588588</v>
      </c>
      <c r="X269" s="16">
        <f t="shared" ca="1" si="162"/>
        <v>9.1945338696532186</v>
      </c>
      <c r="Y269" s="16">
        <f t="shared" ca="1" si="163"/>
        <v>8.7310604238370857</v>
      </c>
      <c r="Z269" s="16">
        <f t="shared" ca="1" si="164"/>
        <v>8.7578312396613285</v>
      </c>
      <c r="AA269" s="16">
        <f t="shared" ca="1" si="165"/>
        <v>9.4904119184581184</v>
      </c>
      <c r="AB269" s="16">
        <f t="shared" ca="1" si="166"/>
        <v>100.00000000000001</v>
      </c>
      <c r="AC269" s="16"/>
      <c r="AD269" s="16">
        <f t="shared" ca="1" si="167"/>
        <v>0.33074768523333575</v>
      </c>
      <c r="AE269" s="16">
        <f t="shared" ca="1" si="168"/>
        <v>9.5463850039743239E-2</v>
      </c>
      <c r="AF269" s="16">
        <f t="shared" ca="1" si="169"/>
        <v>0.1114514429761887</v>
      </c>
      <c r="AG269" s="16">
        <f t="shared" ca="1" si="170"/>
        <v>0.11984636108556966</v>
      </c>
      <c r="AH269" s="16">
        <f t="shared" ca="1" si="171"/>
        <v>0.10475954977240287</v>
      </c>
      <c r="AI269" s="16">
        <f t="shared" ca="1" si="172"/>
        <v>0.22144789637331377</v>
      </c>
      <c r="AJ269" s="16">
        <f t="shared" ca="1" si="173"/>
        <v>0.16397025861450534</v>
      </c>
      <c r="AK269" s="16">
        <f t="shared" ca="1" si="174"/>
        <v>0.14087149697456852</v>
      </c>
      <c r="AL269" s="16">
        <f t="shared" ca="1" si="175"/>
        <v>9.297060763971686E-2</v>
      </c>
      <c r="AM269" s="16">
        <f t="shared" ca="1" si="176"/>
        <v>0.52724510658100654</v>
      </c>
      <c r="AN269" s="16">
        <f t="shared" ca="1" si="177"/>
        <v>1.9087742552903513</v>
      </c>
      <c r="AO269" s="16"/>
      <c r="AP269" s="16">
        <f t="shared" ca="1" si="178"/>
        <v>0.17327752840160995</v>
      </c>
      <c r="AQ269" s="16">
        <f t="shared" ca="1" si="179"/>
        <v>5.0013169328513317E-2</v>
      </c>
      <c r="AR269" s="16">
        <f t="shared" ca="1" si="180"/>
        <v>5.8389012041256481E-2</v>
      </c>
      <c r="AS269" s="16">
        <f t="shared" ca="1" si="181"/>
        <v>6.278707958963925E-2</v>
      </c>
      <c r="AT269" s="16">
        <f t="shared" ca="1" si="182"/>
        <v>5.4883153145036251E-2</v>
      </c>
      <c r="AU269" s="16">
        <f t="shared" ca="1" si="183"/>
        <v>0.11601576025009225</v>
      </c>
      <c r="AV269" s="16">
        <f t="shared" ca="1" si="184"/>
        <v>8.5903431566119473E-2</v>
      </c>
      <c r="AW269" s="16">
        <f t="shared" ca="1" si="185"/>
        <v>7.3802073023632647E-2</v>
      </c>
      <c r="AX269" s="16">
        <f t="shared" ca="1" si="186"/>
        <v>4.8706968559555898E-2</v>
      </c>
      <c r="AY269" s="16">
        <f t="shared" ca="1" si="187"/>
        <v>0.27622182409454449</v>
      </c>
      <c r="AZ269" s="16"/>
      <c r="BA269" s="16"/>
      <c r="BB269" s="16"/>
      <c r="BC269" s="16"/>
      <c r="BD269" s="21">
        <f t="shared" ca="1" si="194"/>
        <v>-3.3058169255657086</v>
      </c>
      <c r="BE269" s="21">
        <f t="shared" ca="1" si="191"/>
        <v>3.6669243554590475E-2</v>
      </c>
      <c r="BF269" s="27">
        <f t="shared" ca="1" si="188"/>
        <v>7.1337941480839828E-2</v>
      </c>
      <c r="BG269" s="16">
        <f t="shared" ca="1" si="192"/>
        <v>2.2874510935831291</v>
      </c>
      <c r="BH269" s="16">
        <f t="shared" ca="1" si="193"/>
        <v>22874.510935831291</v>
      </c>
    </row>
    <row r="270" spans="1:60">
      <c r="A270" s="19" t="str">
        <f>INPUT!A270</f>
        <v>Example 267</v>
      </c>
      <c r="B270" s="20">
        <f ca="1">INPUT!B270</f>
        <v>43.071143631368294</v>
      </c>
      <c r="C270" s="20">
        <f ca="1">INPUT!C270</f>
        <v>1196.9393915973367</v>
      </c>
      <c r="D270" s="33">
        <f t="shared" ca="1" si="189"/>
        <v>1470.0893915973365</v>
      </c>
      <c r="E270" s="20">
        <f ca="1">INPUT!D270</f>
        <v>95.127755963626001</v>
      </c>
      <c r="F270" s="20">
        <f ca="1">INPUT!E270</f>
        <v>36.439588971198724</v>
      </c>
      <c r="G270" s="20">
        <f ca="1">INPUT!F270</f>
        <v>54.416311180737502</v>
      </c>
      <c r="H270" s="20">
        <f ca="1">INPUT!G270</f>
        <v>40.941878027305826</v>
      </c>
      <c r="I270" s="20">
        <f ca="1">INPUT!H270</f>
        <v>36.200577893310019</v>
      </c>
      <c r="J270" s="20">
        <f ca="1">INPUT!I270</f>
        <v>42.380630379530686</v>
      </c>
      <c r="K270" s="20">
        <f ca="1">INPUT!J270</f>
        <v>44.026838069694691</v>
      </c>
      <c r="L270" s="20">
        <f ca="1">INPUT!K270</f>
        <v>41.882378567283155</v>
      </c>
      <c r="M270" s="20">
        <f ca="1">INPUT!L270</f>
        <v>41.6453651138292</v>
      </c>
      <c r="N270" s="20">
        <f ca="1">INPUT!M270</f>
        <v>45.319743154085238</v>
      </c>
      <c r="O270" s="33">
        <f t="shared" ca="1" si="190"/>
        <v>478.38106732060095</v>
      </c>
      <c r="P270" s="20"/>
      <c r="Q270" s="20"/>
      <c r="R270" s="16">
        <f t="shared" ca="1" si="156"/>
        <v>19.885351336421802</v>
      </c>
      <c r="S270" s="16">
        <f t="shared" ca="1" si="157"/>
        <v>7.6172723923410777</v>
      </c>
      <c r="T270" s="16">
        <f t="shared" ca="1" si="158"/>
        <v>11.37509715539575</v>
      </c>
      <c r="U270" s="16">
        <f t="shared" ca="1" si="159"/>
        <v>8.5584235715305681</v>
      </c>
      <c r="V270" s="16">
        <f t="shared" ca="1" si="160"/>
        <v>7.5673099054836035</v>
      </c>
      <c r="W270" s="16">
        <f t="shared" ca="1" si="161"/>
        <v>8.8591780224295711</v>
      </c>
      <c r="X270" s="16">
        <f t="shared" ca="1" si="162"/>
        <v>9.2032985996473027</v>
      </c>
      <c r="Y270" s="16">
        <f t="shared" ca="1" si="163"/>
        <v>8.7550242742391937</v>
      </c>
      <c r="Z270" s="16">
        <f t="shared" ca="1" si="164"/>
        <v>8.7054793675434805</v>
      </c>
      <c r="AA270" s="16">
        <f t="shared" ca="1" si="165"/>
        <v>9.4735653749676718</v>
      </c>
      <c r="AB270" s="16">
        <f t="shared" ca="1" si="166"/>
        <v>100.00000000000001</v>
      </c>
      <c r="AC270" s="16"/>
      <c r="AD270" s="16">
        <f t="shared" ca="1" si="167"/>
        <v>0.33098121398837888</v>
      </c>
      <c r="AE270" s="16">
        <f t="shared" ca="1" si="168"/>
        <v>9.5375659133311766E-2</v>
      </c>
      <c r="AF270" s="16">
        <f t="shared" ca="1" si="169"/>
        <v>0.11156431105723569</v>
      </c>
      <c r="AG270" s="16">
        <f t="shared" ca="1" si="170"/>
        <v>0.1191250984289651</v>
      </c>
      <c r="AH270" s="16">
        <f t="shared" ca="1" si="171"/>
        <v>0.10667588473053148</v>
      </c>
      <c r="AI270" s="16">
        <f t="shared" ca="1" si="172"/>
        <v>0.21980672141080307</v>
      </c>
      <c r="AJ270" s="16">
        <f t="shared" ca="1" si="173"/>
        <v>0.16412656398726164</v>
      </c>
      <c r="AK270" s="16">
        <f t="shared" ca="1" si="174"/>
        <v>0.14125814227485795</v>
      </c>
      <c r="AL270" s="16">
        <f t="shared" ca="1" si="175"/>
        <v>9.2414855281777925E-2</v>
      </c>
      <c r="AM270" s="16">
        <f t="shared" ca="1" si="176"/>
        <v>0.52630918749820399</v>
      </c>
      <c r="AN270" s="16">
        <f t="shared" ca="1" si="177"/>
        <v>1.9076376377913273</v>
      </c>
      <c r="AO270" s="16"/>
      <c r="AP270" s="16">
        <f t="shared" ca="1" si="178"/>
        <v>0.17350318919666033</v>
      </c>
      <c r="AQ270" s="16">
        <f t="shared" ca="1" si="179"/>
        <v>4.9996737977836395E-2</v>
      </c>
      <c r="AR270" s="16">
        <f t="shared" ca="1" si="180"/>
        <v>5.8482968068508764E-2</v>
      </c>
      <c r="AS270" s="16">
        <f t="shared" ca="1" si="181"/>
        <v>6.2446397611911633E-2</v>
      </c>
      <c r="AT270" s="16">
        <f t="shared" ca="1" si="182"/>
        <v>5.5920413089585175E-2</v>
      </c>
      <c r="AU270" s="16">
        <f t="shared" ca="1" si="183"/>
        <v>0.11522456731630459</v>
      </c>
      <c r="AV270" s="16">
        <f t="shared" ca="1" si="184"/>
        <v>8.6036551562952077E-2</v>
      </c>
      <c r="AW270" s="16">
        <f t="shared" ca="1" si="185"/>
        <v>7.4048728897175328E-2</v>
      </c>
      <c r="AX270" s="16">
        <f t="shared" ca="1" si="186"/>
        <v>4.8444659221955969E-2</v>
      </c>
      <c r="AY270" s="16">
        <f t="shared" ca="1" si="187"/>
        <v>0.27589578705710982</v>
      </c>
      <c r="AZ270" s="16"/>
      <c r="BA270" s="16"/>
      <c r="BB270" s="16"/>
      <c r="BC270" s="16"/>
      <c r="BD270" s="21">
        <f t="shared" ca="1" si="194"/>
        <v>-3.2993336017476653</v>
      </c>
      <c r="BE270" s="21">
        <f t="shared" ca="1" si="191"/>
        <v>3.6907754471017025E-2</v>
      </c>
      <c r="BF270" s="27">
        <f t="shared" ca="1" si="188"/>
        <v>7.1768803895366093E-2</v>
      </c>
      <c r="BG270" s="16">
        <f t="shared" ca="1" si="192"/>
        <v>2.3012666969049138</v>
      </c>
      <c r="BH270" s="16">
        <f t="shared" ca="1" si="193"/>
        <v>23012.66696904914</v>
      </c>
    </row>
    <row r="271" spans="1:60">
      <c r="A271" s="19" t="str">
        <f>INPUT!A271</f>
        <v>Example 268</v>
      </c>
      <c r="B271" s="20">
        <f ca="1">INPUT!B271</f>
        <v>42.732615222612807</v>
      </c>
      <c r="C271" s="20">
        <f ca="1">INPUT!C271</f>
        <v>1196.6448622768457</v>
      </c>
      <c r="D271" s="33">
        <f t="shared" ca="1" si="189"/>
        <v>1469.7948622768458</v>
      </c>
      <c r="E271" s="20">
        <f ca="1">INPUT!D271</f>
        <v>94.936900819898341</v>
      </c>
      <c r="F271" s="20">
        <f ca="1">INPUT!E271</f>
        <v>36.446985607286457</v>
      </c>
      <c r="G271" s="20">
        <f ca="1">INPUT!F271</f>
        <v>53.487326681993153</v>
      </c>
      <c r="H271" s="20">
        <f ca="1">INPUT!G271</f>
        <v>40.954830229540477</v>
      </c>
      <c r="I271" s="20">
        <f ca="1">INPUT!H271</f>
        <v>36.145174487215556</v>
      </c>
      <c r="J271" s="20">
        <f ca="1">INPUT!I271</f>
        <v>42.247622465009037</v>
      </c>
      <c r="K271" s="20">
        <f ca="1">INPUT!J271</f>
        <v>43.944154778184149</v>
      </c>
      <c r="L271" s="20">
        <f ca="1">INPUT!K271</f>
        <v>42.061546604351982</v>
      </c>
      <c r="M271" s="20">
        <f ca="1">INPUT!L271</f>
        <v>41.797407583832928</v>
      </c>
      <c r="N271" s="20">
        <f ca="1">INPUT!M271</f>
        <v>45.169858337478892</v>
      </c>
      <c r="O271" s="33">
        <f t="shared" ca="1" si="190"/>
        <v>477.19180759479099</v>
      </c>
      <c r="P271" s="20"/>
      <c r="Q271" s="20"/>
      <c r="R271" s="16">
        <f t="shared" ca="1" si="156"/>
        <v>19.894914227134915</v>
      </c>
      <c r="S271" s="16">
        <f t="shared" ca="1" si="157"/>
        <v>7.6378062295309839</v>
      </c>
      <c r="T271" s="16">
        <f t="shared" ca="1" si="158"/>
        <v>11.208768849487898</v>
      </c>
      <c r="U271" s="16">
        <f t="shared" ca="1" si="159"/>
        <v>8.5824671710033655</v>
      </c>
      <c r="V271" s="16">
        <f t="shared" ca="1" si="160"/>
        <v>7.5745588905642629</v>
      </c>
      <c r="W271" s="16">
        <f t="shared" ca="1" si="161"/>
        <v>8.8533838579399387</v>
      </c>
      <c r="X271" s="16">
        <f t="shared" ca="1" si="162"/>
        <v>9.2089080488782145</v>
      </c>
      <c r="Y271" s="16">
        <f t="shared" ca="1" si="163"/>
        <v>8.8143899234893581</v>
      </c>
      <c r="Z271" s="16">
        <f t="shared" ca="1" si="164"/>
        <v>8.759037124821166</v>
      </c>
      <c r="AA271" s="16">
        <f t="shared" ca="1" si="165"/>
        <v>9.4657656771498964</v>
      </c>
      <c r="AB271" s="16">
        <f t="shared" ca="1" si="166"/>
        <v>100</v>
      </c>
      <c r="AC271" s="16"/>
      <c r="AD271" s="16">
        <f t="shared" ca="1" si="167"/>
        <v>0.3311403832745492</v>
      </c>
      <c r="AE271" s="16">
        <f t="shared" ca="1" si="168"/>
        <v>9.5632762746738084E-2</v>
      </c>
      <c r="AF271" s="16">
        <f t="shared" ca="1" si="169"/>
        <v>0.10993300166229794</v>
      </c>
      <c r="AG271" s="16">
        <f t="shared" ca="1" si="170"/>
        <v>0.11945976241583663</v>
      </c>
      <c r="AH271" s="16">
        <f t="shared" ca="1" si="171"/>
        <v>0.10677807321052454</v>
      </c>
      <c r="AI271" s="16">
        <f t="shared" ca="1" si="172"/>
        <v>0.21966296131290725</v>
      </c>
      <c r="AJ271" s="16">
        <f t="shared" ca="1" si="173"/>
        <v>0.16422659981878032</v>
      </c>
      <c r="AK271" s="16">
        <f t="shared" ca="1" si="174"/>
        <v>0.14221597872000563</v>
      </c>
      <c r="AL271" s="16">
        <f t="shared" ca="1" si="175"/>
        <v>9.2983408968377562E-2</v>
      </c>
      <c r="AM271" s="16">
        <f t="shared" ca="1" si="176"/>
        <v>0.525875870952772</v>
      </c>
      <c r="AN271" s="16">
        <f t="shared" ca="1" si="177"/>
        <v>1.9079088030827895</v>
      </c>
      <c r="AO271" s="16"/>
      <c r="AP271" s="16">
        <f t="shared" ca="1" si="178"/>
        <v>0.17356195575988445</v>
      </c>
      <c r="AQ271" s="16">
        <f t="shared" ca="1" si="179"/>
        <v>5.0124388855596842E-2</v>
      </c>
      <c r="AR271" s="16">
        <f t="shared" ca="1" si="180"/>
        <v>5.7619631234296288E-2</v>
      </c>
      <c r="AS271" s="16">
        <f t="shared" ca="1" si="181"/>
        <v>6.2612931091262924E-2</v>
      </c>
      <c r="AT271" s="16">
        <f t="shared" ca="1" si="182"/>
        <v>5.5966025754476872E-2</v>
      </c>
      <c r="AU271" s="16">
        <f t="shared" ca="1" si="183"/>
        <v>0.11513284123327956</v>
      </c>
      <c r="AV271" s="16">
        <f t="shared" ca="1" si="184"/>
        <v>8.6076755636026098E-2</v>
      </c>
      <c r="AW271" s="16">
        <f t="shared" ca="1" si="185"/>
        <v>7.4540239287231011E-2</v>
      </c>
      <c r="AX271" s="16">
        <f t="shared" ca="1" si="186"/>
        <v>4.8735772285412926E-2</v>
      </c>
      <c r="AY271" s="16">
        <f t="shared" ca="1" si="187"/>
        <v>0.27562945886253282</v>
      </c>
      <c r="AZ271" s="16"/>
      <c r="BA271" s="16"/>
      <c r="BB271" s="16"/>
      <c r="BC271" s="16"/>
      <c r="BD271" s="21">
        <f t="shared" ca="1" si="194"/>
        <v>-3.3434945125928417</v>
      </c>
      <c r="BE271" s="21">
        <f t="shared" ca="1" si="191"/>
        <v>3.5313338946071159E-2</v>
      </c>
      <c r="BF271" s="27">
        <f t="shared" ca="1" si="188"/>
        <v>6.8621662148975582E-2</v>
      </c>
      <c r="BG271" s="16">
        <f t="shared" ca="1" si="192"/>
        <v>2.2003535968069019</v>
      </c>
      <c r="BH271" s="16">
        <f t="shared" ca="1" si="193"/>
        <v>22003.53596806902</v>
      </c>
    </row>
    <row r="272" spans="1:60">
      <c r="A272" s="19" t="str">
        <f>INPUT!A272</f>
        <v>Example 269</v>
      </c>
      <c r="B272" s="20">
        <f ca="1">INPUT!B272</f>
        <v>43.104238818705767</v>
      </c>
      <c r="C272" s="20">
        <f ca="1">INPUT!C272</f>
        <v>1197.2045834116568</v>
      </c>
      <c r="D272" s="33">
        <f t="shared" ca="1" si="189"/>
        <v>1470.3545834116567</v>
      </c>
      <c r="E272" s="20">
        <f ca="1">INPUT!D272</f>
        <v>95.878823767922484</v>
      </c>
      <c r="F272" s="20">
        <f ca="1">INPUT!E272</f>
        <v>37.160058923501985</v>
      </c>
      <c r="G272" s="20">
        <f ca="1">INPUT!F272</f>
        <v>54.931839403941957</v>
      </c>
      <c r="H272" s="20">
        <f ca="1">INPUT!G272</f>
        <v>41.423466610732739</v>
      </c>
      <c r="I272" s="20">
        <f ca="1">INPUT!H272</f>
        <v>36.043727627509512</v>
      </c>
      <c r="J272" s="20">
        <f ca="1">INPUT!I272</f>
        <v>42.626638570791549</v>
      </c>
      <c r="K272" s="20">
        <f ca="1">INPUT!J272</f>
        <v>44.627225021508011</v>
      </c>
      <c r="L272" s="20">
        <f ca="1">INPUT!K272</f>
        <v>42.691837699934808</v>
      </c>
      <c r="M272" s="20">
        <f ca="1">INPUT!L272</f>
        <v>41.801832343841149</v>
      </c>
      <c r="N272" s="20">
        <f ca="1">INPUT!M272</f>
        <v>46.093066895054648</v>
      </c>
      <c r="O272" s="33">
        <f t="shared" ca="1" si="190"/>
        <v>483.27851686473889</v>
      </c>
      <c r="P272" s="20"/>
      <c r="Q272" s="20"/>
      <c r="R272" s="16">
        <f t="shared" ca="1" si="156"/>
        <v>19.83924805719375</v>
      </c>
      <c r="S272" s="16">
        <f t="shared" ca="1" si="157"/>
        <v>7.6891601068007809</v>
      </c>
      <c r="T272" s="16">
        <f t="shared" ca="1" si="158"/>
        <v>11.366497265450848</v>
      </c>
      <c r="U272" s="16">
        <f t="shared" ca="1" si="159"/>
        <v>8.5713445074005712</v>
      </c>
      <c r="V272" s="16">
        <f t="shared" ca="1" si="160"/>
        <v>7.4581688135741233</v>
      </c>
      <c r="W272" s="16">
        <f t="shared" ca="1" si="161"/>
        <v>8.8203048725052255</v>
      </c>
      <c r="X272" s="16">
        <f t="shared" ca="1" si="162"/>
        <v>9.2342662593459295</v>
      </c>
      <c r="Y272" s="16">
        <f t="shared" ca="1" si="163"/>
        <v>8.8337958775609096</v>
      </c>
      <c r="Z272" s="16">
        <f t="shared" ca="1" si="164"/>
        <v>8.6496359521689108</v>
      </c>
      <c r="AA272" s="16">
        <f t="shared" ca="1" si="165"/>
        <v>9.5375782879989437</v>
      </c>
      <c r="AB272" s="16">
        <f t="shared" ca="1" si="166"/>
        <v>99.999999999999986</v>
      </c>
      <c r="AC272" s="16"/>
      <c r="AD272" s="16">
        <f t="shared" ca="1" si="167"/>
        <v>0.3302138491543567</v>
      </c>
      <c r="AE272" s="16">
        <f t="shared" ca="1" si="168"/>
        <v>9.6275763238434134E-2</v>
      </c>
      <c r="AF272" s="16">
        <f t="shared" ca="1" si="169"/>
        <v>0.11147996533396282</v>
      </c>
      <c r="AG272" s="16">
        <f t="shared" ca="1" si="170"/>
        <v>0.11930494554034536</v>
      </c>
      <c r="AH272" s="16">
        <f t="shared" ca="1" si="171"/>
        <v>0.10513732972415289</v>
      </c>
      <c r="AI272" s="16">
        <f t="shared" ca="1" si="172"/>
        <v>0.21884223242388487</v>
      </c>
      <c r="AJ272" s="16">
        <f t="shared" ca="1" si="173"/>
        <v>0.16467882419332047</v>
      </c>
      <c r="AK272" s="16">
        <f t="shared" ca="1" si="174"/>
        <v>0.14252908453620361</v>
      </c>
      <c r="AL272" s="16">
        <f t="shared" ca="1" si="175"/>
        <v>9.1822037708799473E-2</v>
      </c>
      <c r="AM272" s="16">
        <f t="shared" ca="1" si="176"/>
        <v>0.52986546044438576</v>
      </c>
      <c r="AN272" s="16">
        <f t="shared" ca="1" si="177"/>
        <v>1.9101494922978459</v>
      </c>
      <c r="AO272" s="16"/>
      <c r="AP272" s="16">
        <f t="shared" ca="1" si="178"/>
        <v>0.17287330153260438</v>
      </c>
      <c r="AQ272" s="16">
        <f t="shared" ca="1" si="179"/>
        <v>5.0402213872076378E-2</v>
      </c>
      <c r="AR272" s="16">
        <f t="shared" ca="1" si="180"/>
        <v>5.8361906114403721E-2</v>
      </c>
      <c r="AS272" s="16">
        <f t="shared" ca="1" si="181"/>
        <v>6.2458433762074564E-2</v>
      </c>
      <c r="AT272" s="16">
        <f t="shared" ca="1" si="182"/>
        <v>5.5041414375204843E-2</v>
      </c>
      <c r="AU272" s="16">
        <f t="shared" ca="1" si="183"/>
        <v>0.11456811799616007</v>
      </c>
      <c r="AV272" s="16">
        <f t="shared" ca="1" si="184"/>
        <v>8.621253198105315E-2</v>
      </c>
      <c r="AW272" s="16">
        <f t="shared" ca="1" si="185"/>
        <v>7.4616717231249727E-2</v>
      </c>
      <c r="AX272" s="16">
        <f t="shared" ca="1" si="186"/>
        <v>4.8070602892101723E-2</v>
      </c>
      <c r="AY272" s="16">
        <f t="shared" ca="1" si="187"/>
        <v>0.27739476024307153</v>
      </c>
      <c r="AZ272" s="16"/>
      <c r="BA272" s="16"/>
      <c r="BB272" s="16"/>
      <c r="BC272" s="16"/>
      <c r="BD272" s="21">
        <f t="shared" ca="1" si="194"/>
        <v>-3.2082106189642117</v>
      </c>
      <c r="BE272" s="21">
        <f t="shared" ca="1" si="191"/>
        <v>4.0428891277649558E-2</v>
      </c>
      <c r="BF272" s="27">
        <f t="shared" ca="1" si="188"/>
        <v>7.8859721398107124E-2</v>
      </c>
      <c r="BG272" s="16">
        <f t="shared" ca="1" si="192"/>
        <v>2.5286369666303048</v>
      </c>
      <c r="BH272" s="16">
        <f t="shared" ca="1" si="193"/>
        <v>25286.36966630305</v>
      </c>
    </row>
    <row r="273" spans="1:60">
      <c r="A273" s="19" t="str">
        <f>INPUT!A273</f>
        <v>Example 270</v>
      </c>
      <c r="B273" s="20">
        <f ca="1">INPUT!B273</f>
        <v>43.683743471435903</v>
      </c>
      <c r="C273" s="20">
        <f ca="1">INPUT!C273</f>
        <v>1197.506018143139</v>
      </c>
      <c r="D273" s="33">
        <f t="shared" ca="1" si="189"/>
        <v>1470.6560181431391</v>
      </c>
      <c r="E273" s="20">
        <f ca="1">INPUT!D273</f>
        <v>95.791261694546193</v>
      </c>
      <c r="F273" s="20">
        <f ca="1">INPUT!E273</f>
        <v>36.718485008281895</v>
      </c>
      <c r="G273" s="20">
        <f ca="1">INPUT!F273</f>
        <v>55.023667378839157</v>
      </c>
      <c r="H273" s="20">
        <f ca="1">INPUT!G273</f>
        <v>41.700488393014489</v>
      </c>
      <c r="I273" s="20">
        <f ca="1">INPUT!H273</f>
        <v>36.773754459975244</v>
      </c>
      <c r="J273" s="20">
        <f ca="1">INPUT!I273</f>
        <v>43.183810710326981</v>
      </c>
      <c r="K273" s="20">
        <f ca="1">INPUT!J273</f>
        <v>44.033163222201928</v>
      </c>
      <c r="L273" s="20">
        <f ca="1">INPUT!K273</f>
        <v>42.599937966345493</v>
      </c>
      <c r="M273" s="20">
        <f ca="1">INPUT!L273</f>
        <v>42.051844578568293</v>
      </c>
      <c r="N273" s="20">
        <f ca="1">INPUT!M273</f>
        <v>46.116381617687402</v>
      </c>
      <c r="O273" s="33">
        <f t="shared" ca="1" si="190"/>
        <v>483.99279502978715</v>
      </c>
      <c r="P273" s="20"/>
      <c r="Q273" s="20"/>
      <c r="R273" s="16">
        <f t="shared" ca="1" si="156"/>
        <v>19.791877622610222</v>
      </c>
      <c r="S273" s="16">
        <f t="shared" ca="1" si="157"/>
        <v>7.5865767807601499</v>
      </c>
      <c r="T273" s="16">
        <f t="shared" ca="1" si="158"/>
        <v>11.368695555778418</v>
      </c>
      <c r="U273" s="16">
        <f t="shared" ca="1" si="159"/>
        <v>8.6159316463477609</v>
      </c>
      <c r="V273" s="16">
        <f t="shared" ca="1" si="160"/>
        <v>7.5979962589550576</v>
      </c>
      <c r="W273" s="16">
        <f t="shared" ca="1" si="161"/>
        <v>8.9224077618075395</v>
      </c>
      <c r="X273" s="16">
        <f t="shared" ca="1" si="162"/>
        <v>9.0978964303573822</v>
      </c>
      <c r="Y273" s="16">
        <f t="shared" ca="1" si="163"/>
        <v>8.8017711015147846</v>
      </c>
      <c r="Z273" s="16">
        <f t="shared" ca="1" si="164"/>
        <v>8.6885269802374285</v>
      </c>
      <c r="AA273" s="16">
        <f t="shared" ca="1" si="165"/>
        <v>9.5283198616312426</v>
      </c>
      <c r="AB273" s="16">
        <f t="shared" ca="1" si="166"/>
        <v>100</v>
      </c>
      <c r="AC273" s="16"/>
      <c r="AD273" s="16">
        <f t="shared" ca="1" si="167"/>
        <v>0.32942539318592251</v>
      </c>
      <c r="AE273" s="16">
        <f t="shared" ca="1" si="168"/>
        <v>9.4991320220871839E-2</v>
      </c>
      <c r="AF273" s="16">
        <f t="shared" ca="1" si="169"/>
        <v>0.11150152565494723</v>
      </c>
      <c r="AG273" s="16">
        <f t="shared" ca="1" si="170"/>
        <v>0.11992555601508492</v>
      </c>
      <c r="AH273" s="16">
        <f t="shared" ca="1" si="171"/>
        <v>0.10710846829676669</v>
      </c>
      <c r="AI273" s="16">
        <f t="shared" ca="1" si="172"/>
        <v>0.22137552629012067</v>
      </c>
      <c r="AJ273" s="16">
        <f t="shared" ca="1" si="173"/>
        <v>0.16224687968765394</v>
      </c>
      <c r="AK273" s="16">
        <f t="shared" ca="1" si="174"/>
        <v>0.14201238004409217</v>
      </c>
      <c r="AL273" s="16">
        <f t="shared" ca="1" si="175"/>
        <v>9.2234893633093715E-2</v>
      </c>
      <c r="AM273" s="16">
        <f t="shared" ca="1" si="176"/>
        <v>0.52935110342395797</v>
      </c>
      <c r="AN273" s="16">
        <f t="shared" ca="1" si="177"/>
        <v>1.9101730464525117</v>
      </c>
      <c r="AO273" s="16"/>
      <c r="AP273" s="16">
        <f t="shared" ca="1" si="178"/>
        <v>0.17245840307385588</v>
      </c>
      <c r="AQ273" s="16">
        <f t="shared" ca="1" si="179"/>
        <v>4.9729170033723118E-2</v>
      </c>
      <c r="AR273" s="16">
        <f t="shared" ca="1" si="180"/>
        <v>5.8372473563074762E-2</v>
      </c>
      <c r="AS273" s="16">
        <f t="shared" ca="1" si="181"/>
        <v>6.2782561107646934E-2</v>
      </c>
      <c r="AT273" s="16">
        <f t="shared" ca="1" si="182"/>
        <v>5.6072651897001564E-2</v>
      </c>
      <c r="AU273" s="16">
        <f t="shared" ca="1" si="183"/>
        <v>0.11589291698008693</v>
      </c>
      <c r="AV273" s="16">
        <f t="shared" ca="1" si="184"/>
        <v>8.4938314876221097E-2</v>
      </c>
      <c r="AW273" s="16">
        <f t="shared" ca="1" si="185"/>
        <v>7.4345295735290182E-2</v>
      </c>
      <c r="AX273" s="16">
        <f t="shared" ca="1" si="186"/>
        <v>4.8286145490529377E-2</v>
      </c>
      <c r="AY273" s="16">
        <f t="shared" ca="1" si="187"/>
        <v>0.2771220672425701</v>
      </c>
      <c r="AZ273" s="16"/>
      <c r="BA273" s="16"/>
      <c r="BB273" s="16"/>
      <c r="BC273" s="16"/>
      <c r="BD273" s="21">
        <f t="shared" ca="1" si="194"/>
        <v>-3.2505590851676951</v>
      </c>
      <c r="BE273" s="21">
        <f t="shared" ca="1" si="191"/>
        <v>3.8752535806052736E-2</v>
      </c>
      <c r="BF273" s="27">
        <f t="shared" ca="1" si="188"/>
        <v>7.5525808409807202E-2</v>
      </c>
      <c r="BG273" s="16">
        <f t="shared" ca="1" si="192"/>
        <v>2.4217350466604679</v>
      </c>
      <c r="BH273" s="16">
        <f t="shared" ca="1" si="193"/>
        <v>24217.350466604679</v>
      </c>
    </row>
    <row r="274" spans="1:60">
      <c r="A274" s="19" t="str">
        <f>INPUT!A274</f>
        <v>Example 271</v>
      </c>
      <c r="B274" s="20">
        <f ca="1">INPUT!B274</f>
        <v>43.637685214881706</v>
      </c>
      <c r="C274" s="20">
        <f ca="1">INPUT!C274</f>
        <v>1197.7124519883662</v>
      </c>
      <c r="D274" s="33">
        <f t="shared" ca="1" si="189"/>
        <v>1470.862451988366</v>
      </c>
      <c r="E274" s="20">
        <f ca="1">INPUT!D274</f>
        <v>95.900676215995261</v>
      </c>
      <c r="F274" s="20">
        <f ca="1">INPUT!E274</f>
        <v>36.922006455662881</v>
      </c>
      <c r="G274" s="20">
        <f ca="1">INPUT!F274</f>
        <v>54.735066231079408</v>
      </c>
      <c r="H274" s="20">
        <f ca="1">INPUT!G274</f>
        <v>41.703280604212765</v>
      </c>
      <c r="I274" s="20">
        <f ca="1">INPUT!H274</f>
        <v>36.584464301546994</v>
      </c>
      <c r="J274" s="20">
        <f ca="1">INPUT!I274</f>
        <v>42.638166415147857</v>
      </c>
      <c r="K274" s="20">
        <f ca="1">INPUT!J274</f>
        <v>44.24468343322787</v>
      </c>
      <c r="L274" s="20">
        <f ca="1">INPUT!K274</f>
        <v>42.230389400867843</v>
      </c>
      <c r="M274" s="20">
        <f ca="1">INPUT!L274</f>
        <v>42.205151824965789</v>
      </c>
      <c r="N274" s="20">
        <f ca="1">INPUT!M274</f>
        <v>45.636067212728356</v>
      </c>
      <c r="O274" s="33">
        <f t="shared" ca="1" si="190"/>
        <v>482.799952095435</v>
      </c>
      <c r="P274" s="20"/>
      <c r="Q274" s="20"/>
      <c r="R274" s="16">
        <f t="shared" ca="1" si="156"/>
        <v>19.863439463854501</v>
      </c>
      <c r="S274" s="16">
        <f t="shared" ca="1" si="157"/>
        <v>7.6474751696670662</v>
      </c>
      <c r="T274" s="16">
        <f t="shared" ca="1" si="158"/>
        <v>11.337007386500307</v>
      </c>
      <c r="U274" s="16">
        <f t="shared" ca="1" si="159"/>
        <v>8.6377971711085166</v>
      </c>
      <c r="V274" s="16">
        <f t="shared" ca="1" si="160"/>
        <v>7.5775617091021052</v>
      </c>
      <c r="W274" s="16">
        <f t="shared" ca="1" si="161"/>
        <v>8.8314355107308664</v>
      </c>
      <c r="X274" s="16">
        <f t="shared" ca="1" si="162"/>
        <v>9.1641855474919414</v>
      </c>
      <c r="Y274" s="16">
        <f t="shared" ca="1" si="163"/>
        <v>8.7469746460372821</v>
      </c>
      <c r="Z274" s="16">
        <f t="shared" ca="1" si="164"/>
        <v>8.7417473099962333</v>
      </c>
      <c r="AA274" s="16">
        <f t="shared" ca="1" si="165"/>
        <v>9.4523760855111849</v>
      </c>
      <c r="AB274" s="16">
        <f t="shared" ca="1" si="166"/>
        <v>100</v>
      </c>
      <c r="AC274" s="16"/>
      <c r="AD274" s="16">
        <f t="shared" ca="1" si="167"/>
        <v>0.33061650239438251</v>
      </c>
      <c r="AE274" s="16">
        <f t="shared" ca="1" si="168"/>
        <v>9.5753827281534892E-2</v>
      </c>
      <c r="AF274" s="16">
        <f t="shared" ca="1" si="169"/>
        <v>0.11119073545017956</v>
      </c>
      <c r="AG274" s="16">
        <f t="shared" ca="1" si="170"/>
        <v>0.12022990327805408</v>
      </c>
      <c r="AH274" s="16">
        <f t="shared" ca="1" si="171"/>
        <v>0.10682040375178828</v>
      </c>
      <c r="AI274" s="16">
        <f t="shared" ca="1" si="172"/>
        <v>0.21911839676886063</v>
      </c>
      <c r="AJ274" s="16">
        <f t="shared" ca="1" si="173"/>
        <v>0.16342904333335606</v>
      </c>
      <c r="AK274" s="16">
        <f t="shared" ca="1" si="174"/>
        <v>0.1411282653618777</v>
      </c>
      <c r="AL274" s="16">
        <f t="shared" ca="1" si="175"/>
        <v>9.279986528658421E-2</v>
      </c>
      <c r="AM274" s="16">
        <f t="shared" ca="1" si="176"/>
        <v>0.52513200475062138</v>
      </c>
      <c r="AN274" s="16">
        <f t="shared" ca="1" si="177"/>
        <v>1.9062189476572393</v>
      </c>
      <c r="AO274" s="16"/>
      <c r="AP274" s="16">
        <f t="shared" ca="1" si="178"/>
        <v>0.17344099050149156</v>
      </c>
      <c r="AQ274" s="16">
        <f t="shared" ca="1" si="179"/>
        <v>5.0232334223315342E-2</v>
      </c>
      <c r="AR274" s="16">
        <f t="shared" ca="1" si="180"/>
        <v>5.8330516327536247E-2</v>
      </c>
      <c r="AS274" s="16">
        <f t="shared" ca="1" si="181"/>
        <v>6.3072452105157037E-2</v>
      </c>
      <c r="AT274" s="16">
        <f t="shared" ca="1" si="182"/>
        <v>5.6037845958393992E-2</v>
      </c>
      <c r="AU274" s="16">
        <f t="shared" ca="1" si="183"/>
        <v>0.11494922817662639</v>
      </c>
      <c r="AV274" s="16">
        <f t="shared" ca="1" si="184"/>
        <v>8.5734665230461513E-2</v>
      </c>
      <c r="AW274" s="16">
        <f t="shared" ca="1" si="185"/>
        <v>7.4035705885373573E-2</v>
      </c>
      <c r="AX274" s="16">
        <f t="shared" ca="1" si="186"/>
        <v>4.8682689572798601E-2</v>
      </c>
      <c r="AY274" s="16">
        <f t="shared" ca="1" si="187"/>
        <v>0.27548357201884571</v>
      </c>
      <c r="AZ274" s="16"/>
      <c r="BA274" s="16"/>
      <c r="BB274" s="16"/>
      <c r="BC274" s="16"/>
      <c r="BD274" s="21">
        <f t="shared" ca="1" si="194"/>
        <v>-3.2861063144797971</v>
      </c>
      <c r="BE274" s="21">
        <f t="shared" ca="1" si="191"/>
        <v>3.7399186935899338E-2</v>
      </c>
      <c r="BF274" s="27">
        <f t="shared" ca="1" si="188"/>
        <v>7.2689737947652752E-2</v>
      </c>
      <c r="BG274" s="16">
        <f t="shared" ca="1" si="192"/>
        <v>2.3307964472914855</v>
      </c>
      <c r="BH274" s="16">
        <f t="shared" ca="1" si="193"/>
        <v>23307.964472914857</v>
      </c>
    </row>
    <row r="275" spans="1:60">
      <c r="A275" s="19" t="str">
        <f>INPUT!A275</f>
        <v>Example 272</v>
      </c>
      <c r="B275" s="20">
        <f ca="1">INPUT!B275</f>
        <v>43.831172213760539</v>
      </c>
      <c r="C275" s="20">
        <f ca="1">INPUT!C275</f>
        <v>1197.2221471115072</v>
      </c>
      <c r="D275" s="33">
        <f t="shared" ca="1" si="189"/>
        <v>1470.3721471115073</v>
      </c>
      <c r="E275" s="20">
        <f ca="1">INPUT!D275</f>
        <v>95.923793430121179</v>
      </c>
      <c r="F275" s="20">
        <f ca="1">INPUT!E275</f>
        <v>37.187450381246428</v>
      </c>
      <c r="G275" s="20">
        <f ca="1">INPUT!F275</f>
        <v>55.054292427614214</v>
      </c>
      <c r="H275" s="20">
        <f ca="1">INPUT!G275</f>
        <v>41.925677280504296</v>
      </c>
      <c r="I275" s="20">
        <f ca="1">INPUT!H275</f>
        <v>36.442474812675812</v>
      </c>
      <c r="J275" s="20">
        <f ca="1">INPUT!I275</f>
        <v>42.655011737928724</v>
      </c>
      <c r="K275" s="20">
        <f ca="1">INPUT!J275</f>
        <v>44.685990112895986</v>
      </c>
      <c r="L275" s="20">
        <f ca="1">INPUT!K275</f>
        <v>43.038478225980455</v>
      </c>
      <c r="M275" s="20">
        <f ca="1">INPUT!L275</f>
        <v>42.107180952803979</v>
      </c>
      <c r="N275" s="20">
        <f ca="1">INPUT!M275</f>
        <v>46.350426752078988</v>
      </c>
      <c r="O275" s="33">
        <f t="shared" ca="1" si="190"/>
        <v>485.37077611384996</v>
      </c>
      <c r="P275" s="20"/>
      <c r="Q275" s="20"/>
      <c r="R275" s="16">
        <f t="shared" ca="1" si="156"/>
        <v>19.762993190101135</v>
      </c>
      <c r="S275" s="16">
        <f t="shared" ca="1" si="157"/>
        <v>7.6616583056338836</v>
      </c>
      <c r="T275" s="16">
        <f t="shared" ca="1" si="158"/>
        <v>11.342729133469815</v>
      </c>
      <c r="U275" s="16">
        <f t="shared" ca="1" si="159"/>
        <v>8.6378660075467941</v>
      </c>
      <c r="V275" s="16">
        <f t="shared" ca="1" si="160"/>
        <v>7.5081724335475357</v>
      </c>
      <c r="W275" s="16">
        <f t="shared" ca="1" si="161"/>
        <v>8.7881293718275781</v>
      </c>
      <c r="X275" s="16">
        <f t="shared" ca="1" si="162"/>
        <v>9.2065679089039989</v>
      </c>
      <c r="Y275" s="16">
        <f t="shared" ca="1" si="163"/>
        <v>8.8671342289230104</v>
      </c>
      <c r="Z275" s="16">
        <f t="shared" ca="1" si="164"/>
        <v>8.6752608572641368</v>
      </c>
      <c r="AA275" s="16">
        <f t="shared" ca="1" si="165"/>
        <v>9.5494885627821358</v>
      </c>
      <c r="AB275" s="16">
        <f t="shared" ca="1" si="166"/>
        <v>100.00000000000001</v>
      </c>
      <c r="AC275" s="16"/>
      <c r="AD275" s="16">
        <f t="shared" ca="1" si="167"/>
        <v>0.32894462699902022</v>
      </c>
      <c r="AE275" s="16">
        <f t="shared" ca="1" si="168"/>
        <v>9.5931413938770985E-2</v>
      </c>
      <c r="AF275" s="16">
        <f t="shared" ca="1" si="169"/>
        <v>0.11124685301559255</v>
      </c>
      <c r="AG275" s="16">
        <f t="shared" ca="1" si="170"/>
        <v>0.12023086141566164</v>
      </c>
      <c r="AH275" s="16">
        <f t="shared" ca="1" si="171"/>
        <v>0.10584222756328165</v>
      </c>
      <c r="AI275" s="16">
        <f t="shared" ca="1" si="172"/>
        <v>0.21804392006400239</v>
      </c>
      <c r="AJ275" s="16">
        <f t="shared" ca="1" si="173"/>
        <v>0.16418486704991939</v>
      </c>
      <c r="AK275" s="16">
        <f t="shared" ca="1" si="174"/>
        <v>0.14306698293972642</v>
      </c>
      <c r="AL275" s="16">
        <f t="shared" ca="1" si="175"/>
        <v>9.2094064302167059E-2</v>
      </c>
      <c r="AM275" s="16">
        <f t="shared" ca="1" si="176"/>
        <v>0.53052714237678533</v>
      </c>
      <c r="AN275" s="16">
        <f t="shared" ca="1" si="177"/>
        <v>1.9101129596649278</v>
      </c>
      <c r="AO275" s="16"/>
      <c r="AP275" s="16">
        <f t="shared" ca="1" si="178"/>
        <v>0.17221213297077662</v>
      </c>
      <c r="AQ275" s="16">
        <f t="shared" ca="1" si="179"/>
        <v>5.0222900930214767E-2</v>
      </c>
      <c r="AR275" s="16">
        <f t="shared" ca="1" si="180"/>
        <v>5.8240981221920764E-2</v>
      </c>
      <c r="AS275" s="16">
        <f t="shared" ca="1" si="181"/>
        <v>6.294437237719834E-2</v>
      </c>
      <c r="AT275" s="16">
        <f t="shared" ca="1" si="182"/>
        <v>5.5411501727022736E-2</v>
      </c>
      <c r="AU275" s="16">
        <f t="shared" ca="1" si="183"/>
        <v>0.11415236934586931</v>
      </c>
      <c r="AV275" s="16">
        <f t="shared" ca="1" si="184"/>
        <v>8.595557986199974E-2</v>
      </c>
      <c r="AW275" s="16">
        <f t="shared" ca="1" si="185"/>
        <v>7.4899749889568434E-2</v>
      </c>
      <c r="AX275" s="16">
        <f t="shared" ca="1" si="186"/>
        <v>4.8213936163399577E-2</v>
      </c>
      <c r="AY275" s="16">
        <f t="shared" ca="1" si="187"/>
        <v>0.27774647551202963</v>
      </c>
      <c r="AZ275" s="16"/>
      <c r="BA275" s="16"/>
      <c r="BB275" s="16"/>
      <c r="BC275" s="16"/>
      <c r="BD275" s="21">
        <f t="shared" ca="1" si="194"/>
        <v>-3.19268893120742</v>
      </c>
      <c r="BE275" s="21">
        <f t="shared" ca="1" si="191"/>
        <v>4.1061311320651321E-2</v>
      </c>
      <c r="BF275" s="27">
        <f t="shared" ca="1" si="188"/>
        <v>8.0117774181783744E-2</v>
      </c>
      <c r="BG275" s="16">
        <f t="shared" ca="1" si="192"/>
        <v>2.5689764291388957</v>
      </c>
      <c r="BH275" s="16">
        <f t="shared" ca="1" si="193"/>
        <v>25689.764291388958</v>
      </c>
    </row>
    <row r="276" spans="1:60">
      <c r="A276" s="19" t="str">
        <f>INPUT!A276</f>
        <v>Example 273</v>
      </c>
      <c r="B276" s="20">
        <f ca="1">INPUT!B276</f>
        <v>44.073861179963892</v>
      </c>
      <c r="C276" s="20">
        <f ca="1">INPUT!C276</f>
        <v>1197.7099938848355</v>
      </c>
      <c r="D276" s="33">
        <f t="shared" ca="1" si="189"/>
        <v>1470.8599938848356</v>
      </c>
      <c r="E276" s="20">
        <f ca="1">INPUT!D276</f>
        <v>95.966792058803151</v>
      </c>
      <c r="F276" s="20">
        <f ca="1">INPUT!E276</f>
        <v>37.511994314363442</v>
      </c>
      <c r="G276" s="20">
        <f ca="1">INPUT!F276</f>
        <v>55.852235893578971</v>
      </c>
      <c r="H276" s="20">
        <f ca="1">INPUT!G276</f>
        <v>42.479417517946338</v>
      </c>
      <c r="I276" s="20">
        <f ca="1">INPUT!H276</f>
        <v>37.01400898725646</v>
      </c>
      <c r="J276" s="20">
        <f ca="1">INPUT!I276</f>
        <v>43.09870591080216</v>
      </c>
      <c r="K276" s="20">
        <f ca="1">INPUT!J276</f>
        <v>44.988303572346652</v>
      </c>
      <c r="L276" s="20">
        <f ca="1">INPUT!K276</f>
        <v>43.377749098000578</v>
      </c>
      <c r="M276" s="20">
        <f ca="1">INPUT!L276</f>
        <v>42.580599016868383</v>
      </c>
      <c r="N276" s="20">
        <f ca="1">INPUT!M276</f>
        <v>46.380005494731165</v>
      </c>
      <c r="O276" s="33">
        <f t="shared" ca="1" si="190"/>
        <v>489.24981186469728</v>
      </c>
      <c r="P276" s="20"/>
      <c r="Q276" s="20"/>
      <c r="R276" s="16">
        <f t="shared" ca="1" si="156"/>
        <v>19.615090232337771</v>
      </c>
      <c r="S276" s="16">
        <f t="shared" ca="1" si="157"/>
        <v>7.6672475706004839</v>
      </c>
      <c r="T276" s="16">
        <f t="shared" ca="1" si="158"/>
        <v>11.415893177497018</v>
      </c>
      <c r="U276" s="16">
        <f t="shared" ca="1" si="159"/>
        <v>8.6825618503649178</v>
      </c>
      <c r="V276" s="16">
        <f t="shared" ca="1" si="160"/>
        <v>7.5654620788066316</v>
      </c>
      <c r="W276" s="16">
        <f t="shared" ca="1" si="161"/>
        <v>8.8091410289026673</v>
      </c>
      <c r="X276" s="16">
        <f t="shared" ca="1" si="162"/>
        <v>9.195364511410018</v>
      </c>
      <c r="Y276" s="16">
        <f t="shared" ca="1" si="163"/>
        <v>8.8661759383561627</v>
      </c>
      <c r="Z276" s="16">
        <f t="shared" ca="1" si="164"/>
        <v>8.7032427983118179</v>
      </c>
      <c r="AA276" s="16">
        <f t="shared" ca="1" si="165"/>
        <v>9.4798208134125197</v>
      </c>
      <c r="AB276" s="16">
        <f t="shared" ca="1" si="166"/>
        <v>100</v>
      </c>
      <c r="AC276" s="16"/>
      <c r="AD276" s="16">
        <f t="shared" ca="1" si="167"/>
        <v>0.32648286005888433</v>
      </c>
      <c r="AE276" s="16">
        <f t="shared" ca="1" si="168"/>
        <v>9.6001396972434871E-2</v>
      </c>
      <c r="AF276" s="16">
        <f t="shared" ca="1" si="169"/>
        <v>0.11196442896721281</v>
      </c>
      <c r="AG276" s="16">
        <f t="shared" ca="1" si="170"/>
        <v>0.12085298494467066</v>
      </c>
      <c r="AH276" s="16">
        <f t="shared" ca="1" si="171"/>
        <v>0.10664983603580949</v>
      </c>
      <c r="AI276" s="16">
        <f t="shared" ca="1" si="172"/>
        <v>0.2185652442140974</v>
      </c>
      <c r="AJ276" s="16">
        <f t="shared" ca="1" si="173"/>
        <v>0.16398507182261457</v>
      </c>
      <c r="AK276" s="16">
        <f t="shared" ca="1" si="174"/>
        <v>0.14305152137834268</v>
      </c>
      <c r="AL276" s="16">
        <f t="shared" ca="1" si="175"/>
        <v>9.239111250861802E-2</v>
      </c>
      <c r="AM276" s="16">
        <f t="shared" ca="1" si="176"/>
        <v>0.52665671185625107</v>
      </c>
      <c r="AN276" s="16">
        <f t="shared" ca="1" si="177"/>
        <v>1.9066011687589359</v>
      </c>
      <c r="AO276" s="16"/>
      <c r="AP276" s="16">
        <f t="shared" ca="1" si="178"/>
        <v>0.1712381516431157</v>
      </c>
      <c r="AQ276" s="16">
        <f t="shared" ca="1" si="179"/>
        <v>5.0352112725770053E-2</v>
      </c>
      <c r="AR276" s="16">
        <f t="shared" ca="1" si="180"/>
        <v>5.8724619916232311E-2</v>
      </c>
      <c r="AS276" s="16">
        <f t="shared" ca="1" si="181"/>
        <v>6.3386610123257983E-2</v>
      </c>
      <c r="AT276" s="16">
        <f t="shared" ca="1" si="182"/>
        <v>5.5937150245864521E-2</v>
      </c>
      <c r="AU276" s="16">
        <f t="shared" ca="1" si="183"/>
        <v>0.11463605907488669</v>
      </c>
      <c r="AV276" s="16">
        <f t="shared" ca="1" si="184"/>
        <v>8.6009111139566427E-2</v>
      </c>
      <c r="AW276" s="16">
        <f t="shared" ca="1" si="185"/>
        <v>7.5029599122431678E-2</v>
      </c>
      <c r="AX276" s="16">
        <f t="shared" ca="1" si="186"/>
        <v>4.8458541840063055E-2</v>
      </c>
      <c r="AY276" s="16">
        <f t="shared" ca="1" si="187"/>
        <v>0.27622804416881153</v>
      </c>
      <c r="AZ276" s="16"/>
      <c r="BA276" s="16"/>
      <c r="BB276" s="16"/>
      <c r="BC276" s="16"/>
      <c r="BD276" s="21">
        <f t="shared" ca="1" si="194"/>
        <v>-3.1658308646511482</v>
      </c>
      <c r="BE276" s="21">
        <f t="shared" ca="1" si="191"/>
        <v>4.2179082142832253E-2</v>
      </c>
      <c r="BF276" s="27">
        <f t="shared" ca="1" si="188"/>
        <v>8.2197762281114931E-2</v>
      </c>
      <c r="BG276" s="16">
        <f t="shared" ca="1" si="192"/>
        <v>2.6356712475439501</v>
      </c>
      <c r="BH276" s="16">
        <f t="shared" ca="1" si="193"/>
        <v>26356.712475439501</v>
      </c>
    </row>
    <row r="277" spans="1:60">
      <c r="A277" s="19" t="str">
        <f>INPUT!A277</f>
        <v>Example 274</v>
      </c>
      <c r="B277" s="20">
        <f ca="1">INPUT!B277</f>
        <v>44.098595435001783</v>
      </c>
      <c r="C277" s="20">
        <f ca="1">INPUT!C277</f>
        <v>1197.9176968754837</v>
      </c>
      <c r="D277" s="33">
        <f t="shared" ca="1" si="189"/>
        <v>1471.0676968754838</v>
      </c>
      <c r="E277" s="20">
        <f ca="1">INPUT!D277</f>
        <v>96.537733047794248</v>
      </c>
      <c r="F277" s="20">
        <f ca="1">INPUT!E277</f>
        <v>37.430647989489572</v>
      </c>
      <c r="G277" s="20">
        <f ca="1">INPUT!F277</f>
        <v>55.616033537704546</v>
      </c>
      <c r="H277" s="20">
        <f ca="1">INPUT!G277</f>
        <v>42.254242888215124</v>
      </c>
      <c r="I277" s="20">
        <f ca="1">INPUT!H277</f>
        <v>37.057121810587887</v>
      </c>
      <c r="J277" s="20">
        <f ca="1">INPUT!I277</f>
        <v>43.012633743889808</v>
      </c>
      <c r="K277" s="20">
        <f ca="1">INPUT!J277</f>
        <v>45.136285402546484</v>
      </c>
      <c r="L277" s="20">
        <f ca="1">INPUT!K277</f>
        <v>42.814561979503218</v>
      </c>
      <c r="M277" s="20">
        <f ca="1">INPUT!L277</f>
        <v>42.910973391870684</v>
      </c>
      <c r="N277" s="20">
        <f ca="1">INPUT!M277</f>
        <v>46.774002825183921</v>
      </c>
      <c r="O277" s="33">
        <f t="shared" ca="1" si="190"/>
        <v>489.5442366167855</v>
      </c>
      <c r="P277" s="20"/>
      <c r="Q277" s="20"/>
      <c r="R277" s="16">
        <f t="shared" ca="1" si="156"/>
        <v>19.719920249692134</v>
      </c>
      <c r="S277" s="16">
        <f t="shared" ca="1" si="157"/>
        <v>7.6460195401687931</v>
      </c>
      <c r="T277" s="16">
        <f t="shared" ca="1" si="158"/>
        <v>11.360777919083274</v>
      </c>
      <c r="U277" s="16">
        <f t="shared" ca="1" si="159"/>
        <v>8.6313431407612882</v>
      </c>
      <c r="V277" s="16">
        <f t="shared" ca="1" si="160"/>
        <v>7.5697187381242008</v>
      </c>
      <c r="W277" s="16">
        <f t="shared" ca="1" si="161"/>
        <v>8.7862608783116016</v>
      </c>
      <c r="X277" s="16">
        <f t="shared" ca="1" si="162"/>
        <v>9.2200626677746182</v>
      </c>
      <c r="Y277" s="16">
        <f t="shared" ca="1" si="163"/>
        <v>8.7458004358078867</v>
      </c>
      <c r="Z277" s="16">
        <f t="shared" ca="1" si="164"/>
        <v>8.7654945523260928</v>
      </c>
      <c r="AA277" s="16">
        <f t="shared" ca="1" si="165"/>
        <v>9.5546018779501107</v>
      </c>
      <c r="AB277" s="16">
        <f t="shared" ca="1" si="166"/>
        <v>99.999999999999986</v>
      </c>
      <c r="AC277" s="16"/>
      <c r="AD277" s="16">
        <f t="shared" ca="1" si="167"/>
        <v>0.32822770056078787</v>
      </c>
      <c r="AE277" s="16">
        <f t="shared" ca="1" si="168"/>
        <v>9.5735601384428839E-2</v>
      </c>
      <c r="AF277" s="16">
        <f t="shared" ca="1" si="169"/>
        <v>0.11142387131309607</v>
      </c>
      <c r="AG277" s="16">
        <f t="shared" ca="1" si="170"/>
        <v>0.1201400693274496</v>
      </c>
      <c r="AH277" s="16">
        <f t="shared" ca="1" si="171"/>
        <v>0.10670984189051476</v>
      </c>
      <c r="AI277" s="16">
        <f t="shared" ca="1" si="172"/>
        <v>0.21799756052221597</v>
      </c>
      <c r="AJ277" s="16">
        <f t="shared" ca="1" si="173"/>
        <v>0.16442552515541173</v>
      </c>
      <c r="AK277" s="16">
        <f t="shared" ca="1" si="174"/>
        <v>0.1411093200396891</v>
      </c>
      <c r="AL277" s="16">
        <f t="shared" ca="1" si="175"/>
        <v>9.3051959154204805E-2</v>
      </c>
      <c r="AM277" s="16">
        <f t="shared" ca="1" si="176"/>
        <v>0.53081121544167287</v>
      </c>
      <c r="AN277" s="16">
        <f t="shared" ca="1" si="177"/>
        <v>1.9096326647894715</v>
      </c>
      <c r="AO277" s="16"/>
      <c r="AP277" s="16">
        <f t="shared" ca="1" si="178"/>
        <v>0.17188001997073793</v>
      </c>
      <c r="AQ277" s="16">
        <f t="shared" ca="1" si="179"/>
        <v>5.0132993192689899E-2</v>
      </c>
      <c r="AR277" s="16">
        <f t="shared" ca="1" si="180"/>
        <v>5.8348327072306368E-2</v>
      </c>
      <c r="AS277" s="16">
        <f t="shared" ca="1" si="181"/>
        <v>6.2912659352051092E-2</v>
      </c>
      <c r="AT277" s="16">
        <f t="shared" ca="1" si="182"/>
        <v>5.5879774083294205E-2</v>
      </c>
      <c r="AU277" s="16">
        <f t="shared" ca="1" si="183"/>
        <v>0.11415680331706582</v>
      </c>
      <c r="AV277" s="16">
        <f t="shared" ca="1" si="184"/>
        <v>8.6103221937470845E-2</v>
      </c>
      <c r="AW277" s="16">
        <f t="shared" ca="1" si="185"/>
        <v>7.3893436492533909E-2</v>
      </c>
      <c r="AX277" s="16">
        <f t="shared" ca="1" si="186"/>
        <v>4.8727674630797843E-2</v>
      </c>
      <c r="AY277" s="16">
        <f t="shared" ca="1" si="187"/>
        <v>0.27796508995105218</v>
      </c>
      <c r="AZ277" s="16"/>
      <c r="BA277" s="16"/>
      <c r="BB277" s="16"/>
      <c r="BC277" s="16"/>
      <c r="BD277" s="21">
        <f t="shared" ca="1" si="194"/>
        <v>-3.1847011134201235</v>
      </c>
      <c r="BE277" s="21">
        <f t="shared" ca="1" si="191"/>
        <v>4.1390615051748569E-2</v>
      </c>
      <c r="BF277" s="27">
        <f t="shared" ca="1" si="188"/>
        <v>8.0754053532907863E-2</v>
      </c>
      <c r="BG277" s="16">
        <f t="shared" ca="1" si="192"/>
        <v>2.5893787265326904</v>
      </c>
      <c r="BH277" s="16">
        <f t="shared" ca="1" si="193"/>
        <v>25893.787265326904</v>
      </c>
    </row>
    <row r="278" spans="1:60">
      <c r="A278" s="19" t="str">
        <f>INPUT!A278</f>
        <v>Example 275</v>
      </c>
      <c r="B278" s="20">
        <f ca="1">INPUT!B278</f>
        <v>44.253960044131489</v>
      </c>
      <c r="C278" s="20">
        <f ca="1">INPUT!C278</f>
        <v>1198.4286222593182</v>
      </c>
      <c r="D278" s="33">
        <f t="shared" ca="1" si="189"/>
        <v>1471.5786222593183</v>
      </c>
      <c r="E278" s="20">
        <f ca="1">INPUT!D278</f>
        <v>96.162799788796548</v>
      </c>
      <c r="F278" s="20">
        <f ca="1">INPUT!E278</f>
        <v>37.188491447674906</v>
      </c>
      <c r="G278" s="20">
        <f ca="1">INPUT!F278</f>
        <v>55.541234977809246</v>
      </c>
      <c r="H278" s="20">
        <f ca="1">INPUT!G278</f>
        <v>41.882406499428583</v>
      </c>
      <c r="I278" s="20">
        <f ca="1">INPUT!H278</f>
        <v>36.948280889184446</v>
      </c>
      <c r="J278" s="20">
        <f ca="1">INPUT!I278</f>
        <v>42.823291194364636</v>
      </c>
      <c r="K278" s="20">
        <f ca="1">INPUT!J278</f>
        <v>44.698052074913427</v>
      </c>
      <c r="L278" s="20">
        <f ca="1">INPUT!K278</f>
        <v>43.257563867965729</v>
      </c>
      <c r="M278" s="20">
        <f ca="1">INPUT!L278</f>
        <v>42.962493561645807</v>
      </c>
      <c r="N278" s="20">
        <f ca="1">INPUT!M278</f>
        <v>46.310573819531172</v>
      </c>
      <c r="O278" s="33">
        <f t="shared" ca="1" si="190"/>
        <v>487.77518812131456</v>
      </c>
      <c r="P278" s="20"/>
      <c r="Q278" s="20"/>
      <c r="R278" s="16">
        <f t="shared" ca="1" si="156"/>
        <v>19.714573871453236</v>
      </c>
      <c r="S278" s="16">
        <f t="shared" ca="1" si="157"/>
        <v>7.6241047829652535</v>
      </c>
      <c r="T278" s="16">
        <f t="shared" ca="1" si="158"/>
        <v>11.386646211286086</v>
      </c>
      <c r="U278" s="16">
        <f t="shared" ca="1" si="159"/>
        <v>8.5864159390190231</v>
      </c>
      <c r="V278" s="16">
        <f t="shared" ca="1" si="160"/>
        <v>7.5748586211390148</v>
      </c>
      <c r="W278" s="16">
        <f t="shared" ca="1" si="161"/>
        <v>8.7793090417944857</v>
      </c>
      <c r="X278" s="16">
        <f t="shared" ca="1" si="162"/>
        <v>9.163658415482292</v>
      </c>
      <c r="Y278" s="16">
        <f t="shared" ca="1" si="163"/>
        <v>8.8683403587160612</v>
      </c>
      <c r="Z278" s="16">
        <f t="shared" ca="1" si="164"/>
        <v>8.8078472640475116</v>
      </c>
      <c r="AA278" s="16">
        <f t="shared" ca="1" si="165"/>
        <v>9.4942454940970205</v>
      </c>
      <c r="AB278" s="16">
        <f t="shared" ca="1" si="166"/>
        <v>99.999999999999986</v>
      </c>
      <c r="AC278" s="16"/>
      <c r="AD278" s="16">
        <f t="shared" ca="1" si="167"/>
        <v>0.32813871290701124</v>
      </c>
      <c r="AE278" s="16">
        <f t="shared" ca="1" si="168"/>
        <v>9.5461207309308765E-2</v>
      </c>
      <c r="AF278" s="16">
        <f t="shared" ca="1" si="169"/>
        <v>0.11167758151516366</v>
      </c>
      <c r="AG278" s="16">
        <f t="shared" ca="1" si="170"/>
        <v>0.11951472550274238</v>
      </c>
      <c r="AH278" s="16">
        <f t="shared" ca="1" si="171"/>
        <v>0.10678229849330557</v>
      </c>
      <c r="AI278" s="16">
        <f t="shared" ca="1" si="172"/>
        <v>0.21782507720731448</v>
      </c>
      <c r="AJ278" s="16">
        <f t="shared" ca="1" si="173"/>
        <v>0.16341964275110019</v>
      </c>
      <c r="AK278" s="16">
        <f t="shared" ca="1" si="174"/>
        <v>0.14308644326885539</v>
      </c>
      <c r="AL278" s="16">
        <f t="shared" ca="1" si="175"/>
        <v>9.3501563312606284E-2</v>
      </c>
      <c r="AM278" s="16">
        <f t="shared" ca="1" si="176"/>
        <v>0.52745808300538999</v>
      </c>
      <c r="AN278" s="16">
        <f t="shared" ca="1" si="177"/>
        <v>1.9068653352727978</v>
      </c>
      <c r="AO278" s="16"/>
      <c r="AP278" s="16">
        <f t="shared" ca="1" si="178"/>
        <v>0.17208279307257293</v>
      </c>
      <c r="AQ278" s="16">
        <f t="shared" ca="1" si="179"/>
        <v>5.0061850484922683E-2</v>
      </c>
      <c r="AR278" s="16">
        <f t="shared" ca="1" si="180"/>
        <v>5.8566055740473653E-2</v>
      </c>
      <c r="AS278" s="16">
        <f t="shared" ca="1" si="181"/>
        <v>6.2676017698777092E-2</v>
      </c>
      <c r="AT278" s="16">
        <f t="shared" ca="1" si="182"/>
        <v>5.5998867103024458E-2</v>
      </c>
      <c r="AU278" s="16">
        <f t="shared" ca="1" si="183"/>
        <v>0.11423201899894637</v>
      </c>
      <c r="AV278" s="16">
        <f t="shared" ca="1" si="184"/>
        <v>8.5700673103757077E-2</v>
      </c>
      <c r="AW278" s="16">
        <f t="shared" ca="1" si="185"/>
        <v>7.5037518707835399E-2</v>
      </c>
      <c r="AX278" s="16">
        <f t="shared" ca="1" si="186"/>
        <v>4.9034172252772047E-2</v>
      </c>
      <c r="AY278" s="16">
        <f t="shared" ca="1" si="187"/>
        <v>0.27661003283691837</v>
      </c>
      <c r="AZ278" s="16"/>
      <c r="BA278" s="16"/>
      <c r="BB278" s="16"/>
      <c r="BC278" s="16"/>
      <c r="BD278" s="21">
        <f t="shared" ca="1" si="194"/>
        <v>-3.2072486019404609</v>
      </c>
      <c r="BE278" s="21">
        <f t="shared" ca="1" si="191"/>
        <v>4.0467803273310142E-2</v>
      </c>
      <c r="BF278" s="27">
        <f t="shared" ca="1" si="188"/>
        <v>7.8804294358281499E-2</v>
      </c>
      <c r="BG278" s="16">
        <f t="shared" ca="1" si="192"/>
        <v>2.5268596985982961</v>
      </c>
      <c r="BH278" s="16">
        <f t="shared" ca="1" si="193"/>
        <v>25268.59698598296</v>
      </c>
    </row>
    <row r="279" spans="1:60">
      <c r="A279" s="19" t="str">
        <f>INPUT!A279</f>
        <v>Example 276</v>
      </c>
      <c r="B279" s="20">
        <f ca="1">INPUT!B279</f>
        <v>44.375237655269068</v>
      </c>
      <c r="C279" s="20">
        <f ca="1">INPUT!C279</f>
        <v>1197.8522961779859</v>
      </c>
      <c r="D279" s="33">
        <f t="shared" ca="1" si="189"/>
        <v>1471.002296177986</v>
      </c>
      <c r="E279" s="20">
        <f ca="1">INPUT!D279</f>
        <v>96.645385175778259</v>
      </c>
      <c r="F279" s="20">
        <f ca="1">INPUT!E279</f>
        <v>37.690535990102852</v>
      </c>
      <c r="G279" s="20">
        <f ca="1">INPUT!F279</f>
        <v>56.154804888440111</v>
      </c>
      <c r="H279" s="20">
        <f ca="1">INPUT!G279</f>
        <v>42.490103771001216</v>
      </c>
      <c r="I279" s="20">
        <f ca="1">INPUT!H279</f>
        <v>37.036648158555892</v>
      </c>
      <c r="J279" s="20">
        <f ca="1">INPUT!I279</f>
        <v>43.225647819718382</v>
      </c>
      <c r="K279" s="20">
        <f ca="1">INPUT!J279</f>
        <v>45.563370709798022</v>
      </c>
      <c r="L279" s="20">
        <f ca="1">INPUT!K279</f>
        <v>43.490662215359471</v>
      </c>
      <c r="M279" s="20">
        <f ca="1">INPUT!L279</f>
        <v>42.404778908546994</v>
      </c>
      <c r="N279" s="20">
        <f ca="1">INPUT!M279</f>
        <v>47.060303540982929</v>
      </c>
      <c r="O279" s="33">
        <f t="shared" ca="1" si="190"/>
        <v>491.76224117828406</v>
      </c>
      <c r="P279" s="20"/>
      <c r="Q279" s="20"/>
      <c r="R279" s="16">
        <f t="shared" ca="1" si="156"/>
        <v>19.65286821212862</v>
      </c>
      <c r="S279" s="16">
        <f t="shared" ca="1" si="157"/>
        <v>7.6643818565237263</v>
      </c>
      <c r="T279" s="16">
        <f t="shared" ca="1" si="158"/>
        <v>11.419096503605221</v>
      </c>
      <c r="U279" s="16">
        <f t="shared" ca="1" si="159"/>
        <v>8.6403754117422782</v>
      </c>
      <c r="V279" s="16">
        <f t="shared" ca="1" si="160"/>
        <v>7.5314135688446608</v>
      </c>
      <c r="W279" s="16">
        <f t="shared" ca="1" si="161"/>
        <v>8.7899485158006083</v>
      </c>
      <c r="X279" s="16">
        <f t="shared" ca="1" si="162"/>
        <v>9.2653251702745969</v>
      </c>
      <c r="Y279" s="16">
        <f t="shared" ca="1" si="163"/>
        <v>8.8438392730507172</v>
      </c>
      <c r="Z279" s="16">
        <f t="shared" ca="1" si="164"/>
        <v>8.6230245752384871</v>
      </c>
      <c r="AA279" s="16">
        <f t="shared" ca="1" si="165"/>
        <v>9.5697269127911007</v>
      </c>
      <c r="AB279" s="16">
        <f t="shared" ca="1" si="166"/>
        <v>100.00000000000001</v>
      </c>
      <c r="AC279" s="16"/>
      <c r="AD279" s="16">
        <f t="shared" ca="1" si="167"/>
        <v>0.32711165466259357</v>
      </c>
      <c r="AE279" s="16">
        <f t="shared" ca="1" si="168"/>
        <v>9.5965515444916813E-2</v>
      </c>
      <c r="AF279" s="16">
        <f t="shared" ca="1" si="169"/>
        <v>0.11199584644571618</v>
      </c>
      <c r="AG279" s="16">
        <f t="shared" ca="1" si="170"/>
        <v>0.1202657899301581</v>
      </c>
      <c r="AH279" s="16">
        <f t="shared" ca="1" si="171"/>
        <v>0.10616985636412754</v>
      </c>
      <c r="AI279" s="16">
        <f t="shared" ca="1" si="172"/>
        <v>0.21808905518505692</v>
      </c>
      <c r="AJ279" s="16">
        <f t="shared" ca="1" si="173"/>
        <v>0.16523271172361359</v>
      </c>
      <c r="AK279" s="16">
        <f t="shared" ca="1" si="174"/>
        <v>0.14269112993374708</v>
      </c>
      <c r="AL279" s="16">
        <f t="shared" ca="1" si="175"/>
        <v>9.1539539015270566E-2</v>
      </c>
      <c r="AM279" s="16">
        <f t="shared" ca="1" si="176"/>
        <v>0.53165149515506116</v>
      </c>
      <c r="AN279" s="16">
        <f t="shared" ca="1" si="177"/>
        <v>1.9107125938602616</v>
      </c>
      <c r="AO279" s="16"/>
      <c r="AP279" s="16">
        <f t="shared" ca="1" si="178"/>
        <v>0.17119877459001906</v>
      </c>
      <c r="AQ279" s="16">
        <f t="shared" ca="1" si="179"/>
        <v>5.0224987134792065E-2</v>
      </c>
      <c r="AR279" s="16">
        <f t="shared" ca="1" si="180"/>
        <v>5.8614700507860322E-2</v>
      </c>
      <c r="AS279" s="16">
        <f t="shared" ca="1" si="181"/>
        <v>6.2942899061120466E-2</v>
      </c>
      <c r="AT279" s="16">
        <f t="shared" ca="1" si="182"/>
        <v>5.5565581503615812E-2</v>
      </c>
      <c r="AU279" s="16">
        <f t="shared" ca="1" si="183"/>
        <v>0.1141401673312081</v>
      </c>
      <c r="AV279" s="16">
        <f t="shared" ca="1" si="184"/>
        <v>8.6477009810140892E-2</v>
      </c>
      <c r="AW279" s="16">
        <f t="shared" ca="1" si="185"/>
        <v>7.4679535997334137E-2</v>
      </c>
      <c r="AX279" s="16">
        <f t="shared" ca="1" si="186"/>
        <v>4.7908586204653048E-2</v>
      </c>
      <c r="AY279" s="16">
        <f t="shared" ca="1" si="187"/>
        <v>0.2782477578592561</v>
      </c>
      <c r="AZ279" s="16"/>
      <c r="BA279" s="16"/>
      <c r="BB279" s="16"/>
      <c r="BC279" s="16"/>
      <c r="BD279" s="21">
        <f t="shared" ca="1" si="194"/>
        <v>-3.0959505196020949</v>
      </c>
      <c r="BE279" s="21">
        <f t="shared" ca="1" si="191"/>
        <v>4.5231998119651867E-2</v>
      </c>
      <c r="BF279" s="27">
        <f t="shared" ca="1" si="188"/>
        <v>8.8471282106578689E-2</v>
      </c>
      <c r="BG279" s="16">
        <f t="shared" ca="1" si="192"/>
        <v>2.8368316607474453</v>
      </c>
      <c r="BH279" s="16">
        <f t="shared" ca="1" si="193"/>
        <v>28368.316607474451</v>
      </c>
    </row>
    <row r="280" spans="1:60">
      <c r="A280" s="19" t="str">
        <f>INPUT!A280</f>
        <v>Example 277</v>
      </c>
      <c r="B280" s="20">
        <f ca="1">INPUT!B280</f>
        <v>45.017222589982815</v>
      </c>
      <c r="C280" s="20">
        <f ca="1">INPUT!C280</f>
        <v>1198.5058240585761</v>
      </c>
      <c r="D280" s="33">
        <f t="shared" ca="1" si="189"/>
        <v>1471.6558240585759</v>
      </c>
      <c r="E280" s="20">
        <f ca="1">INPUT!D280</f>
        <v>97.012489558940544</v>
      </c>
      <c r="F280" s="20">
        <f ca="1">INPUT!E280</f>
        <v>38.139790974730005</v>
      </c>
      <c r="G280" s="20">
        <f ca="1">INPUT!F280</f>
        <v>56.493676636686068</v>
      </c>
      <c r="H280" s="20">
        <f ca="1">INPUT!G280</f>
        <v>42.400603799045179</v>
      </c>
      <c r="I280" s="20">
        <f ca="1">INPUT!H280</f>
        <v>37.290201738630174</v>
      </c>
      <c r="J280" s="20">
        <f ca="1">INPUT!I280</f>
        <v>43.209872996282918</v>
      </c>
      <c r="K280" s="20">
        <f ca="1">INPUT!J280</f>
        <v>45.297579668217097</v>
      </c>
      <c r="L280" s="20">
        <f ca="1">INPUT!K280</f>
        <v>43.755642673386987</v>
      </c>
      <c r="M280" s="20">
        <f ca="1">INPUT!L280</f>
        <v>42.818682494673041</v>
      </c>
      <c r="N280" s="20">
        <f ca="1">INPUT!M280</f>
        <v>46.954730888014097</v>
      </c>
      <c r="O280" s="33">
        <f t="shared" ca="1" si="190"/>
        <v>493.37327142860613</v>
      </c>
      <c r="P280" s="20"/>
      <c r="Q280" s="20"/>
      <c r="R280" s="16">
        <f t="shared" ca="1" si="156"/>
        <v>19.663101991324393</v>
      </c>
      <c r="S280" s="16">
        <f t="shared" ca="1" si="157"/>
        <v>7.7304128908914844</v>
      </c>
      <c r="T280" s="16">
        <f t="shared" ca="1" si="158"/>
        <v>11.450493958276988</v>
      </c>
      <c r="U280" s="16">
        <f t="shared" ca="1" si="159"/>
        <v>8.5940212521587291</v>
      </c>
      <c r="V280" s="16">
        <f t="shared" ca="1" si="160"/>
        <v>7.5582127971085837</v>
      </c>
      <c r="W280" s="16">
        <f t="shared" ca="1" si="161"/>
        <v>8.7580490266862032</v>
      </c>
      <c r="X280" s="16">
        <f t="shared" ca="1" si="162"/>
        <v>9.1811985552143778</v>
      </c>
      <c r="Y280" s="16">
        <f t="shared" ca="1" si="163"/>
        <v>8.8686690599773765</v>
      </c>
      <c r="Z280" s="16">
        <f t="shared" ca="1" si="164"/>
        <v>8.6787600736229074</v>
      </c>
      <c r="AA280" s="16">
        <f t="shared" ca="1" si="165"/>
        <v>9.5170803947389579</v>
      </c>
      <c r="AB280" s="16">
        <f t="shared" ca="1" si="166"/>
        <v>99.999999999999986</v>
      </c>
      <c r="AC280" s="16"/>
      <c r="AD280" s="16">
        <f t="shared" ca="1" si="167"/>
        <v>0.32728199053469365</v>
      </c>
      <c r="AE280" s="16">
        <f t="shared" ca="1" si="168"/>
        <v>9.6792288218910227E-2</v>
      </c>
      <c r="AF280" s="16">
        <f t="shared" ca="1" si="169"/>
        <v>0.11230378538914269</v>
      </c>
      <c r="AG280" s="16">
        <f t="shared" ca="1" si="170"/>
        <v>0.11962058421244265</v>
      </c>
      <c r="AH280" s="16">
        <f t="shared" ca="1" si="171"/>
        <v>0.10654764337442003</v>
      </c>
      <c r="AI280" s="16">
        <f t="shared" ca="1" si="172"/>
        <v>0.21729759099964777</v>
      </c>
      <c r="AJ280" s="16">
        <f t="shared" ca="1" si="173"/>
        <v>0.16373244395329023</v>
      </c>
      <c r="AK280" s="16">
        <f t="shared" ca="1" si="174"/>
        <v>0.14309174670698216</v>
      </c>
      <c r="AL280" s="16">
        <f t="shared" ca="1" si="175"/>
        <v>9.2131210972642319E-2</v>
      </c>
      <c r="AM280" s="16">
        <f t="shared" ca="1" si="176"/>
        <v>0.52872668859660876</v>
      </c>
      <c r="AN280" s="16">
        <f t="shared" ca="1" si="177"/>
        <v>1.9075259729587803</v>
      </c>
      <c r="AO280" s="16"/>
      <c r="AP280" s="16">
        <f t="shared" ca="1" si="178"/>
        <v>0.17157406775806239</v>
      </c>
      <c r="AQ280" s="16">
        <f t="shared" ca="1" si="179"/>
        <v>5.0742317321517176E-2</v>
      </c>
      <c r="AR280" s="16">
        <f t="shared" ca="1" si="180"/>
        <v>5.8874053082982297E-2</v>
      </c>
      <c r="AS280" s="16">
        <f t="shared" ca="1" si="181"/>
        <v>6.2709806266437421E-2</v>
      </c>
      <c r="AT280" s="16">
        <f t="shared" ca="1" si="182"/>
        <v>5.5856457466292343E-2</v>
      </c>
      <c r="AU280" s="16">
        <f t="shared" ca="1" si="183"/>
        <v>0.11391592779342111</v>
      </c>
      <c r="AV280" s="16">
        <f t="shared" ca="1" si="184"/>
        <v>8.5834974870262648E-2</v>
      </c>
      <c r="AW280" s="16">
        <f t="shared" ca="1" si="185"/>
        <v>7.5014311068609618E-2</v>
      </c>
      <c r="AX280" s="16">
        <f t="shared" ca="1" si="186"/>
        <v>4.8298797646113716E-2</v>
      </c>
      <c r="AY280" s="16">
        <f t="shared" ca="1" si="187"/>
        <v>0.27717928672630138</v>
      </c>
      <c r="AZ280" s="16"/>
      <c r="BA280" s="16"/>
      <c r="BB280" s="16"/>
      <c r="BC280" s="16"/>
      <c r="BD280" s="21">
        <f t="shared" ca="1" si="194"/>
        <v>-3.115125295193967</v>
      </c>
      <c r="BE280" s="21">
        <f t="shared" ca="1" si="191"/>
        <v>4.4372947082159657E-2</v>
      </c>
      <c r="BF280" s="27">
        <f t="shared" ca="1" si="188"/>
        <v>8.6611507488701209E-2</v>
      </c>
      <c r="BG280" s="16">
        <f t="shared" ca="1" si="192"/>
        <v>2.777197987625204</v>
      </c>
      <c r="BH280" s="16">
        <f t="shared" ca="1" si="193"/>
        <v>27771.97987625204</v>
      </c>
    </row>
    <row r="281" spans="1:60">
      <c r="A281" s="19" t="str">
        <f>INPUT!A281</f>
        <v>Example 278</v>
      </c>
      <c r="B281" s="20">
        <f ca="1">INPUT!B281</f>
        <v>44.916138912211657</v>
      </c>
      <c r="C281" s="20">
        <f ca="1">INPUT!C281</f>
        <v>1198.4445649579782</v>
      </c>
      <c r="D281" s="33">
        <f t="shared" ca="1" si="189"/>
        <v>1471.594564957978</v>
      </c>
      <c r="E281" s="20">
        <f ca="1">INPUT!D281</f>
        <v>96.787484985952659</v>
      </c>
      <c r="F281" s="20">
        <f ca="1">INPUT!E281</f>
        <v>38.202862710322648</v>
      </c>
      <c r="G281" s="20">
        <f ca="1">INPUT!F281</f>
        <v>55.717422122635902</v>
      </c>
      <c r="H281" s="20">
        <f ca="1">INPUT!G281</f>
        <v>42.460820515625635</v>
      </c>
      <c r="I281" s="20">
        <f ca="1">INPUT!H281</f>
        <v>37.793052289895726</v>
      </c>
      <c r="J281" s="20">
        <f ca="1">INPUT!I281</f>
        <v>43.715468779551841</v>
      </c>
      <c r="K281" s="20">
        <f ca="1">INPUT!J281</f>
        <v>45.250061331952196</v>
      </c>
      <c r="L281" s="20">
        <f ca="1">INPUT!K281</f>
        <v>43.879534683631213</v>
      </c>
      <c r="M281" s="20">
        <f ca="1">INPUT!L281</f>
        <v>43.394321643214752</v>
      </c>
      <c r="N281" s="20">
        <f ca="1">INPUT!M281</f>
        <v>46.833424351980383</v>
      </c>
      <c r="O281" s="33">
        <f t="shared" ca="1" si="190"/>
        <v>494.03445341476294</v>
      </c>
      <c r="P281" s="20"/>
      <c r="Q281" s="20"/>
      <c r="R281" s="16">
        <f t="shared" ca="1" si="156"/>
        <v>19.591241929982452</v>
      </c>
      <c r="S281" s="16">
        <f t="shared" ca="1" si="157"/>
        <v>7.7328337014280502</v>
      </c>
      <c r="T281" s="16">
        <f t="shared" ca="1" si="158"/>
        <v>11.27804381607749</v>
      </c>
      <c r="U281" s="16">
        <f t="shared" ca="1" si="159"/>
        <v>8.5947083694541373</v>
      </c>
      <c r="V281" s="16">
        <f t="shared" ca="1" si="160"/>
        <v>7.6498819118121011</v>
      </c>
      <c r="W281" s="16">
        <f t="shared" ca="1" si="161"/>
        <v>8.8486680387148713</v>
      </c>
      <c r="X281" s="16">
        <f t="shared" ca="1" si="162"/>
        <v>9.1592926402569823</v>
      </c>
      <c r="Y281" s="16">
        <f t="shared" ca="1" si="163"/>
        <v>8.8818774440398141</v>
      </c>
      <c r="Z281" s="16">
        <f t="shared" ca="1" si="164"/>
        <v>8.7836630306395609</v>
      </c>
      <c r="AA281" s="16">
        <f t="shared" ca="1" si="165"/>
        <v>9.4797891175945441</v>
      </c>
      <c r="AB281" s="16">
        <f t="shared" ca="1" si="166"/>
        <v>100.00000000000001</v>
      </c>
      <c r="AC281" s="16"/>
      <c r="AD281" s="16">
        <f t="shared" ca="1" si="167"/>
        <v>0.32608591760956146</v>
      </c>
      <c r="AE281" s="16">
        <f t="shared" ca="1" si="168"/>
        <v>9.6822599121378944E-2</v>
      </c>
      <c r="AF281" s="16">
        <f t="shared" ca="1" si="169"/>
        <v>0.11061243444564035</v>
      </c>
      <c r="AG281" s="16">
        <f t="shared" ca="1" si="170"/>
        <v>0.1196301482302508</v>
      </c>
      <c r="AH281" s="16">
        <f t="shared" ca="1" si="171"/>
        <v>0.10783989703332941</v>
      </c>
      <c r="AI281" s="16">
        <f t="shared" ca="1" si="172"/>
        <v>0.21954595624087869</v>
      </c>
      <c r="AJ281" s="16">
        <f t="shared" ca="1" si="173"/>
        <v>0.16334178591758419</v>
      </c>
      <c r="AK281" s="16">
        <f t="shared" ca="1" si="174"/>
        <v>0.14330485768608048</v>
      </c>
      <c r="AL281" s="16">
        <f t="shared" ca="1" si="175"/>
        <v>9.3244830473880685E-2</v>
      </c>
      <c r="AM281" s="16">
        <f t="shared" ca="1" si="176"/>
        <v>0.52665495097747472</v>
      </c>
      <c r="AN281" s="16">
        <f t="shared" ca="1" si="177"/>
        <v>1.9070833777360598</v>
      </c>
      <c r="AO281" s="16"/>
      <c r="AP281" s="16">
        <f t="shared" ca="1" si="178"/>
        <v>0.170986712702968</v>
      </c>
      <c r="AQ281" s="16">
        <f t="shared" ca="1" si="179"/>
        <v>5.0769987433018873E-2</v>
      </c>
      <c r="AR281" s="16">
        <f t="shared" ca="1" si="180"/>
        <v>5.800083821030981E-2</v>
      </c>
      <c r="AS281" s="16">
        <f t="shared" ca="1" si="181"/>
        <v>6.2729374932870716E-2</v>
      </c>
      <c r="AT281" s="16">
        <f t="shared" ca="1" si="182"/>
        <v>5.6547027934011201E-2</v>
      </c>
      <c r="AU281" s="16">
        <f t="shared" ca="1" si="183"/>
        <v>0.11512132023378363</v>
      </c>
      <c r="AV281" s="16">
        <f t="shared" ca="1" si="184"/>
        <v>8.5650049612141649E-2</v>
      </c>
      <c r="AW281" s="16">
        <f t="shared" ca="1" si="185"/>
        <v>7.5143467432557037E-2</v>
      </c>
      <c r="AX281" s="16">
        <f t="shared" ca="1" si="186"/>
        <v>4.8893945363088241E-2</v>
      </c>
      <c r="AY281" s="16">
        <f t="shared" ca="1" si="187"/>
        <v>0.27615727614525082</v>
      </c>
      <c r="AZ281" s="16"/>
      <c r="BA281" s="16"/>
      <c r="BB281" s="16"/>
      <c r="BC281" s="16"/>
      <c r="BD281" s="21">
        <f t="shared" ca="1" si="194"/>
        <v>-3.1805684708813309</v>
      </c>
      <c r="BE281" s="21">
        <f t="shared" ca="1" si="191"/>
        <v>4.1562021605274967E-2</v>
      </c>
      <c r="BF281" s="27">
        <f t="shared" ca="1" si="188"/>
        <v>8.0989642188444219E-2</v>
      </c>
      <c r="BG281" s="16">
        <f t="shared" ca="1" si="192"/>
        <v>2.5969328767724638</v>
      </c>
      <c r="BH281" s="16">
        <f t="shared" ca="1" si="193"/>
        <v>25969.328767724637</v>
      </c>
    </row>
    <row r="282" spans="1:60">
      <c r="A282" s="19" t="str">
        <f>INPUT!A282</f>
        <v>Example 279</v>
      </c>
      <c r="B282" s="20">
        <f ca="1">INPUT!B282</f>
        <v>44.607737780049675</v>
      </c>
      <c r="C282" s="20">
        <f ca="1">INPUT!C282</f>
        <v>1198.3891228691491</v>
      </c>
      <c r="D282" s="33">
        <f t="shared" ca="1" si="189"/>
        <v>1471.5391228691492</v>
      </c>
      <c r="E282" s="20">
        <f ca="1">INPUT!D282</f>
        <v>97.358352577428505</v>
      </c>
      <c r="F282" s="20">
        <f ca="1">INPUT!E282</f>
        <v>37.739568827237555</v>
      </c>
      <c r="G282" s="20">
        <f ca="1">INPUT!F282</f>
        <v>56.060110835849507</v>
      </c>
      <c r="H282" s="20">
        <f ca="1">INPUT!G282</f>
        <v>43.101100772545053</v>
      </c>
      <c r="I282" s="20">
        <f ca="1">INPUT!H282</f>
        <v>37.65608607610239</v>
      </c>
      <c r="J282" s="20">
        <f ca="1">INPUT!I282</f>
        <v>43.646998329258075</v>
      </c>
      <c r="K282" s="20">
        <f ca="1">INPUT!J282</f>
        <v>45.245773985291116</v>
      </c>
      <c r="L282" s="20">
        <f ca="1">INPUT!K282</f>
        <v>44.069172488404661</v>
      </c>
      <c r="M282" s="20">
        <f ca="1">INPUT!L282</f>
        <v>42.912612710570272</v>
      </c>
      <c r="N282" s="20">
        <f ca="1">INPUT!M282</f>
        <v>47.019272473274846</v>
      </c>
      <c r="O282" s="33">
        <f t="shared" ca="1" si="190"/>
        <v>494.80904907596198</v>
      </c>
      <c r="P282" s="20"/>
      <c r="Q282" s="20"/>
      <c r="R282" s="16">
        <f t="shared" ca="1" si="156"/>
        <v>19.675944237325833</v>
      </c>
      <c r="S282" s="16">
        <f t="shared" ca="1" si="157"/>
        <v>7.6270975435301427</v>
      </c>
      <c r="T282" s="16">
        <f t="shared" ca="1" si="158"/>
        <v>11.329645434039604</v>
      </c>
      <c r="U282" s="16">
        <f t="shared" ca="1" si="159"/>
        <v>8.7106533021242836</v>
      </c>
      <c r="V282" s="16">
        <f t="shared" ca="1" si="160"/>
        <v>7.6102258328589123</v>
      </c>
      <c r="W282" s="16">
        <f t="shared" ca="1" si="161"/>
        <v>8.8209781956832174</v>
      </c>
      <c r="X282" s="16">
        <f t="shared" ca="1" si="162"/>
        <v>9.1440878192882611</v>
      </c>
      <c r="Y282" s="16">
        <f t="shared" ca="1" si="163"/>
        <v>8.9062988178373548</v>
      </c>
      <c r="Z282" s="16">
        <f t="shared" ca="1" si="164"/>
        <v>8.6725602109961457</v>
      </c>
      <c r="AA282" s="16">
        <f t="shared" ca="1" si="165"/>
        <v>9.5025086063162423</v>
      </c>
      <c r="AB282" s="16">
        <f t="shared" ca="1" si="166"/>
        <v>100</v>
      </c>
      <c r="AC282" s="16"/>
      <c r="AD282" s="16">
        <f t="shared" ca="1" si="167"/>
        <v>0.32749574296481082</v>
      </c>
      <c r="AE282" s="16">
        <f t="shared" ca="1" si="168"/>
        <v>9.5498679582427345E-2</v>
      </c>
      <c r="AF282" s="16">
        <f t="shared" ca="1" si="169"/>
        <v>0.11111853113024328</v>
      </c>
      <c r="AG282" s="16">
        <f t="shared" ca="1" si="170"/>
        <v>0.12124399117705423</v>
      </c>
      <c r="AH282" s="16">
        <f t="shared" ca="1" si="171"/>
        <v>0.10728086781949878</v>
      </c>
      <c r="AI282" s="16">
        <f t="shared" ca="1" si="172"/>
        <v>0.21885893837107653</v>
      </c>
      <c r="AJ282" s="16">
        <f t="shared" ca="1" si="173"/>
        <v>0.16307063150543316</v>
      </c>
      <c r="AK282" s="16">
        <f t="shared" ca="1" si="174"/>
        <v>0.14369888490820834</v>
      </c>
      <c r="AL282" s="16">
        <f t="shared" ca="1" si="175"/>
        <v>9.2065395021190502E-2</v>
      </c>
      <c r="AM282" s="16">
        <f t="shared" ca="1" si="176"/>
        <v>0.52791714479534679</v>
      </c>
      <c r="AN282" s="16">
        <f t="shared" ca="1" si="177"/>
        <v>1.9082488072752897</v>
      </c>
      <c r="AO282" s="16"/>
      <c r="AP282" s="16">
        <f t="shared" ca="1" si="178"/>
        <v>0.17162109139867804</v>
      </c>
      <c r="AQ282" s="16">
        <f t="shared" ca="1" si="179"/>
        <v>5.0045192858674439E-2</v>
      </c>
      <c r="AR282" s="16">
        <f t="shared" ca="1" si="180"/>
        <v>5.8230630464223838E-2</v>
      </c>
      <c r="AS282" s="16">
        <f t="shared" ca="1" si="181"/>
        <v>6.353678341881086E-2</v>
      </c>
      <c r="AT282" s="16">
        <f t="shared" ca="1" si="182"/>
        <v>5.6219538778426247E-2</v>
      </c>
      <c r="AU282" s="16">
        <f t="shared" ca="1" si="183"/>
        <v>0.1146909865928732</v>
      </c>
      <c r="AV282" s="16">
        <f t="shared" ca="1" si="184"/>
        <v>8.5455644402196718E-2</v>
      </c>
      <c r="AW282" s="16">
        <f t="shared" ca="1" si="185"/>
        <v>7.5304061168726788E-2</v>
      </c>
      <c r="AX282" s="16">
        <f t="shared" ca="1" si="186"/>
        <v>4.8246012087200994E-2</v>
      </c>
      <c r="AY282" s="16">
        <f t="shared" ca="1" si="187"/>
        <v>0.27665005883018895</v>
      </c>
      <c r="AZ282" s="16"/>
      <c r="BA282" s="16"/>
      <c r="BB282" s="16"/>
      <c r="BC282" s="16"/>
      <c r="BD282" s="21">
        <f t="shared" ca="1" si="194"/>
        <v>-3.1299057212442332</v>
      </c>
      <c r="BE282" s="21">
        <f t="shared" ca="1" si="191"/>
        <v>4.3721919106579368E-2</v>
      </c>
      <c r="BF282" s="27">
        <f t="shared" ca="1" si="188"/>
        <v>8.5343906197279051E-2</v>
      </c>
      <c r="BG282" s="16">
        <f t="shared" ca="1" si="192"/>
        <v>2.7365523522157527</v>
      </c>
      <c r="BH282" s="16">
        <f t="shared" ca="1" si="193"/>
        <v>27365.523522157528</v>
      </c>
    </row>
    <row r="283" spans="1:60">
      <c r="A283" s="19" t="str">
        <f>INPUT!A283</f>
        <v>Example 280</v>
      </c>
      <c r="B283" s="20">
        <f ca="1">INPUT!B283</f>
        <v>45.280676003367276</v>
      </c>
      <c r="C283" s="20">
        <f ca="1">INPUT!C283</f>
        <v>1198.8454317969222</v>
      </c>
      <c r="D283" s="33">
        <f t="shared" ca="1" si="189"/>
        <v>1471.9954317969223</v>
      </c>
      <c r="E283" s="20">
        <f ca="1">INPUT!D283</f>
        <v>97.331744699097712</v>
      </c>
      <c r="F283" s="20">
        <f ca="1">INPUT!E283</f>
        <v>38.456676198048157</v>
      </c>
      <c r="G283" s="20">
        <f ca="1">INPUT!F283</f>
        <v>56.998486960126371</v>
      </c>
      <c r="H283" s="20">
        <f ca="1">INPUT!G283</f>
        <v>42.650479769563987</v>
      </c>
      <c r="I283" s="20">
        <f ca="1">INPUT!H283</f>
        <v>37.803237200446581</v>
      </c>
      <c r="J283" s="20">
        <f ca="1">INPUT!I283</f>
        <v>43.338916753124629</v>
      </c>
      <c r="K283" s="20">
        <f ca="1">INPUT!J283</f>
        <v>46.194336935301472</v>
      </c>
      <c r="L283" s="20">
        <f ca="1">INPUT!K283</f>
        <v>44.158204765597908</v>
      </c>
      <c r="M283" s="20">
        <f ca="1">INPUT!L283</f>
        <v>43.542567387601416</v>
      </c>
      <c r="N283" s="20">
        <f ca="1">INPUT!M283</f>
        <v>47.475013867097289</v>
      </c>
      <c r="O283" s="33">
        <f t="shared" ca="1" si="190"/>
        <v>497.94966453600557</v>
      </c>
      <c r="P283" s="20"/>
      <c r="Q283" s="20"/>
      <c r="R283" s="16">
        <f t="shared" ca="1" si="156"/>
        <v>19.546502715247815</v>
      </c>
      <c r="S283" s="16">
        <f t="shared" ca="1" si="157"/>
        <v>7.7230047406262381</v>
      </c>
      <c r="T283" s="16">
        <f t="shared" ca="1" si="158"/>
        <v>11.446636280644576</v>
      </c>
      <c r="U283" s="16">
        <f t="shared" ca="1" si="159"/>
        <v>8.565219098863361</v>
      </c>
      <c r="V283" s="16">
        <f t="shared" ca="1" si="160"/>
        <v>7.5917788268161628</v>
      </c>
      <c r="W283" s="16">
        <f t="shared" ca="1" si="161"/>
        <v>8.7034734310963469</v>
      </c>
      <c r="X283" s="16">
        <f t="shared" ca="1" si="162"/>
        <v>9.2769089378433094</v>
      </c>
      <c r="Y283" s="16">
        <f t="shared" ca="1" si="163"/>
        <v>8.868005726391031</v>
      </c>
      <c r="Z283" s="16">
        <f t="shared" ca="1" si="164"/>
        <v>8.7443712665565929</v>
      </c>
      <c r="AA283" s="16">
        <f t="shared" ca="1" si="165"/>
        <v>9.53409897591456</v>
      </c>
      <c r="AB283" s="16">
        <f t="shared" ca="1" si="166"/>
        <v>100</v>
      </c>
      <c r="AC283" s="16"/>
      <c r="AD283" s="16">
        <f t="shared" ca="1" si="167"/>
        <v>0.3253412569115815</v>
      </c>
      <c r="AE283" s="16">
        <f t="shared" ca="1" si="168"/>
        <v>9.6699530972206418E-2</v>
      </c>
      <c r="AF283" s="16">
        <f t="shared" ca="1" si="169"/>
        <v>0.11226595018286167</v>
      </c>
      <c r="AG283" s="16">
        <f t="shared" ca="1" si="170"/>
        <v>0.1192196856921018</v>
      </c>
      <c r="AH283" s="16">
        <f t="shared" ca="1" si="171"/>
        <v>0.10702082155275162</v>
      </c>
      <c r="AI283" s="16">
        <f t="shared" ca="1" si="172"/>
        <v>0.21594350569903897</v>
      </c>
      <c r="AJ283" s="16">
        <f t="shared" ca="1" si="173"/>
        <v>0.16543929026156873</v>
      </c>
      <c r="AK283" s="16">
        <f t="shared" ca="1" si="174"/>
        <v>0.14308104413584349</v>
      </c>
      <c r="AL283" s="16">
        <f t="shared" ca="1" si="175"/>
        <v>9.28277204517685E-2</v>
      </c>
      <c r="AM283" s="16">
        <f t="shared" ca="1" si="176"/>
        <v>0.52967216532858663</v>
      </c>
      <c r="AN283" s="16">
        <f t="shared" ca="1" si="177"/>
        <v>1.9075109711883091</v>
      </c>
      <c r="AO283" s="16"/>
      <c r="AP283" s="16">
        <f t="shared" ca="1" si="178"/>
        <v>0.17055800036049379</v>
      </c>
      <c r="AQ283" s="16">
        <f t="shared" ca="1" si="179"/>
        <v>5.0694089015889732E-2</v>
      </c>
      <c r="AR283" s="16">
        <f t="shared" ca="1" si="180"/>
        <v>5.8854681246170826E-2</v>
      </c>
      <c r="AS283" s="16">
        <f t="shared" ca="1" si="181"/>
        <v>6.2500131057087613E-2</v>
      </c>
      <c r="AT283" s="16">
        <f t="shared" ca="1" si="182"/>
        <v>5.6104957281625276E-2</v>
      </c>
      <c r="AU283" s="16">
        <f t="shared" ca="1" si="183"/>
        <v>0.11320695343865525</v>
      </c>
      <c r="AV283" s="16">
        <f t="shared" ca="1" si="184"/>
        <v>8.6730452804948288E-2</v>
      </c>
      <c r="AW283" s="16">
        <f t="shared" ca="1" si="185"/>
        <v>7.5009290272500639E-2</v>
      </c>
      <c r="AX283" s="16">
        <f t="shared" ca="1" si="186"/>
        <v>4.8664317979749412E-2</v>
      </c>
      <c r="AY283" s="16">
        <f t="shared" ca="1" si="187"/>
        <v>0.27767712654287924</v>
      </c>
      <c r="AZ283" s="16"/>
      <c r="BA283" s="16"/>
      <c r="BB283" s="16"/>
      <c r="BC283" s="16"/>
      <c r="BD283" s="21">
        <f t="shared" ca="1" si="194"/>
        <v>-3.0578735861903796</v>
      </c>
      <c r="BE283" s="21">
        <f t="shared" ca="1" si="191"/>
        <v>4.6987503942320069E-2</v>
      </c>
      <c r="BF283" s="27">
        <f t="shared" ca="1" si="188"/>
        <v>9.1837004805459005E-2</v>
      </c>
      <c r="BG283" s="16">
        <f t="shared" ca="1" si="192"/>
        <v>2.9447535590870428</v>
      </c>
      <c r="BH283" s="16">
        <f t="shared" ca="1" si="193"/>
        <v>29447.53559087043</v>
      </c>
    </row>
    <row r="284" spans="1:60">
      <c r="A284" s="19" t="str">
        <f>INPUT!A284</f>
        <v>Example 281</v>
      </c>
      <c r="B284" s="20">
        <f ca="1">INPUT!B284</f>
        <v>45.02491035650317</v>
      </c>
      <c r="C284" s="20">
        <f ca="1">INPUT!C284</f>
        <v>1199.1499025275243</v>
      </c>
      <c r="D284" s="33">
        <f t="shared" ca="1" si="189"/>
        <v>1472.2999025275244</v>
      </c>
      <c r="E284" s="20">
        <f ca="1">INPUT!D284</f>
        <v>97.65368956201722</v>
      </c>
      <c r="F284" s="20">
        <f ca="1">INPUT!E284</f>
        <v>38.381606281439922</v>
      </c>
      <c r="G284" s="20">
        <f ca="1">INPUT!F284</f>
        <v>56.399211247344894</v>
      </c>
      <c r="H284" s="20">
        <f ca="1">INPUT!G284</f>
        <v>42.97550163783221</v>
      </c>
      <c r="I284" s="20">
        <f ca="1">INPUT!H284</f>
        <v>38.43646814661205</v>
      </c>
      <c r="J284" s="20">
        <f ca="1">INPUT!I284</f>
        <v>43.481922208668855</v>
      </c>
      <c r="K284" s="20">
        <f ca="1">INPUT!J284</f>
        <v>46.11849768223216</v>
      </c>
      <c r="L284" s="20">
        <f ca="1">INPUT!K284</f>
        <v>44.302075304872638</v>
      </c>
      <c r="M284" s="20">
        <f ca="1">INPUT!L284</f>
        <v>43.869068749248093</v>
      </c>
      <c r="N284" s="20">
        <f ca="1">INPUT!M284</f>
        <v>47.297430632522989</v>
      </c>
      <c r="O284" s="33">
        <f t="shared" ca="1" si="190"/>
        <v>498.915471452791</v>
      </c>
      <c r="P284" s="20"/>
      <c r="Q284" s="20"/>
      <c r="R284" s="16">
        <f t="shared" ca="1" si="156"/>
        <v>19.573193286161207</v>
      </c>
      <c r="S284" s="16">
        <f t="shared" ca="1" si="157"/>
        <v>7.6930078294979705</v>
      </c>
      <c r="T284" s="16">
        <f t="shared" ca="1" si="158"/>
        <v>11.304362056184816</v>
      </c>
      <c r="U284" s="16">
        <f t="shared" ca="1" si="159"/>
        <v>8.6137841171154577</v>
      </c>
      <c r="V284" s="16">
        <f t="shared" ca="1" si="160"/>
        <v>7.7040040539711017</v>
      </c>
      <c r="W284" s="16">
        <f t="shared" ca="1" si="161"/>
        <v>8.7152883998674024</v>
      </c>
      <c r="X284" s="16">
        <f t="shared" ca="1" si="162"/>
        <v>9.2437497574368255</v>
      </c>
      <c r="Y284" s="16">
        <f t="shared" ca="1" si="163"/>
        <v>8.8796755842967769</v>
      </c>
      <c r="Z284" s="16">
        <f t="shared" ca="1" si="164"/>
        <v>8.7928860216552991</v>
      </c>
      <c r="AA284" s="16">
        <f t="shared" ca="1" si="165"/>
        <v>9.4800488938131533</v>
      </c>
      <c r="AB284" s="16">
        <f t="shared" ca="1" si="166"/>
        <v>100</v>
      </c>
      <c r="AC284" s="16"/>
      <c r="AD284" s="16">
        <f t="shared" ca="1" si="167"/>
        <v>0.32578550742611861</v>
      </c>
      <c r="AE284" s="16">
        <f t="shared" ca="1" si="168"/>
        <v>9.632394046901023E-2</v>
      </c>
      <c r="AF284" s="16">
        <f t="shared" ca="1" si="169"/>
        <v>0.11087055763225595</v>
      </c>
      <c r="AG284" s="16">
        <f t="shared" ca="1" si="170"/>
        <v>0.1198956644551453</v>
      </c>
      <c r="AH284" s="16">
        <f t="shared" ca="1" si="171"/>
        <v>0.10860285341683093</v>
      </c>
      <c r="AI284" s="16">
        <f t="shared" ca="1" si="172"/>
        <v>0.21623664909705645</v>
      </c>
      <c r="AJ284" s="16">
        <f t="shared" ca="1" si="173"/>
        <v>0.16484794768088157</v>
      </c>
      <c r="AK284" s="16">
        <f t="shared" ca="1" si="174"/>
        <v>0.14326933172897191</v>
      </c>
      <c r="AL284" s="16">
        <f t="shared" ca="1" si="175"/>
        <v>9.3342739083389581E-2</v>
      </c>
      <c r="AM284" s="16">
        <f t="shared" ca="1" si="176"/>
        <v>0.52666938298961963</v>
      </c>
      <c r="AN284" s="16">
        <f t="shared" ca="1" si="177"/>
        <v>1.9058445739792802</v>
      </c>
      <c r="AO284" s="16"/>
      <c r="AP284" s="16">
        <f t="shared" ca="1" si="178"/>
        <v>0.17094022874378448</v>
      </c>
      <c r="AQ284" s="16">
        <f t="shared" ca="1" si="179"/>
        <v>5.0541340980336122E-2</v>
      </c>
      <c r="AR284" s="16">
        <f t="shared" ca="1" si="180"/>
        <v>5.8173976590738141E-2</v>
      </c>
      <c r="AS284" s="16">
        <f t="shared" ca="1" si="181"/>
        <v>6.290946601422534E-2</v>
      </c>
      <c r="AT284" s="16">
        <f t="shared" ca="1" si="182"/>
        <v>5.6984108200426438E-2</v>
      </c>
      <c r="AU284" s="16">
        <f t="shared" ca="1" si="183"/>
        <v>0.11345975010206016</v>
      </c>
      <c r="AV284" s="16">
        <f t="shared" ca="1" si="184"/>
        <v>8.6496008085638232E-2</v>
      </c>
      <c r="AW284" s="16">
        <f t="shared" ca="1" si="185"/>
        <v>7.5173670342820673E-2</v>
      </c>
      <c r="AX284" s="16">
        <f t="shared" ca="1" si="186"/>
        <v>4.8977099369911355E-2</v>
      </c>
      <c r="AY284" s="16">
        <f t="shared" ca="1" si="187"/>
        <v>0.27634435157005904</v>
      </c>
      <c r="AZ284" s="16"/>
      <c r="BA284" s="16"/>
      <c r="BB284" s="16"/>
      <c r="BC284" s="16"/>
      <c r="BD284" s="21">
        <f t="shared" ca="1" si="194"/>
        <v>-3.1081568650712517</v>
      </c>
      <c r="BE284" s="21">
        <f t="shared" ca="1" si="191"/>
        <v>4.4683236723469917E-2</v>
      </c>
      <c r="BF284" s="27">
        <f t="shared" ca="1" si="188"/>
        <v>8.7155895901342512E-2</v>
      </c>
      <c r="BG284" s="16">
        <f t="shared" ca="1" si="192"/>
        <v>2.7946538020765472</v>
      </c>
      <c r="BH284" s="16">
        <f t="shared" ca="1" si="193"/>
        <v>27946.538020765471</v>
      </c>
    </row>
    <row r="285" spans="1:60">
      <c r="A285" s="19" t="str">
        <f>INPUT!A285</f>
        <v>Example 282</v>
      </c>
      <c r="B285" s="20">
        <f ca="1">INPUT!B285</f>
        <v>44.806573627584044</v>
      </c>
      <c r="C285" s="20">
        <f ca="1">INPUT!C285</f>
        <v>1198.618112334329</v>
      </c>
      <c r="D285" s="33">
        <f t="shared" ca="1" si="189"/>
        <v>1471.7681123343291</v>
      </c>
      <c r="E285" s="20">
        <f ca="1">INPUT!D285</f>
        <v>97.097489111406759</v>
      </c>
      <c r="F285" s="20">
        <f ca="1">INPUT!E285</f>
        <v>38.582598542032301</v>
      </c>
      <c r="G285" s="20">
        <f ca="1">INPUT!F285</f>
        <v>56.803484321259759</v>
      </c>
      <c r="H285" s="20">
        <f ca="1">INPUT!G285</f>
        <v>43.266061906085987</v>
      </c>
      <c r="I285" s="20">
        <f ca="1">INPUT!H285</f>
        <v>38.626755347297149</v>
      </c>
      <c r="J285" s="20">
        <f ca="1">INPUT!I285</f>
        <v>44.081525869622595</v>
      </c>
      <c r="K285" s="20">
        <f ca="1">INPUT!J285</f>
        <v>45.538792416586951</v>
      </c>
      <c r="L285" s="20">
        <f ca="1">INPUT!K285</f>
        <v>44.136866747176278</v>
      </c>
      <c r="M285" s="20">
        <f ca="1">INPUT!L285</f>
        <v>43.376586444909798</v>
      </c>
      <c r="N285" s="20">
        <f ca="1">INPUT!M285</f>
        <v>47.059478829905991</v>
      </c>
      <c r="O285" s="33">
        <f t="shared" ca="1" si="190"/>
        <v>498.56963953628355</v>
      </c>
      <c r="P285" s="20"/>
      <c r="Q285" s="20"/>
      <c r="R285" s="16">
        <f t="shared" ca="1" si="156"/>
        <v>19.475210965857549</v>
      </c>
      <c r="S285" s="16">
        <f t="shared" ca="1" si="157"/>
        <v>7.7386578488649507</v>
      </c>
      <c r="T285" s="16">
        <f t="shared" ca="1" si="158"/>
        <v>11.393289887064185</v>
      </c>
      <c r="U285" s="16">
        <f t="shared" ca="1" si="159"/>
        <v>8.6780378256340427</v>
      </c>
      <c r="V285" s="16">
        <f t="shared" ca="1" si="160"/>
        <v>7.7475145464580732</v>
      </c>
      <c r="W285" s="16">
        <f t="shared" ca="1" si="161"/>
        <v>8.8415985198421918</v>
      </c>
      <c r="X285" s="16">
        <f t="shared" ca="1" si="162"/>
        <v>9.1338879878330115</v>
      </c>
      <c r="Y285" s="16">
        <f t="shared" ca="1" si="163"/>
        <v>8.8526984491529994</v>
      </c>
      <c r="Z285" s="16">
        <f t="shared" ca="1" si="164"/>
        <v>8.7002061507905069</v>
      </c>
      <c r="AA285" s="16">
        <f t="shared" ca="1" si="165"/>
        <v>9.4388978185024897</v>
      </c>
      <c r="AB285" s="16">
        <f t="shared" ca="1" si="166"/>
        <v>100</v>
      </c>
      <c r="AC285" s="16"/>
      <c r="AD285" s="16">
        <f t="shared" ca="1" si="167"/>
        <v>0.32415464323997251</v>
      </c>
      <c r="AE285" s="16">
        <f t="shared" ca="1" si="168"/>
        <v>9.6895523112024526E-2</v>
      </c>
      <c r="AF285" s="16">
        <f t="shared" ca="1" si="169"/>
        <v>0.11174274114421524</v>
      </c>
      <c r="AG285" s="16">
        <f t="shared" ca="1" si="170"/>
        <v>0.12079001483261015</v>
      </c>
      <c r="AH285" s="16">
        <f t="shared" ca="1" si="171"/>
        <v>0.10921621805222737</v>
      </c>
      <c r="AI285" s="16">
        <f t="shared" ca="1" si="172"/>
        <v>0.21937055308706224</v>
      </c>
      <c r="AJ285" s="16">
        <f t="shared" ca="1" si="173"/>
        <v>0.16288873332274642</v>
      </c>
      <c r="AK285" s="16">
        <f t="shared" ca="1" si="174"/>
        <v>0.14283406851610789</v>
      </c>
      <c r="AL285" s="16">
        <f t="shared" ca="1" si="175"/>
        <v>9.2358876335355694E-2</v>
      </c>
      <c r="AM285" s="16">
        <f t="shared" ca="1" si="176"/>
        <v>0.52438321213902717</v>
      </c>
      <c r="AN285" s="16">
        <f t="shared" ca="1" si="177"/>
        <v>1.9046345837813492</v>
      </c>
      <c r="AO285" s="16"/>
      <c r="AP285" s="16">
        <f t="shared" ca="1" si="178"/>
        <v>0.17019256397015273</v>
      </c>
      <c r="AQ285" s="16">
        <f t="shared" ca="1" si="179"/>
        <v>5.0873550200718223E-2</v>
      </c>
      <c r="AR285" s="16">
        <f t="shared" ca="1" si="180"/>
        <v>5.8668860733573261E-2</v>
      </c>
      <c r="AS285" s="16">
        <f t="shared" ca="1" si="181"/>
        <v>6.3418996935780084E-2</v>
      </c>
      <c r="AT285" s="16">
        <f t="shared" ca="1" si="182"/>
        <v>5.7342347441468759E-2</v>
      </c>
      <c r="AU285" s="16">
        <f t="shared" ca="1" si="183"/>
        <v>0.11517723922220129</v>
      </c>
      <c r="AV285" s="16">
        <f t="shared" ca="1" si="184"/>
        <v>8.552230160567427E-2</v>
      </c>
      <c r="AW285" s="16">
        <f t="shared" ca="1" si="185"/>
        <v>7.4992898759894164E-2</v>
      </c>
      <c r="AX285" s="16">
        <f t="shared" ca="1" si="186"/>
        <v>4.8491651428481275E-2</v>
      </c>
      <c r="AY285" s="16">
        <f t="shared" ca="1" si="187"/>
        <v>0.27531958970205594</v>
      </c>
      <c r="AZ285" s="16"/>
      <c r="BA285" s="16"/>
      <c r="BB285" s="16"/>
      <c r="BC285" s="16"/>
      <c r="BD285" s="21">
        <f t="shared" ca="1" si="194"/>
        <v>-3.1229602958637726</v>
      </c>
      <c r="BE285" s="21">
        <f t="shared" ca="1" si="191"/>
        <v>4.402664342827993E-2</v>
      </c>
      <c r="BF285" s="27">
        <f t="shared" ca="1" si="188"/>
        <v>8.5793013012872718E-2</v>
      </c>
      <c r="BG285" s="16">
        <f t="shared" ca="1" si="192"/>
        <v>2.7509529622577635</v>
      </c>
      <c r="BH285" s="16">
        <f t="shared" ca="1" si="193"/>
        <v>27509.529622577636</v>
      </c>
    </row>
    <row r="286" spans="1:60">
      <c r="A286" s="19" t="str">
        <f>INPUT!A286</f>
        <v>Example 283</v>
      </c>
      <c r="B286" s="20">
        <f ca="1">INPUT!B286</f>
        <v>45.292578627826167</v>
      </c>
      <c r="C286" s="20">
        <f ca="1">INPUT!C286</f>
        <v>1199.3400877986105</v>
      </c>
      <c r="D286" s="33">
        <f t="shared" ca="1" si="189"/>
        <v>1472.4900877986106</v>
      </c>
      <c r="E286" s="20">
        <f ca="1">INPUT!D286</f>
        <v>97.391648493680961</v>
      </c>
      <c r="F286" s="20">
        <f ca="1">INPUT!E286</f>
        <v>39.012773188573973</v>
      </c>
      <c r="G286" s="20">
        <f ca="1">INPUT!F286</f>
        <v>57.293734458769414</v>
      </c>
      <c r="H286" s="20">
        <f ca="1">INPUT!G286</f>
        <v>43.121510533457702</v>
      </c>
      <c r="I286" s="20">
        <f ca="1">INPUT!H286</f>
        <v>37.75147450580269</v>
      </c>
      <c r="J286" s="20">
        <f ca="1">INPUT!I286</f>
        <v>44.428257575002419</v>
      </c>
      <c r="K286" s="20">
        <f ca="1">INPUT!J286</f>
        <v>45.772910597515974</v>
      </c>
      <c r="L286" s="20">
        <f ca="1">INPUT!K286</f>
        <v>45.002746649047701</v>
      </c>
      <c r="M286" s="20">
        <f ca="1">INPUT!L286</f>
        <v>43.998539267652632</v>
      </c>
      <c r="N286" s="20">
        <f ca="1">INPUT!M286</f>
        <v>47.672654324597396</v>
      </c>
      <c r="O286" s="33">
        <f t="shared" ca="1" si="190"/>
        <v>501.44624959410083</v>
      </c>
      <c r="P286" s="20"/>
      <c r="Q286" s="20"/>
      <c r="R286" s="16">
        <f t="shared" ca="1" si="156"/>
        <v>19.422151142323891</v>
      </c>
      <c r="S286" s="16">
        <f t="shared" ca="1" si="157"/>
        <v>7.7800508469558078</v>
      </c>
      <c r="T286" s="16">
        <f t="shared" ca="1" si="158"/>
        <v>11.425698069363612</v>
      </c>
      <c r="U286" s="16">
        <f t="shared" ca="1" si="159"/>
        <v>8.5994282674090616</v>
      </c>
      <c r="V286" s="16">
        <f t="shared" ca="1" si="160"/>
        <v>7.5285186670277993</v>
      </c>
      <c r="W286" s="16">
        <f t="shared" ca="1" si="161"/>
        <v>8.8600239030534542</v>
      </c>
      <c r="X286" s="16">
        <f t="shared" ca="1" si="162"/>
        <v>9.1281788695333095</v>
      </c>
      <c r="Y286" s="16">
        <f t="shared" ca="1" si="163"/>
        <v>8.9745903345524045</v>
      </c>
      <c r="Z286" s="16">
        <f t="shared" ca="1" si="164"/>
        <v>8.7743281165763154</v>
      </c>
      <c r="AA286" s="16">
        <f t="shared" ca="1" si="165"/>
        <v>9.5070317832043525</v>
      </c>
      <c r="AB286" s="16">
        <f t="shared" ca="1" si="166"/>
        <v>100</v>
      </c>
      <c r="AC286" s="16"/>
      <c r="AD286" s="16">
        <f t="shared" ca="1" si="167"/>
        <v>0.32327149038488501</v>
      </c>
      <c r="AE286" s="16">
        <f t="shared" ca="1" si="168"/>
        <v>9.7413803708158761E-2</v>
      </c>
      <c r="AF286" s="16">
        <f t="shared" ca="1" si="169"/>
        <v>0.11206059306947443</v>
      </c>
      <c r="AG286" s="16">
        <f t="shared" ca="1" si="170"/>
        <v>0.11969584471088834</v>
      </c>
      <c r="AH286" s="16">
        <f t="shared" ca="1" si="171"/>
        <v>0.10612904711799136</v>
      </c>
      <c r="AI286" s="16">
        <f t="shared" ca="1" si="172"/>
        <v>0.2198277087130302</v>
      </c>
      <c r="AJ286" s="16">
        <f t="shared" ca="1" si="173"/>
        <v>0.16278692004788833</v>
      </c>
      <c r="AK286" s="16">
        <f t="shared" ca="1" si="174"/>
        <v>0.14480073596905405</v>
      </c>
      <c r="AL286" s="16">
        <f t="shared" ca="1" si="175"/>
        <v>9.3145733721616927E-2</v>
      </c>
      <c r="AM286" s="16">
        <f t="shared" ca="1" si="176"/>
        <v>0.52816843240024181</v>
      </c>
      <c r="AN286" s="16">
        <f t="shared" ca="1" si="177"/>
        <v>1.9073003098432291</v>
      </c>
      <c r="AO286" s="16"/>
      <c r="AP286" s="16">
        <f t="shared" ca="1" si="178"/>
        <v>0.16949165724796447</v>
      </c>
      <c r="AQ286" s="16">
        <f t="shared" ca="1" si="179"/>
        <v>5.107418229076139E-2</v>
      </c>
      <c r="AR286" s="16">
        <f t="shared" ca="1" si="180"/>
        <v>5.875351274843827E-2</v>
      </c>
      <c r="AS286" s="16">
        <f t="shared" ca="1" si="181"/>
        <v>6.2756684981992564E-2</v>
      </c>
      <c r="AT286" s="16">
        <f t="shared" ca="1" si="182"/>
        <v>5.564359559440047E-2</v>
      </c>
      <c r="AU286" s="16">
        <f t="shared" ca="1" si="183"/>
        <v>0.11525594977284882</v>
      </c>
      <c r="AV286" s="16">
        <f t="shared" ca="1" si="184"/>
        <v>8.5349391077941275E-2</v>
      </c>
      <c r="AW286" s="16">
        <f t="shared" ca="1" si="185"/>
        <v>7.5919211684580476E-2</v>
      </c>
      <c r="AX286" s="16">
        <f t="shared" ca="1" si="186"/>
        <v>4.8836427719803108E-2</v>
      </c>
      <c r="AY286" s="16">
        <f t="shared" ca="1" si="187"/>
        <v>0.27691938688126921</v>
      </c>
      <c r="AZ286" s="16"/>
      <c r="BA286" s="16"/>
      <c r="BB286" s="16"/>
      <c r="BC286" s="16"/>
      <c r="BD286" s="21">
        <f t="shared" ca="1" si="194"/>
        <v>-3.0607730127276369</v>
      </c>
      <c r="BE286" s="21">
        <f t="shared" ca="1" si="191"/>
        <v>4.6851464440045031E-2</v>
      </c>
      <c r="BF286" s="27">
        <f t="shared" ca="1" si="188"/>
        <v>9.1554872363283718E-2</v>
      </c>
      <c r="BG286" s="16">
        <f t="shared" ca="1" si="192"/>
        <v>2.9357069823286923</v>
      </c>
      <c r="BH286" s="16">
        <f t="shared" ca="1" si="193"/>
        <v>29357.069823286922</v>
      </c>
    </row>
    <row r="287" spans="1:60">
      <c r="A287" s="19" t="str">
        <f>INPUT!A287</f>
        <v>Example 284</v>
      </c>
      <c r="B287" s="20">
        <f ca="1">INPUT!B287</f>
        <v>46.105935546801597</v>
      </c>
      <c r="C287" s="20">
        <f ca="1">INPUT!C287</f>
        <v>1199.2260088675846</v>
      </c>
      <c r="D287" s="33">
        <f t="shared" ca="1" si="189"/>
        <v>1472.3760088675845</v>
      </c>
      <c r="E287" s="20">
        <f ca="1">INPUT!D287</f>
        <v>97.673838543436489</v>
      </c>
      <c r="F287" s="20">
        <f ca="1">INPUT!E287</f>
        <v>38.472683753478883</v>
      </c>
      <c r="G287" s="20">
        <f ca="1">INPUT!F287</f>
        <v>57.686795864541679</v>
      </c>
      <c r="H287" s="20">
        <f ca="1">INPUT!G287</f>
        <v>43.36827462309639</v>
      </c>
      <c r="I287" s="20">
        <f ca="1">INPUT!H287</f>
        <v>38.435016999648141</v>
      </c>
      <c r="J287" s="20">
        <f ca="1">INPUT!I287</f>
        <v>43.937974899598274</v>
      </c>
      <c r="K287" s="20">
        <f ca="1">INPUT!J287</f>
        <v>46.343413359798596</v>
      </c>
      <c r="L287" s="20">
        <f ca="1">INPUT!K287</f>
        <v>44.409569287497987</v>
      </c>
      <c r="M287" s="20">
        <f ca="1">INPUT!L287</f>
        <v>44.224432440540063</v>
      </c>
      <c r="N287" s="20">
        <f ca="1">INPUT!M287</f>
        <v>47.397518335087547</v>
      </c>
      <c r="O287" s="33">
        <f t="shared" ca="1" si="190"/>
        <v>501.9495181067241</v>
      </c>
      <c r="P287" s="20"/>
      <c r="Q287" s="20"/>
      <c r="R287" s="16">
        <f t="shared" ca="1" si="156"/>
        <v>19.458896765524766</v>
      </c>
      <c r="S287" s="16">
        <f t="shared" ca="1" si="157"/>
        <v>7.6646519950037799</v>
      </c>
      <c r="T287" s="16">
        <f t="shared" ca="1" si="158"/>
        <v>11.492549306975599</v>
      </c>
      <c r="U287" s="16">
        <f t="shared" ca="1" si="159"/>
        <v>8.6399673789258351</v>
      </c>
      <c r="V287" s="16">
        <f t="shared" ca="1" si="160"/>
        <v>7.6571479029642413</v>
      </c>
      <c r="W287" s="16">
        <f t="shared" ca="1" si="161"/>
        <v>8.7534649032686627</v>
      </c>
      <c r="X287" s="16">
        <f t="shared" ca="1" si="162"/>
        <v>9.232684102297533</v>
      </c>
      <c r="Y287" s="16">
        <f t="shared" ca="1" si="163"/>
        <v>8.8474174564414376</v>
      </c>
      <c r="Z287" s="16">
        <f t="shared" ca="1" si="164"/>
        <v>8.8105338973823049</v>
      </c>
      <c r="AA287" s="16">
        <f t="shared" ca="1" si="165"/>
        <v>9.4426862912158285</v>
      </c>
      <c r="AB287" s="16">
        <f t="shared" ca="1" si="166"/>
        <v>100</v>
      </c>
      <c r="AC287" s="16"/>
      <c r="AD287" s="16">
        <f t="shared" ca="1" si="167"/>
        <v>0.32388310195613795</v>
      </c>
      <c r="AE287" s="16">
        <f t="shared" ca="1" si="168"/>
        <v>9.5968897841431644E-2</v>
      </c>
      <c r="AF287" s="16">
        <f t="shared" ca="1" si="169"/>
        <v>0.11271625448191055</v>
      </c>
      <c r="AG287" s="16">
        <f t="shared" ca="1" si="170"/>
        <v>0.12026011050228044</v>
      </c>
      <c r="AH287" s="16">
        <f t="shared" ca="1" si="171"/>
        <v>0.10794232524682666</v>
      </c>
      <c r="AI287" s="16">
        <f t="shared" ca="1" si="172"/>
        <v>0.21718385345690949</v>
      </c>
      <c r="AJ287" s="16">
        <f t="shared" ca="1" si="173"/>
        <v>0.16465060887495067</v>
      </c>
      <c r="AK287" s="16">
        <f t="shared" ca="1" si="174"/>
        <v>0.14274886221668079</v>
      </c>
      <c r="AL287" s="16">
        <f t="shared" ca="1" si="175"/>
        <v>9.35300838363302E-2</v>
      </c>
      <c r="AM287" s="16">
        <f t="shared" ca="1" si="176"/>
        <v>0.52459368284532382</v>
      </c>
      <c r="AN287" s="16">
        <f t="shared" ca="1" si="177"/>
        <v>1.9034777812587822</v>
      </c>
      <c r="AO287" s="16"/>
      <c r="AP287" s="16">
        <f t="shared" ca="1" si="178"/>
        <v>0.17015333992601267</v>
      </c>
      <c r="AQ287" s="16">
        <f t="shared" ca="1" si="179"/>
        <v>5.0417661181191613E-2</v>
      </c>
      <c r="AR287" s="16">
        <f t="shared" ca="1" si="180"/>
        <v>5.9215954917724634E-2</v>
      </c>
      <c r="AS287" s="16">
        <f t="shared" ca="1" si="181"/>
        <v>6.3179151175986756E-2</v>
      </c>
      <c r="AT287" s="16">
        <f t="shared" ca="1" si="182"/>
        <v>5.6707951261424076E-2</v>
      </c>
      <c r="AU287" s="16">
        <f t="shared" ca="1" si="183"/>
        <v>0.11409844422417392</v>
      </c>
      <c r="AV287" s="16">
        <f t="shared" ca="1" si="184"/>
        <v>8.6499884840298039E-2</v>
      </c>
      <c r="AW287" s="16">
        <f t="shared" ca="1" si="185"/>
        <v>7.4993710786726411E-2</v>
      </c>
      <c r="AX287" s="16">
        <f t="shared" ca="1" si="186"/>
        <v>4.9136420060799525E-2</v>
      </c>
      <c r="AY287" s="16">
        <f t="shared" ca="1" si="187"/>
        <v>0.27559748162566239</v>
      </c>
      <c r="AZ287" s="16"/>
      <c r="BA287" s="16"/>
      <c r="BB287" s="16"/>
      <c r="BC287" s="16"/>
      <c r="BD287" s="21">
        <f t="shared" ca="1" si="194"/>
        <v>-3.0593776941391742</v>
      </c>
      <c r="BE287" s="21">
        <f t="shared" ca="1" si="191"/>
        <v>4.691688278838E-2</v>
      </c>
      <c r="BF287" s="27">
        <f t="shared" ca="1" si="188"/>
        <v>9.1506437844182498E-2</v>
      </c>
      <c r="BG287" s="16">
        <f t="shared" ca="1" si="192"/>
        <v>2.9341539294737116</v>
      </c>
      <c r="BH287" s="16">
        <f t="shared" ca="1" si="193"/>
        <v>29341.539294737115</v>
      </c>
    </row>
    <row r="288" spans="1:60">
      <c r="A288" s="19" t="str">
        <f>INPUT!A288</f>
        <v>Example 285</v>
      </c>
      <c r="B288" s="20">
        <f ca="1">INPUT!B288</f>
        <v>45.519820813282699</v>
      </c>
      <c r="C288" s="20">
        <f ca="1">INPUT!C288</f>
        <v>1199.4604656183483</v>
      </c>
      <c r="D288" s="33">
        <f t="shared" ca="1" si="189"/>
        <v>1472.6104656183484</v>
      </c>
      <c r="E288" s="20">
        <f ca="1">INPUT!D288</f>
        <v>97.757432040858149</v>
      </c>
      <c r="F288" s="20">
        <f ca="1">INPUT!E288</f>
        <v>39.149470008009814</v>
      </c>
      <c r="G288" s="20">
        <f ca="1">INPUT!F288</f>
        <v>56.637569421692426</v>
      </c>
      <c r="H288" s="20">
        <f ca="1">INPUT!G288</f>
        <v>43.733933339362842</v>
      </c>
      <c r="I288" s="20">
        <f ca="1">INPUT!H288</f>
        <v>39.19390308444715</v>
      </c>
      <c r="J288" s="20">
        <f ca="1">INPUT!I288</f>
        <v>44.266851102087173</v>
      </c>
      <c r="K288" s="20">
        <f ca="1">INPUT!J288</f>
        <v>46.747262497713216</v>
      </c>
      <c r="L288" s="20">
        <f ca="1">INPUT!K288</f>
        <v>44.777073314389455</v>
      </c>
      <c r="M288" s="20">
        <f ca="1">INPUT!L288</f>
        <v>44.294835206775701</v>
      </c>
      <c r="N288" s="20">
        <f ca="1">INPUT!M288</f>
        <v>47.338068910817597</v>
      </c>
      <c r="O288" s="33">
        <f t="shared" ca="1" si="190"/>
        <v>503.89639892615349</v>
      </c>
      <c r="P288" s="20"/>
      <c r="Q288" s="20"/>
      <c r="R288" s="16">
        <f t="shared" ca="1" si="156"/>
        <v>19.400303762675748</v>
      </c>
      <c r="S288" s="16">
        <f t="shared" ca="1" si="157"/>
        <v>7.7693490351271999</v>
      </c>
      <c r="T288" s="16">
        <f t="shared" ca="1" si="158"/>
        <v>11.239923433148551</v>
      </c>
      <c r="U288" s="16">
        <f t="shared" ca="1" si="159"/>
        <v>8.6791517924247152</v>
      </c>
      <c r="V288" s="16">
        <f t="shared" ca="1" si="160"/>
        <v>7.7781669343088629</v>
      </c>
      <c r="W288" s="16">
        <f t="shared" ca="1" si="161"/>
        <v>8.7849111834146143</v>
      </c>
      <c r="X288" s="16">
        <f t="shared" ca="1" si="162"/>
        <v>9.2771574866055104</v>
      </c>
      <c r="Y288" s="16">
        <f t="shared" ca="1" si="163"/>
        <v>8.8861665631691835</v>
      </c>
      <c r="Z288" s="16">
        <f t="shared" ca="1" si="164"/>
        <v>8.7904647267120382</v>
      </c>
      <c r="AA288" s="16">
        <f t="shared" ca="1" si="165"/>
        <v>9.3944050824135843</v>
      </c>
      <c r="AB288" s="16">
        <f t="shared" ca="1" si="166"/>
        <v>100</v>
      </c>
      <c r="AC288" s="16"/>
      <c r="AD288" s="16">
        <f t="shared" ca="1" si="167"/>
        <v>0.32290785224160701</v>
      </c>
      <c r="AE288" s="16">
        <f t="shared" ca="1" si="168"/>
        <v>9.7279806615170411E-2</v>
      </c>
      <c r="AF288" s="16">
        <f t="shared" ca="1" si="169"/>
        <v>0.11023855858325374</v>
      </c>
      <c r="AG288" s="16">
        <f t="shared" ca="1" si="170"/>
        <v>0.12080552018852954</v>
      </c>
      <c r="AH288" s="16">
        <f t="shared" ca="1" si="171"/>
        <v>0.10964832280727604</v>
      </c>
      <c r="AI288" s="16">
        <f t="shared" ca="1" si="172"/>
        <v>0.21796407298991213</v>
      </c>
      <c r="AJ288" s="16">
        <f t="shared" ca="1" si="173"/>
        <v>0.16544372274345354</v>
      </c>
      <c r="AK288" s="16">
        <f t="shared" ca="1" si="174"/>
        <v>0.14337406057818358</v>
      </c>
      <c r="AL288" s="16">
        <f t="shared" ca="1" si="175"/>
        <v>9.3317035315414409E-2</v>
      </c>
      <c r="AM288" s="16">
        <f t="shared" ca="1" si="176"/>
        <v>0.52191139346742133</v>
      </c>
      <c r="AN288" s="16">
        <f t="shared" ca="1" si="177"/>
        <v>1.9028903455302217</v>
      </c>
      <c r="AO288" s="16"/>
      <c r="AP288" s="16">
        <f t="shared" ca="1" si="178"/>
        <v>0.16969335779126668</v>
      </c>
      <c r="AQ288" s="16">
        <f t="shared" ca="1" si="179"/>
        <v>5.1122129471976668E-2</v>
      </c>
      <c r="AR288" s="16">
        <f t="shared" ca="1" si="180"/>
        <v>5.7932165582844891E-2</v>
      </c>
      <c r="AS288" s="16">
        <f t="shared" ca="1" si="181"/>
        <v>6.3485276738249607E-2</v>
      </c>
      <c r="AT288" s="16">
        <f t="shared" ca="1" si="182"/>
        <v>5.7621987028750002E-2</v>
      </c>
      <c r="AU288" s="16">
        <f t="shared" ca="1" si="183"/>
        <v>0.11454368534786936</v>
      </c>
      <c r="AV288" s="16">
        <f t="shared" ca="1" si="184"/>
        <v>8.6943382277424014E-2</v>
      </c>
      <c r="AW288" s="16">
        <f t="shared" ca="1" si="185"/>
        <v>7.5345413841086992E-2</v>
      </c>
      <c r="AX288" s="16">
        <f t="shared" ca="1" si="186"/>
        <v>4.9039628339389428E-2</v>
      </c>
      <c r="AY288" s="16">
        <f t="shared" ca="1" si="187"/>
        <v>0.27427297358114233</v>
      </c>
      <c r="AZ288" s="16"/>
      <c r="BA288" s="16"/>
      <c r="BB288" s="16"/>
      <c r="BC288" s="16"/>
      <c r="BD288" s="21">
        <f t="shared" ca="1" si="194"/>
        <v>-3.0928058866489905</v>
      </c>
      <c r="BE288" s="21">
        <f t="shared" ca="1" si="191"/>
        <v>4.5374460029284379E-2</v>
      </c>
      <c r="BF288" s="27">
        <f t="shared" ca="1" si="188"/>
        <v>8.8401463546321321E-2</v>
      </c>
      <c r="BG288" s="16">
        <f t="shared" ca="1" si="192"/>
        <v>2.8345929286127931</v>
      </c>
      <c r="BH288" s="16">
        <f t="shared" ca="1" si="193"/>
        <v>28345.929286127932</v>
      </c>
    </row>
    <row r="289" spans="1:60">
      <c r="A289" s="19" t="str">
        <f>INPUT!A289</f>
        <v>Example 286</v>
      </c>
      <c r="B289" s="20">
        <f ca="1">INPUT!B289</f>
        <v>45.329757597610062</v>
      </c>
      <c r="C289" s="20">
        <f ca="1">INPUT!C289</f>
        <v>1199.4484473124885</v>
      </c>
      <c r="D289" s="33">
        <f t="shared" ca="1" si="189"/>
        <v>1472.5984473124886</v>
      </c>
      <c r="E289" s="20">
        <f ca="1">INPUT!D289</f>
        <v>97.558903076619941</v>
      </c>
      <c r="F289" s="20">
        <f ca="1">INPUT!E289</f>
        <v>39.335874255656194</v>
      </c>
      <c r="G289" s="20">
        <f ca="1">INPUT!F289</f>
        <v>57.476805225162046</v>
      </c>
      <c r="H289" s="20">
        <f ca="1">INPUT!G289</f>
        <v>43.864146433675209</v>
      </c>
      <c r="I289" s="20">
        <f ca="1">INPUT!H289</f>
        <v>39.034636026533754</v>
      </c>
      <c r="J289" s="20">
        <f ca="1">INPUT!I289</f>
        <v>44.738404743515105</v>
      </c>
      <c r="K289" s="20">
        <f ca="1">INPUT!J289</f>
        <v>46.186086678975997</v>
      </c>
      <c r="L289" s="20">
        <f ca="1">INPUT!K289</f>
        <v>44.840108390758658</v>
      </c>
      <c r="M289" s="20">
        <f ca="1">INPUT!L289</f>
        <v>43.933663587389837</v>
      </c>
      <c r="N289" s="20">
        <f ca="1">INPUT!M289</f>
        <v>47.807131950048642</v>
      </c>
      <c r="O289" s="33">
        <f t="shared" ca="1" si="190"/>
        <v>504.7757603683354</v>
      </c>
      <c r="P289" s="20"/>
      <c r="Q289" s="20"/>
      <c r="R289" s="16">
        <f t="shared" ca="1" si="156"/>
        <v>19.327176686422327</v>
      </c>
      <c r="S289" s="16">
        <f t="shared" ca="1" si="157"/>
        <v>7.7927423113488574</v>
      </c>
      <c r="T289" s="16">
        <f t="shared" ca="1" si="158"/>
        <v>11.38660168293762</v>
      </c>
      <c r="U289" s="16">
        <f t="shared" ca="1" si="159"/>
        <v>8.6898282123665176</v>
      </c>
      <c r="V289" s="16">
        <f t="shared" ca="1" si="160"/>
        <v>7.7330646776798755</v>
      </c>
      <c r="W289" s="16">
        <f t="shared" ca="1" si="161"/>
        <v>8.8630255761230377</v>
      </c>
      <c r="X289" s="16">
        <f t="shared" ca="1" si="162"/>
        <v>9.1498226153478459</v>
      </c>
      <c r="Y289" s="16">
        <f t="shared" ca="1" si="163"/>
        <v>8.8831738588316487</v>
      </c>
      <c r="Z289" s="16">
        <f t="shared" ca="1" si="164"/>
        <v>8.7036001006330821</v>
      </c>
      <c r="AA289" s="16">
        <f t="shared" ca="1" si="165"/>
        <v>9.4709642783091894</v>
      </c>
      <c r="AB289" s="16">
        <f t="shared" ca="1" si="166"/>
        <v>100</v>
      </c>
      <c r="AC289" s="16"/>
      <c r="AD289" s="16">
        <f t="shared" ca="1" si="167"/>
        <v>0.32169069051967919</v>
      </c>
      <c r="AE289" s="16">
        <f t="shared" ca="1" si="168"/>
        <v>9.7572713186448015E-2</v>
      </c>
      <c r="AF289" s="16">
        <f t="shared" ca="1" si="169"/>
        <v>0.11167714479146353</v>
      </c>
      <c r="AG289" s="16">
        <f t="shared" ca="1" si="170"/>
        <v>0.12095412577760868</v>
      </c>
      <c r="AH289" s="16">
        <f t="shared" ca="1" si="171"/>
        <v>0.1090125191743689</v>
      </c>
      <c r="AI289" s="16">
        <f t="shared" ca="1" si="172"/>
        <v>0.21990218378447607</v>
      </c>
      <c r="AJ289" s="16">
        <f t="shared" ca="1" si="173"/>
        <v>0.16317290270333426</v>
      </c>
      <c r="AK289" s="16">
        <f t="shared" ca="1" si="174"/>
        <v>0.143325774720617</v>
      </c>
      <c r="AL289" s="16">
        <f t="shared" ca="1" si="175"/>
        <v>9.2394905526890461E-2</v>
      </c>
      <c r="AM289" s="16">
        <f t="shared" ca="1" si="176"/>
        <v>0.52616468212828826</v>
      </c>
      <c r="AN289" s="16">
        <f t="shared" ca="1" si="177"/>
        <v>1.9058676423131744</v>
      </c>
      <c r="AO289" s="16"/>
      <c r="AP289" s="16">
        <f t="shared" ca="1" si="178"/>
        <v>0.1687896280820631</v>
      </c>
      <c r="AQ289" s="16">
        <f t="shared" ca="1" si="179"/>
        <v>5.1195954545942571E-2</v>
      </c>
      <c r="AR289" s="16">
        <f t="shared" ca="1" si="180"/>
        <v>5.8596485040230621E-2</v>
      </c>
      <c r="AS289" s="16">
        <f t="shared" ca="1" si="181"/>
        <v>6.3464074362900247E-2</v>
      </c>
      <c r="AT289" s="16">
        <f t="shared" ca="1" si="182"/>
        <v>5.7198368215150078E-2</v>
      </c>
      <c r="AU289" s="16">
        <f t="shared" ca="1" si="183"/>
        <v>0.11538166602040535</v>
      </c>
      <c r="AV289" s="16">
        <f t="shared" ca="1" si="184"/>
        <v>8.5616072743272639E-2</v>
      </c>
      <c r="AW289" s="16">
        <f t="shared" ca="1" si="185"/>
        <v>7.5202375830601118E-2</v>
      </c>
      <c r="AX289" s="16">
        <f t="shared" ca="1" si="186"/>
        <v>4.8479182643947752E-2</v>
      </c>
      <c r="AY289" s="16">
        <f t="shared" ca="1" si="187"/>
        <v>0.27607619251548648</v>
      </c>
      <c r="AZ289" s="16"/>
      <c r="BA289" s="16"/>
      <c r="BB289" s="16"/>
      <c r="BC289" s="16"/>
      <c r="BD289" s="21">
        <f t="shared" ca="1" si="194"/>
        <v>-3.0514860189253707</v>
      </c>
      <c r="BE289" s="21">
        <f t="shared" ca="1" si="191"/>
        <v>4.7288600397544275E-2</v>
      </c>
      <c r="BF289" s="27">
        <f t="shared" ca="1" si="188"/>
        <v>9.2362025075516177E-2</v>
      </c>
      <c r="BG289" s="16">
        <f t="shared" ca="1" si="192"/>
        <v>2.961588334046426</v>
      </c>
      <c r="BH289" s="16">
        <f t="shared" ca="1" si="193"/>
        <v>29615.883340464261</v>
      </c>
    </row>
    <row r="290" spans="1:60">
      <c r="A290" s="19" t="str">
        <f>INPUT!A290</f>
        <v>Example 287</v>
      </c>
      <c r="B290" s="20">
        <f ca="1">INPUT!B290</f>
        <v>46.62337144188082</v>
      </c>
      <c r="C290" s="20">
        <f ca="1">INPUT!C290</f>
        <v>1200.0147164987552</v>
      </c>
      <c r="D290" s="33">
        <f t="shared" ca="1" si="189"/>
        <v>1473.1647164987553</v>
      </c>
      <c r="E290" s="20">
        <f ca="1">INPUT!D290</f>
        <v>97.663119566021464</v>
      </c>
      <c r="F290" s="20">
        <f ca="1">INPUT!E290</f>
        <v>39.409376024275844</v>
      </c>
      <c r="G290" s="20">
        <f ca="1">INPUT!F290</f>
        <v>57.638694645775651</v>
      </c>
      <c r="H290" s="20">
        <f ca="1">INPUT!G290</f>
        <v>43.997666929759681</v>
      </c>
      <c r="I290" s="20">
        <f ca="1">INPUT!H290</f>
        <v>38.414795013518038</v>
      </c>
      <c r="J290" s="20">
        <f ca="1">INPUT!I290</f>
        <v>44.915512652705658</v>
      </c>
      <c r="K290" s="20">
        <f ca="1">INPUT!J290</f>
        <v>46.125034635953796</v>
      </c>
      <c r="L290" s="20">
        <f ca="1">INPUT!K290</f>
        <v>44.747399488677083</v>
      </c>
      <c r="M290" s="20">
        <f ca="1">INPUT!L290</f>
        <v>44.145347895941946</v>
      </c>
      <c r="N290" s="20">
        <f ca="1">INPUT!M290</f>
        <v>48.466533181494597</v>
      </c>
      <c r="O290" s="33">
        <f t="shared" ca="1" si="190"/>
        <v>505.52348003412374</v>
      </c>
      <c r="P290" s="20"/>
      <c r="Q290" s="20"/>
      <c r="R290" s="16">
        <f t="shared" ca="1" si="156"/>
        <v>19.319205422353285</v>
      </c>
      <c r="S290" s="16">
        <f t="shared" ca="1" si="157"/>
        <v>7.7957558018107571</v>
      </c>
      <c r="T290" s="16">
        <f t="shared" ca="1" si="158"/>
        <v>11.401783877948644</v>
      </c>
      <c r="U290" s="16">
        <f t="shared" ca="1" si="159"/>
        <v>8.7033874127448563</v>
      </c>
      <c r="V290" s="16">
        <f t="shared" ca="1" si="160"/>
        <v>7.5990130094303376</v>
      </c>
      <c r="W290" s="16">
        <f t="shared" ca="1" si="161"/>
        <v>8.8849508334753864</v>
      </c>
      <c r="X290" s="16">
        <f t="shared" ca="1" si="162"/>
        <v>9.1242121202442021</v>
      </c>
      <c r="Y290" s="16">
        <f t="shared" ca="1" si="163"/>
        <v>8.8516955702347513</v>
      </c>
      <c r="Z290" s="16">
        <f t="shared" ca="1" si="164"/>
        <v>8.7326008859098003</v>
      </c>
      <c r="AA290" s="16">
        <f t="shared" ca="1" si="165"/>
        <v>9.5873950658479838</v>
      </c>
      <c r="AB290" s="16">
        <f t="shared" ca="1" si="166"/>
        <v>100.00000000000001</v>
      </c>
      <c r="AC290" s="16"/>
      <c r="AD290" s="16">
        <f t="shared" ca="1" si="167"/>
        <v>0.32155801302185893</v>
      </c>
      <c r="AE290" s="16">
        <f t="shared" ca="1" si="168"/>
        <v>9.7610445018039685E-2</v>
      </c>
      <c r="AF290" s="16">
        <f t="shared" ca="1" si="169"/>
        <v>0.11182604823409811</v>
      </c>
      <c r="AG290" s="16">
        <f t="shared" ca="1" si="170"/>
        <v>0.12114285692256635</v>
      </c>
      <c r="AH290" s="16">
        <f t="shared" ca="1" si="171"/>
        <v>0.10712280136331946</v>
      </c>
      <c r="AI290" s="16">
        <f t="shared" ca="1" si="172"/>
        <v>0.22044617544177275</v>
      </c>
      <c r="AJ290" s="16">
        <f t="shared" ca="1" si="173"/>
        <v>0.16271617922339254</v>
      </c>
      <c r="AK290" s="16">
        <f t="shared" ca="1" si="174"/>
        <v>0.14281788754293398</v>
      </c>
      <c r="AL290" s="16">
        <f t="shared" ca="1" si="175"/>
        <v>9.2702769489488329E-2</v>
      </c>
      <c r="AM290" s="16">
        <f t="shared" ca="1" si="176"/>
        <v>0.5326330592137769</v>
      </c>
      <c r="AN290" s="16">
        <f t="shared" ca="1" si="177"/>
        <v>1.910576235471247</v>
      </c>
      <c r="AO290" s="16"/>
      <c r="AP290" s="16">
        <f t="shared" ca="1" si="178"/>
        <v>0.16830420427716986</v>
      </c>
      <c r="AQ290" s="16">
        <f t="shared" ca="1" si="179"/>
        <v>5.1089531632305632E-2</v>
      </c>
      <c r="AR290" s="16">
        <f t="shared" ca="1" si="180"/>
        <v>5.8530011081455759E-2</v>
      </c>
      <c r="AS290" s="16">
        <f t="shared" ca="1" si="181"/>
        <v>6.3406450197307229E-2</v>
      </c>
      <c r="AT290" s="16">
        <f t="shared" ca="1" si="182"/>
        <v>5.6068320841904239E-2</v>
      </c>
      <c r="AU290" s="16">
        <f t="shared" ca="1" si="183"/>
        <v>0.11538203571730249</v>
      </c>
      <c r="AV290" s="16">
        <f t="shared" ca="1" si="184"/>
        <v>8.5166022795870433E-2</v>
      </c>
      <c r="AW290" s="16">
        <f t="shared" ca="1" si="185"/>
        <v>7.4751211122286207E-2</v>
      </c>
      <c r="AX290" s="16">
        <f t="shared" ca="1" si="186"/>
        <v>4.8520842962658871E-2</v>
      </c>
      <c r="AY290" s="16">
        <f t="shared" ca="1" si="187"/>
        <v>0.27878136937173931</v>
      </c>
      <c r="AZ290" s="16"/>
      <c r="BA290" s="16"/>
      <c r="BB290" s="16"/>
      <c r="BC290" s="16"/>
      <c r="BD290" s="21">
        <f t="shared" ca="1" si="194"/>
        <v>-3.0224239357749796</v>
      </c>
      <c r="BE290" s="21">
        <f t="shared" ca="1" si="191"/>
        <v>4.8683070592113534E-2</v>
      </c>
      <c r="BF290" s="27">
        <f t="shared" ca="1" si="188"/>
        <v>9.5382759105337958E-2</v>
      </c>
      <c r="BG290" s="16">
        <f t="shared" ca="1" si="192"/>
        <v>3.0584481707126616</v>
      </c>
      <c r="BH290" s="16">
        <f t="shared" ca="1" si="193"/>
        <v>30584.481707126615</v>
      </c>
    </row>
    <row r="291" spans="1:60">
      <c r="A291" s="19" t="str">
        <f>INPUT!A291</f>
        <v>Example 288</v>
      </c>
      <c r="B291" s="20">
        <f ca="1">INPUT!B291</f>
        <v>45.832915350469477</v>
      </c>
      <c r="C291" s="20">
        <f ca="1">INPUT!C291</f>
        <v>1200.134893348067</v>
      </c>
      <c r="D291" s="33">
        <f t="shared" ca="1" si="189"/>
        <v>1473.2848933480668</v>
      </c>
      <c r="E291" s="20">
        <f ca="1">INPUT!D291</f>
        <v>98.537503436156499</v>
      </c>
      <c r="F291" s="20">
        <f ca="1">INPUT!E291</f>
        <v>39.386462295862344</v>
      </c>
      <c r="G291" s="20">
        <f ca="1">INPUT!F291</f>
        <v>57.591993344522493</v>
      </c>
      <c r="H291" s="20">
        <f ca="1">INPUT!G291</f>
        <v>44.530882183780442</v>
      </c>
      <c r="I291" s="20">
        <f ca="1">INPUT!H291</f>
        <v>39.651562253248223</v>
      </c>
      <c r="J291" s="20">
        <f ca="1">INPUT!I291</f>
        <v>44.950799347233627</v>
      </c>
      <c r="K291" s="20">
        <f ca="1">INPUT!J291</f>
        <v>47.308925973777505</v>
      </c>
      <c r="L291" s="20">
        <f ca="1">INPUT!K291</f>
        <v>45.245532590203482</v>
      </c>
      <c r="M291" s="20">
        <f ca="1">INPUT!L291</f>
        <v>44.865602296430339</v>
      </c>
      <c r="N291" s="20">
        <f ca="1">INPUT!M291</f>
        <v>47.804907799836982</v>
      </c>
      <c r="O291" s="33">
        <f t="shared" ca="1" si="190"/>
        <v>509.87417152105189</v>
      </c>
      <c r="P291" s="20"/>
      <c r="Q291" s="20"/>
      <c r="R291" s="16">
        <f t="shared" ca="1" si="156"/>
        <v>19.325847226620706</v>
      </c>
      <c r="S291" s="16">
        <f t="shared" ca="1" si="157"/>
        <v>7.7247416119088781</v>
      </c>
      <c r="T291" s="16">
        <f t="shared" ca="1" si="158"/>
        <v>11.295334527872749</v>
      </c>
      <c r="U291" s="16">
        <f t="shared" ca="1" si="159"/>
        <v>8.7337003266779192</v>
      </c>
      <c r="V291" s="16">
        <f t="shared" ca="1" si="160"/>
        <v>7.7767348236056062</v>
      </c>
      <c r="W291" s="16">
        <f t="shared" ca="1" si="161"/>
        <v>8.8160573447242534</v>
      </c>
      <c r="X291" s="16">
        <f t="shared" ca="1" si="162"/>
        <v>9.2785492217905361</v>
      </c>
      <c r="Y291" s="16">
        <f t="shared" ca="1" si="163"/>
        <v>8.8738624384968219</v>
      </c>
      <c r="Z291" s="16">
        <f t="shared" ca="1" si="164"/>
        <v>8.7993479180535257</v>
      </c>
      <c r="AA291" s="16">
        <f t="shared" ca="1" si="165"/>
        <v>9.3758245602490167</v>
      </c>
      <c r="AB291" s="16">
        <f t="shared" ca="1" si="166"/>
        <v>100.00000000000001</v>
      </c>
      <c r="AC291" s="16"/>
      <c r="AD291" s="16">
        <f t="shared" ca="1" si="167"/>
        <v>0.32166856236053104</v>
      </c>
      <c r="AE291" s="16">
        <f t="shared" ca="1" si="168"/>
        <v>9.6721278289996715E-2</v>
      </c>
      <c r="AF291" s="16">
        <f t="shared" ca="1" si="169"/>
        <v>0.11078201773119604</v>
      </c>
      <c r="AG291" s="16">
        <f t="shared" ca="1" si="170"/>
        <v>0.12156478379096264</v>
      </c>
      <c r="AH291" s="16">
        <f t="shared" ca="1" si="171"/>
        <v>0.10962813443410115</v>
      </c>
      <c r="AI291" s="16">
        <f t="shared" ca="1" si="172"/>
        <v>0.21873684621838443</v>
      </c>
      <c r="AJ291" s="16">
        <f t="shared" ca="1" si="173"/>
        <v>0.1654685421830735</v>
      </c>
      <c r="AK291" s="16">
        <f t="shared" ca="1" si="174"/>
        <v>0.14317553939319383</v>
      </c>
      <c r="AL291" s="16">
        <f t="shared" ca="1" si="175"/>
        <v>9.3411336709697729E-2</v>
      </c>
      <c r="AM291" s="16">
        <f t="shared" ca="1" si="176"/>
        <v>0.52087914223605647</v>
      </c>
      <c r="AN291" s="16">
        <f t="shared" ca="1" si="177"/>
        <v>1.9020361833471933</v>
      </c>
      <c r="AO291" s="16"/>
      <c r="AP291" s="16">
        <f t="shared" ca="1" si="178"/>
        <v>0.16911800373558636</v>
      </c>
      <c r="AQ291" s="16">
        <f t="shared" ca="1" si="179"/>
        <v>5.0851439702785842E-2</v>
      </c>
      <c r="AR291" s="16">
        <f t="shared" ca="1" si="180"/>
        <v>5.8243906557152045E-2</v>
      </c>
      <c r="AS291" s="16">
        <f t="shared" ca="1" si="181"/>
        <v>6.3912971191238635E-2</v>
      </c>
      <c r="AT291" s="16">
        <f t="shared" ca="1" si="182"/>
        <v>5.7637249697941144E-2</v>
      </c>
      <c r="AU291" s="16">
        <f t="shared" ca="1" si="183"/>
        <v>0.11500141171523481</v>
      </c>
      <c r="AV291" s="16">
        <f t="shared" ca="1" si="184"/>
        <v>8.6995475497150018E-2</v>
      </c>
      <c r="AW291" s="16">
        <f t="shared" ca="1" si="185"/>
        <v>7.5274876811877611E-2</v>
      </c>
      <c r="AX291" s="16">
        <f t="shared" ca="1" si="186"/>
        <v>4.9111230126712389E-2</v>
      </c>
      <c r="AY291" s="16">
        <f t="shared" ca="1" si="187"/>
        <v>0.2738534349643213</v>
      </c>
      <c r="AZ291" s="16"/>
      <c r="BA291" s="16"/>
      <c r="BB291" s="16"/>
      <c r="BC291" s="16"/>
      <c r="BD291" s="21">
        <f t="shared" ca="1" si="194"/>
        <v>-3.0336428309209049</v>
      </c>
      <c r="BE291" s="21">
        <f t="shared" ca="1" si="191"/>
        <v>4.8139952616124901E-2</v>
      </c>
      <c r="BF291" s="27">
        <f t="shared" ca="1" si="188"/>
        <v>9.3881386778371684E-2</v>
      </c>
      <c r="BG291" s="16">
        <f t="shared" ca="1" si="192"/>
        <v>3.0103066670484879</v>
      </c>
      <c r="BH291" s="16">
        <f t="shared" ca="1" si="193"/>
        <v>30103.066670484881</v>
      </c>
    </row>
    <row r="292" spans="1:60">
      <c r="A292" s="19" t="str">
        <f>INPUT!A292</f>
        <v>Example 289</v>
      </c>
      <c r="B292" s="20">
        <f ca="1">INPUT!B292</f>
        <v>46.22995754901978</v>
      </c>
      <c r="C292" s="20">
        <f ca="1">INPUT!C292</f>
        <v>1200.1765320982759</v>
      </c>
      <c r="D292" s="33">
        <f t="shared" ca="1" si="189"/>
        <v>1473.3265320982759</v>
      </c>
      <c r="E292" s="20">
        <f ca="1">INPUT!D292</f>
        <v>97.937629545403183</v>
      </c>
      <c r="F292" s="20">
        <f ca="1">INPUT!E292</f>
        <v>40.076881187892035</v>
      </c>
      <c r="G292" s="20">
        <f ca="1">INPUT!F292</f>
        <v>57.345343576378873</v>
      </c>
      <c r="H292" s="20">
        <f ca="1">INPUT!G292</f>
        <v>44.518310687896353</v>
      </c>
      <c r="I292" s="20">
        <f ca="1">INPUT!H292</f>
        <v>39.722771045231525</v>
      </c>
      <c r="J292" s="20">
        <f ca="1">INPUT!I292</f>
        <v>44.91136076883457</v>
      </c>
      <c r="K292" s="20">
        <f ca="1">INPUT!J292</f>
        <v>46.997963165769967</v>
      </c>
      <c r="L292" s="20">
        <f ca="1">INPUT!K292</f>
        <v>44.822346614849884</v>
      </c>
      <c r="M292" s="20">
        <f ca="1">INPUT!L292</f>
        <v>44.167019091182006</v>
      </c>
      <c r="N292" s="20">
        <f ca="1">INPUT!M292</f>
        <v>47.850326810587973</v>
      </c>
      <c r="O292" s="33">
        <f t="shared" ca="1" si="190"/>
        <v>508.34995249402641</v>
      </c>
      <c r="P292" s="20"/>
      <c r="Q292" s="20"/>
      <c r="R292" s="16">
        <f t="shared" ca="1" si="156"/>
        <v>19.265789062221668</v>
      </c>
      <c r="S292" s="16">
        <f t="shared" ca="1" si="157"/>
        <v>7.8837188813080434</v>
      </c>
      <c r="T292" s="16">
        <f t="shared" ca="1" si="158"/>
        <v>11.280682391143282</v>
      </c>
      <c r="U292" s="16">
        <f t="shared" ca="1" si="159"/>
        <v>8.757414153278491</v>
      </c>
      <c r="V292" s="16">
        <f t="shared" ca="1" si="160"/>
        <v>7.8140601470201378</v>
      </c>
      <c r="W292" s="16">
        <f t="shared" ca="1" si="161"/>
        <v>8.8347329528593441</v>
      </c>
      <c r="X292" s="16">
        <f t="shared" ca="1" si="162"/>
        <v>9.2451986933788959</v>
      </c>
      <c r="Y292" s="16">
        <f t="shared" ca="1" si="163"/>
        <v>8.8172225442229379</v>
      </c>
      <c r="Z292" s="16">
        <f t="shared" ca="1" si="164"/>
        <v>8.6883098689186973</v>
      </c>
      <c r="AA292" s="16">
        <f t="shared" ca="1" si="165"/>
        <v>9.4128713056484958</v>
      </c>
      <c r="AB292" s="16">
        <f t="shared" ca="1" si="166"/>
        <v>99.999999999999986</v>
      </c>
      <c r="AC292" s="16"/>
      <c r="AD292" s="16">
        <f t="shared" ca="1" si="167"/>
        <v>0.32066892580262429</v>
      </c>
      <c r="AE292" s="16">
        <f t="shared" ca="1" si="168"/>
        <v>9.8711828328801279E-2</v>
      </c>
      <c r="AF292" s="16">
        <f t="shared" ca="1" si="169"/>
        <v>0.11063831297708202</v>
      </c>
      <c r="AG292" s="16">
        <f t="shared" ca="1" si="170"/>
        <v>0.12189485765378448</v>
      </c>
      <c r="AH292" s="16">
        <f t="shared" ca="1" si="171"/>
        <v>0.11015430713587104</v>
      </c>
      <c r="AI292" s="16">
        <f t="shared" ca="1" si="172"/>
        <v>0.21920021022169647</v>
      </c>
      <c r="AJ292" s="16">
        <f t="shared" ca="1" si="173"/>
        <v>0.16487378720733339</v>
      </c>
      <c r="AK292" s="16">
        <f t="shared" ca="1" si="174"/>
        <v>0.14226168170495018</v>
      </c>
      <c r="AL292" s="16">
        <f t="shared" ca="1" si="175"/>
        <v>9.2232588842024385E-2</v>
      </c>
      <c r="AM292" s="16">
        <f t="shared" ca="1" si="176"/>
        <v>0.52293729475824979</v>
      </c>
      <c r="AN292" s="16">
        <f t="shared" ca="1" si="177"/>
        <v>1.9035737946324174</v>
      </c>
      <c r="AO292" s="16"/>
      <c r="AP292" s="16">
        <f t="shared" ca="1" si="178"/>
        <v>0.16845626195676111</v>
      </c>
      <c r="AQ292" s="16">
        <f t="shared" ca="1" si="179"/>
        <v>5.1856055492643861E-2</v>
      </c>
      <c r="AR292" s="16">
        <f t="shared" ca="1" si="180"/>
        <v>5.8121367970631485E-2</v>
      </c>
      <c r="AS292" s="16">
        <f t="shared" ca="1" si="181"/>
        <v>6.4034742439455852E-2</v>
      </c>
      <c r="AT292" s="16">
        <f t="shared" ca="1" si="182"/>
        <v>5.7867106306294783E-2</v>
      </c>
      <c r="AU292" s="16">
        <f t="shared" ca="1" si="183"/>
        <v>0.11515193728752939</v>
      </c>
      <c r="AV292" s="16">
        <f t="shared" ca="1" si="184"/>
        <v>8.6612763672327578E-2</v>
      </c>
      <c r="AW292" s="16">
        <f t="shared" ca="1" si="185"/>
        <v>7.4733998811126259E-2</v>
      </c>
      <c r="AX292" s="16">
        <f t="shared" ca="1" si="186"/>
        <v>4.8452331662736839E-2</v>
      </c>
      <c r="AY292" s="16">
        <f t="shared" ca="1" si="187"/>
        <v>0.27471343440049284</v>
      </c>
      <c r="AZ292" s="16"/>
      <c r="BA292" s="16"/>
      <c r="BB292" s="16"/>
      <c r="BC292" s="16"/>
      <c r="BD292" s="21">
        <f t="shared" ca="1" si="194"/>
        <v>-3.0441151803405027</v>
      </c>
      <c r="BE292" s="21">
        <f t="shared" ca="1" si="191"/>
        <v>4.763844477730797E-2</v>
      </c>
      <c r="BF292" s="27">
        <f t="shared" ca="1" si="188"/>
        <v>9.2952716515927611E-2</v>
      </c>
      <c r="BG292" s="16">
        <f t="shared" ca="1" si="192"/>
        <v>2.9805288550832185</v>
      </c>
      <c r="BH292" s="16">
        <f t="shared" ca="1" si="193"/>
        <v>29805.288550832185</v>
      </c>
    </row>
    <row r="293" spans="1:60">
      <c r="A293" s="19" t="str">
        <f>INPUT!A293</f>
        <v>Example 290</v>
      </c>
      <c r="B293" s="20">
        <f ca="1">INPUT!B293</f>
        <v>46.483028664306815</v>
      </c>
      <c r="C293" s="20">
        <f ca="1">INPUT!C293</f>
        <v>1200.69088533478</v>
      </c>
      <c r="D293" s="33">
        <f t="shared" ca="1" si="189"/>
        <v>1473.8408853347801</v>
      </c>
      <c r="E293" s="20">
        <f ca="1">INPUT!D293</f>
        <v>97.668504913964171</v>
      </c>
      <c r="F293" s="20">
        <f ca="1">INPUT!E293</f>
        <v>39.881957966509937</v>
      </c>
      <c r="G293" s="20">
        <f ca="1">INPUT!F293</f>
        <v>57.940665017114426</v>
      </c>
      <c r="H293" s="20">
        <f ca="1">INPUT!G293</f>
        <v>44.03703141241224</v>
      </c>
      <c r="I293" s="20">
        <f ca="1">INPUT!H293</f>
        <v>38.955207562303109</v>
      </c>
      <c r="J293" s="20">
        <f ca="1">INPUT!I293</f>
        <v>45.655254190886545</v>
      </c>
      <c r="K293" s="20">
        <f ca="1">INPUT!J293</f>
        <v>47.144299190132799</v>
      </c>
      <c r="L293" s="20">
        <f ca="1">INPUT!K293</f>
        <v>45.556886923384724</v>
      </c>
      <c r="M293" s="20">
        <f ca="1">INPUT!L293</f>
        <v>44.771609880936602</v>
      </c>
      <c r="N293" s="20">
        <f ca="1">INPUT!M293</f>
        <v>49.024001647451577</v>
      </c>
      <c r="O293" s="33">
        <f t="shared" ca="1" si="190"/>
        <v>510.63541870509613</v>
      </c>
      <c r="P293" s="20"/>
      <c r="Q293" s="20"/>
      <c r="R293" s="16">
        <f t="shared" ca="1" si="156"/>
        <v>19.126856723264236</v>
      </c>
      <c r="S293" s="16">
        <f t="shared" ca="1" si="157"/>
        <v>7.8102608055753961</v>
      </c>
      <c r="T293" s="16">
        <f t="shared" ca="1" si="158"/>
        <v>11.346777543172443</v>
      </c>
      <c r="U293" s="16">
        <f t="shared" ca="1" si="159"/>
        <v>8.6239672767087576</v>
      </c>
      <c r="V293" s="16">
        <f t="shared" ca="1" si="160"/>
        <v>7.6287711614459424</v>
      </c>
      <c r="W293" s="16">
        <f t="shared" ca="1" si="161"/>
        <v>8.9408710243136351</v>
      </c>
      <c r="X293" s="16">
        <f t="shared" ca="1" si="162"/>
        <v>9.2324773141832779</v>
      </c>
      <c r="Y293" s="16">
        <f t="shared" ca="1" si="163"/>
        <v>8.9216073258120172</v>
      </c>
      <c r="Z293" s="16">
        <f t="shared" ca="1" si="164"/>
        <v>8.7678230379066697</v>
      </c>
      <c r="AA293" s="16">
        <f t="shared" ca="1" si="165"/>
        <v>9.6005877876176235</v>
      </c>
      <c r="AB293" s="16">
        <f t="shared" ca="1" si="166"/>
        <v>100</v>
      </c>
      <c r="AC293" s="16"/>
      <c r="AD293" s="16">
        <f t="shared" ca="1" si="167"/>
        <v>0.31835647009427825</v>
      </c>
      <c r="AE293" s="16">
        <f t="shared" ca="1" si="168"/>
        <v>9.7792061773162506E-2</v>
      </c>
      <c r="AF293" s="16">
        <f t="shared" ca="1" si="169"/>
        <v>0.11128655887772111</v>
      </c>
      <c r="AG293" s="16">
        <f t="shared" ca="1" si="170"/>
        <v>0.12003740433033737</v>
      </c>
      <c r="AH293" s="16">
        <f t="shared" ca="1" si="171"/>
        <v>0.10754230013287691</v>
      </c>
      <c r="AI293" s="16">
        <f t="shared" ca="1" si="172"/>
        <v>0.22183362174635113</v>
      </c>
      <c r="AJ293" s="16">
        <f t="shared" ca="1" si="173"/>
        <v>0.16464692112948651</v>
      </c>
      <c r="AK293" s="16">
        <f t="shared" ca="1" si="174"/>
        <v>0.14394588038529268</v>
      </c>
      <c r="AL293" s="16">
        <f t="shared" ca="1" si="175"/>
        <v>9.307667768478417E-2</v>
      </c>
      <c r="AM293" s="16">
        <f t="shared" ca="1" si="176"/>
        <v>0.53336598820097914</v>
      </c>
      <c r="AN293" s="16">
        <f t="shared" ca="1" si="177"/>
        <v>1.9118838843552699</v>
      </c>
      <c r="AO293" s="16"/>
      <c r="AP293" s="16">
        <f t="shared" ca="1" si="178"/>
        <v>0.16651454238374691</v>
      </c>
      <c r="AQ293" s="16">
        <f t="shared" ca="1" si="179"/>
        <v>5.1149582133823042E-2</v>
      </c>
      <c r="AR293" s="16">
        <f t="shared" ca="1" si="180"/>
        <v>5.8207802151776303E-2</v>
      </c>
      <c r="AS293" s="16">
        <f t="shared" ca="1" si="181"/>
        <v>6.2784882132534248E-2</v>
      </c>
      <c r="AT293" s="16">
        <f t="shared" ca="1" si="182"/>
        <v>5.6249388894840019E-2</v>
      </c>
      <c r="AU293" s="16">
        <f t="shared" ca="1" si="183"/>
        <v>0.1160288151187374</v>
      </c>
      <c r="AV293" s="16">
        <f t="shared" ca="1" si="184"/>
        <v>8.6117636367340974E-2</v>
      </c>
      <c r="AW293" s="16">
        <f t="shared" ca="1" si="185"/>
        <v>7.5290074655257874E-2</v>
      </c>
      <c r="AX293" s="16">
        <f t="shared" ca="1" si="186"/>
        <v>4.8683227285098288E-2</v>
      </c>
      <c r="AY293" s="16">
        <f t="shared" ca="1" si="187"/>
        <v>0.2789740488768449</v>
      </c>
      <c r="AZ293" s="16"/>
      <c r="BA293" s="16"/>
      <c r="BB293" s="16"/>
      <c r="BC293" s="16"/>
      <c r="BD293" s="21">
        <f t="shared" ca="1" si="194"/>
        <v>-2.9559374669406502</v>
      </c>
      <c r="BE293" s="21">
        <f t="shared" ca="1" si="191"/>
        <v>5.2029861430728984E-2</v>
      </c>
      <c r="BF293" s="27">
        <f t="shared" ca="1" si="188"/>
        <v>0.10218216005514943</v>
      </c>
      <c r="BG293" s="16">
        <f t="shared" ca="1" si="192"/>
        <v>3.2764709621683665</v>
      </c>
      <c r="BH293" s="16">
        <f t="shared" ca="1" si="193"/>
        <v>32764.709621683665</v>
      </c>
    </row>
    <row r="294" spans="1:60">
      <c r="A294" s="19" t="str">
        <f>INPUT!A294</f>
        <v>Example 291</v>
      </c>
      <c r="B294" s="20">
        <f ca="1">INPUT!B294</f>
        <v>47.205528787757764</v>
      </c>
      <c r="C294" s="20">
        <f ca="1">INPUT!C294</f>
        <v>1200.7669196502727</v>
      </c>
      <c r="D294" s="33">
        <f t="shared" ca="1" si="189"/>
        <v>1473.9169196502726</v>
      </c>
      <c r="E294" s="20">
        <f ca="1">INPUT!D294</f>
        <v>98.247518605714589</v>
      </c>
      <c r="F294" s="20">
        <f ca="1">INPUT!E294</f>
        <v>40.08906054393659</v>
      </c>
      <c r="G294" s="20">
        <f ca="1">INPUT!F294</f>
        <v>57.690722808200391</v>
      </c>
      <c r="H294" s="20">
        <f ca="1">INPUT!G294</f>
        <v>44.4253999917537</v>
      </c>
      <c r="I294" s="20">
        <f ca="1">INPUT!H294</f>
        <v>39.733705114734306</v>
      </c>
      <c r="J294" s="20">
        <f ca="1">INPUT!I294</f>
        <v>45.762852838873606</v>
      </c>
      <c r="K294" s="20">
        <f ca="1">INPUT!J294</f>
        <v>47.601521733459322</v>
      </c>
      <c r="L294" s="20">
        <f ca="1">INPUT!K294</f>
        <v>45.643668340190985</v>
      </c>
      <c r="M294" s="20">
        <f ca="1">INPUT!L294</f>
        <v>44.674185006466047</v>
      </c>
      <c r="N294" s="20">
        <f ca="1">INPUT!M294</f>
        <v>48.976874173079061</v>
      </c>
      <c r="O294" s="33">
        <f t="shared" ca="1" si="190"/>
        <v>512.84550915640864</v>
      </c>
      <c r="P294" s="20"/>
      <c r="Q294" s="20"/>
      <c r="R294" s="16">
        <f t="shared" ca="1" si="156"/>
        <v>19.157332345041723</v>
      </c>
      <c r="S294" s="16">
        <f t="shared" ca="1" si="157"/>
        <v>7.8169857838630605</v>
      </c>
      <c r="T294" s="16">
        <f t="shared" ca="1" si="158"/>
        <v>11.249142632270912</v>
      </c>
      <c r="U294" s="16">
        <f t="shared" ca="1" si="159"/>
        <v>8.6625307619111389</v>
      </c>
      <c r="V294" s="16">
        <f t="shared" ca="1" si="160"/>
        <v>7.7476948526064291</v>
      </c>
      <c r="W294" s="16">
        <f t="shared" ca="1" si="161"/>
        <v>8.9233213554214359</v>
      </c>
      <c r="X294" s="16">
        <f t="shared" ca="1" si="162"/>
        <v>9.2818443144330463</v>
      </c>
      <c r="Y294" s="16">
        <f t="shared" ca="1" si="163"/>
        <v>8.9000815109546938</v>
      </c>
      <c r="Z294" s="16">
        <f t="shared" ca="1" si="164"/>
        <v>8.711041475229381</v>
      </c>
      <c r="AA294" s="16">
        <f t="shared" ca="1" si="165"/>
        <v>9.5500249682681719</v>
      </c>
      <c r="AB294" s="16">
        <f t="shared" ca="1" si="166"/>
        <v>99.999999999999986</v>
      </c>
      <c r="AC294" s="16"/>
      <c r="AD294" s="16">
        <f t="shared" ca="1" si="167"/>
        <v>0.31886372078964254</v>
      </c>
      <c r="AE294" s="16">
        <f t="shared" ca="1" si="168"/>
        <v>9.7876265042233998E-2</v>
      </c>
      <c r="AF294" s="16">
        <f t="shared" ca="1" si="169"/>
        <v>0.11032897834710585</v>
      </c>
      <c r="AG294" s="16">
        <f t="shared" ca="1" si="170"/>
        <v>0.12057417128655336</v>
      </c>
      <c r="AH294" s="16">
        <f t="shared" ca="1" si="171"/>
        <v>0.10921875981649214</v>
      </c>
      <c r="AI294" s="16">
        <f t="shared" ca="1" si="172"/>
        <v>0.22139819363199639</v>
      </c>
      <c r="AJ294" s="16">
        <f t="shared" ca="1" si="173"/>
        <v>0.165527305052449</v>
      </c>
      <c r="AK294" s="16">
        <f t="shared" ca="1" si="174"/>
        <v>0.14359857162606457</v>
      </c>
      <c r="AL294" s="16">
        <f t="shared" ca="1" si="175"/>
        <v>9.2473901010927603E-2</v>
      </c>
      <c r="AM294" s="16">
        <f t="shared" ca="1" si="176"/>
        <v>0.53055694268156506</v>
      </c>
      <c r="AN294" s="16">
        <f t="shared" ca="1" si="177"/>
        <v>1.9104168092850307</v>
      </c>
      <c r="AO294" s="16"/>
      <c r="AP294" s="16">
        <f t="shared" ca="1" si="178"/>
        <v>0.16690793299132275</v>
      </c>
      <c r="AQ294" s="16">
        <f t="shared" ca="1" si="179"/>
        <v>5.1232937527839265E-2</v>
      </c>
      <c r="AR294" s="16">
        <f t="shared" ca="1" si="180"/>
        <v>5.7751260254245894E-2</v>
      </c>
      <c r="AS294" s="16">
        <f t="shared" ca="1" si="181"/>
        <v>6.3114065318383566E-2</v>
      </c>
      <c r="AT294" s="16">
        <f t="shared" ca="1" si="182"/>
        <v>5.7170120826861348E-2</v>
      </c>
      <c r="AU294" s="16">
        <f t="shared" ca="1" si="183"/>
        <v>0.11588999455823161</v>
      </c>
      <c r="AV294" s="16">
        <f t="shared" ca="1" si="184"/>
        <v>8.6644602501376247E-2</v>
      </c>
      <c r="AW294" s="16">
        <f t="shared" ca="1" si="185"/>
        <v>7.5166095130730151E-2</v>
      </c>
      <c r="AX294" s="16">
        <f t="shared" ca="1" si="186"/>
        <v>4.8405091790171044E-2</v>
      </c>
      <c r="AY294" s="16">
        <f t="shared" ca="1" si="187"/>
        <v>0.27771789910083799</v>
      </c>
      <c r="AZ294" s="16"/>
      <c r="BA294" s="16"/>
      <c r="BB294" s="16"/>
      <c r="BC294" s="16"/>
      <c r="BD294" s="21">
        <f t="shared" ca="1" si="194"/>
        <v>-2.9561319025775399</v>
      </c>
      <c r="BE294" s="21">
        <f t="shared" ca="1" si="191"/>
        <v>5.2019745954920781E-2</v>
      </c>
      <c r="BF294" s="27">
        <f t="shared" ca="1" si="188"/>
        <v>0.10208545105623214</v>
      </c>
      <c r="BG294" s="16">
        <f t="shared" ca="1" si="192"/>
        <v>3.2733699881180831</v>
      </c>
      <c r="BH294" s="16">
        <f t="shared" ca="1" si="193"/>
        <v>32733.69988118083</v>
      </c>
    </row>
    <row r="295" spans="1:60">
      <c r="A295" s="19" t="str">
        <f>INPUT!A295</f>
        <v>Example 292</v>
      </c>
      <c r="B295" s="20">
        <f ca="1">INPUT!B295</f>
        <v>46.825043503701835</v>
      </c>
      <c r="C295" s="20">
        <f ca="1">INPUT!C295</f>
        <v>1200.6634649585658</v>
      </c>
      <c r="D295" s="33">
        <f t="shared" ca="1" si="189"/>
        <v>1473.8134649585659</v>
      </c>
      <c r="E295" s="20">
        <f ca="1">INPUT!D295</f>
        <v>98.268376848275665</v>
      </c>
      <c r="F295" s="20">
        <f ca="1">INPUT!E295</f>
        <v>40.035765233948638</v>
      </c>
      <c r="G295" s="20">
        <f ca="1">INPUT!F295</f>
        <v>57.673439311598258</v>
      </c>
      <c r="H295" s="20">
        <f ca="1">INPUT!G295</f>
        <v>44.592113404676248</v>
      </c>
      <c r="I295" s="20">
        <f ca="1">INPUT!H295</f>
        <v>39.963051120547654</v>
      </c>
      <c r="J295" s="20">
        <f ca="1">INPUT!I295</f>
        <v>45.408445964881253</v>
      </c>
      <c r="K295" s="20">
        <f ca="1">INPUT!J295</f>
        <v>47.761001112681271</v>
      </c>
      <c r="L295" s="20">
        <f ca="1">INPUT!K295</f>
        <v>45.627354845525304</v>
      </c>
      <c r="M295" s="20">
        <f ca="1">INPUT!L295</f>
        <v>44.841020180341729</v>
      </c>
      <c r="N295" s="20">
        <f ca="1">INPUT!M295</f>
        <v>48.143978842764589</v>
      </c>
      <c r="O295" s="33">
        <f t="shared" ca="1" si="190"/>
        <v>512.31454686524069</v>
      </c>
      <c r="P295" s="20"/>
      <c r="Q295" s="20"/>
      <c r="R295" s="16">
        <f t="shared" ca="1" si="156"/>
        <v>19.181258359646812</v>
      </c>
      <c r="S295" s="16">
        <f t="shared" ca="1" si="157"/>
        <v>7.8146844509725879</v>
      </c>
      <c r="T295" s="16">
        <f t="shared" ca="1" si="158"/>
        <v>11.257427622247215</v>
      </c>
      <c r="U295" s="16">
        <f t="shared" ca="1" si="159"/>
        <v>8.7040498220336033</v>
      </c>
      <c r="V295" s="16">
        <f t="shared" ca="1" si="160"/>
        <v>7.8004911953162903</v>
      </c>
      <c r="W295" s="16">
        <f t="shared" ca="1" si="161"/>
        <v>8.8633918835073597</v>
      </c>
      <c r="X295" s="16">
        <f t="shared" ca="1" si="162"/>
        <v>9.3225932007830199</v>
      </c>
      <c r="Y295" s="16">
        <f t="shared" ca="1" si="163"/>
        <v>8.9061212734853559</v>
      </c>
      <c r="Z295" s="16">
        <f t="shared" ca="1" si="164"/>
        <v>8.7526345786423132</v>
      </c>
      <c r="AA295" s="16">
        <f t="shared" ca="1" si="165"/>
        <v>9.3973476133654259</v>
      </c>
      <c r="AB295" s="16">
        <f t="shared" ca="1" si="166"/>
        <v>99.999999999999986</v>
      </c>
      <c r="AC295" s="16"/>
      <c r="AD295" s="16">
        <f t="shared" ca="1" si="167"/>
        <v>0.31926195671848889</v>
      </c>
      <c r="AE295" s="16">
        <f t="shared" ca="1" si="168"/>
        <v>9.7847450116101825E-2</v>
      </c>
      <c r="AF295" s="16">
        <f t="shared" ca="1" si="169"/>
        <v>0.11041023560462158</v>
      </c>
      <c r="AG295" s="16">
        <f t="shared" ca="1" si="170"/>
        <v>0.12115207702847286</v>
      </c>
      <c r="AH295" s="16">
        <f t="shared" ca="1" si="171"/>
        <v>0.10996302648978241</v>
      </c>
      <c r="AI295" s="16">
        <f t="shared" ca="1" si="172"/>
        <v>0.21991127230543958</v>
      </c>
      <c r="AJ295" s="16">
        <f t="shared" ca="1" si="173"/>
        <v>0.16625399827341925</v>
      </c>
      <c r="AK295" s="16">
        <f t="shared" ca="1" si="174"/>
        <v>0.14369602031474188</v>
      </c>
      <c r="AL295" s="16">
        <f t="shared" ca="1" si="175"/>
        <v>9.2915441386861072E-2</v>
      </c>
      <c r="AM295" s="16">
        <f t="shared" ca="1" si="176"/>
        <v>0.52207486740919029</v>
      </c>
      <c r="AN295" s="16">
        <f t="shared" ca="1" si="177"/>
        <v>1.9034863456471198</v>
      </c>
      <c r="AO295" s="16"/>
      <c r="AP295" s="16">
        <f t="shared" ca="1" si="178"/>
        <v>0.16772484733004525</v>
      </c>
      <c r="AQ295" s="16">
        <f t="shared" ca="1" si="179"/>
        <v>5.1404335176797426E-2</v>
      </c>
      <c r="AR295" s="16">
        <f t="shared" ca="1" si="180"/>
        <v>5.8004217291659062E-2</v>
      </c>
      <c r="AS295" s="16">
        <f t="shared" ca="1" si="181"/>
        <v>6.3647463143364613E-2</v>
      </c>
      <c r="AT295" s="16">
        <f t="shared" ca="1" si="182"/>
        <v>5.7769275173024041E-2</v>
      </c>
      <c r="AU295" s="16">
        <f t="shared" ca="1" si="183"/>
        <v>0.11553078529212003</v>
      </c>
      <c r="AV295" s="16">
        <f t="shared" ca="1" si="184"/>
        <v>8.734183917505256E-2</v>
      </c>
      <c r="AW295" s="16">
        <f t="shared" ca="1" si="185"/>
        <v>7.5490964588921267E-2</v>
      </c>
      <c r="AX295" s="16">
        <f t="shared" ca="1" si="186"/>
        <v>4.881329545617151E-2</v>
      </c>
      <c r="AY295" s="16">
        <f t="shared" ca="1" si="187"/>
        <v>0.27427297737284417</v>
      </c>
      <c r="AZ295" s="16"/>
      <c r="BA295" s="16"/>
      <c r="BB295" s="16"/>
      <c r="BC295" s="16"/>
      <c r="BD295" s="21">
        <f t="shared" ca="1" si="194"/>
        <v>-2.9939986267813952</v>
      </c>
      <c r="BE295" s="21">
        <f t="shared" ca="1" si="191"/>
        <v>5.0086757520347996E-2</v>
      </c>
      <c r="BF295" s="27">
        <f t="shared" ca="1" si="188"/>
        <v>9.7848142316622741E-2</v>
      </c>
      <c r="BG295" s="16">
        <f t="shared" ca="1" si="192"/>
        <v>3.1375006833825081</v>
      </c>
      <c r="BH295" s="16">
        <f t="shared" ca="1" si="193"/>
        <v>31375.006833825082</v>
      </c>
    </row>
    <row r="296" spans="1:60">
      <c r="A296" s="19" t="str">
        <f>INPUT!A296</f>
        <v>Example 293</v>
      </c>
      <c r="B296" s="20">
        <f ca="1">INPUT!B296</f>
        <v>46.515416099609567</v>
      </c>
      <c r="C296" s="20">
        <f ca="1">INPUT!C296</f>
        <v>1201.2077729996295</v>
      </c>
      <c r="D296" s="33">
        <f t="shared" ca="1" si="189"/>
        <v>1474.3577729996296</v>
      </c>
      <c r="E296" s="20">
        <f ca="1">INPUT!D296</f>
        <v>97.930265159969665</v>
      </c>
      <c r="F296" s="20">
        <f ca="1">INPUT!E296</f>
        <v>40.274492771732191</v>
      </c>
      <c r="G296" s="20">
        <f ca="1">INPUT!F296</f>
        <v>58.285697959199069</v>
      </c>
      <c r="H296" s="20">
        <f ca="1">INPUT!G296</f>
        <v>44.951968290168637</v>
      </c>
      <c r="I296" s="20">
        <f ca="1">INPUT!H296</f>
        <v>39.779001767533806</v>
      </c>
      <c r="J296" s="20">
        <f ca="1">INPUT!I296</f>
        <v>45.801456476577684</v>
      </c>
      <c r="K296" s="20">
        <f ca="1">INPUT!J296</f>
        <v>47.582565153645447</v>
      </c>
      <c r="L296" s="20">
        <f ca="1">INPUT!K296</f>
        <v>45.702601911360844</v>
      </c>
      <c r="M296" s="20">
        <f ca="1">INPUT!L296</f>
        <v>44.960670066317682</v>
      </c>
      <c r="N296" s="20">
        <f ca="1">INPUT!M296</f>
        <v>48.803254965520679</v>
      </c>
      <c r="O296" s="33">
        <f t="shared" ca="1" si="190"/>
        <v>514.0719745220257</v>
      </c>
      <c r="P296" s="20"/>
      <c r="Q296" s="20"/>
      <c r="R296" s="16">
        <f t="shared" ca="1" si="156"/>
        <v>19.049913244351309</v>
      </c>
      <c r="S296" s="16">
        <f t="shared" ca="1" si="157"/>
        <v>7.8344073919179591</v>
      </c>
      <c r="T296" s="16">
        <f t="shared" ca="1" si="158"/>
        <v>11.338042306895254</v>
      </c>
      <c r="U296" s="16">
        <f t="shared" ca="1" si="159"/>
        <v>8.7442946742942205</v>
      </c>
      <c r="V296" s="16">
        <f t="shared" ca="1" si="160"/>
        <v>7.738021860561366</v>
      </c>
      <c r="W296" s="16">
        <f t="shared" ca="1" si="161"/>
        <v>8.9095416102313312</v>
      </c>
      <c r="X296" s="16">
        <f t="shared" ca="1" si="162"/>
        <v>9.2560122924201043</v>
      </c>
      <c r="Y296" s="16">
        <f t="shared" ca="1" si="163"/>
        <v>8.8903118972502337</v>
      </c>
      <c r="Z296" s="16">
        <f t="shared" ca="1" si="164"/>
        <v>8.7459873898244034</v>
      </c>
      <c r="AA296" s="16">
        <f t="shared" ca="1" si="165"/>
        <v>9.4934673322538181</v>
      </c>
      <c r="AB296" s="16">
        <f t="shared" ca="1" si="166"/>
        <v>100</v>
      </c>
      <c r="AC296" s="16"/>
      <c r="AD296" s="16">
        <f t="shared" ca="1" si="167"/>
        <v>0.31707578635737865</v>
      </c>
      <c r="AE296" s="16">
        <f t="shared" ca="1" si="168"/>
        <v>9.8094400519845235E-2</v>
      </c>
      <c r="AF296" s="16">
        <f t="shared" ca="1" si="169"/>
        <v>0.11120088570905506</v>
      </c>
      <c r="AG296" s="16">
        <f t="shared" ca="1" si="170"/>
        <v>0.12171224701150021</v>
      </c>
      <c r="AH296" s="16">
        <f t="shared" ca="1" si="171"/>
        <v>0.10908240026504167</v>
      </c>
      <c r="AI296" s="16">
        <f t="shared" ca="1" si="172"/>
        <v>0.22105630179909219</v>
      </c>
      <c r="AJ296" s="16">
        <f t="shared" ca="1" si="173"/>
        <v>0.16506663098348096</v>
      </c>
      <c r="AK296" s="16">
        <f t="shared" ca="1" si="174"/>
        <v>0.1434409435670887</v>
      </c>
      <c r="AL296" s="16">
        <f t="shared" ca="1" si="175"/>
        <v>9.2844876749728272E-2</v>
      </c>
      <c r="AM296" s="16">
        <f t="shared" ca="1" si="176"/>
        <v>0.52741485179187875</v>
      </c>
      <c r="AN296" s="16">
        <f t="shared" ca="1" si="177"/>
        <v>1.9069893247540897</v>
      </c>
      <c r="AO296" s="16"/>
      <c r="AP296" s="16">
        <f t="shared" ca="1" si="178"/>
        <v>0.16627035203685067</v>
      </c>
      <c r="AQ296" s="16">
        <f t="shared" ca="1" si="179"/>
        <v>5.1439407261755235E-2</v>
      </c>
      <c r="AR296" s="16">
        <f t="shared" ca="1" si="180"/>
        <v>5.8312274885647122E-2</v>
      </c>
      <c r="AS296" s="16">
        <f t="shared" ca="1" si="181"/>
        <v>6.3824293839293125E-2</v>
      </c>
      <c r="AT296" s="16">
        <f t="shared" ca="1" si="182"/>
        <v>5.7201369115743778E-2</v>
      </c>
      <c r="AU296" s="16">
        <f t="shared" ca="1" si="183"/>
        <v>0.11591900328419398</v>
      </c>
      <c r="AV296" s="16">
        <f t="shared" ca="1" si="184"/>
        <v>8.6558759842437313E-2</v>
      </c>
      <c r="AW296" s="16">
        <f t="shared" ca="1" si="185"/>
        <v>7.5218535156501579E-2</v>
      </c>
      <c r="AX296" s="16">
        <f t="shared" ca="1" si="186"/>
        <v>4.8686626372017483E-2</v>
      </c>
      <c r="AY296" s="16">
        <f t="shared" ca="1" si="187"/>
        <v>0.27656937820555971</v>
      </c>
      <c r="AZ296" s="16"/>
      <c r="BA296" s="16"/>
      <c r="BB296" s="16"/>
      <c r="BC296" s="16"/>
      <c r="BD296" s="21">
        <f t="shared" ca="1" si="194"/>
        <v>-2.9490356499575414</v>
      </c>
      <c r="BE296" s="21">
        <f t="shared" ca="1" si="191"/>
        <v>5.2390204091115569E-2</v>
      </c>
      <c r="BF296" s="27">
        <f t="shared" ca="1" si="188"/>
        <v>0.10265229340815417</v>
      </c>
      <c r="BG296" s="16">
        <f t="shared" ca="1" si="192"/>
        <v>3.291545788132463</v>
      </c>
      <c r="BH296" s="16">
        <f t="shared" ca="1" si="193"/>
        <v>32915.457881324633</v>
      </c>
    </row>
    <row r="297" spans="1:60">
      <c r="A297" s="19" t="str">
        <f>INPUT!A297</f>
        <v>Example 294</v>
      </c>
      <c r="B297" s="20">
        <f ca="1">INPUT!B297</f>
        <v>47.051516261439453</v>
      </c>
      <c r="C297" s="20">
        <f ca="1">INPUT!C297</f>
        <v>1201.2173993987478</v>
      </c>
      <c r="D297" s="33">
        <f t="shared" ca="1" si="189"/>
        <v>1474.3673993987477</v>
      </c>
      <c r="E297" s="20">
        <f ca="1">INPUT!D297</f>
        <v>98.61863451631433</v>
      </c>
      <c r="F297" s="20">
        <f ca="1">INPUT!E297</f>
        <v>40.084145565770896</v>
      </c>
      <c r="G297" s="20">
        <f ca="1">INPUT!F297</f>
        <v>58.186625492941204</v>
      </c>
      <c r="H297" s="20">
        <f ca="1">INPUT!G297</f>
        <v>44.417947887718924</v>
      </c>
      <c r="I297" s="20">
        <f ca="1">INPUT!H297</f>
        <v>39.949294046825905</v>
      </c>
      <c r="J297" s="20">
        <f ca="1">INPUT!I297</f>
        <v>46.237187325238175</v>
      </c>
      <c r="K297" s="20">
        <f ca="1">INPUT!J297</f>
        <v>47.387934674990255</v>
      </c>
      <c r="L297" s="20">
        <f ca="1">INPUT!K297</f>
        <v>45.957514728587512</v>
      </c>
      <c r="M297" s="20">
        <f ca="1">INPUT!L297</f>
        <v>45.161765905881076</v>
      </c>
      <c r="N297" s="20">
        <f ca="1">INPUT!M297</f>
        <v>49.305072491131106</v>
      </c>
      <c r="O297" s="33">
        <f t="shared" ca="1" si="190"/>
        <v>515.30612263539933</v>
      </c>
      <c r="P297" s="20"/>
      <c r="Q297" s="20"/>
      <c r="R297" s="16">
        <f t="shared" ca="1" si="156"/>
        <v>19.137873621985111</v>
      </c>
      <c r="S297" s="16">
        <f t="shared" ca="1" si="157"/>
        <v>7.7787054733157337</v>
      </c>
      <c r="T297" s="16">
        <f t="shared" ca="1" si="158"/>
        <v>11.291661972763068</v>
      </c>
      <c r="U297" s="16">
        <f t="shared" ca="1" si="159"/>
        <v>8.6197205770726857</v>
      </c>
      <c r="V297" s="16">
        <f t="shared" ca="1" si="160"/>
        <v>7.7525362676685496</v>
      </c>
      <c r="W297" s="16">
        <f t="shared" ca="1" si="161"/>
        <v>8.9727611014536546</v>
      </c>
      <c r="X297" s="16">
        <f t="shared" ca="1" si="162"/>
        <v>9.1960744484534693</v>
      </c>
      <c r="Y297" s="16">
        <f t="shared" ca="1" si="163"/>
        <v>8.9184880035093972</v>
      </c>
      <c r="Z297" s="16">
        <f t="shared" ca="1" si="164"/>
        <v>8.7640654597529242</v>
      </c>
      <c r="AA297" s="16">
        <f t="shared" ca="1" si="165"/>
        <v>9.568113074025419</v>
      </c>
      <c r="AB297" s="16">
        <f t="shared" ca="1" si="166"/>
        <v>100.00000000000001</v>
      </c>
      <c r="AC297" s="16"/>
      <c r="AD297" s="16">
        <f t="shared" ca="1" si="167"/>
        <v>0.31853984057897988</v>
      </c>
      <c r="AE297" s="16">
        <f t="shared" ca="1" si="168"/>
        <v>9.7396958321635405E-2</v>
      </c>
      <c r="AF297" s="16">
        <f t="shared" ca="1" si="169"/>
        <v>0.11074599816362365</v>
      </c>
      <c r="AG297" s="16">
        <f t="shared" ca="1" si="170"/>
        <v>0.11997829431925681</v>
      </c>
      <c r="AH297" s="16">
        <f t="shared" ca="1" si="171"/>
        <v>0.10928700893560449</v>
      </c>
      <c r="AI297" s="16">
        <f t="shared" ca="1" si="172"/>
        <v>0.22262485240950503</v>
      </c>
      <c r="AJ297" s="16">
        <f t="shared" ca="1" si="173"/>
        <v>0.16399773244927221</v>
      </c>
      <c r="AK297" s="16">
        <f t="shared" ca="1" si="174"/>
        <v>0.1438955516072308</v>
      </c>
      <c r="AL297" s="16">
        <f t="shared" ca="1" si="175"/>
        <v>9.3036788320094738E-2</v>
      </c>
      <c r="AM297" s="16">
        <f t="shared" ca="1" si="176"/>
        <v>0.53156183744585661</v>
      </c>
      <c r="AN297" s="16">
        <f t="shared" ca="1" si="177"/>
        <v>1.9110648625510596</v>
      </c>
      <c r="AO297" s="16"/>
      <c r="AP297" s="16">
        <f t="shared" ca="1" si="178"/>
        <v>0.16668185723103324</v>
      </c>
      <c r="AQ297" s="16">
        <f t="shared" ca="1" si="179"/>
        <v>5.0964758041556618E-2</v>
      </c>
      <c r="AR297" s="16">
        <f t="shared" ca="1" si="180"/>
        <v>5.7949889788560097E-2</v>
      </c>
      <c r="AS297" s="16">
        <f t="shared" ca="1" si="181"/>
        <v>6.2780859336767414E-2</v>
      </c>
      <c r="AT297" s="16">
        <f t="shared" ca="1" si="182"/>
        <v>5.7186446717312593E-2</v>
      </c>
      <c r="AU297" s="16">
        <f t="shared" ca="1" si="183"/>
        <v>0.11649256745389874</v>
      </c>
      <c r="AV297" s="16">
        <f t="shared" ca="1" si="184"/>
        <v>8.5814843683721664E-2</v>
      </c>
      <c r="AW297" s="16">
        <f t="shared" ca="1" si="185"/>
        <v>7.5296006130920232E-2</v>
      </c>
      <c r="AX297" s="16">
        <f t="shared" ca="1" si="186"/>
        <v>4.8683218525561164E-2</v>
      </c>
      <c r="AY297" s="16">
        <f t="shared" ca="1" si="187"/>
        <v>0.2781495530906683</v>
      </c>
      <c r="AZ297" s="16"/>
      <c r="BA297" s="16"/>
      <c r="BB297" s="16"/>
      <c r="BC297" s="16"/>
      <c r="BD297" s="21">
        <f t="shared" ca="1" si="194"/>
        <v>-2.9481228343455226</v>
      </c>
      <c r="BE297" s="21">
        <f t="shared" ca="1" si="191"/>
        <v>5.2438048520575743E-2</v>
      </c>
      <c r="BF297" s="27">
        <f t="shared" ca="1" si="188"/>
        <v>0.10296226092106613</v>
      </c>
      <c r="BG297" s="16">
        <f t="shared" ca="1" si="192"/>
        <v>3.3014848964339851</v>
      </c>
      <c r="BH297" s="16">
        <f t="shared" ca="1" si="193"/>
        <v>33014.84896433985</v>
      </c>
    </row>
    <row r="298" spans="1:60">
      <c r="A298" s="19" t="str">
        <f>INPUT!A298</f>
        <v>Example 295</v>
      </c>
      <c r="B298" s="20">
        <f ca="1">INPUT!B298</f>
        <v>47.378834602638221</v>
      </c>
      <c r="C298" s="20">
        <f ca="1">INPUT!C298</f>
        <v>1200.8449320299092</v>
      </c>
      <c r="D298" s="33">
        <f t="shared" ca="1" si="189"/>
        <v>1473.9949320299093</v>
      </c>
      <c r="E298" s="20">
        <f ca="1">INPUT!D298</f>
        <v>98.886956420948053</v>
      </c>
      <c r="F298" s="20">
        <f ca="1">INPUT!E298</f>
        <v>40.142023222405179</v>
      </c>
      <c r="G298" s="20">
        <f ca="1">INPUT!F298</f>
        <v>58.255265974832639</v>
      </c>
      <c r="H298" s="20">
        <f ca="1">INPUT!G298</f>
        <v>44.842664379517011</v>
      </c>
      <c r="I298" s="20">
        <f ca="1">INPUT!H298</f>
        <v>40.230440269332234</v>
      </c>
      <c r="J298" s="20">
        <f ca="1">INPUT!I298</f>
        <v>46.557722181182683</v>
      </c>
      <c r="K298" s="20">
        <f ca="1">INPUT!J298</f>
        <v>48.317260171421502</v>
      </c>
      <c r="L298" s="20">
        <f ca="1">INPUT!K298</f>
        <v>45.935417833455254</v>
      </c>
      <c r="M298" s="20">
        <f ca="1">INPUT!L298</f>
        <v>45.304994918020995</v>
      </c>
      <c r="N298" s="20">
        <f ca="1">INPUT!M298</f>
        <v>48.828019747899575</v>
      </c>
      <c r="O298" s="33">
        <f t="shared" ca="1" si="190"/>
        <v>517.30076511901507</v>
      </c>
      <c r="P298" s="20"/>
      <c r="Q298" s="20"/>
      <c r="R298" s="16">
        <f t="shared" ca="1" si="156"/>
        <v>19.115950156810069</v>
      </c>
      <c r="S298" s="16">
        <f t="shared" ca="1" si="157"/>
        <v>7.7599002222951921</v>
      </c>
      <c r="T298" s="16">
        <f t="shared" ca="1" si="158"/>
        <v>11.261391805873298</v>
      </c>
      <c r="U298" s="16">
        <f t="shared" ca="1" si="159"/>
        <v>8.6685865174005858</v>
      </c>
      <c r="V298" s="16">
        <f t="shared" ca="1" si="160"/>
        <v>7.7769922223247523</v>
      </c>
      <c r="W298" s="16">
        <f t="shared" ca="1" si="161"/>
        <v>9.0001262941243034</v>
      </c>
      <c r="X298" s="16">
        <f t="shared" ca="1" si="162"/>
        <v>9.3402645867545129</v>
      </c>
      <c r="Y298" s="16">
        <f t="shared" ca="1" si="163"/>
        <v>8.8798279319936668</v>
      </c>
      <c r="Z298" s="16">
        <f t="shared" ca="1" si="164"/>
        <v>8.7579601602943118</v>
      </c>
      <c r="AA298" s="16">
        <f t="shared" ca="1" si="165"/>
        <v>9.4390001021293184</v>
      </c>
      <c r="AB298" s="16">
        <f t="shared" ca="1" si="166"/>
        <v>100</v>
      </c>
      <c r="AC298" s="16"/>
      <c r="AD298" s="16">
        <f t="shared" ca="1" si="167"/>
        <v>0.31817493603212499</v>
      </c>
      <c r="AE298" s="16">
        <f t="shared" ca="1" si="168"/>
        <v>9.7161498288322837E-2</v>
      </c>
      <c r="AF298" s="16">
        <f t="shared" ca="1" si="169"/>
        <v>0.11044911539695272</v>
      </c>
      <c r="AG298" s="16">
        <f t="shared" ca="1" si="170"/>
        <v>0.12065846163076369</v>
      </c>
      <c r="AH298" s="16">
        <f t="shared" ca="1" si="171"/>
        <v>0.10963176296741567</v>
      </c>
      <c r="AI298" s="16">
        <f t="shared" ca="1" si="172"/>
        <v>0.22330381531853355</v>
      </c>
      <c r="AJ298" s="16">
        <f t="shared" ca="1" si="173"/>
        <v>0.16656914004883713</v>
      </c>
      <c r="AK298" s="16">
        <f t="shared" ca="1" si="174"/>
        <v>0.14327178978642194</v>
      </c>
      <c r="AL298" s="16">
        <f t="shared" ca="1" si="175"/>
        <v>9.2971976223931121E-2</v>
      </c>
      <c r="AM298" s="16">
        <f t="shared" ca="1" si="176"/>
        <v>0.52438889456273996</v>
      </c>
      <c r="AN298" s="16">
        <f t="shared" ca="1" si="177"/>
        <v>1.9065813902560438</v>
      </c>
      <c r="AO298" s="16"/>
      <c r="AP298" s="16">
        <f t="shared" ca="1" si="178"/>
        <v>0.16688243033222713</v>
      </c>
      <c r="AQ298" s="16">
        <f t="shared" ca="1" si="179"/>
        <v>5.096110702899212E-2</v>
      </c>
      <c r="AR298" s="16">
        <f t="shared" ca="1" si="180"/>
        <v>5.7930448687595754E-2</v>
      </c>
      <c r="AS298" s="16">
        <f t="shared" ca="1" si="181"/>
        <v>6.3285240403274837E-2</v>
      </c>
      <c r="AT298" s="16">
        <f t="shared" ca="1" si="182"/>
        <v>5.7501748169635027E-2</v>
      </c>
      <c r="AU298" s="16">
        <f t="shared" ca="1" si="183"/>
        <v>0.11712262401163216</v>
      </c>
      <c r="AV298" s="16">
        <f t="shared" ca="1" si="184"/>
        <v>8.7365344537674194E-2</v>
      </c>
      <c r="AW298" s="16">
        <f t="shared" ca="1" si="185"/>
        <v>7.5145908020837912E-2</v>
      </c>
      <c r="AX298" s="16">
        <f t="shared" ca="1" si="186"/>
        <v>4.8763706967393336E-2</v>
      </c>
      <c r="AY298" s="16">
        <f t="shared" ca="1" si="187"/>
        <v>0.27504144184073742</v>
      </c>
      <c r="AZ298" s="16"/>
      <c r="BA298" s="16"/>
      <c r="BB298" s="16"/>
      <c r="BC298" s="16"/>
      <c r="BD298" s="21">
        <f t="shared" ca="1" si="194"/>
        <v>-2.944049367544169</v>
      </c>
      <c r="BE298" s="21">
        <f t="shared" ca="1" si="191"/>
        <v>5.2652088817407239E-2</v>
      </c>
      <c r="BF298" s="27">
        <f t="shared" ca="1" si="188"/>
        <v>0.10315773515421313</v>
      </c>
      <c r="BG298" s="16">
        <f t="shared" ca="1" si="192"/>
        <v>3.3077527777198439</v>
      </c>
      <c r="BH298" s="16">
        <f t="shared" ca="1" si="193"/>
        <v>33077.52777719844</v>
      </c>
    </row>
    <row r="299" spans="1:60">
      <c r="A299" s="19" t="str">
        <f>INPUT!A299</f>
        <v>Example 296</v>
      </c>
      <c r="B299" s="20">
        <f ca="1">INPUT!B299</f>
        <v>47.625321504652376</v>
      </c>
      <c r="C299" s="20">
        <f ca="1">INPUT!C299</f>
        <v>1201.8530023469539</v>
      </c>
      <c r="D299" s="33">
        <f t="shared" ca="1" si="189"/>
        <v>1475.003002346954</v>
      </c>
      <c r="E299" s="20">
        <f ca="1">INPUT!D299</f>
        <v>98.822774237256922</v>
      </c>
      <c r="F299" s="20">
        <f ca="1">INPUT!E299</f>
        <v>41.007171230704401</v>
      </c>
      <c r="G299" s="20">
        <f ca="1">INPUT!F299</f>
        <v>58.443094254891854</v>
      </c>
      <c r="H299" s="20">
        <f ca="1">INPUT!G299</f>
        <v>45.656771402345441</v>
      </c>
      <c r="I299" s="20">
        <f ca="1">INPUT!H299</f>
        <v>40.031513756471568</v>
      </c>
      <c r="J299" s="20">
        <f ca="1">INPUT!I299</f>
        <v>46.316319948154621</v>
      </c>
      <c r="K299" s="20">
        <f ca="1">INPUT!J299</f>
        <v>48.51805318442478</v>
      </c>
      <c r="L299" s="20">
        <f ca="1">INPUT!K299</f>
        <v>46.161641503788928</v>
      </c>
      <c r="M299" s="20">
        <f ca="1">INPUT!L299</f>
        <v>45.007378022996036</v>
      </c>
      <c r="N299" s="20">
        <f ca="1">INPUT!M299</f>
        <v>49.178563319316289</v>
      </c>
      <c r="O299" s="33">
        <f t="shared" ca="1" si="190"/>
        <v>519.14328086035084</v>
      </c>
      <c r="P299" s="20"/>
      <c r="Q299" s="20"/>
      <c r="R299" s="16">
        <f t="shared" ca="1" si="156"/>
        <v>19.03574174618667</v>
      </c>
      <c r="S299" s="16">
        <f t="shared" ca="1" si="157"/>
        <v>7.899008374479048</v>
      </c>
      <c r="T299" s="16">
        <f t="shared" ca="1" si="158"/>
        <v>11.257603904270313</v>
      </c>
      <c r="U299" s="16">
        <f t="shared" ca="1" si="159"/>
        <v>8.7946378361443305</v>
      </c>
      <c r="V299" s="16">
        <f t="shared" ca="1" si="160"/>
        <v>7.7110723055356312</v>
      </c>
      <c r="W299" s="16">
        <f t="shared" ca="1" si="161"/>
        <v>8.9216834072082847</v>
      </c>
      <c r="X299" s="16">
        <f t="shared" ca="1" si="162"/>
        <v>9.3457923800955633</v>
      </c>
      <c r="Y299" s="16">
        <f t="shared" ca="1" si="163"/>
        <v>8.8918884642574003</v>
      </c>
      <c r="Z299" s="16">
        <f t="shared" ca="1" si="164"/>
        <v>8.6695484045189808</v>
      </c>
      <c r="AA299" s="16">
        <f t="shared" ca="1" si="165"/>
        <v>9.4730231773037801</v>
      </c>
      <c r="AB299" s="16">
        <f t="shared" ca="1" si="166"/>
        <v>100</v>
      </c>
      <c r="AC299" s="16"/>
      <c r="AD299" s="16">
        <f t="shared" ca="1" si="167"/>
        <v>0.31683990922414562</v>
      </c>
      <c r="AE299" s="16">
        <f t="shared" ca="1" si="168"/>
        <v>9.8903267654309068E-2</v>
      </c>
      <c r="AF299" s="16">
        <f t="shared" ca="1" si="169"/>
        <v>0.11041196453776299</v>
      </c>
      <c r="AG299" s="16">
        <f t="shared" ca="1" si="170"/>
        <v>0.12241297583854367</v>
      </c>
      <c r="AH299" s="16">
        <f t="shared" ca="1" si="171"/>
        <v>0.10870249410798298</v>
      </c>
      <c r="AI299" s="16">
        <f t="shared" ca="1" si="172"/>
        <v>0.2213575541927999</v>
      </c>
      <c r="AJ299" s="16">
        <f t="shared" ca="1" si="173"/>
        <v>0.16666771967413943</v>
      </c>
      <c r="AK299" s="16">
        <f t="shared" ca="1" si="174"/>
        <v>0.14346638072404319</v>
      </c>
      <c r="AL299" s="16">
        <f t="shared" ca="1" si="175"/>
        <v>9.203342255328005E-2</v>
      </c>
      <c r="AM299" s="16">
        <f t="shared" ca="1" si="176"/>
        <v>0.52627906540576552</v>
      </c>
      <c r="AN299" s="16">
        <f t="shared" ca="1" si="177"/>
        <v>1.9070747539127724</v>
      </c>
      <c r="AO299" s="16"/>
      <c r="AP299" s="16">
        <f t="shared" ca="1" si="178"/>
        <v>0.1661392184937065</v>
      </c>
      <c r="AQ299" s="16">
        <f t="shared" ca="1" si="179"/>
        <v>5.1861243221529636E-2</v>
      </c>
      <c r="AR299" s="16">
        <f t="shared" ca="1" si="180"/>
        <v>5.7895981429794081E-2</v>
      </c>
      <c r="AS299" s="16">
        <f t="shared" ca="1" si="181"/>
        <v>6.4188871247646287E-2</v>
      </c>
      <c r="AT299" s="16">
        <f t="shared" ca="1" si="182"/>
        <v>5.6999597884118874E-2</v>
      </c>
      <c r="AU299" s="16">
        <f t="shared" ca="1" si="183"/>
        <v>0.11607177628388056</v>
      </c>
      <c r="AV299" s="16">
        <f t="shared" ca="1" si="184"/>
        <v>8.7394434503516388E-2</v>
      </c>
      <c r="AW299" s="16">
        <f t="shared" ca="1" si="185"/>
        <v>7.5228503984802478E-2</v>
      </c>
      <c r="AX299" s="16">
        <f t="shared" ca="1" si="186"/>
        <v>4.825894861460138E-2</v>
      </c>
      <c r="AY299" s="16">
        <f t="shared" ca="1" si="187"/>
        <v>0.27596142433640386</v>
      </c>
      <c r="AZ299" s="16"/>
      <c r="BA299" s="16"/>
      <c r="BB299" s="16"/>
      <c r="BC299" s="16"/>
      <c r="BD299" s="21">
        <f t="shared" ca="1" si="194"/>
        <v>-2.8917091874939738</v>
      </c>
      <c r="BE299" s="21">
        <f t="shared" ca="1" si="191"/>
        <v>5.5481303575698596E-2</v>
      </c>
      <c r="BF299" s="27">
        <f t="shared" ca="1" si="188"/>
        <v>0.10888516840984405</v>
      </c>
      <c r="BG299" s="16">
        <f t="shared" ca="1" si="192"/>
        <v>3.4914029250616494</v>
      </c>
      <c r="BH299" s="16">
        <f t="shared" ca="1" si="193"/>
        <v>34914.029250616491</v>
      </c>
    </row>
    <row r="300" spans="1:60">
      <c r="A300" s="19" t="str">
        <f>INPUT!A300</f>
        <v>Example 297</v>
      </c>
      <c r="B300" s="20">
        <f ca="1">INPUT!B300</f>
        <v>47.691220687426991</v>
      </c>
      <c r="C300" s="20">
        <f ca="1">INPUT!C300</f>
        <v>1201.7891215321133</v>
      </c>
      <c r="D300" s="33">
        <f t="shared" ca="1" si="189"/>
        <v>1474.9391215321134</v>
      </c>
      <c r="E300" s="20">
        <f ca="1">INPUT!D300</f>
        <v>99.123572271033268</v>
      </c>
      <c r="F300" s="20">
        <f ca="1">INPUT!E300</f>
        <v>40.83182072930002</v>
      </c>
      <c r="G300" s="20">
        <f ca="1">INPUT!F300</f>
        <v>58.391578764283253</v>
      </c>
      <c r="H300" s="20">
        <f ca="1">INPUT!G300</f>
        <v>45.540943924448278</v>
      </c>
      <c r="I300" s="20">
        <f ca="1">INPUT!H300</f>
        <v>40.777890351456961</v>
      </c>
      <c r="J300" s="20">
        <f ca="1">INPUT!I300</f>
        <v>46.271135275055194</v>
      </c>
      <c r="K300" s="20">
        <f ca="1">INPUT!J300</f>
        <v>47.640626837621816</v>
      </c>
      <c r="L300" s="20">
        <f ca="1">INPUT!K300</f>
        <v>46.252508061698812</v>
      </c>
      <c r="M300" s="20">
        <f ca="1">INPUT!L300</f>
        <v>45.517960154107392</v>
      </c>
      <c r="N300" s="20">
        <f ca="1">INPUT!M300</f>
        <v>50.008827823231165</v>
      </c>
      <c r="O300" s="33">
        <f t="shared" ca="1" si="190"/>
        <v>520.35686419223612</v>
      </c>
      <c r="P300" s="20"/>
      <c r="Q300" s="20"/>
      <c r="R300" s="16">
        <f t="shared" ca="1" si="156"/>
        <v>19.049152435974001</v>
      </c>
      <c r="S300" s="16">
        <f t="shared" ca="1" si="157"/>
        <v>7.8468880760676321</v>
      </c>
      <c r="T300" s="16">
        <f t="shared" ca="1" si="158"/>
        <v>11.221448736902138</v>
      </c>
      <c r="U300" s="16">
        <f t="shared" ca="1" si="159"/>
        <v>8.7518676236053317</v>
      </c>
      <c r="V300" s="16">
        <f t="shared" ca="1" si="160"/>
        <v>7.8365239622153489</v>
      </c>
      <c r="W300" s="16">
        <f t="shared" ca="1" si="161"/>
        <v>8.8921927352458621</v>
      </c>
      <c r="X300" s="16">
        <f t="shared" ca="1" si="162"/>
        <v>9.1553758806613672</v>
      </c>
      <c r="Y300" s="16">
        <f t="shared" ca="1" si="163"/>
        <v>8.8886130354978246</v>
      </c>
      <c r="Z300" s="16">
        <f t="shared" ca="1" si="164"/>
        <v>8.7474506990056025</v>
      </c>
      <c r="AA300" s="16">
        <f t="shared" ca="1" si="165"/>
        <v>9.6104868148249007</v>
      </c>
      <c r="AB300" s="16">
        <f t="shared" ca="1" si="166"/>
        <v>100.00000000000001</v>
      </c>
      <c r="AC300" s="16"/>
      <c r="AD300" s="16">
        <f t="shared" ca="1" si="167"/>
        <v>0.31706312310209722</v>
      </c>
      <c r="AE300" s="16">
        <f t="shared" ca="1" si="168"/>
        <v>9.8250670824476402E-2</v>
      </c>
      <c r="AF300" s="16">
        <f t="shared" ca="1" si="169"/>
        <v>0.11005736305317908</v>
      </c>
      <c r="AG300" s="16">
        <f t="shared" ca="1" si="170"/>
        <v>0.12181765524755488</v>
      </c>
      <c r="AH300" s="16">
        <f t="shared" ca="1" si="171"/>
        <v>0.11047097810485511</v>
      </c>
      <c r="AI300" s="16">
        <f t="shared" ca="1" si="172"/>
        <v>0.22062585561987927</v>
      </c>
      <c r="AJ300" s="16">
        <f t="shared" ca="1" si="173"/>
        <v>0.16327193658178005</v>
      </c>
      <c r="AK300" s="16">
        <f t="shared" ca="1" si="174"/>
        <v>0.14341353324272976</v>
      </c>
      <c r="AL300" s="16">
        <f t="shared" ca="1" si="175"/>
        <v>9.2860410817469236E-2</v>
      </c>
      <c r="AM300" s="16">
        <f t="shared" ca="1" si="176"/>
        <v>0.53391593415693894</v>
      </c>
      <c r="AN300" s="16">
        <f t="shared" ca="1" si="177"/>
        <v>1.9117474607509597</v>
      </c>
      <c r="AO300" s="16"/>
      <c r="AP300" s="16">
        <f t="shared" ca="1" si="178"/>
        <v>0.16584989890743762</v>
      </c>
      <c r="AQ300" s="16">
        <f t="shared" ca="1" si="179"/>
        <v>5.1393122178324868E-2</v>
      </c>
      <c r="AR300" s="16">
        <f t="shared" ca="1" si="180"/>
        <v>5.756898613059859E-2</v>
      </c>
      <c r="AS300" s="16">
        <f t="shared" ca="1" si="181"/>
        <v>6.3720579076748607E-2</v>
      </c>
      <c r="AT300" s="16">
        <f t="shared" ca="1" si="182"/>
        <v>5.7785340570799371E-2</v>
      </c>
      <c r="AU300" s="16">
        <f t="shared" ca="1" si="183"/>
        <v>0.11540533472617483</v>
      </c>
      <c r="AV300" s="16">
        <f t="shared" ca="1" si="184"/>
        <v>8.5404552606359777E-2</v>
      </c>
      <c r="AW300" s="16">
        <f t="shared" ca="1" si="185"/>
        <v>7.5016986389193394E-2</v>
      </c>
      <c r="AX300" s="16">
        <f t="shared" ca="1" si="186"/>
        <v>4.8573576125474457E-2</v>
      </c>
      <c r="AY300" s="16">
        <f t="shared" ca="1" si="187"/>
        <v>0.27928162328888861</v>
      </c>
      <c r="AZ300" s="16"/>
      <c r="BA300" s="16"/>
      <c r="BB300" s="16"/>
      <c r="BC300" s="16"/>
      <c r="BD300" s="21">
        <f t="shared" ca="1" si="194"/>
        <v>-2.9133822710711215</v>
      </c>
      <c r="BE300" s="21">
        <f t="shared" ca="1" si="191"/>
        <v>5.4291789427545173E-2</v>
      </c>
      <c r="BF300" s="27">
        <f t="shared" ca="1" si="188"/>
        <v>0.10673978897698019</v>
      </c>
      <c r="BG300" s="16">
        <f t="shared" ca="1" si="192"/>
        <v>3.4226113335468695</v>
      </c>
      <c r="BH300" s="16">
        <f t="shared" ca="1" si="193"/>
        <v>34226.113335468697</v>
      </c>
    </row>
    <row r="301" spans="1:60">
      <c r="A301" s="19" t="str">
        <f>INPUT!A301</f>
        <v>Example 298</v>
      </c>
      <c r="B301" s="20">
        <f ca="1">INPUT!B301</f>
        <v>47.520223232609993</v>
      </c>
      <c r="C301" s="20">
        <f ca="1">INPUT!C301</f>
        <v>1201.4492198526466</v>
      </c>
      <c r="D301" s="33">
        <f t="shared" ca="1" si="189"/>
        <v>1474.5992198526465</v>
      </c>
      <c r="E301" s="20">
        <f ca="1">INPUT!D301</f>
        <v>99.73474549137562</v>
      </c>
      <c r="F301" s="20">
        <f ca="1">INPUT!E301</f>
        <v>40.960645259944926</v>
      </c>
      <c r="G301" s="20">
        <f ca="1">INPUT!F301</f>
        <v>58.53533255220821</v>
      </c>
      <c r="H301" s="20">
        <f ca="1">INPUT!G301</f>
        <v>45.414172956488798</v>
      </c>
      <c r="I301" s="20">
        <f ca="1">INPUT!H301</f>
        <v>40.804859887149185</v>
      </c>
      <c r="J301" s="20">
        <f ca="1">INPUT!I301</f>
        <v>46.500720980534787</v>
      </c>
      <c r="K301" s="20">
        <f ca="1">INPUT!J301</f>
        <v>48.511110796988916</v>
      </c>
      <c r="L301" s="20">
        <f ca="1">INPUT!K301</f>
        <v>46.584878282987042</v>
      </c>
      <c r="M301" s="20">
        <f ca="1">INPUT!L301</f>
        <v>45.444524793118951</v>
      </c>
      <c r="N301" s="20">
        <f ca="1">INPUT!M301</f>
        <v>49.204708568358001</v>
      </c>
      <c r="O301" s="33">
        <f t="shared" ca="1" si="190"/>
        <v>521.69569956915439</v>
      </c>
      <c r="P301" s="20"/>
      <c r="Q301" s="20"/>
      <c r="R301" s="16">
        <f t="shared" ca="1" si="156"/>
        <v>19.117417600670692</v>
      </c>
      <c r="S301" s="16">
        <f t="shared" ca="1" si="157"/>
        <v>7.8514439152503126</v>
      </c>
      <c r="T301" s="16">
        <f t="shared" ca="1" si="158"/>
        <v>11.220206070425725</v>
      </c>
      <c r="U301" s="16">
        <f t="shared" ca="1" si="159"/>
        <v>8.7051077848627791</v>
      </c>
      <c r="V301" s="16">
        <f t="shared" ca="1" si="160"/>
        <v>7.8215825663980239</v>
      </c>
      <c r="W301" s="16">
        <f t="shared" ca="1" si="161"/>
        <v>8.913380159916537</v>
      </c>
      <c r="X301" s="16">
        <f t="shared" ca="1" si="162"/>
        <v>9.2987369527968351</v>
      </c>
      <c r="Y301" s="16">
        <f t="shared" ca="1" si="163"/>
        <v>8.9295116523788582</v>
      </c>
      <c r="Z301" s="16">
        <f t="shared" ca="1" si="164"/>
        <v>8.7109257045150255</v>
      </c>
      <c r="AA301" s="16">
        <f t="shared" ca="1" si="165"/>
        <v>9.431687592785222</v>
      </c>
      <c r="AB301" s="16">
        <f t="shared" ca="1" si="166"/>
        <v>100.00000000000001</v>
      </c>
      <c r="AC301" s="16"/>
      <c r="AD301" s="16">
        <f t="shared" ca="1" si="167"/>
        <v>0.31819936086336037</v>
      </c>
      <c r="AE301" s="16">
        <f t="shared" ca="1" si="168"/>
        <v>9.8307714362185564E-2</v>
      </c>
      <c r="AF301" s="16">
        <f t="shared" ca="1" si="169"/>
        <v>0.11004517526898515</v>
      </c>
      <c r="AG301" s="16">
        <f t="shared" ca="1" si="170"/>
        <v>0.12116680286262986</v>
      </c>
      <c r="AH301" s="16">
        <f t="shared" ca="1" si="171"/>
        <v>0.1102603502016993</v>
      </c>
      <c r="AI301" s="16">
        <f t="shared" ca="1" si="172"/>
        <v>0.22115154077263369</v>
      </c>
      <c r="AJ301" s="16">
        <f t="shared" ca="1" si="173"/>
        <v>0.16582855907146282</v>
      </c>
      <c r="AK301" s="16">
        <f t="shared" ca="1" si="174"/>
        <v>0.1440734129256708</v>
      </c>
      <c r="AL301" s="16">
        <f t="shared" ca="1" si="175"/>
        <v>9.247267202245249E-2</v>
      </c>
      <c r="AM301" s="16">
        <f t="shared" ca="1" si="176"/>
        <v>0.52398264404362349</v>
      </c>
      <c r="AN301" s="16">
        <f t="shared" ca="1" si="177"/>
        <v>1.9054882323947036</v>
      </c>
      <c r="AO301" s="16"/>
      <c r="AP301" s="16">
        <f t="shared" ca="1" si="178"/>
        <v>0.16699098711487001</v>
      </c>
      <c r="AQ301" s="16">
        <f t="shared" ca="1" si="179"/>
        <v>5.159187692208328E-2</v>
      </c>
      <c r="AR301" s="16">
        <f t="shared" ca="1" si="180"/>
        <v>5.7751695023950347E-2</v>
      </c>
      <c r="AS301" s="16">
        <f t="shared" ca="1" si="181"/>
        <v>6.3588323875584718E-2</v>
      </c>
      <c r="AT301" s="16">
        <f t="shared" ca="1" si="182"/>
        <v>5.7864618803303076E-2</v>
      </c>
      <c r="AU301" s="16">
        <f t="shared" ca="1" si="183"/>
        <v>0.11606030255810275</v>
      </c>
      <c r="AV301" s="16">
        <f t="shared" ca="1" si="184"/>
        <v>8.7026808275304554E-2</v>
      </c>
      <c r="AW301" s="16">
        <f t="shared" ca="1" si="185"/>
        <v>7.5609710139541486E-2</v>
      </c>
      <c r="AX301" s="16">
        <f t="shared" ca="1" si="186"/>
        <v>4.8529647389235445E-2</v>
      </c>
      <c r="AY301" s="16">
        <f t="shared" ca="1" si="187"/>
        <v>0.27498602989802434</v>
      </c>
      <c r="AZ301" s="16"/>
      <c r="BA301" s="16"/>
      <c r="BB301" s="16"/>
      <c r="BC301" s="16"/>
      <c r="BD301" s="21">
        <f t="shared" ca="1" si="194"/>
        <v>-2.90840032467952</v>
      </c>
      <c r="BE301" s="21">
        <f t="shared" ca="1" si="191"/>
        <v>5.4562943087645401E-2</v>
      </c>
      <c r="BF301" s="27">
        <f t="shared" ca="1" si="188"/>
        <v>0.10694616073671587</v>
      </c>
      <c r="BG301" s="16">
        <f t="shared" ca="1" si="192"/>
        <v>3.4292286440227939</v>
      </c>
      <c r="BH301" s="16">
        <f t="shared" ca="1" si="193"/>
        <v>34292.286440227937</v>
      </c>
    </row>
    <row r="302" spans="1:60">
      <c r="A302" s="19" t="str">
        <f>INPUT!A302</f>
        <v>Example 299</v>
      </c>
      <c r="B302" s="20">
        <f ca="1">INPUT!B302</f>
        <v>47.854589461495898</v>
      </c>
      <c r="C302" s="20">
        <f ca="1">INPUT!C302</f>
        <v>1202.1138905656314</v>
      </c>
      <c r="D302" s="33">
        <f t="shared" ca="1" si="189"/>
        <v>1475.2638905656313</v>
      </c>
      <c r="E302" s="20">
        <f ca="1">INPUT!D302</f>
        <v>98.921768647760089</v>
      </c>
      <c r="F302" s="20">
        <f ca="1">INPUT!E302</f>
        <v>40.965744022286763</v>
      </c>
      <c r="G302" s="20">
        <f ca="1">INPUT!F302</f>
        <v>58.893579136245819</v>
      </c>
      <c r="H302" s="20">
        <f ca="1">INPUT!G302</f>
        <v>45.540266412540717</v>
      </c>
      <c r="I302" s="20">
        <f ca="1">INPUT!H302</f>
        <v>40.980887883375857</v>
      </c>
      <c r="J302" s="20">
        <f ca="1">INPUT!I302</f>
        <v>47.247697114265165</v>
      </c>
      <c r="K302" s="20">
        <f ca="1">INPUT!J302</f>
        <v>48.88650208086414</v>
      </c>
      <c r="L302" s="20">
        <f ca="1">INPUT!K302</f>
        <v>47.034008793927072</v>
      </c>
      <c r="M302" s="20">
        <f ca="1">INPUT!L302</f>
        <v>45.216522335789477</v>
      </c>
      <c r="N302" s="20">
        <f ca="1">INPUT!M302</f>
        <v>49.682019644099775</v>
      </c>
      <c r="O302" s="33">
        <f t="shared" ca="1" si="190"/>
        <v>523.36899607115481</v>
      </c>
      <c r="P302" s="20"/>
      <c r="Q302" s="20"/>
      <c r="R302" s="16">
        <f t="shared" ca="1" si="156"/>
        <v>18.900960773440836</v>
      </c>
      <c r="S302" s="16">
        <f t="shared" ca="1" si="157"/>
        <v>7.8273157809900624</v>
      </c>
      <c r="T302" s="16">
        <f t="shared" ca="1" si="158"/>
        <v>11.252783328464288</v>
      </c>
      <c r="U302" s="16">
        <f t="shared" ca="1" si="159"/>
        <v>8.7013687769822106</v>
      </c>
      <c r="V302" s="16">
        <f t="shared" ca="1" si="160"/>
        <v>7.8302093152274317</v>
      </c>
      <c r="W302" s="16">
        <f t="shared" ca="1" si="161"/>
        <v>9.027607188990153</v>
      </c>
      <c r="X302" s="16">
        <f t="shared" ca="1" si="162"/>
        <v>9.3407332967460999</v>
      </c>
      <c r="Y302" s="16">
        <f t="shared" ca="1" si="163"/>
        <v>8.9867778082010332</v>
      </c>
      <c r="Z302" s="16">
        <f t="shared" ca="1" si="164"/>
        <v>8.6395110668042037</v>
      </c>
      <c r="AA302" s="16">
        <f t="shared" ca="1" si="165"/>
        <v>9.492732664153694</v>
      </c>
      <c r="AB302" s="16">
        <f t="shared" ca="1" si="166"/>
        <v>100.00000000000003</v>
      </c>
      <c r="AC302" s="16"/>
      <c r="AD302" s="16">
        <f t="shared" ca="1" si="167"/>
        <v>0.31459655082291671</v>
      </c>
      <c r="AE302" s="16">
        <f t="shared" ca="1" si="168"/>
        <v>9.8005606653520427E-2</v>
      </c>
      <c r="AF302" s="16">
        <f t="shared" ca="1" si="169"/>
        <v>0.11036468544982629</v>
      </c>
      <c r="AG302" s="16">
        <f t="shared" ca="1" si="170"/>
        <v>0.12111475943686614</v>
      </c>
      <c r="AH302" s="16">
        <f t="shared" ca="1" si="171"/>
        <v>0.11038196092931842</v>
      </c>
      <c r="AI302" s="16">
        <f t="shared" ca="1" si="172"/>
        <v>0.2239856489363482</v>
      </c>
      <c r="AJ302" s="16">
        <f t="shared" ca="1" si="173"/>
        <v>0.16657749876496405</v>
      </c>
      <c r="AK302" s="16">
        <f t="shared" ca="1" si="174"/>
        <v>0.144997375045395</v>
      </c>
      <c r="AL302" s="16">
        <f t="shared" ca="1" si="175"/>
        <v>9.1714554849301522E-2</v>
      </c>
      <c r="AM302" s="16">
        <f t="shared" ca="1" si="176"/>
        <v>0.52737403689742746</v>
      </c>
      <c r="AN302" s="16">
        <f t="shared" ca="1" si="177"/>
        <v>1.9091126777858842</v>
      </c>
      <c r="AO302" s="16"/>
      <c r="AP302" s="16">
        <f t="shared" ca="1" si="178"/>
        <v>0.16478679047261566</v>
      </c>
      <c r="AQ302" s="16">
        <f t="shared" ca="1" si="179"/>
        <v>5.1335684789010766E-2</v>
      </c>
      <c r="AR302" s="16">
        <f t="shared" ca="1" si="180"/>
        <v>5.7809414150359645E-2</v>
      </c>
      <c r="AS302" s="16">
        <f t="shared" ca="1" si="181"/>
        <v>6.3440341078940615E-2</v>
      </c>
      <c r="AT302" s="16">
        <f t="shared" ca="1" si="182"/>
        <v>5.7818463107863906E-2</v>
      </c>
      <c r="AU302" s="16">
        <f t="shared" ca="1" si="183"/>
        <v>0.1173244782995827</v>
      </c>
      <c r="AV302" s="16">
        <f t="shared" ca="1" si="184"/>
        <v>8.7253885379963148E-2</v>
      </c>
      <c r="AW302" s="16">
        <f t="shared" ca="1" si="185"/>
        <v>7.5950139943315134E-2</v>
      </c>
      <c r="AX302" s="16">
        <f t="shared" ca="1" si="186"/>
        <v>4.8040409514051599E-2</v>
      </c>
      <c r="AY302" s="16">
        <f t="shared" ca="1" si="187"/>
        <v>0.27624039326429684</v>
      </c>
      <c r="AZ302" s="16"/>
      <c r="BA302" s="16"/>
      <c r="BB302" s="16"/>
      <c r="BC302" s="16"/>
      <c r="BD302" s="21">
        <f t="shared" ca="1" si="194"/>
        <v>-2.8374484978385541</v>
      </c>
      <c r="BE302" s="21">
        <f t="shared" ca="1" si="191"/>
        <v>5.8574929519657461E-2</v>
      </c>
      <c r="BF302" s="27">
        <f t="shared" ca="1" si="188"/>
        <v>0.11525716291462552</v>
      </c>
      <c r="BG302" s="16">
        <f t="shared" ca="1" si="192"/>
        <v>3.6957209288574671</v>
      </c>
      <c r="BH302" s="16">
        <f t="shared" ca="1" si="193"/>
        <v>36957.209288574668</v>
      </c>
    </row>
    <row r="303" spans="1:60">
      <c r="A303" s="19" t="str">
        <f>INPUT!A303</f>
        <v>Example 300</v>
      </c>
      <c r="B303" s="20">
        <f ca="1">INPUT!B303</f>
        <v>47.869393329837351</v>
      </c>
      <c r="C303" s="20">
        <f ca="1">INPUT!C303</f>
        <v>1202.7559108799373</v>
      </c>
      <c r="D303" s="33">
        <f t="shared" ca="1" si="189"/>
        <v>1475.9059108799374</v>
      </c>
      <c r="E303" s="20">
        <f ca="1">INPUT!D303</f>
        <v>99.558906600645969</v>
      </c>
      <c r="F303" s="20">
        <f ca="1">INPUT!E303</f>
        <v>41.511578889821571</v>
      </c>
      <c r="G303" s="20">
        <f ca="1">INPUT!F303</f>
        <v>58.591849772797367</v>
      </c>
      <c r="H303" s="20">
        <f ca="1">INPUT!G303</f>
        <v>46.323549752459542</v>
      </c>
      <c r="I303" s="20">
        <f ca="1">INPUT!H303</f>
        <v>41.344373179984473</v>
      </c>
      <c r="J303" s="20">
        <f ca="1">INPUT!I303</f>
        <v>46.859278718018899</v>
      </c>
      <c r="K303" s="20">
        <f ca="1">INPUT!J303</f>
        <v>48.92708233536419</v>
      </c>
      <c r="L303" s="20">
        <f ca="1">INPUT!K303</f>
        <v>46.92927143105949</v>
      </c>
      <c r="M303" s="20">
        <f ca="1">INPUT!L303</f>
        <v>46.260223329776572</v>
      </c>
      <c r="N303" s="20">
        <f ca="1">INPUT!M303</f>
        <v>50.466380651998186</v>
      </c>
      <c r="O303" s="33">
        <f t="shared" ca="1" si="190"/>
        <v>526.7724946619262</v>
      </c>
      <c r="P303" s="20"/>
      <c r="Q303" s="20"/>
      <c r="R303" s="16">
        <f t="shared" ca="1" si="156"/>
        <v>18.899792151171678</v>
      </c>
      <c r="S303" s="16">
        <f t="shared" ca="1" si="157"/>
        <v>7.8803618849657306</v>
      </c>
      <c r="T303" s="16">
        <f t="shared" ca="1" si="158"/>
        <v>11.122799760150848</v>
      </c>
      <c r="U303" s="16">
        <f t="shared" ca="1" si="159"/>
        <v>8.7938436843004162</v>
      </c>
      <c r="V303" s="16">
        <f t="shared" ca="1" si="160"/>
        <v>7.8486203434973572</v>
      </c>
      <c r="W303" s="16">
        <f t="shared" ca="1" si="161"/>
        <v>8.8955439383926826</v>
      </c>
      <c r="X303" s="16">
        <f t="shared" ca="1" si="162"/>
        <v>9.2880860012945021</v>
      </c>
      <c r="Y303" s="16">
        <f t="shared" ca="1" si="163"/>
        <v>8.9088310241365036</v>
      </c>
      <c r="Z303" s="16">
        <f t="shared" ca="1" si="164"/>
        <v>8.7818220956023172</v>
      </c>
      <c r="AA303" s="16">
        <f t="shared" ca="1" si="165"/>
        <v>9.5802991164879749</v>
      </c>
      <c r="AB303" s="16">
        <f t="shared" ca="1" si="166"/>
        <v>100.00000000000003</v>
      </c>
      <c r="AC303" s="16"/>
      <c r="AD303" s="16">
        <f t="shared" ca="1" si="167"/>
        <v>0.31457709971990144</v>
      </c>
      <c r="AE303" s="16">
        <f t="shared" ca="1" si="168"/>
        <v>9.8669795469483013E-2</v>
      </c>
      <c r="AF303" s="16">
        <f t="shared" ca="1" si="169"/>
        <v>0.10908983680022409</v>
      </c>
      <c r="AG303" s="16">
        <f t="shared" ca="1" si="170"/>
        <v>0.12240192200184312</v>
      </c>
      <c r="AH303" s="16">
        <f t="shared" ca="1" si="171"/>
        <v>0.11064150001969845</v>
      </c>
      <c r="AI303" s="16">
        <f t="shared" ca="1" si="172"/>
        <v>0.22070900294738743</v>
      </c>
      <c r="AJ303" s="16">
        <f t="shared" ca="1" si="173"/>
        <v>0.16563861586204226</v>
      </c>
      <c r="AK303" s="16">
        <f t="shared" ca="1" si="174"/>
        <v>0.14373974084949076</v>
      </c>
      <c r="AL303" s="16">
        <f t="shared" ca="1" si="175"/>
        <v>9.3225287639090409E-2</v>
      </c>
      <c r="AM303" s="16">
        <f t="shared" ca="1" si="176"/>
        <v>0.53223883980488751</v>
      </c>
      <c r="AN303" s="16">
        <f t="shared" ca="1" si="177"/>
        <v>1.9109316411140482</v>
      </c>
      <c r="AO303" s="16"/>
      <c r="AP303" s="16">
        <f t="shared" ca="1" si="178"/>
        <v>0.16461975559549952</v>
      </c>
      <c r="AQ303" s="16">
        <f t="shared" ca="1" si="179"/>
        <v>5.1634393060737541E-2</v>
      </c>
      <c r="AR303" s="16">
        <f t="shared" ca="1" si="180"/>
        <v>5.7087252339715372E-2</v>
      </c>
      <c r="AS303" s="16">
        <f t="shared" ca="1" si="181"/>
        <v>6.405353251175662E-2</v>
      </c>
      <c r="AT303" s="16">
        <f t="shared" ca="1" si="182"/>
        <v>5.7899245393830991E-2</v>
      </c>
      <c r="AU303" s="16">
        <f t="shared" ca="1" si="183"/>
        <v>0.11549811526419489</v>
      </c>
      <c r="AV303" s="16">
        <f t="shared" ca="1" si="184"/>
        <v>8.6679508726684285E-2</v>
      </c>
      <c r="AW303" s="16">
        <f t="shared" ca="1" si="185"/>
        <v>7.5219718883137221E-2</v>
      </c>
      <c r="AX303" s="16">
        <f t="shared" ca="1" si="186"/>
        <v>4.8785255125474443E-2</v>
      </c>
      <c r="AY303" s="16">
        <f t="shared" ca="1" si="187"/>
        <v>0.27852322309896926</v>
      </c>
      <c r="AZ303" s="16"/>
      <c r="BA303" s="16"/>
      <c r="BB303" s="16"/>
      <c r="BC303" s="16"/>
      <c r="BD303" s="21">
        <f t="shared" ca="1" si="194"/>
        <v>-2.8527285531504551</v>
      </c>
      <c r="BE303" s="21">
        <f t="shared" ca="1" si="191"/>
        <v>5.7686704700721431E-2</v>
      </c>
      <c r="BF303" s="27">
        <f t="shared" ca="1" si="188"/>
        <v>0.11356310518343932</v>
      </c>
      <c r="BG303" s="16">
        <f t="shared" ca="1" si="192"/>
        <v>3.6414009677069816</v>
      </c>
      <c r="BH303" s="16">
        <f t="shared" ca="1" si="193"/>
        <v>36414.009677069815</v>
      </c>
    </row>
    <row r="304" spans="1:60">
      <c r="A304" s="19" t="str">
        <f>INPUT!A304</f>
        <v>Example 301</v>
      </c>
      <c r="B304" s="20">
        <f ca="1">INPUT!B304</f>
        <v>48.546323696757916</v>
      </c>
      <c r="C304" s="20">
        <f ca="1">INPUT!C304</f>
        <v>1202.5244138623004</v>
      </c>
      <c r="D304" s="33">
        <f t="shared" ca="1" si="189"/>
        <v>1475.6744138623003</v>
      </c>
      <c r="E304" s="20">
        <f ca="1">INPUT!D304</f>
        <v>100.31332735426871</v>
      </c>
      <c r="F304" s="20">
        <f ca="1">INPUT!E304</f>
        <v>41.528598234542706</v>
      </c>
      <c r="G304" s="20">
        <f ca="1">INPUT!F304</f>
        <v>59.295778400841968</v>
      </c>
      <c r="H304" s="20">
        <f ca="1">INPUT!G304</f>
        <v>46.154766977241621</v>
      </c>
      <c r="I304" s="20">
        <f ca="1">INPUT!H304</f>
        <v>41.69964312828651</v>
      </c>
      <c r="J304" s="20">
        <f ca="1">INPUT!I304</f>
        <v>46.644557414152132</v>
      </c>
      <c r="K304" s="20">
        <f ca="1">INPUT!J304</f>
        <v>48.913639414478368</v>
      </c>
      <c r="L304" s="20">
        <f ca="1">INPUT!K304</f>
        <v>46.560202513029687</v>
      </c>
      <c r="M304" s="20">
        <f ca="1">INPUT!L304</f>
        <v>45.545548596774438</v>
      </c>
      <c r="N304" s="20">
        <f ca="1">INPUT!M304</f>
        <v>49.697106968927017</v>
      </c>
      <c r="O304" s="33">
        <f t="shared" ca="1" si="190"/>
        <v>526.35316900254315</v>
      </c>
      <c r="P304" s="20"/>
      <c r="Q304" s="20"/>
      <c r="R304" s="16">
        <f t="shared" ca="1" si="156"/>
        <v>19.058178664406221</v>
      </c>
      <c r="S304" s="16">
        <f t="shared" ca="1" si="157"/>
        <v>7.8898733170431532</v>
      </c>
      <c r="T304" s="16">
        <f t="shared" ca="1" si="158"/>
        <v>11.265397815160769</v>
      </c>
      <c r="U304" s="16">
        <f t="shared" ca="1" si="159"/>
        <v>8.7687829570222675</v>
      </c>
      <c r="V304" s="16">
        <f t="shared" ca="1" si="160"/>
        <v>7.922369538936894</v>
      </c>
      <c r="W304" s="16">
        <f t="shared" ca="1" si="161"/>
        <v>8.8618365312676133</v>
      </c>
      <c r="X304" s="16">
        <f t="shared" ca="1" si="162"/>
        <v>9.2929314944890233</v>
      </c>
      <c r="Y304" s="16">
        <f t="shared" ca="1" si="163"/>
        <v>8.8458102382593857</v>
      </c>
      <c r="Z304" s="16">
        <f t="shared" ca="1" si="164"/>
        <v>8.6530396849485633</v>
      </c>
      <c r="AA304" s="16">
        <f t="shared" ca="1" si="165"/>
        <v>9.4417797584661063</v>
      </c>
      <c r="AB304" s="16">
        <f t="shared" ca="1" si="166"/>
        <v>100</v>
      </c>
      <c r="AC304" s="16"/>
      <c r="AD304" s="16">
        <f t="shared" ca="1" si="167"/>
        <v>0.31721335992686789</v>
      </c>
      <c r="AE304" s="16">
        <f t="shared" ca="1" si="168"/>
        <v>9.8788887850188481E-2</v>
      </c>
      <c r="AF304" s="16">
        <f t="shared" ca="1" si="169"/>
        <v>0.11048840540565683</v>
      </c>
      <c r="AG304" s="16">
        <f t="shared" ca="1" si="170"/>
        <v>0.12205310056542325</v>
      </c>
      <c r="AH304" s="16">
        <f t="shared" ca="1" si="171"/>
        <v>0.11168113772053803</v>
      </c>
      <c r="AI304" s="16">
        <f t="shared" ca="1" si="172"/>
        <v>0.21987268217037378</v>
      </c>
      <c r="AJ304" s="16">
        <f t="shared" ca="1" si="173"/>
        <v>0.16572502772190204</v>
      </c>
      <c r="AK304" s="16">
        <f t="shared" ca="1" si="174"/>
        <v>0.14272293051763399</v>
      </c>
      <c r="AL304" s="16">
        <f t="shared" ca="1" si="175"/>
        <v>9.185817075316946E-2</v>
      </c>
      <c r="AM304" s="16">
        <f t="shared" ca="1" si="176"/>
        <v>0.52454331991478365</v>
      </c>
      <c r="AN304" s="16">
        <f t="shared" ca="1" si="177"/>
        <v>1.9049470225465375</v>
      </c>
      <c r="AO304" s="16"/>
      <c r="AP304" s="16">
        <f t="shared" ca="1" si="178"/>
        <v>0.16652083032882267</v>
      </c>
      <c r="AQ304" s="16">
        <f t="shared" ca="1" si="179"/>
        <v>5.1859126096917528E-2</v>
      </c>
      <c r="AR304" s="16">
        <f t="shared" ca="1" si="180"/>
        <v>5.8000775926017975E-2</v>
      </c>
      <c r="AS304" s="16">
        <f t="shared" ca="1" si="181"/>
        <v>6.4071650875761568E-2</v>
      </c>
      <c r="AT304" s="16">
        <f t="shared" ca="1" si="182"/>
        <v>5.8626899540356998E-2</v>
      </c>
      <c r="AU304" s="16">
        <f t="shared" ca="1" si="183"/>
        <v>0.11542194064612227</v>
      </c>
      <c r="AV304" s="16">
        <f t="shared" ca="1" si="184"/>
        <v>8.6997184572807931E-2</v>
      </c>
      <c r="AW304" s="16">
        <f t="shared" ca="1" si="185"/>
        <v>7.4922257064577918E-2</v>
      </c>
      <c r="AX304" s="16">
        <f t="shared" ca="1" si="186"/>
        <v>4.8220853213216001E-2</v>
      </c>
      <c r="AY304" s="16">
        <f t="shared" ca="1" si="187"/>
        <v>0.27535848173539912</v>
      </c>
      <c r="AZ304" s="16"/>
      <c r="BA304" s="16"/>
      <c r="BB304" s="16"/>
      <c r="BC304" s="16"/>
      <c r="BD304" s="21">
        <f t="shared" ca="1" si="194"/>
        <v>-2.8599216198683322</v>
      </c>
      <c r="BE304" s="21">
        <f t="shared" ca="1" si="191"/>
        <v>5.727324917435575E-2</v>
      </c>
      <c r="BF304" s="27">
        <f t="shared" ca="1" si="188"/>
        <v>0.11238273055724277</v>
      </c>
      <c r="BG304" s="16">
        <f t="shared" ca="1" si="192"/>
        <v>3.6035522553179891</v>
      </c>
      <c r="BH304" s="16">
        <f t="shared" ca="1" si="193"/>
        <v>36035.522553179893</v>
      </c>
    </row>
    <row r="305" spans="1:60">
      <c r="A305" s="19" t="str">
        <f>INPUT!A305</f>
        <v>Example 302</v>
      </c>
      <c r="B305" s="20">
        <f ca="1">INPUT!B305</f>
        <v>48.275216970177823</v>
      </c>
      <c r="C305" s="20">
        <f ca="1">INPUT!C305</f>
        <v>1202.0544502316309</v>
      </c>
      <c r="D305" s="33">
        <f t="shared" ca="1" si="189"/>
        <v>1475.2044502316307</v>
      </c>
      <c r="E305" s="20">
        <f ca="1">INPUT!D305</f>
        <v>99.651628790027516</v>
      </c>
      <c r="F305" s="20">
        <f ca="1">INPUT!E305</f>
        <v>41.474132080044811</v>
      </c>
      <c r="G305" s="20">
        <f ca="1">INPUT!F305</f>
        <v>59.096466567186702</v>
      </c>
      <c r="H305" s="20">
        <f ca="1">INPUT!G305</f>
        <v>45.727817253829336</v>
      </c>
      <c r="I305" s="20">
        <f ca="1">INPUT!H305</f>
        <v>41.57909451906329</v>
      </c>
      <c r="J305" s="20">
        <f ca="1">INPUT!I305</f>
        <v>47.860289524023692</v>
      </c>
      <c r="K305" s="20">
        <f ca="1">INPUT!J305</f>
        <v>49.296383766426651</v>
      </c>
      <c r="L305" s="20">
        <f ca="1">INPUT!K305</f>
        <v>47.317237575148219</v>
      </c>
      <c r="M305" s="20">
        <f ca="1">INPUT!L305</f>
        <v>45.852595466829669</v>
      </c>
      <c r="N305" s="20">
        <f ca="1">INPUT!M305</f>
        <v>49.851029312256657</v>
      </c>
      <c r="O305" s="33">
        <f t="shared" ca="1" si="190"/>
        <v>527.70667485483648</v>
      </c>
      <c r="P305" s="20"/>
      <c r="Q305" s="20"/>
      <c r="R305" s="16">
        <f t="shared" ca="1" si="156"/>
        <v>18.883905309221273</v>
      </c>
      <c r="S305" s="16">
        <f t="shared" ca="1" si="157"/>
        <v>7.8593154220483701</v>
      </c>
      <c r="T305" s="16">
        <f t="shared" ca="1" si="158"/>
        <v>11.198733952615472</v>
      </c>
      <c r="U305" s="16">
        <f t="shared" ca="1" si="159"/>
        <v>8.6653854182171024</v>
      </c>
      <c r="V305" s="16">
        <f t="shared" ca="1" si="160"/>
        <v>7.8792057217205027</v>
      </c>
      <c r="W305" s="16">
        <f t="shared" ca="1" si="161"/>
        <v>9.0694872368611374</v>
      </c>
      <c r="X305" s="16">
        <f t="shared" ca="1" si="162"/>
        <v>9.3416259667337513</v>
      </c>
      <c r="Y305" s="16">
        <f t="shared" ca="1" si="163"/>
        <v>8.9665793194987398</v>
      </c>
      <c r="Z305" s="16">
        <f t="shared" ca="1" si="164"/>
        <v>8.6890307914795599</v>
      </c>
      <c r="AA305" s="16">
        <f t="shared" ca="1" si="165"/>
        <v>9.4467308616041024</v>
      </c>
      <c r="AB305" s="16">
        <f t="shared" ca="1" si="166"/>
        <v>100</v>
      </c>
      <c r="AC305" s="16"/>
      <c r="AD305" s="16">
        <f t="shared" ca="1" si="167"/>
        <v>0.31431267159156578</v>
      </c>
      <c r="AE305" s="16">
        <f t="shared" ca="1" si="168"/>
        <v>9.8406273283354245E-2</v>
      </c>
      <c r="AF305" s="16">
        <f t="shared" ca="1" si="169"/>
        <v>0.10983458172435732</v>
      </c>
      <c r="AG305" s="16">
        <f t="shared" ca="1" si="170"/>
        <v>0.12061390538134156</v>
      </c>
      <c r="AH305" s="16">
        <f t="shared" ca="1" si="171"/>
        <v>0.11107266014430334</v>
      </c>
      <c r="AI305" s="16">
        <f t="shared" ca="1" si="172"/>
        <v>0.22502474263011327</v>
      </c>
      <c r="AJ305" s="16">
        <f t="shared" ca="1" si="173"/>
        <v>0.16659341815041714</v>
      </c>
      <c r="AK305" s="16">
        <f t="shared" ca="1" si="174"/>
        <v>0.14467148206081004</v>
      </c>
      <c r="AL305" s="16">
        <f t="shared" ca="1" si="175"/>
        <v>9.2240241947766033E-2</v>
      </c>
      <c r="AM305" s="16">
        <f t="shared" ca="1" si="176"/>
        <v>0.52481838120022795</v>
      </c>
      <c r="AN305" s="16">
        <f t="shared" ca="1" si="177"/>
        <v>1.907588358114257</v>
      </c>
      <c r="AO305" s="16"/>
      <c r="AP305" s="16">
        <f t="shared" ca="1" si="178"/>
        <v>0.16476965287326403</v>
      </c>
      <c r="AQ305" s="16">
        <f t="shared" ca="1" si="179"/>
        <v>5.1586744522090493E-2</v>
      </c>
      <c r="AR305" s="16">
        <f t="shared" ca="1" si="180"/>
        <v>5.7577716522098144E-2</v>
      </c>
      <c r="AS305" s="16">
        <f t="shared" ca="1" si="181"/>
        <v>6.3228476347263002E-2</v>
      </c>
      <c r="AT305" s="16">
        <f t="shared" ca="1" si="182"/>
        <v>5.8226744607575619E-2</v>
      </c>
      <c r="AU305" s="16">
        <f t="shared" ca="1" si="183"/>
        <v>0.1179629460794996</v>
      </c>
      <c r="AV305" s="16">
        <f t="shared" ca="1" si="184"/>
        <v>8.7331953689999853E-2</v>
      </c>
      <c r="AW305" s="16">
        <f t="shared" ca="1" si="185"/>
        <v>7.5839990030042312E-2</v>
      </c>
      <c r="AX305" s="16">
        <f t="shared" ca="1" si="186"/>
        <v>4.8354374545958104E-2</v>
      </c>
      <c r="AY305" s="16">
        <f t="shared" ca="1" si="187"/>
        <v>0.2751214007822087</v>
      </c>
      <c r="AZ305" s="16"/>
      <c r="BA305" s="16"/>
      <c r="BB305" s="16"/>
      <c r="BC305" s="16"/>
      <c r="BD305" s="21">
        <f t="shared" ca="1" si="194"/>
        <v>-2.8416229220247438</v>
      </c>
      <c r="BE305" s="21">
        <f t="shared" ca="1" si="191"/>
        <v>5.8330922565766156E-2</v>
      </c>
      <c r="BF305" s="27">
        <f t="shared" ca="1" si="188"/>
        <v>0.11467388533189314</v>
      </c>
      <c r="BG305" s="16">
        <f t="shared" ca="1" si="192"/>
        <v>3.6770181331671532</v>
      </c>
      <c r="BH305" s="16">
        <f t="shared" ca="1" si="193"/>
        <v>36770.181331671534</v>
      </c>
    </row>
    <row r="306" spans="1:60">
      <c r="A306" s="19" t="str">
        <f>INPUT!A306</f>
        <v>Example 303</v>
      </c>
      <c r="B306" s="20">
        <f ca="1">INPUT!B306</f>
        <v>48.531186686458739</v>
      </c>
      <c r="C306" s="20">
        <f ca="1">INPUT!C306</f>
        <v>1202.4705385389975</v>
      </c>
      <c r="D306" s="33">
        <f t="shared" ca="1" si="189"/>
        <v>1475.6205385389976</v>
      </c>
      <c r="E306" s="20">
        <f ca="1">INPUT!D306</f>
        <v>99.992898242574057</v>
      </c>
      <c r="F306" s="20">
        <f ca="1">INPUT!E306</f>
        <v>42.003114306888889</v>
      </c>
      <c r="G306" s="20">
        <f ca="1">INPUT!F306</f>
        <v>59.457707265734463</v>
      </c>
      <c r="H306" s="20">
        <f ca="1">INPUT!G306</f>
        <v>46.776682744681338</v>
      </c>
      <c r="I306" s="20">
        <f ca="1">INPUT!H306</f>
        <v>41.320664149178192</v>
      </c>
      <c r="J306" s="20">
        <f ca="1">INPUT!I306</f>
        <v>47.24255243888269</v>
      </c>
      <c r="K306" s="20">
        <f ca="1">INPUT!J306</f>
        <v>49.263529377273322</v>
      </c>
      <c r="L306" s="20">
        <f ca="1">INPUT!K306</f>
        <v>47.170190942932742</v>
      </c>
      <c r="M306" s="20">
        <f ca="1">INPUT!L306</f>
        <v>46.179140115373748</v>
      </c>
      <c r="N306" s="20">
        <f ca="1">INPUT!M306</f>
        <v>50.869744424608136</v>
      </c>
      <c r="O306" s="33">
        <f t="shared" ca="1" si="190"/>
        <v>530.27622400812743</v>
      </c>
      <c r="P306" s="20"/>
      <c r="Q306" s="20"/>
      <c r="R306" s="16">
        <f t="shared" ca="1" si="156"/>
        <v>18.856756859051913</v>
      </c>
      <c r="S306" s="16">
        <f t="shared" ca="1" si="157"/>
        <v>7.9209876674095643</v>
      </c>
      <c r="T306" s="16">
        <f t="shared" ca="1" si="158"/>
        <v>11.212591584121858</v>
      </c>
      <c r="U306" s="16">
        <f t="shared" ca="1" si="159"/>
        <v>8.821191791537764</v>
      </c>
      <c r="V306" s="16">
        <f t="shared" ca="1" si="160"/>
        <v>7.7922905607295121</v>
      </c>
      <c r="W306" s="16">
        <f t="shared" ca="1" si="161"/>
        <v>8.9090459462422764</v>
      </c>
      <c r="X306" s="16">
        <f t="shared" ca="1" si="162"/>
        <v>9.2901637197518916</v>
      </c>
      <c r="Y306" s="16">
        <f t="shared" ca="1" si="163"/>
        <v>8.8953999457855719</v>
      </c>
      <c r="Z306" s="16">
        <f t="shared" ca="1" si="164"/>
        <v>8.7085066281730885</v>
      </c>
      <c r="AA306" s="16">
        <f t="shared" ca="1" si="165"/>
        <v>9.593065297196592</v>
      </c>
      <c r="AB306" s="16">
        <f t="shared" ca="1" si="166"/>
        <v>100.00000000000001</v>
      </c>
      <c r="AC306" s="16"/>
      <c r="AD306" s="16">
        <f t="shared" ca="1" si="167"/>
        <v>0.31386079991764171</v>
      </c>
      <c r="AE306" s="16">
        <f t="shared" ca="1" si="168"/>
        <v>9.917846977950022E-2</v>
      </c>
      <c r="AF306" s="16">
        <f t="shared" ca="1" si="169"/>
        <v>0.10997049415576558</v>
      </c>
      <c r="AG306" s="16">
        <f t="shared" ca="1" si="170"/>
        <v>0.1227825815870186</v>
      </c>
      <c r="AH306" s="16">
        <f t="shared" ca="1" si="171"/>
        <v>0.10984742266744359</v>
      </c>
      <c r="AI306" s="16">
        <f t="shared" ca="1" si="172"/>
        <v>0.22104400378723604</v>
      </c>
      <c r="AJ306" s="16">
        <f t="shared" ca="1" si="173"/>
        <v>0.16567566874994458</v>
      </c>
      <c r="AK306" s="16">
        <f t="shared" ca="1" si="174"/>
        <v>0.14352303680422807</v>
      </c>
      <c r="AL306" s="16">
        <f t="shared" ca="1" si="175"/>
        <v>9.2446991806508366E-2</v>
      </c>
      <c r="AM306" s="16">
        <f t="shared" ca="1" si="176"/>
        <v>0.53294807206647732</v>
      </c>
      <c r="AN306" s="16">
        <f t="shared" ca="1" si="177"/>
        <v>1.911277541321764</v>
      </c>
      <c r="AO306" s="16"/>
      <c r="AP306" s="16">
        <f t="shared" ca="1" si="178"/>
        <v>0.16421518755491052</v>
      </c>
      <c r="AQ306" s="16">
        <f t="shared" ca="1" si="179"/>
        <v>5.1891191956827114E-2</v>
      </c>
      <c r="AR306" s="16">
        <f t="shared" ca="1" si="180"/>
        <v>5.7537689727528707E-2</v>
      </c>
      <c r="AS306" s="16">
        <f t="shared" ca="1" si="181"/>
        <v>6.4241105194019613E-2</v>
      </c>
      <c r="AT306" s="16">
        <f t="shared" ca="1" si="182"/>
        <v>5.7473297463369682E-2</v>
      </c>
      <c r="AU306" s="16">
        <f t="shared" ca="1" si="183"/>
        <v>0.11565248845773113</v>
      </c>
      <c r="AV306" s="16">
        <f t="shared" ca="1" si="184"/>
        <v>8.6683208046995544E-2</v>
      </c>
      <c r="AW306" s="16">
        <f t="shared" ca="1" si="185"/>
        <v>7.5092723951003582E-2</v>
      </c>
      <c r="AX306" s="16">
        <f t="shared" ca="1" si="186"/>
        <v>4.8369213684463473E-2</v>
      </c>
      <c r="AY306" s="16">
        <f t="shared" ca="1" si="187"/>
        <v>0.27884389396315068</v>
      </c>
      <c r="AZ306" s="16"/>
      <c r="BA306" s="16"/>
      <c r="BB306" s="16"/>
      <c r="BC306" s="16"/>
      <c r="BD306" s="21">
        <f t="shared" ca="1" si="194"/>
        <v>-2.7885190460058662</v>
      </c>
      <c r="BE306" s="21">
        <f t="shared" ca="1" si="191"/>
        <v>6.1512243295597159E-2</v>
      </c>
      <c r="BF306" s="27">
        <f t="shared" ca="1" si="188"/>
        <v>0.12135072520245184</v>
      </c>
      <c r="BG306" s="16">
        <f t="shared" ca="1" si="192"/>
        <v>3.8911110036166181</v>
      </c>
      <c r="BH306" s="16">
        <f t="shared" ca="1" si="193"/>
        <v>38911.110036166181</v>
      </c>
    </row>
    <row r="307" spans="1:60">
      <c r="A307" s="19" t="str">
        <f>INPUT!A307</f>
        <v>Example 304</v>
      </c>
      <c r="B307" s="20">
        <f ca="1">INPUT!B307</f>
        <v>49.120049864696782</v>
      </c>
      <c r="C307" s="20">
        <f ca="1">INPUT!C307</f>
        <v>1202.6626281852907</v>
      </c>
      <c r="D307" s="33">
        <f t="shared" ca="1" si="189"/>
        <v>1475.8126281852906</v>
      </c>
      <c r="E307" s="20">
        <f ca="1">INPUT!D307</f>
        <v>100.61538999072833</v>
      </c>
      <c r="F307" s="20">
        <f ca="1">INPUT!E307</f>
        <v>42.355192117632242</v>
      </c>
      <c r="G307" s="20">
        <f ca="1">INPUT!F307</f>
        <v>59.183041061080722</v>
      </c>
      <c r="H307" s="20">
        <f ca="1">INPUT!G307</f>
        <v>46.776262511203207</v>
      </c>
      <c r="I307" s="20">
        <f ca="1">INPUT!H307</f>
        <v>41.76644259364042</v>
      </c>
      <c r="J307" s="20">
        <f ca="1">INPUT!I307</f>
        <v>47.404520378492926</v>
      </c>
      <c r="K307" s="20">
        <f ca="1">INPUT!J307</f>
        <v>49.53550912941629</v>
      </c>
      <c r="L307" s="20">
        <f ca="1">INPUT!K307</f>
        <v>46.832350731163217</v>
      </c>
      <c r="M307" s="20">
        <f ca="1">INPUT!L307</f>
        <v>46.202322767247495</v>
      </c>
      <c r="N307" s="20">
        <f ca="1">INPUT!M307</f>
        <v>50.350166867605793</v>
      </c>
      <c r="O307" s="33">
        <f t="shared" ca="1" si="190"/>
        <v>531.02119814821071</v>
      </c>
      <c r="P307" s="20"/>
      <c r="Q307" s="20"/>
      <c r="R307" s="16">
        <f t="shared" ca="1" si="156"/>
        <v>18.947527959636382</v>
      </c>
      <c r="S307" s="16">
        <f t="shared" ca="1" si="157"/>
        <v>7.9761772722697772</v>
      </c>
      <c r="T307" s="16">
        <f t="shared" ca="1" si="158"/>
        <v>11.145137193668573</v>
      </c>
      <c r="U307" s="16">
        <f t="shared" ca="1" si="159"/>
        <v>8.8087373299451066</v>
      </c>
      <c r="V307" s="16">
        <f t="shared" ca="1" si="160"/>
        <v>7.8653060818079048</v>
      </c>
      <c r="W307" s="16">
        <f t="shared" ca="1" si="161"/>
        <v>8.9270485893600959</v>
      </c>
      <c r="X307" s="16">
        <f t="shared" ca="1" si="162"/>
        <v>9.3283487179339826</v>
      </c>
      <c r="Y307" s="16">
        <f t="shared" ca="1" si="163"/>
        <v>8.8192996615724688</v>
      </c>
      <c r="Z307" s="16">
        <f t="shared" ca="1" si="164"/>
        <v>8.7006550639344127</v>
      </c>
      <c r="AA307" s="16">
        <f t="shared" ca="1" si="165"/>
        <v>9.4817621298712833</v>
      </c>
      <c r="AB307" s="16">
        <f t="shared" ca="1" si="166"/>
        <v>99.999999999999986</v>
      </c>
      <c r="AC307" s="16"/>
      <c r="AD307" s="16">
        <f t="shared" ca="1" si="167"/>
        <v>0.3153716371444138</v>
      </c>
      <c r="AE307" s="16">
        <f t="shared" ca="1" si="168"/>
        <v>9.9869497311368752E-2</v>
      </c>
      <c r="AF307" s="16">
        <f t="shared" ca="1" si="169"/>
        <v>0.10930891716034301</v>
      </c>
      <c r="AG307" s="16">
        <f t="shared" ca="1" si="170"/>
        <v>0.12260922735294677</v>
      </c>
      <c r="AH307" s="16">
        <f t="shared" ca="1" si="171"/>
        <v>0.11087671780764315</v>
      </c>
      <c r="AI307" s="16">
        <f t="shared" ca="1" si="172"/>
        <v>0.22149067072974901</v>
      </c>
      <c r="AJ307" s="16">
        <f t="shared" ca="1" si="173"/>
        <v>0.16635663899986416</v>
      </c>
      <c r="AK307" s="16">
        <f t="shared" ca="1" si="174"/>
        <v>0.14229519500301666</v>
      </c>
      <c r="AL307" s="16">
        <f t="shared" ca="1" si="175"/>
        <v>9.2363641867668919E-2</v>
      </c>
      <c r="AM307" s="16">
        <f t="shared" ca="1" si="176"/>
        <v>0.52676456277062689</v>
      </c>
      <c r="AN307" s="16">
        <f t="shared" ca="1" si="177"/>
        <v>1.9073067061476414</v>
      </c>
      <c r="AO307" s="16"/>
      <c r="AP307" s="16">
        <f t="shared" ca="1" si="178"/>
        <v>0.16534919954295038</v>
      </c>
      <c r="AQ307" s="16">
        <f t="shared" ca="1" si="179"/>
        <v>5.2361529999065612E-2</v>
      </c>
      <c r="AR307" s="16">
        <f t="shared" ca="1" si="180"/>
        <v>5.7310613341848955E-2</v>
      </c>
      <c r="AS307" s="16">
        <f t="shared" ca="1" si="181"/>
        <v>6.4283959657747775E-2</v>
      </c>
      <c r="AT307" s="16">
        <f t="shared" ca="1" si="182"/>
        <v>5.8132610476471717E-2</v>
      </c>
      <c r="AU307" s="16">
        <f t="shared" ca="1" si="183"/>
        <v>0.11612745344827817</v>
      </c>
      <c r="AV307" s="16">
        <f t="shared" ca="1" si="184"/>
        <v>8.7220706802771955E-2</v>
      </c>
      <c r="AW307" s="16">
        <f t="shared" ca="1" si="185"/>
        <v>7.4605303145199461E-2</v>
      </c>
      <c r="AX307" s="16">
        <f t="shared" ca="1" si="186"/>
        <v>4.8426213555461173E-2</v>
      </c>
      <c r="AY307" s="16">
        <f t="shared" ca="1" si="187"/>
        <v>0.27618241003020461</v>
      </c>
      <c r="AZ307" s="16"/>
      <c r="BA307" s="16"/>
      <c r="BB307" s="16"/>
      <c r="BC307" s="16"/>
      <c r="BD307" s="21">
        <f t="shared" ca="1" si="194"/>
        <v>-2.8375720575631527</v>
      </c>
      <c r="BE307" s="21">
        <f t="shared" ca="1" si="191"/>
        <v>5.8567692464611104E-2</v>
      </c>
      <c r="BF307" s="27">
        <f t="shared" ca="1" si="188"/>
        <v>0.11513672720197471</v>
      </c>
      <c r="BG307" s="16">
        <f t="shared" ca="1" si="192"/>
        <v>3.6918591577313187</v>
      </c>
      <c r="BH307" s="16">
        <f t="shared" ca="1" si="193"/>
        <v>36918.591577313186</v>
      </c>
    </row>
    <row r="308" spans="1:60">
      <c r="A308" s="19" t="str">
        <f>INPUT!A308</f>
        <v>Example 305</v>
      </c>
      <c r="B308" s="20">
        <f ca="1">INPUT!B308</f>
        <v>49.303094223320073</v>
      </c>
      <c r="C308" s="20">
        <f ca="1">INPUT!C308</f>
        <v>1203.2340204605794</v>
      </c>
      <c r="D308" s="33">
        <f t="shared" ca="1" si="189"/>
        <v>1476.3840204605794</v>
      </c>
      <c r="E308" s="20">
        <f ca="1">INPUT!D308</f>
        <v>100.77459644164607</v>
      </c>
      <c r="F308" s="20">
        <f ca="1">INPUT!E308</f>
        <v>41.503777916572446</v>
      </c>
      <c r="G308" s="20">
        <f ca="1">INPUT!F308</f>
        <v>59.939039891621526</v>
      </c>
      <c r="H308" s="20">
        <f ca="1">INPUT!G308</f>
        <v>46.666528825030852</v>
      </c>
      <c r="I308" s="20">
        <f ca="1">INPUT!H308</f>
        <v>42.051575600634791</v>
      </c>
      <c r="J308" s="20">
        <f ca="1">INPUT!I308</f>
        <v>47.28656446934373</v>
      </c>
      <c r="K308" s="20">
        <f ca="1">INPUT!J308</f>
        <v>49.639482171387634</v>
      </c>
      <c r="L308" s="20">
        <f ca="1">INPUT!K308</f>
        <v>47.613303500935785</v>
      </c>
      <c r="M308" s="20">
        <f ca="1">INPUT!L308</f>
        <v>46.431659355290094</v>
      </c>
      <c r="N308" s="20">
        <f ca="1">INPUT!M308</f>
        <v>50.562629965469824</v>
      </c>
      <c r="O308" s="33">
        <f t="shared" ca="1" si="190"/>
        <v>532.46915813793271</v>
      </c>
      <c r="P308" s="20"/>
      <c r="Q308" s="20"/>
      <c r="R308" s="16">
        <f t="shared" ca="1" si="156"/>
        <v>18.925903012685115</v>
      </c>
      <c r="S308" s="16">
        <f t="shared" ca="1" si="157"/>
        <v>7.7945881526195668</v>
      </c>
      <c r="T308" s="16">
        <f t="shared" ca="1" si="158"/>
        <v>11.256809709172808</v>
      </c>
      <c r="U308" s="16">
        <f t="shared" ca="1" si="159"/>
        <v>8.7641749971445648</v>
      </c>
      <c r="V308" s="16">
        <f t="shared" ca="1" si="160"/>
        <v>7.89746691577235</v>
      </c>
      <c r="W308" s="16">
        <f t="shared" ca="1" si="161"/>
        <v>8.8806203601926654</v>
      </c>
      <c r="X308" s="16">
        <f t="shared" ca="1" si="162"/>
        <v>9.3225084331605252</v>
      </c>
      <c r="Y308" s="16">
        <f t="shared" ca="1" si="163"/>
        <v>8.9419833568279401</v>
      </c>
      <c r="Z308" s="16">
        <f t="shared" ca="1" si="164"/>
        <v>8.7200654996927121</v>
      </c>
      <c r="AA308" s="16">
        <f t="shared" ca="1" si="165"/>
        <v>9.495879562731762</v>
      </c>
      <c r="AB308" s="16">
        <f t="shared" ca="1" si="166"/>
        <v>100.00000000000001</v>
      </c>
      <c r="AC308" s="16"/>
      <c r="AD308" s="16">
        <f t="shared" ca="1" si="167"/>
        <v>0.31501170127638339</v>
      </c>
      <c r="AE308" s="16">
        <f t="shared" ca="1" si="168"/>
        <v>9.759582491447634E-2</v>
      </c>
      <c r="AF308" s="16">
        <f t="shared" ca="1" si="169"/>
        <v>0.11040417525669682</v>
      </c>
      <c r="AG308" s="16">
        <f t="shared" ca="1" si="170"/>
        <v>0.1219889621561239</v>
      </c>
      <c r="AH308" s="16">
        <f t="shared" ca="1" si="171"/>
        <v>0.11133008703127477</v>
      </c>
      <c r="AI308" s="16">
        <f t="shared" ca="1" si="172"/>
        <v>0.22033873125992856</v>
      </c>
      <c r="AJ308" s="16">
        <f t="shared" ca="1" si="173"/>
        <v>0.16625248657427499</v>
      </c>
      <c r="AK308" s="16">
        <f t="shared" ca="1" si="174"/>
        <v>0.144274637930456</v>
      </c>
      <c r="AL308" s="16">
        <f t="shared" ca="1" si="175"/>
        <v>9.2569697448967217E-2</v>
      </c>
      <c r="AM308" s="16">
        <f t="shared" ca="1" si="176"/>
        <v>0.52754886459620898</v>
      </c>
      <c r="AN308" s="16">
        <f t="shared" ca="1" si="177"/>
        <v>1.9073151684447909</v>
      </c>
      <c r="AO308" s="16"/>
      <c r="AP308" s="16">
        <f t="shared" ca="1" si="178"/>
        <v>0.16515975256110471</v>
      </c>
      <c r="AQ308" s="16">
        <f t="shared" ca="1" si="179"/>
        <v>5.1169217614965637E-2</v>
      </c>
      <c r="AR308" s="16">
        <f t="shared" ca="1" si="180"/>
        <v>5.7884599820343004E-2</v>
      </c>
      <c r="AS308" s="16">
        <f t="shared" ca="1" si="181"/>
        <v>6.3958471140138154E-2</v>
      </c>
      <c r="AT308" s="16">
        <f t="shared" ca="1" si="182"/>
        <v>5.8370052770068626E-2</v>
      </c>
      <c r="AU308" s="16">
        <f t="shared" ca="1" si="183"/>
        <v>0.11552297958160263</v>
      </c>
      <c r="AV308" s="16">
        <f t="shared" ca="1" si="184"/>
        <v>8.7165713000560835E-2</v>
      </c>
      <c r="AW308" s="16">
        <f t="shared" ca="1" si="185"/>
        <v>7.5642788521467247E-2</v>
      </c>
      <c r="AX308" s="16">
        <f t="shared" ca="1" si="186"/>
        <v>4.8534033064104337E-2</v>
      </c>
      <c r="AY308" s="16">
        <f t="shared" ca="1" si="187"/>
        <v>0.27659239192564489</v>
      </c>
      <c r="AZ308" s="16"/>
      <c r="BA308" s="16"/>
      <c r="BB308" s="16"/>
      <c r="BC308" s="16"/>
      <c r="BD308" s="21">
        <f t="shared" ca="1" si="194"/>
        <v>-2.7745137879810757</v>
      </c>
      <c r="BE308" s="21">
        <f t="shared" ca="1" si="191"/>
        <v>6.2379799125582613E-2</v>
      </c>
      <c r="BF308" s="27">
        <f t="shared" ca="1" si="188"/>
        <v>0.12286917641571085</v>
      </c>
      <c r="BG308" s="16">
        <f t="shared" ca="1" si="192"/>
        <v>3.9398001417697683</v>
      </c>
      <c r="BH308" s="16">
        <f t="shared" ca="1" si="193"/>
        <v>39398.001417697684</v>
      </c>
    </row>
    <row r="309" spans="1:60">
      <c r="A309" s="19" t="str">
        <f>INPUT!A309</f>
        <v>Example 306</v>
      </c>
      <c r="B309" s="20">
        <f ca="1">INPUT!B309</f>
        <v>48.84963220981686</v>
      </c>
      <c r="C309" s="20">
        <f ca="1">INPUT!C309</f>
        <v>1202.4768287695499</v>
      </c>
      <c r="D309" s="33">
        <f t="shared" ca="1" si="189"/>
        <v>1475.6268287695498</v>
      </c>
      <c r="E309" s="20">
        <f ca="1">INPUT!D309</f>
        <v>100.70858522525467</v>
      </c>
      <c r="F309" s="20">
        <f ca="1">INPUT!E309</f>
        <v>42.268271372792078</v>
      </c>
      <c r="G309" s="20">
        <f ca="1">INPUT!F309</f>
        <v>60.16448080517668</v>
      </c>
      <c r="H309" s="20">
        <f ca="1">INPUT!G309</f>
        <v>46.761836624756917</v>
      </c>
      <c r="I309" s="20">
        <f ca="1">INPUT!H309</f>
        <v>42.424909989554585</v>
      </c>
      <c r="J309" s="20">
        <f ca="1">INPUT!I309</f>
        <v>48.095075253613878</v>
      </c>
      <c r="K309" s="20">
        <f ca="1">INPUT!J309</f>
        <v>49.960513094473704</v>
      </c>
      <c r="L309" s="20">
        <f ca="1">INPUT!K309</f>
        <v>47.911948941535712</v>
      </c>
      <c r="M309" s="20">
        <f ca="1">INPUT!L309</f>
        <v>46.28843263951758</v>
      </c>
      <c r="N309" s="20">
        <f ca="1">INPUT!M309</f>
        <v>51.339084267346259</v>
      </c>
      <c r="O309" s="33">
        <f t="shared" ca="1" si="190"/>
        <v>535.92313821402195</v>
      </c>
      <c r="P309" s="20"/>
      <c r="Q309" s="20"/>
      <c r="R309" s="16">
        <f t="shared" ca="1" si="156"/>
        <v>18.791609849290833</v>
      </c>
      <c r="S309" s="16">
        <f t="shared" ca="1" si="157"/>
        <v>7.8870025118997873</v>
      </c>
      <c r="T309" s="16">
        <f t="shared" ca="1" si="158"/>
        <v>11.226326410476773</v>
      </c>
      <c r="U309" s="16">
        <f t="shared" ca="1" si="159"/>
        <v>8.7254744739314631</v>
      </c>
      <c r="V309" s="16">
        <f t="shared" ca="1" si="160"/>
        <v>7.9162303256651176</v>
      </c>
      <c r="W309" s="16">
        <f t="shared" ca="1" si="161"/>
        <v>8.9742486980300917</v>
      </c>
      <c r="X309" s="16">
        <f t="shared" ca="1" si="162"/>
        <v>9.322328060133481</v>
      </c>
      <c r="Y309" s="16">
        <f t="shared" ca="1" si="163"/>
        <v>8.9400784413234238</v>
      </c>
      <c r="Z309" s="16">
        <f t="shared" ca="1" si="164"/>
        <v>8.6371401678559732</v>
      </c>
      <c r="AA309" s="16">
        <f t="shared" ca="1" si="165"/>
        <v>9.5795610613930791</v>
      </c>
      <c r="AB309" s="16">
        <f t="shared" ca="1" si="166"/>
        <v>100.00000000000003</v>
      </c>
      <c r="AC309" s="16"/>
      <c r="AD309" s="16">
        <f t="shared" ca="1" si="167"/>
        <v>0.31277646220524025</v>
      </c>
      <c r="AE309" s="16">
        <f t="shared" ca="1" si="168"/>
        <v>9.8752942577564756E-2</v>
      </c>
      <c r="AF309" s="16">
        <f t="shared" ca="1" si="169"/>
        <v>0.11010520214276945</v>
      </c>
      <c r="AG309" s="16">
        <f t="shared" ca="1" si="170"/>
        <v>0.12145028776142007</v>
      </c>
      <c r="AH309" s="16">
        <f t="shared" ca="1" si="171"/>
        <v>0.11159459362290017</v>
      </c>
      <c r="AI309" s="16">
        <f t="shared" ca="1" si="172"/>
        <v>0.22266176144614711</v>
      </c>
      <c r="AJ309" s="16">
        <f t="shared" ca="1" si="173"/>
        <v>0.16624926990094377</v>
      </c>
      <c r="AK309" s="16">
        <f t="shared" ca="1" si="174"/>
        <v>0.14424390302705314</v>
      </c>
      <c r="AL309" s="16">
        <f t="shared" ca="1" si="175"/>
        <v>9.168938607065788E-2</v>
      </c>
      <c r="AM309" s="16">
        <f t="shared" ca="1" si="176"/>
        <v>0.53219783674405996</v>
      </c>
      <c r="AN309" s="16">
        <f t="shared" ca="1" si="177"/>
        <v>1.9117216454987562</v>
      </c>
      <c r="AO309" s="16"/>
      <c r="AP309" s="16">
        <f t="shared" ca="1" si="178"/>
        <v>0.16360983459160386</v>
      </c>
      <c r="AQ309" s="16">
        <f t="shared" ca="1" si="179"/>
        <v>5.1656548854841645E-2</v>
      </c>
      <c r="AR309" s="16">
        <f t="shared" ca="1" si="180"/>
        <v>5.7594787610433573E-2</v>
      </c>
      <c r="AS309" s="16">
        <f t="shared" ca="1" si="181"/>
        <v>6.3529273755612292E-2</v>
      </c>
      <c r="AT309" s="16">
        <f t="shared" ca="1" si="182"/>
        <v>5.8373871471118818E-2</v>
      </c>
      <c r="AU309" s="16">
        <f t="shared" ca="1" si="183"/>
        <v>0.11647185246367603</v>
      </c>
      <c r="AV309" s="16">
        <f t="shared" ca="1" si="184"/>
        <v>8.6963115311471176E-2</v>
      </c>
      <c r="AW309" s="16">
        <f t="shared" ca="1" si="185"/>
        <v>7.5452356448797137E-2</v>
      </c>
      <c r="AX309" s="16">
        <f t="shared" ca="1" si="186"/>
        <v>4.7961682228448425E-2</v>
      </c>
      <c r="AY309" s="16">
        <f t="shared" ca="1" si="187"/>
        <v>0.27838667726399724</v>
      </c>
      <c r="AZ309" s="16"/>
      <c r="BA309" s="16"/>
      <c r="BB309" s="16"/>
      <c r="BC309" s="16"/>
      <c r="BD309" s="21">
        <f t="shared" ca="1" si="194"/>
        <v>-2.7219735325148395</v>
      </c>
      <c r="BE309" s="21">
        <f t="shared" ca="1" si="191"/>
        <v>6.5744876657789372E-2</v>
      </c>
      <c r="BF309" s="27">
        <f t="shared" ca="1" si="188"/>
        <v>0.1300082925940898</v>
      </c>
      <c r="BG309" s="16">
        <f t="shared" ca="1" si="192"/>
        <v>4.1687159020294891</v>
      </c>
      <c r="BH309" s="16">
        <f t="shared" ca="1" si="193"/>
        <v>41687.159020294894</v>
      </c>
    </row>
    <row r="310" spans="1:60">
      <c r="A310" s="19" t="str">
        <f>INPUT!A310</f>
        <v>Example 307</v>
      </c>
      <c r="B310" s="20">
        <f ca="1">INPUT!B310</f>
        <v>49.6000585480352</v>
      </c>
      <c r="C310" s="20">
        <f ca="1">INPUT!C310</f>
        <v>1202.8733533919547</v>
      </c>
      <c r="D310" s="33">
        <f t="shared" ca="1" si="189"/>
        <v>1476.0233533919545</v>
      </c>
      <c r="E310" s="20">
        <f ca="1">INPUT!D310</f>
        <v>100.43838592732348</v>
      </c>
      <c r="F310" s="20">
        <f ca="1">INPUT!E310</f>
        <v>42.244307180688836</v>
      </c>
      <c r="G310" s="20">
        <f ca="1">INPUT!F310</f>
        <v>59.792876318125231</v>
      </c>
      <c r="H310" s="20">
        <f ca="1">INPUT!G310</f>
        <v>47.497338556040276</v>
      </c>
      <c r="I310" s="20">
        <f ca="1">INPUT!H310</f>
        <v>41.968142445596811</v>
      </c>
      <c r="J310" s="20">
        <f ca="1">INPUT!I310</f>
        <v>47.503811506627272</v>
      </c>
      <c r="K310" s="20">
        <f ca="1">INPUT!J310</f>
        <v>50.010918729065565</v>
      </c>
      <c r="L310" s="20">
        <f ca="1">INPUT!K310</f>
        <v>47.203470248588417</v>
      </c>
      <c r="M310" s="20">
        <f ca="1">INPUT!L310</f>
        <v>46.299016824920663</v>
      </c>
      <c r="N310" s="20">
        <f ca="1">INPUT!M310</f>
        <v>50.913766185117339</v>
      </c>
      <c r="O310" s="33">
        <f t="shared" ca="1" si="190"/>
        <v>533.87203392209381</v>
      </c>
      <c r="P310" s="20"/>
      <c r="Q310" s="20"/>
      <c r="R310" s="16">
        <f t="shared" ca="1" si="156"/>
        <v>18.813194837993731</v>
      </c>
      <c r="S310" s="16">
        <f t="shared" ca="1" si="157"/>
        <v>7.9128151497917587</v>
      </c>
      <c r="T310" s="16">
        <f t="shared" ca="1" si="158"/>
        <v>11.19985174702944</v>
      </c>
      <c r="U310" s="16">
        <f t="shared" ca="1" si="159"/>
        <v>8.8967646810605192</v>
      </c>
      <c r="V310" s="16">
        <f t="shared" ca="1" si="160"/>
        <v>7.8610865111771497</v>
      </c>
      <c r="W310" s="16">
        <f t="shared" ca="1" si="161"/>
        <v>8.8979771346403496</v>
      </c>
      <c r="X310" s="16">
        <f t="shared" ca="1" si="162"/>
        <v>9.3675854046259133</v>
      </c>
      <c r="Y310" s="16">
        <f t="shared" ca="1" si="163"/>
        <v>8.8417199720704343</v>
      </c>
      <c r="Z310" s="16">
        <f t="shared" ca="1" si="164"/>
        <v>8.6723060739452276</v>
      </c>
      <c r="AA310" s="16">
        <f t="shared" ca="1" si="165"/>
        <v>9.536698487665495</v>
      </c>
      <c r="AB310" s="16">
        <f t="shared" ca="1" si="166"/>
        <v>100</v>
      </c>
      <c r="AC310" s="16"/>
      <c r="AD310" s="16">
        <f t="shared" ca="1" si="167"/>
        <v>0.31313573298924319</v>
      </c>
      <c r="AE310" s="16">
        <f t="shared" ca="1" si="168"/>
        <v>9.9076141910096394E-2</v>
      </c>
      <c r="AF310" s="16">
        <f t="shared" ca="1" si="169"/>
        <v>0.10984554479236407</v>
      </c>
      <c r="AG310" s="16">
        <f t="shared" ca="1" si="170"/>
        <v>0.12383448417488614</v>
      </c>
      <c r="AH310" s="16">
        <f t="shared" ca="1" si="171"/>
        <v>0.11081723478978861</v>
      </c>
      <c r="AI310" s="16">
        <f t="shared" ca="1" si="172"/>
        <v>0.22076937343417466</v>
      </c>
      <c r="AJ310" s="16">
        <f t="shared" ca="1" si="173"/>
        <v>0.16705636448407676</v>
      </c>
      <c r="AK310" s="16">
        <f t="shared" ca="1" si="174"/>
        <v>0.14265693602291157</v>
      </c>
      <c r="AL310" s="16">
        <f t="shared" ca="1" si="175"/>
        <v>9.2062697175639349E-2</v>
      </c>
      <c r="AM310" s="16">
        <f t="shared" ca="1" si="176"/>
        <v>0.52981658264808307</v>
      </c>
      <c r="AN310" s="16">
        <f t="shared" ca="1" si="177"/>
        <v>1.9090710924212639</v>
      </c>
      <c r="AO310" s="16"/>
      <c r="AP310" s="16">
        <f t="shared" ca="1" si="178"/>
        <v>0.16402518179252032</v>
      </c>
      <c r="AQ310" s="16">
        <f t="shared" ca="1" si="179"/>
        <v>5.1897565419860132E-2</v>
      </c>
      <c r="AR310" s="16">
        <f t="shared" ca="1" si="180"/>
        <v>5.753873977162767E-2</v>
      </c>
      <c r="AS310" s="16">
        <f t="shared" ca="1" si="181"/>
        <v>6.4866355510012769E-2</v>
      </c>
      <c r="AT310" s="16">
        <f t="shared" ca="1" si="182"/>
        <v>5.8047725529822854E-2</v>
      </c>
      <c r="AU310" s="16">
        <f t="shared" ca="1" si="183"/>
        <v>0.11564230075590015</v>
      </c>
      <c r="AV310" s="16">
        <f t="shared" ca="1" si="184"/>
        <v>8.7506623062528349E-2</v>
      </c>
      <c r="AW310" s="16">
        <f t="shared" ca="1" si="185"/>
        <v>7.4725837392456973E-2</v>
      </c>
      <c r="AX310" s="16">
        <f t="shared" ca="1" si="186"/>
        <v>4.8223818139154134E-2</v>
      </c>
      <c r="AY310" s="16">
        <f t="shared" ca="1" si="187"/>
        <v>0.27752585262611656</v>
      </c>
      <c r="AZ310" s="16"/>
      <c r="BA310" s="16"/>
      <c r="BB310" s="16"/>
      <c r="BC310" s="16"/>
      <c r="BD310" s="21">
        <f t="shared" ca="1" si="194"/>
        <v>-2.758625845298381</v>
      </c>
      <c r="BE310" s="21">
        <f t="shared" ca="1" si="191"/>
        <v>6.3378800825046377E-2</v>
      </c>
      <c r="BF310" s="27">
        <f t="shared" ca="1" si="188"/>
        <v>0.12501150892144189</v>
      </c>
      <c r="BG310" s="16">
        <f t="shared" ca="1" si="192"/>
        <v>4.0084940335660342</v>
      </c>
      <c r="BH310" s="16">
        <f t="shared" ca="1" si="193"/>
        <v>40084.940335660343</v>
      </c>
    </row>
    <row r="311" spans="1:60">
      <c r="A311" s="19" t="str">
        <f>INPUT!A311</f>
        <v>Example 308</v>
      </c>
      <c r="B311" s="20">
        <f ca="1">INPUT!B311</f>
        <v>49.536680979173518</v>
      </c>
      <c r="C311" s="20">
        <f ca="1">INPUT!C311</f>
        <v>1203.8720377711948</v>
      </c>
      <c r="D311" s="33">
        <f t="shared" ca="1" si="189"/>
        <v>1477.0220377711948</v>
      </c>
      <c r="E311" s="20">
        <f ca="1">INPUT!D311</f>
        <v>101.09974292392444</v>
      </c>
      <c r="F311" s="20">
        <f ca="1">INPUT!E311</f>
        <v>42.144975356321439</v>
      </c>
      <c r="G311" s="20">
        <f ca="1">INPUT!F311</f>
        <v>60.372618635424587</v>
      </c>
      <c r="H311" s="20">
        <f ca="1">INPUT!G311</f>
        <v>47.489603450065303</v>
      </c>
      <c r="I311" s="20">
        <f ca="1">INPUT!H311</f>
        <v>42.640902352413661</v>
      </c>
      <c r="J311" s="20">
        <f ca="1">INPUT!I311</f>
        <v>47.469296723682731</v>
      </c>
      <c r="K311" s="20">
        <f ca="1">INPUT!J311</f>
        <v>50.477424020066003</v>
      </c>
      <c r="L311" s="20">
        <f ca="1">INPUT!K311</f>
        <v>47.93135167962042</v>
      </c>
      <c r="M311" s="20">
        <f ca="1">INPUT!L311</f>
        <v>47.262829040642366</v>
      </c>
      <c r="N311" s="20">
        <f ca="1">INPUT!M311</f>
        <v>50.571404570986246</v>
      </c>
      <c r="O311" s="33">
        <f t="shared" ca="1" si="190"/>
        <v>537.46014875314722</v>
      </c>
      <c r="P311" s="20"/>
      <c r="Q311" s="20"/>
      <c r="R311" s="16">
        <f t="shared" ca="1" si="156"/>
        <v>18.810649153888999</v>
      </c>
      <c r="S311" s="16">
        <f t="shared" ca="1" si="157"/>
        <v>7.8415070315619655</v>
      </c>
      <c r="T311" s="16">
        <f t="shared" ca="1" si="158"/>
        <v>11.232947926554724</v>
      </c>
      <c r="U311" s="16">
        <f t="shared" ca="1" si="159"/>
        <v>8.8359301727274744</v>
      </c>
      <c r="V311" s="16">
        <f t="shared" ca="1" si="160"/>
        <v>7.9337793604486233</v>
      </c>
      <c r="W311" s="16">
        <f t="shared" ca="1" si="161"/>
        <v>8.8321518969930448</v>
      </c>
      <c r="X311" s="16">
        <f t="shared" ca="1" si="162"/>
        <v>9.3918449837013007</v>
      </c>
      <c r="Y311" s="16">
        <f t="shared" ca="1" si="163"/>
        <v>8.9181219837073087</v>
      </c>
      <c r="Z311" s="16">
        <f t="shared" ca="1" si="164"/>
        <v>8.7937364566074923</v>
      </c>
      <c r="AA311" s="16">
        <f t="shared" ca="1" si="165"/>
        <v>9.4093310338090657</v>
      </c>
      <c r="AB311" s="16">
        <f t="shared" ca="1" si="166"/>
        <v>100</v>
      </c>
      <c r="AC311" s="16"/>
      <c r="AD311" s="16">
        <f t="shared" ca="1" si="167"/>
        <v>0.31309336141626165</v>
      </c>
      <c r="AE311" s="16">
        <f t="shared" ca="1" si="168"/>
        <v>9.8183294913504693E-2</v>
      </c>
      <c r="AF311" s="16">
        <f t="shared" ca="1" si="169"/>
        <v>0.11017014443462853</v>
      </c>
      <c r="AG311" s="16">
        <f t="shared" ca="1" si="170"/>
        <v>0.12298772580490333</v>
      </c>
      <c r="AH311" s="16">
        <f t="shared" ca="1" si="171"/>
        <v>0.11184198124612156</v>
      </c>
      <c r="AI311" s="16">
        <f t="shared" ca="1" si="172"/>
        <v>0.21913617116228115</v>
      </c>
      <c r="AJ311" s="16">
        <f t="shared" ca="1" si="173"/>
        <v>0.16748899647078347</v>
      </c>
      <c r="AK311" s="16">
        <f t="shared" ca="1" si="174"/>
        <v>0.14388964605224211</v>
      </c>
      <c r="AL311" s="16">
        <f t="shared" ca="1" si="175"/>
        <v>9.3351767055281226E-2</v>
      </c>
      <c r="AM311" s="16">
        <f t="shared" ca="1" si="176"/>
        <v>0.52274061298939256</v>
      </c>
      <c r="AN311" s="16">
        <f t="shared" ca="1" si="177"/>
        <v>1.9028837015454003</v>
      </c>
      <c r="AO311" s="16"/>
      <c r="AP311" s="16">
        <f t="shared" ca="1" si="178"/>
        <v>0.1645362568201027</v>
      </c>
      <c r="AQ311" s="16">
        <f t="shared" ca="1" si="179"/>
        <v>5.1597107502558623E-2</v>
      </c>
      <c r="AR311" s="16">
        <f t="shared" ca="1" si="180"/>
        <v>5.7896414975416199E-2</v>
      </c>
      <c r="AS311" s="16">
        <f t="shared" ca="1" si="181"/>
        <v>6.463228714661888E-2</v>
      </c>
      <c r="AT311" s="16">
        <f t="shared" ca="1" si="182"/>
        <v>5.8774995631782782E-2</v>
      </c>
      <c r="AU311" s="16">
        <f t="shared" ca="1" si="183"/>
        <v>0.11516004419204011</v>
      </c>
      <c r="AV311" s="16">
        <f t="shared" ca="1" si="184"/>
        <v>8.8018514392003894E-2</v>
      </c>
      <c r="AW311" s="16">
        <f t="shared" ca="1" si="185"/>
        <v>7.5616626457720007E-2</v>
      </c>
      <c r="AX311" s="16">
        <f t="shared" ca="1" si="186"/>
        <v>4.9058051724058013E-2</v>
      </c>
      <c r="AY311" s="16">
        <f t="shared" ca="1" si="187"/>
        <v>0.27470970115769877</v>
      </c>
      <c r="AZ311" s="16"/>
      <c r="BA311" s="16"/>
      <c r="BB311" s="16"/>
      <c r="BC311" s="16"/>
      <c r="BD311" s="21">
        <f t="shared" ca="1" si="194"/>
        <v>-2.7559701295874541</v>
      </c>
      <c r="BE311" s="21">
        <f t="shared" ca="1" si="191"/>
        <v>6.3547340599944421E-2</v>
      </c>
      <c r="BF311" s="27">
        <f t="shared" ca="1" si="188"/>
        <v>0.12496146320151388</v>
      </c>
      <c r="BG311" s="16">
        <f t="shared" ca="1" si="192"/>
        <v>4.0068893175565421</v>
      </c>
      <c r="BH311" s="16">
        <f t="shared" ca="1" si="193"/>
        <v>40068.893175565419</v>
      </c>
    </row>
    <row r="312" spans="1:60">
      <c r="A312" s="19" t="str">
        <f>INPUT!A312</f>
        <v>Example 309</v>
      </c>
      <c r="B312" s="20">
        <f ca="1">INPUT!B312</f>
        <v>49.58641812102028</v>
      </c>
      <c r="C312" s="20">
        <f ca="1">INPUT!C312</f>
        <v>1203.2906235711894</v>
      </c>
      <c r="D312" s="33">
        <f t="shared" ca="1" si="189"/>
        <v>1476.4406235711895</v>
      </c>
      <c r="E312" s="20">
        <f ca="1">INPUT!D312</f>
        <v>101.20234277903438</v>
      </c>
      <c r="F312" s="20">
        <f ca="1">INPUT!E312</f>
        <v>41.926128876079176</v>
      </c>
      <c r="G312" s="20">
        <f ca="1">INPUT!F312</f>
        <v>60.874235851152449</v>
      </c>
      <c r="H312" s="20">
        <f ca="1">INPUT!G312</f>
        <v>46.723770549353901</v>
      </c>
      <c r="I312" s="20">
        <f ca="1">INPUT!H312</f>
        <v>43.130460969834822</v>
      </c>
      <c r="J312" s="20">
        <f ca="1">INPUT!I312</f>
        <v>48.355621604952375</v>
      </c>
      <c r="K312" s="20">
        <f ca="1">INPUT!J312</f>
        <v>50.358602410045627</v>
      </c>
      <c r="L312" s="20">
        <f ca="1">INPUT!K312</f>
        <v>48.439202831884614</v>
      </c>
      <c r="M312" s="20">
        <f ca="1">INPUT!L312</f>
        <v>46.740092966671753</v>
      </c>
      <c r="N312" s="20">
        <f ca="1">INPUT!M312</f>
        <v>51.79721292859373</v>
      </c>
      <c r="O312" s="33">
        <f t="shared" ca="1" si="190"/>
        <v>539.54767176760288</v>
      </c>
      <c r="P312" s="20"/>
      <c r="Q312" s="20"/>
      <c r="R312" s="16">
        <f t="shared" ca="1" si="156"/>
        <v>18.756886198301462</v>
      </c>
      <c r="S312" s="16">
        <f t="shared" ca="1" si="157"/>
        <v>7.7706069490997347</v>
      </c>
      <c r="T312" s="16">
        <f t="shared" ca="1" si="158"/>
        <v>11.282457331661428</v>
      </c>
      <c r="U312" s="16">
        <f t="shared" ca="1" si="159"/>
        <v>8.6598039421211759</v>
      </c>
      <c r="V312" s="16">
        <f t="shared" ca="1" si="160"/>
        <v>7.9938183828197893</v>
      </c>
      <c r="W312" s="16">
        <f t="shared" ca="1" si="161"/>
        <v>8.9622519260504543</v>
      </c>
      <c r="X312" s="16">
        <f t="shared" ca="1" si="162"/>
        <v>9.3334852590627762</v>
      </c>
      <c r="Y312" s="16">
        <f t="shared" ca="1" si="163"/>
        <v>8.9777429069786869</v>
      </c>
      <c r="Z312" s="16">
        <f t="shared" ca="1" si="164"/>
        <v>8.6628291460414122</v>
      </c>
      <c r="AA312" s="16">
        <f t="shared" ca="1" si="165"/>
        <v>9.6001179578630698</v>
      </c>
      <c r="AB312" s="16">
        <f t="shared" ca="1" si="166"/>
        <v>100</v>
      </c>
      <c r="AC312" s="16"/>
      <c r="AD312" s="16">
        <f t="shared" ca="1" si="167"/>
        <v>0.31219850529796045</v>
      </c>
      <c r="AE312" s="16">
        <f t="shared" ca="1" si="168"/>
        <v>9.7295556921590351E-2</v>
      </c>
      <c r="AF312" s="16">
        <f t="shared" ca="1" si="169"/>
        <v>0.11065572118145772</v>
      </c>
      <c r="AG312" s="16">
        <f t="shared" ca="1" si="170"/>
        <v>0.12053621655421715</v>
      </c>
      <c r="AH312" s="16">
        <f t="shared" ca="1" si="171"/>
        <v>0.1126883475123107</v>
      </c>
      <c r="AI312" s="16">
        <f t="shared" ca="1" si="172"/>
        <v>0.22236410729474831</v>
      </c>
      <c r="AJ312" s="16">
        <f t="shared" ca="1" si="173"/>
        <v>0.16644824124846233</v>
      </c>
      <c r="AK312" s="16">
        <f t="shared" ca="1" si="174"/>
        <v>0.1448516012220076</v>
      </c>
      <c r="AL312" s="16">
        <f t="shared" ca="1" si="175"/>
        <v>9.1962092845450233E-2</v>
      </c>
      <c r="AM312" s="16">
        <f t="shared" ca="1" si="176"/>
        <v>0.53333988654794828</v>
      </c>
      <c r="AN312" s="16">
        <f t="shared" ca="1" si="177"/>
        <v>1.912340276626153</v>
      </c>
      <c r="AO312" s="16"/>
      <c r="AP312" s="16">
        <f t="shared" ca="1" si="178"/>
        <v>0.16325468281657318</v>
      </c>
      <c r="AQ312" s="16">
        <f t="shared" ca="1" si="179"/>
        <v>5.0877742894817897E-2</v>
      </c>
      <c r="AR312" s="16">
        <f t="shared" ca="1" si="180"/>
        <v>5.7864033160814933E-2</v>
      </c>
      <c r="AS312" s="16">
        <f t="shared" ca="1" si="181"/>
        <v>6.3030736750926575E-2</v>
      </c>
      <c r="AT312" s="16">
        <f t="shared" ca="1" si="182"/>
        <v>5.8926933082809489E-2</v>
      </c>
      <c r="AU312" s="16">
        <f t="shared" ca="1" si="183"/>
        <v>0.11627852532973591</v>
      </c>
      <c r="AV312" s="16">
        <f t="shared" ca="1" si="184"/>
        <v>8.7039029237055393E-2</v>
      </c>
      <c r="AW312" s="16">
        <f t="shared" ca="1" si="185"/>
        <v>7.574572527309946E-2</v>
      </c>
      <c r="AX312" s="16">
        <f t="shared" ca="1" si="186"/>
        <v>4.8088770586213025E-2</v>
      </c>
      <c r="AY312" s="16">
        <f t="shared" ca="1" si="187"/>
        <v>0.27889382086795417</v>
      </c>
      <c r="AZ312" s="16"/>
      <c r="BA312" s="16"/>
      <c r="BB312" s="16"/>
      <c r="BC312" s="16"/>
      <c r="BD312" s="21">
        <f t="shared" ca="1" si="194"/>
        <v>-2.6668823070357455</v>
      </c>
      <c r="BE312" s="21">
        <f t="shared" ca="1" si="191"/>
        <v>6.946846940113581E-2</v>
      </c>
      <c r="BF312" s="27">
        <f t="shared" ca="1" si="188"/>
        <v>0.13767322023230005</v>
      </c>
      <c r="BG312" s="16">
        <f t="shared" ca="1" si="192"/>
        <v>4.4144918067487007</v>
      </c>
      <c r="BH312" s="16">
        <f t="shared" ca="1" si="193"/>
        <v>44144.918067487008</v>
      </c>
    </row>
    <row r="313" spans="1:60">
      <c r="A313" s="19" t="str">
        <f>INPUT!A313</f>
        <v>Example 310</v>
      </c>
      <c r="B313" s="20">
        <f ca="1">INPUT!B313</f>
        <v>49.452678440734942</v>
      </c>
      <c r="C313" s="20">
        <f ca="1">INPUT!C313</f>
        <v>1202.7745492280962</v>
      </c>
      <c r="D313" s="33">
        <f t="shared" ca="1" si="189"/>
        <v>1475.9245492280961</v>
      </c>
      <c r="E313" s="20">
        <f ca="1">INPUT!D313</f>
        <v>101.1182163301908</v>
      </c>
      <c r="F313" s="20">
        <f ca="1">INPUT!E313</f>
        <v>43.242494497481928</v>
      </c>
      <c r="G313" s="20">
        <f ca="1">INPUT!F313</f>
        <v>60.163448320777029</v>
      </c>
      <c r="H313" s="20">
        <f ca="1">INPUT!G313</f>
        <v>47.821590069978157</v>
      </c>
      <c r="I313" s="20">
        <f ca="1">INPUT!H313</f>
        <v>43.115621584858545</v>
      </c>
      <c r="J313" s="20">
        <f ca="1">INPUT!I313</f>
        <v>48.693051373419074</v>
      </c>
      <c r="K313" s="20">
        <f ca="1">INPUT!J313</f>
        <v>50.704104758522028</v>
      </c>
      <c r="L313" s="20">
        <f ca="1">INPUT!K313</f>
        <v>47.975990207653361</v>
      </c>
      <c r="M313" s="20">
        <f ca="1">INPUT!L313</f>
        <v>46.364752011242544</v>
      </c>
      <c r="N313" s="20">
        <f ca="1">INPUT!M313</f>
        <v>51.691804935544688</v>
      </c>
      <c r="O313" s="33">
        <f t="shared" ca="1" si="190"/>
        <v>540.89107408966811</v>
      </c>
      <c r="P313" s="20"/>
      <c r="Q313" s="20"/>
      <c r="R313" s="16">
        <f t="shared" ca="1" si="156"/>
        <v>18.6947467196376</v>
      </c>
      <c r="S313" s="16">
        <f t="shared" ca="1" si="157"/>
        <v>7.9946770373794802</v>
      </c>
      <c r="T313" s="16">
        <f t="shared" ca="1" si="158"/>
        <v>11.123024801626366</v>
      </c>
      <c r="U313" s="16">
        <f t="shared" ca="1" si="159"/>
        <v>8.8412607197230937</v>
      </c>
      <c r="V313" s="16">
        <f t="shared" ca="1" si="160"/>
        <v>7.9712207596368838</v>
      </c>
      <c r="W313" s="16">
        <f t="shared" ca="1" si="161"/>
        <v>9.0023765793086117</v>
      </c>
      <c r="X313" s="16">
        <f t="shared" ca="1" si="162"/>
        <v>9.374180345619159</v>
      </c>
      <c r="Y313" s="16">
        <f t="shared" ca="1" si="163"/>
        <v>8.8698062337963393</v>
      </c>
      <c r="Z313" s="16">
        <f t="shared" ca="1" si="164"/>
        <v>8.5719203426078838</v>
      </c>
      <c r="AA313" s="16">
        <f t="shared" ca="1" si="165"/>
        <v>9.5567864606645916</v>
      </c>
      <c r="AB313" s="16">
        <f t="shared" ca="1" si="166"/>
        <v>100.00000000000001</v>
      </c>
      <c r="AC313" s="16"/>
      <c r="AD313" s="16">
        <f t="shared" ca="1" si="167"/>
        <v>0.31116422635881491</v>
      </c>
      <c r="AE313" s="16">
        <f t="shared" ca="1" si="168"/>
        <v>0.10010113236395313</v>
      </c>
      <c r="AF313" s="16">
        <f t="shared" ca="1" si="169"/>
        <v>0.10909204395475056</v>
      </c>
      <c r="AG313" s="16">
        <f t="shared" ca="1" si="170"/>
        <v>0.12306192193813115</v>
      </c>
      <c r="AH313" s="16">
        <f t="shared" ca="1" si="171"/>
        <v>0.11236979026066482</v>
      </c>
      <c r="AI313" s="16">
        <f t="shared" ca="1" si="172"/>
        <v>0.22335964756474755</v>
      </c>
      <c r="AJ313" s="16">
        <f t="shared" ca="1" si="173"/>
        <v>0.16717397503351189</v>
      </c>
      <c r="AK313" s="16">
        <f t="shared" ca="1" si="174"/>
        <v>0.14311009446434736</v>
      </c>
      <c r="AL313" s="16">
        <f t="shared" ca="1" si="175"/>
        <v>9.0997031237875628E-2</v>
      </c>
      <c r="AM313" s="16">
        <f t="shared" ca="1" si="176"/>
        <v>0.53093258114803288</v>
      </c>
      <c r="AN313" s="16">
        <f t="shared" ca="1" si="177"/>
        <v>1.9113624443248298</v>
      </c>
      <c r="AO313" s="16"/>
      <c r="AP313" s="16">
        <f t="shared" ca="1" si="178"/>
        <v>0.16279708083765904</v>
      </c>
      <c r="AQ313" s="16">
        <f t="shared" ca="1" si="179"/>
        <v>5.2371612020091184E-2</v>
      </c>
      <c r="AR313" s="16">
        <f t="shared" ca="1" si="180"/>
        <v>5.7075540161764693E-2</v>
      </c>
      <c r="AS313" s="16">
        <f t="shared" ca="1" si="181"/>
        <v>6.4384398837344314E-2</v>
      </c>
      <c r="AT313" s="16">
        <f t="shared" ca="1" si="182"/>
        <v>5.8790414447197299E-2</v>
      </c>
      <c r="AU313" s="16">
        <f t="shared" ca="1" si="183"/>
        <v>0.11685886589848068</v>
      </c>
      <c r="AV313" s="16">
        <f t="shared" ca="1" si="184"/>
        <v>8.7463251948828827E-2</v>
      </c>
      <c r="AW313" s="16">
        <f t="shared" ca="1" si="185"/>
        <v>7.4873342253462344E-2</v>
      </c>
      <c r="AX313" s="16">
        <f t="shared" ca="1" si="186"/>
        <v>4.7608464584025789E-2</v>
      </c>
      <c r="AY313" s="16">
        <f t="shared" ca="1" si="187"/>
        <v>0.27777702901114582</v>
      </c>
      <c r="AZ313" s="16"/>
      <c r="BA313" s="16"/>
      <c r="BB313" s="16"/>
      <c r="BC313" s="16"/>
      <c r="BD313" s="21">
        <f t="shared" ca="1" si="194"/>
        <v>-2.6960718664463554</v>
      </c>
      <c r="BE313" s="21">
        <f t="shared" ca="1" si="191"/>
        <v>6.7470024147277638E-2</v>
      </c>
      <c r="BF313" s="27">
        <f t="shared" ca="1" si="188"/>
        <v>0.13351187443123011</v>
      </c>
      <c r="BG313" s="16">
        <f t="shared" ca="1" si="192"/>
        <v>4.2810582536373936</v>
      </c>
      <c r="BH313" s="16">
        <f t="shared" ca="1" si="193"/>
        <v>42810.582536373935</v>
      </c>
    </row>
    <row r="314" spans="1:60">
      <c r="A314" s="19" t="str">
        <f>INPUT!A314</f>
        <v>Example 311</v>
      </c>
      <c r="B314" s="20">
        <f ca="1">INPUT!B314</f>
        <v>50.271225156564</v>
      </c>
      <c r="C314" s="20">
        <f ca="1">INPUT!C314</f>
        <v>1203.8124636973987</v>
      </c>
      <c r="D314" s="33">
        <f t="shared" ca="1" si="189"/>
        <v>1476.9624636973986</v>
      </c>
      <c r="E314" s="20">
        <f ca="1">INPUT!D314</f>
        <v>101.40751140208818</v>
      </c>
      <c r="F314" s="20">
        <f ca="1">INPUT!E314</f>
        <v>42.930085017671217</v>
      </c>
      <c r="G314" s="20">
        <f ca="1">INPUT!F314</f>
        <v>60.355850574943361</v>
      </c>
      <c r="H314" s="20">
        <f ca="1">INPUT!G314</f>
        <v>47.842949771757979</v>
      </c>
      <c r="I314" s="20">
        <f ca="1">INPUT!H314</f>
        <v>42.806406655439993</v>
      </c>
      <c r="J314" s="20">
        <f ca="1">INPUT!I314</f>
        <v>47.585889076916196</v>
      </c>
      <c r="K314" s="20">
        <f ca="1">INPUT!J314</f>
        <v>51.052676521689143</v>
      </c>
      <c r="L314" s="20">
        <f ca="1">INPUT!K314</f>
        <v>48.231098144727682</v>
      </c>
      <c r="M314" s="20">
        <f ca="1">INPUT!L314</f>
        <v>47.433659125767349</v>
      </c>
      <c r="N314" s="20">
        <f ca="1">INPUT!M314</f>
        <v>51.485395372413933</v>
      </c>
      <c r="O314" s="33">
        <f t="shared" ca="1" si="190"/>
        <v>541.13152166341501</v>
      </c>
      <c r="P314" s="20"/>
      <c r="Q314" s="20"/>
      <c r="R314" s="16">
        <f t="shared" ca="1" si="156"/>
        <v>18.739900993083133</v>
      </c>
      <c r="S314" s="16">
        <f t="shared" ca="1" si="157"/>
        <v>7.9333920311472488</v>
      </c>
      <c r="T314" s="16">
        <f t="shared" ca="1" si="158"/>
        <v>11.153637915864165</v>
      </c>
      <c r="U314" s="16">
        <f t="shared" ca="1" si="159"/>
        <v>8.8412794037003817</v>
      </c>
      <c r="V314" s="16">
        <f t="shared" ca="1" si="160"/>
        <v>7.9105365224067787</v>
      </c>
      <c r="W314" s="16">
        <f t="shared" ca="1" si="161"/>
        <v>8.7937751123126624</v>
      </c>
      <c r="X314" s="16">
        <f t="shared" ca="1" si="162"/>
        <v>9.4344303515632237</v>
      </c>
      <c r="Y314" s="16">
        <f t="shared" ca="1" si="163"/>
        <v>8.9130084302735426</v>
      </c>
      <c r="Z314" s="16">
        <f t="shared" ca="1" si="164"/>
        <v>8.7656433282537893</v>
      </c>
      <c r="AA314" s="16">
        <f t="shared" ca="1" si="165"/>
        <v>9.5143959113950789</v>
      </c>
      <c r="AB314" s="16">
        <f t="shared" ca="1" si="166"/>
        <v>100.00000000000001</v>
      </c>
      <c r="AC314" s="16"/>
      <c r="AD314" s="16">
        <f t="shared" ca="1" si="167"/>
        <v>0.31191579549073123</v>
      </c>
      <c r="AE314" s="16">
        <f t="shared" ca="1" si="168"/>
        <v>9.9333784478341833E-2</v>
      </c>
      <c r="AF314" s="16">
        <f t="shared" ca="1" si="169"/>
        <v>0.10939229026936216</v>
      </c>
      <c r="AG314" s="16">
        <f t="shared" ca="1" si="170"/>
        <v>0.12306218200128588</v>
      </c>
      <c r="AH314" s="16">
        <f t="shared" ca="1" si="171"/>
        <v>0.11151432844179204</v>
      </c>
      <c r="AI314" s="16">
        <f t="shared" ca="1" si="172"/>
        <v>0.21818399758618567</v>
      </c>
      <c r="AJ314" s="16">
        <f t="shared" ca="1" si="173"/>
        <v>0.16824844049268872</v>
      </c>
      <c r="AK314" s="16">
        <f t="shared" ca="1" si="174"/>
        <v>0.1438071413057273</v>
      </c>
      <c r="AL314" s="16">
        <f t="shared" ca="1" si="175"/>
        <v>9.3053538516494574E-2</v>
      </c>
      <c r="AM314" s="16">
        <f t="shared" ca="1" si="176"/>
        <v>0.52857755063305989</v>
      </c>
      <c r="AN314" s="16">
        <f t="shared" ca="1" si="177"/>
        <v>1.9070890492156694</v>
      </c>
      <c r="AO314" s="16"/>
      <c r="AP314" s="16">
        <f t="shared" ca="1" si="178"/>
        <v>0.16355596799164318</v>
      </c>
      <c r="AQ314" s="16">
        <f t="shared" ca="1" si="179"/>
        <v>5.2086600003914317E-2</v>
      </c>
      <c r="AR314" s="16">
        <f t="shared" ca="1" si="180"/>
        <v>5.7360871698336292E-2</v>
      </c>
      <c r="AS314" s="16">
        <f t="shared" ca="1" si="181"/>
        <v>6.4528807426112486E-2</v>
      </c>
      <c r="AT314" s="16">
        <f t="shared" ca="1" si="182"/>
        <v>5.8473582283771523E-2</v>
      </c>
      <c r="AU314" s="16">
        <f t="shared" ca="1" si="183"/>
        <v>0.11440682210194561</v>
      </c>
      <c r="AV314" s="16">
        <f t="shared" ca="1" si="184"/>
        <v>8.8222645167977051E-2</v>
      </c>
      <c r="AW314" s="16">
        <f t="shared" ca="1" si="185"/>
        <v>7.5406621082990871E-2</v>
      </c>
      <c r="AX314" s="16">
        <f t="shared" ca="1" si="186"/>
        <v>4.8793494228685758E-2</v>
      </c>
      <c r="AY314" s="16">
        <f t="shared" ca="1" si="187"/>
        <v>0.2771645880146229</v>
      </c>
      <c r="AZ314" s="16"/>
      <c r="BA314" s="16"/>
      <c r="BB314" s="16"/>
      <c r="BC314" s="16"/>
      <c r="BD314" s="21">
        <f t="shared" ca="1" si="194"/>
        <v>-2.6961687668482943</v>
      </c>
      <c r="BE314" s="21">
        <f t="shared" ca="1" si="191"/>
        <v>6.7463486591569949E-2</v>
      </c>
      <c r="BF314" s="27">
        <f t="shared" ca="1" si="188"/>
        <v>0.13321019852378213</v>
      </c>
      <c r="BG314" s="16">
        <f t="shared" ca="1" si="192"/>
        <v>4.2713850156650741</v>
      </c>
      <c r="BH314" s="16">
        <f t="shared" ca="1" si="193"/>
        <v>42713.85015665074</v>
      </c>
    </row>
    <row r="315" spans="1:60">
      <c r="A315" s="19" t="str">
        <f>INPUT!A315</f>
        <v>Example 312</v>
      </c>
      <c r="B315" s="20">
        <f ca="1">INPUT!B315</f>
        <v>50.466958932066277</v>
      </c>
      <c r="C315" s="20">
        <f ca="1">INPUT!C315</f>
        <v>1204.0538347613162</v>
      </c>
      <c r="D315" s="33">
        <f t="shared" ca="1" si="189"/>
        <v>1477.2038347613161</v>
      </c>
      <c r="E315" s="20">
        <f ca="1">INPUT!D315</f>
        <v>102.00376909937688</v>
      </c>
      <c r="F315" s="20">
        <f ca="1">INPUT!E315</f>
        <v>42.377344960341091</v>
      </c>
      <c r="G315" s="20">
        <f ca="1">INPUT!F315</f>
        <v>61.053688267077611</v>
      </c>
      <c r="H315" s="20">
        <f ca="1">INPUT!G315</f>
        <v>47.504929106865497</v>
      </c>
      <c r="I315" s="20">
        <f ca="1">INPUT!H315</f>
        <v>43.043924831399742</v>
      </c>
      <c r="J315" s="20">
        <f ca="1">INPUT!I315</f>
        <v>48.829066166831211</v>
      </c>
      <c r="K315" s="20">
        <f ca="1">INPUT!J315</f>
        <v>50.622244578720746</v>
      </c>
      <c r="L315" s="20">
        <f ca="1">INPUT!K315</f>
        <v>48.710180035483134</v>
      </c>
      <c r="M315" s="20">
        <f ca="1">INPUT!L315</f>
        <v>47.328462126647722</v>
      </c>
      <c r="N315" s="20">
        <f ca="1">INPUT!M315</f>
        <v>51.844827344021489</v>
      </c>
      <c r="O315" s="33">
        <f t="shared" ca="1" si="190"/>
        <v>543.31843651676502</v>
      </c>
      <c r="P315" s="20"/>
      <c r="Q315" s="20"/>
      <c r="R315" s="16">
        <f t="shared" ca="1" si="156"/>
        <v>18.774214575402024</v>
      </c>
      <c r="S315" s="16">
        <f t="shared" ca="1" si="157"/>
        <v>7.7997251909991947</v>
      </c>
      <c r="T315" s="16">
        <f t="shared" ca="1" si="158"/>
        <v>11.237183236132223</v>
      </c>
      <c r="U315" s="16">
        <f t="shared" ca="1" si="159"/>
        <v>8.743478209836093</v>
      </c>
      <c r="V315" s="16">
        <f t="shared" ca="1" si="160"/>
        <v>7.9224119666094843</v>
      </c>
      <c r="W315" s="16">
        <f t="shared" ca="1" si="161"/>
        <v>8.9871910991786326</v>
      </c>
      <c r="X315" s="16">
        <f t="shared" ca="1" si="162"/>
        <v>9.3172329846308681</v>
      </c>
      <c r="Y315" s="16">
        <f t="shared" ca="1" si="163"/>
        <v>8.9653096161738848</v>
      </c>
      <c r="Z315" s="16">
        <f t="shared" ca="1" si="164"/>
        <v>8.7109987340154102</v>
      </c>
      <c r="AA315" s="16">
        <f t="shared" ca="1" si="165"/>
        <v>9.5422543870222096</v>
      </c>
      <c r="AB315" s="16">
        <f t="shared" ca="1" si="166"/>
        <v>100.00000000000001</v>
      </c>
      <c r="AC315" s="16"/>
      <c r="AD315" s="16">
        <f t="shared" ca="1" si="167"/>
        <v>0.31248692702067282</v>
      </c>
      <c r="AE315" s="16">
        <f t="shared" ca="1" si="168"/>
        <v>9.7660145631422571E-2</v>
      </c>
      <c r="AF315" s="16">
        <f t="shared" ca="1" si="169"/>
        <v>0.11021168336732272</v>
      </c>
      <c r="AG315" s="16">
        <f t="shared" ca="1" si="170"/>
        <v>0.12170088260447767</v>
      </c>
      <c r="AH315" s="16">
        <f t="shared" ca="1" si="171"/>
        <v>0.11168173582073046</v>
      </c>
      <c r="AI315" s="16">
        <f t="shared" ca="1" si="172"/>
        <v>0.22298287777956333</v>
      </c>
      <c r="AJ315" s="16">
        <f t="shared" ca="1" si="173"/>
        <v>0.1661584071275104</v>
      </c>
      <c r="AK315" s="16">
        <f t="shared" ca="1" si="174"/>
        <v>0.14465099600305725</v>
      </c>
      <c r="AL315" s="16">
        <f t="shared" ca="1" si="175"/>
        <v>9.2473447282541504E-2</v>
      </c>
      <c r="AM315" s="16">
        <f t="shared" ca="1" si="176"/>
        <v>0.53012524372345604</v>
      </c>
      <c r="AN315" s="16">
        <f t="shared" ca="1" si="177"/>
        <v>1.9101323463607547</v>
      </c>
      <c r="AO315" s="16"/>
      <c r="AP315" s="16">
        <f t="shared" ca="1" si="178"/>
        <v>0.16359438528750792</v>
      </c>
      <c r="AQ315" s="16">
        <f t="shared" ca="1" si="179"/>
        <v>5.1127423614121717E-2</v>
      </c>
      <c r="AR315" s="16">
        <f t="shared" ca="1" si="180"/>
        <v>5.769845402456094E-2</v>
      </c>
      <c r="AS315" s="16">
        <f t="shared" ca="1" si="181"/>
        <v>6.3713324805135141E-2</v>
      </c>
      <c r="AT315" s="16">
        <f t="shared" ca="1" si="182"/>
        <v>5.8468061667826358E-2</v>
      </c>
      <c r="AU315" s="16">
        <f t="shared" ca="1" si="183"/>
        <v>0.116736873339901</v>
      </c>
      <c r="AV315" s="16">
        <f t="shared" ca="1" si="184"/>
        <v>8.6987902929386393E-2</v>
      </c>
      <c r="AW315" s="16">
        <f t="shared" ca="1" si="185"/>
        <v>7.5728258452170058E-2</v>
      </c>
      <c r="AX315" s="16">
        <f t="shared" ca="1" si="186"/>
        <v>4.8412062891204831E-2</v>
      </c>
      <c r="AY315" s="16">
        <f t="shared" ca="1" si="187"/>
        <v>0.27753325298818565</v>
      </c>
      <c r="AZ315" s="16"/>
      <c r="BA315" s="16"/>
      <c r="BB315" s="16"/>
      <c r="BC315" s="16"/>
      <c r="BD315" s="21">
        <f t="shared" ca="1" si="194"/>
        <v>-2.6692792673296779</v>
      </c>
      <c r="BE315" s="21">
        <f t="shared" ca="1" si="191"/>
        <v>6.9302155641668431E-2</v>
      </c>
      <c r="BF315" s="27">
        <f t="shared" ca="1" si="188"/>
        <v>0.13717907794026038</v>
      </c>
      <c r="BG315" s="16">
        <f t="shared" ca="1" si="192"/>
        <v>4.3986471341544489</v>
      </c>
      <c r="BH315" s="16">
        <f t="shared" ca="1" si="193"/>
        <v>43986.471341544486</v>
      </c>
    </row>
    <row r="316" spans="1:60">
      <c r="A316" s="19" t="str">
        <f>INPUT!A316</f>
        <v>Example 313</v>
      </c>
      <c r="B316" s="20">
        <f ca="1">INPUT!B316</f>
        <v>50.10434431154129</v>
      </c>
      <c r="C316" s="20">
        <f ca="1">INPUT!C316</f>
        <v>1203.7235404556657</v>
      </c>
      <c r="D316" s="33">
        <f t="shared" ca="1" si="189"/>
        <v>1476.8735404556655</v>
      </c>
      <c r="E316" s="20">
        <f ca="1">INPUT!D316</f>
        <v>102.15151934489856</v>
      </c>
      <c r="F316" s="20">
        <f ca="1">INPUT!E316</f>
        <v>43.097515346787972</v>
      </c>
      <c r="G316" s="20">
        <f ca="1">INPUT!F316</f>
        <v>60.868314554278975</v>
      </c>
      <c r="H316" s="20">
        <f ca="1">INPUT!G316</f>
        <v>47.670606755809338</v>
      </c>
      <c r="I316" s="20">
        <f ca="1">INPUT!H316</f>
        <v>43.167075279786502</v>
      </c>
      <c r="J316" s="20">
        <f ca="1">INPUT!I316</f>
        <v>49.161586984694729</v>
      </c>
      <c r="K316" s="20">
        <f ca="1">INPUT!J316</f>
        <v>50.828202233211911</v>
      </c>
      <c r="L316" s="20">
        <f ca="1">INPUT!K316</f>
        <v>49.084486409741842</v>
      </c>
      <c r="M316" s="20">
        <f ca="1">INPUT!L316</f>
        <v>47.087866700543657</v>
      </c>
      <c r="N316" s="20">
        <f ca="1">INPUT!M316</f>
        <v>51.844111831724241</v>
      </c>
      <c r="O316" s="33">
        <f t="shared" ca="1" si="190"/>
        <v>544.96128544147768</v>
      </c>
      <c r="P316" s="20"/>
      <c r="Q316" s="20"/>
      <c r="R316" s="16">
        <f t="shared" ca="1" si="156"/>
        <v>18.744729593432453</v>
      </c>
      <c r="S316" s="16">
        <f t="shared" ca="1" si="157"/>
        <v>7.908362758626847</v>
      </c>
      <c r="T316" s="16">
        <f t="shared" ca="1" si="158"/>
        <v>11.16929150388528</v>
      </c>
      <c r="U316" s="16">
        <f t="shared" ca="1" si="159"/>
        <v>8.747521710132304</v>
      </c>
      <c r="V316" s="16">
        <f t="shared" ca="1" si="160"/>
        <v>7.9211269558013635</v>
      </c>
      <c r="W316" s="16">
        <f t="shared" ca="1" si="161"/>
        <v>9.0211154990337548</v>
      </c>
      <c r="X316" s="16">
        <f t="shared" ca="1" si="162"/>
        <v>9.3269381864503558</v>
      </c>
      <c r="Y316" s="16">
        <f t="shared" ca="1" si="163"/>
        <v>9.0069675995383935</v>
      </c>
      <c r="Z316" s="16">
        <f t="shared" ca="1" si="164"/>
        <v>8.6405893333133541</v>
      </c>
      <c r="AA316" s="16">
        <f t="shared" ca="1" si="165"/>
        <v>9.5133568597859011</v>
      </c>
      <c r="AB316" s="16">
        <f t="shared" ca="1" si="166"/>
        <v>100.00000000000001</v>
      </c>
      <c r="AC316" s="16"/>
      <c r="AD316" s="16">
        <f t="shared" ca="1" si="167"/>
        <v>0.31199616500386906</v>
      </c>
      <c r="AE316" s="16">
        <f t="shared" ca="1" si="168"/>
        <v>9.9020393642186247E-2</v>
      </c>
      <c r="AF316" s="16">
        <f t="shared" ca="1" si="169"/>
        <v>0.10954581702515967</v>
      </c>
      <c r="AG316" s="16">
        <f t="shared" ca="1" si="170"/>
        <v>0.12175716427443217</v>
      </c>
      <c r="AH316" s="16">
        <f t="shared" ca="1" si="171"/>
        <v>0.11166362110538819</v>
      </c>
      <c r="AI316" s="16">
        <f t="shared" ca="1" si="172"/>
        <v>0.2238245824037513</v>
      </c>
      <c r="AJ316" s="16">
        <f t="shared" ca="1" si="173"/>
        <v>0.16633148435739581</v>
      </c>
      <c r="AK316" s="16">
        <f t="shared" ca="1" si="174"/>
        <v>0.14532312770214367</v>
      </c>
      <c r="AL316" s="16">
        <f t="shared" ca="1" si="175"/>
        <v>9.1726001415216071E-2</v>
      </c>
      <c r="AM316" s="16">
        <f t="shared" ca="1" si="176"/>
        <v>0.52851982554366117</v>
      </c>
      <c r="AN316" s="16">
        <f t="shared" ca="1" si="177"/>
        <v>1.9097081824732034</v>
      </c>
      <c r="AO316" s="16"/>
      <c r="AP316" s="16">
        <f t="shared" ca="1" si="178"/>
        <v>0.16337373838960703</v>
      </c>
      <c r="AQ316" s="16">
        <f t="shared" ca="1" si="179"/>
        <v>5.1851060047272787E-2</v>
      </c>
      <c r="AR316" s="16">
        <f t="shared" ca="1" si="180"/>
        <v>5.7362594992545042E-2</v>
      </c>
      <c r="AS316" s="16">
        <f t="shared" ca="1" si="181"/>
        <v>6.3756947470763978E-2</v>
      </c>
      <c r="AT316" s="16">
        <f t="shared" ca="1" si="182"/>
        <v>5.8471562372831291E-2</v>
      </c>
      <c r="AU316" s="16">
        <f t="shared" ca="1" si="183"/>
        <v>0.11720355207039176</v>
      </c>
      <c r="AV316" s="16">
        <f t="shared" ca="1" si="184"/>
        <v>8.7097853946452225E-2</v>
      </c>
      <c r="AW316" s="16">
        <f t="shared" ca="1" si="185"/>
        <v>7.6097033586534787E-2</v>
      </c>
      <c r="AX316" s="16">
        <f t="shared" ca="1" si="186"/>
        <v>4.803142294569037E-2</v>
      </c>
      <c r="AY316" s="16">
        <f t="shared" ca="1" si="187"/>
        <v>0.27675423417791073</v>
      </c>
      <c r="AZ316" s="16"/>
      <c r="BA316" s="16"/>
      <c r="BB316" s="16"/>
      <c r="BC316" s="16"/>
      <c r="BD316" s="21">
        <f t="shared" ca="1" si="194"/>
        <v>-2.661021240713942</v>
      </c>
      <c r="BE316" s="21">
        <f t="shared" ca="1" si="191"/>
        <v>6.9876824235968485E-2</v>
      </c>
      <c r="BF316" s="27">
        <f t="shared" ca="1" si="188"/>
        <v>0.13832711357397529</v>
      </c>
      <c r="BG316" s="16">
        <f t="shared" ca="1" si="192"/>
        <v>4.435458896749517</v>
      </c>
      <c r="BH316" s="16">
        <f t="shared" ca="1" si="193"/>
        <v>44354.588967495169</v>
      </c>
    </row>
    <row r="317" spans="1:60">
      <c r="A317" s="19" t="str">
        <f>INPUT!A317</f>
        <v>Example 314</v>
      </c>
      <c r="B317" s="20">
        <f ca="1">INPUT!B317</f>
        <v>49.905375928797774</v>
      </c>
      <c r="C317" s="20">
        <f ca="1">INPUT!C317</f>
        <v>1203.3885338512098</v>
      </c>
      <c r="D317" s="33">
        <f t="shared" ca="1" si="189"/>
        <v>1476.5385338512096</v>
      </c>
      <c r="E317" s="20">
        <f ca="1">INPUT!D317</f>
        <v>102.1500878388775</v>
      </c>
      <c r="F317" s="20">
        <f ca="1">INPUT!E317</f>
        <v>43.503380956451899</v>
      </c>
      <c r="G317" s="20">
        <f ca="1">INPUT!F317</f>
        <v>60.942379939160901</v>
      </c>
      <c r="H317" s="20">
        <f ca="1">INPUT!G317</f>
        <v>48.424744926404856</v>
      </c>
      <c r="I317" s="20">
        <f ca="1">INPUT!H317</f>
        <v>43.248342296347452</v>
      </c>
      <c r="J317" s="20">
        <f ca="1">INPUT!I317</f>
        <v>48.540537048675475</v>
      </c>
      <c r="K317" s="20">
        <f ca="1">INPUT!J317</f>
        <v>51.770698316500848</v>
      </c>
      <c r="L317" s="20">
        <f ca="1">INPUT!K317</f>
        <v>48.667264695719389</v>
      </c>
      <c r="M317" s="20">
        <f ca="1">INPUT!L317</f>
        <v>47.242390890624044</v>
      </c>
      <c r="N317" s="20">
        <f ca="1">INPUT!M317</f>
        <v>51.834123353269057</v>
      </c>
      <c r="O317" s="33">
        <f t="shared" ca="1" si="190"/>
        <v>546.32395026203142</v>
      </c>
      <c r="P317" s="20"/>
      <c r="Q317" s="20"/>
      <c r="R317" s="16">
        <f t="shared" ca="1" si="156"/>
        <v>18.69771365320587</v>
      </c>
      <c r="S317" s="16">
        <f t="shared" ca="1" si="157"/>
        <v>7.9629276614335733</v>
      </c>
      <c r="T317" s="16">
        <f t="shared" ca="1" si="158"/>
        <v>11.15498961924172</v>
      </c>
      <c r="U317" s="16">
        <f t="shared" ca="1" si="159"/>
        <v>8.8637419068263554</v>
      </c>
      <c r="V317" s="16">
        <f t="shared" ca="1" si="160"/>
        <v>7.9162449816824614</v>
      </c>
      <c r="W317" s="16">
        <f t="shared" ca="1" si="161"/>
        <v>8.8849366800401395</v>
      </c>
      <c r="X317" s="16">
        <f t="shared" ca="1" si="162"/>
        <v>9.4761905077875959</v>
      </c>
      <c r="Y317" s="16">
        <f t="shared" ca="1" si="163"/>
        <v>8.9081331090056164</v>
      </c>
      <c r="Z317" s="16">
        <f t="shared" ca="1" si="164"/>
        <v>8.6473219539369168</v>
      </c>
      <c r="AA317" s="16">
        <f t="shared" ca="1" si="165"/>
        <v>9.4877999268397524</v>
      </c>
      <c r="AB317" s="16">
        <f t="shared" ca="1" si="166"/>
        <v>100</v>
      </c>
      <c r="AC317" s="16"/>
      <c r="AD317" s="16">
        <f t="shared" ca="1" si="167"/>
        <v>0.31121360940755444</v>
      </c>
      <c r="AE317" s="16">
        <f t="shared" ca="1" si="168"/>
        <v>9.9703599296741705E-2</v>
      </c>
      <c r="AF317" s="16">
        <f t="shared" ca="1" si="169"/>
        <v>0.10940554746215889</v>
      </c>
      <c r="AG317" s="16">
        <f t="shared" ca="1" si="170"/>
        <v>0.12337483863407321</v>
      </c>
      <c r="AH317" s="16">
        <f t="shared" ca="1" si="171"/>
        <v>0.1115948002278412</v>
      </c>
      <c r="AI317" s="16">
        <f t="shared" ca="1" si="172"/>
        <v>0.22044582427824602</v>
      </c>
      <c r="AJ317" s="16">
        <f t="shared" ca="1" si="173"/>
        <v>0.168993168144244</v>
      </c>
      <c r="AK317" s="16">
        <f t="shared" ca="1" si="174"/>
        <v>0.14372848032161939</v>
      </c>
      <c r="AL317" s="16">
        <f t="shared" ca="1" si="175"/>
        <v>9.179747297172948E-2</v>
      </c>
      <c r="AM317" s="16">
        <f t="shared" ca="1" si="176"/>
        <v>0.5270999959355418</v>
      </c>
      <c r="AN317" s="16">
        <f t="shared" ca="1" si="177"/>
        <v>1.90735733667975</v>
      </c>
      <c r="AO317" s="16"/>
      <c r="AP317" s="16">
        <f t="shared" ca="1" si="178"/>
        <v>0.16316481627365242</v>
      </c>
      <c r="AQ317" s="16">
        <f t="shared" ca="1" si="179"/>
        <v>5.2273162128236371E-2</v>
      </c>
      <c r="AR317" s="16">
        <f t="shared" ca="1" si="180"/>
        <v>5.7359753916173678E-2</v>
      </c>
      <c r="AS317" s="16">
        <f t="shared" ca="1" si="181"/>
        <v>6.4683652224726329E-2</v>
      </c>
      <c r="AT317" s="16">
        <f t="shared" ca="1" si="182"/>
        <v>5.8507547632422607E-2</v>
      </c>
      <c r="AU317" s="16">
        <f t="shared" ca="1" si="183"/>
        <v>0.11557657290478623</v>
      </c>
      <c r="AV317" s="16">
        <f t="shared" ca="1" si="184"/>
        <v>8.8600685825562409E-2</v>
      </c>
      <c r="AW317" s="16">
        <f t="shared" ca="1" si="185"/>
        <v>7.5354773621924498E-2</v>
      </c>
      <c r="AX317" s="16">
        <f t="shared" ca="1" si="186"/>
        <v>4.8128093884875697E-2</v>
      </c>
      <c r="AY317" s="16">
        <f t="shared" ca="1" si="187"/>
        <v>0.27635094158763979</v>
      </c>
      <c r="AZ317" s="16"/>
      <c r="BA317" s="16"/>
      <c r="BB317" s="16"/>
      <c r="BC317" s="16"/>
      <c r="BD317" s="21">
        <f t="shared" ca="1" si="194"/>
        <v>-2.6347433374246916</v>
      </c>
      <c r="BE317" s="21">
        <f t="shared" ca="1" si="191"/>
        <v>7.1737379346447624E-2</v>
      </c>
      <c r="BF317" s="27">
        <f t="shared" ca="1" si="188"/>
        <v>0.14197506840612137</v>
      </c>
      <c r="BG317" s="16">
        <f t="shared" ca="1" si="192"/>
        <v>4.552430568442281</v>
      </c>
      <c r="BH317" s="16">
        <f t="shared" ca="1" si="193"/>
        <v>45524.305684422812</v>
      </c>
    </row>
    <row r="318" spans="1:60">
      <c r="A318" s="19" t="str">
        <f>INPUT!A318</f>
        <v>Example 315</v>
      </c>
      <c r="B318" s="20">
        <f ca="1">INPUT!B318</f>
        <v>51.270989266147673</v>
      </c>
      <c r="C318" s="20">
        <f ca="1">INPUT!C318</f>
        <v>1204.7691481862341</v>
      </c>
      <c r="D318" s="33">
        <f t="shared" ca="1" si="189"/>
        <v>1477.919148186234</v>
      </c>
      <c r="E318" s="20">
        <f ca="1">INPUT!D318</f>
        <v>101.71498351223433</v>
      </c>
      <c r="F318" s="20">
        <f ca="1">INPUT!E318</f>
        <v>43.64910955449006</v>
      </c>
      <c r="G318" s="20">
        <f ca="1">INPUT!F318</f>
        <v>61.258820448937911</v>
      </c>
      <c r="H318" s="20">
        <f ca="1">INPUT!G318</f>
        <v>48.552877529725848</v>
      </c>
      <c r="I318" s="20">
        <f ca="1">INPUT!H318</f>
        <v>43.231926907686002</v>
      </c>
      <c r="J318" s="20">
        <f ca="1">INPUT!I318</f>
        <v>48.558109657695475</v>
      </c>
      <c r="K318" s="20">
        <f ca="1">INPUT!J318</f>
        <v>51.042115937103702</v>
      </c>
      <c r="L318" s="20">
        <f ca="1">INPUT!K318</f>
        <v>49.0091263942628</v>
      </c>
      <c r="M318" s="20">
        <f ca="1">INPUT!L318</f>
        <v>47.917789780011269</v>
      </c>
      <c r="N318" s="20">
        <f ca="1">INPUT!M318</f>
        <v>51.721987969742401</v>
      </c>
      <c r="O318" s="33">
        <f t="shared" ca="1" si="190"/>
        <v>546.65684769188977</v>
      </c>
      <c r="P318" s="20"/>
      <c r="Q318" s="20"/>
      <c r="R318" s="16">
        <f t="shared" ca="1" si="156"/>
        <v>18.606733628545634</v>
      </c>
      <c r="S318" s="16">
        <f t="shared" ca="1" si="157"/>
        <v>7.9847366293473829</v>
      </c>
      <c r="T318" s="16">
        <f t="shared" ca="1" si="158"/>
        <v>11.206083067940458</v>
      </c>
      <c r="U318" s="16">
        <f t="shared" ca="1" si="159"/>
        <v>8.8817834688666579</v>
      </c>
      <c r="V318" s="16">
        <f t="shared" ca="1" si="160"/>
        <v>7.9084213598020563</v>
      </c>
      <c r="W318" s="16">
        <f t="shared" ca="1" si="161"/>
        <v>8.8827405826377035</v>
      </c>
      <c r="X318" s="16">
        <f t="shared" ca="1" si="162"/>
        <v>9.3371401369277987</v>
      </c>
      <c r="Y318" s="16">
        <f t="shared" ca="1" si="163"/>
        <v>8.9652451261134907</v>
      </c>
      <c r="Z318" s="16">
        <f t="shared" ca="1" si="164"/>
        <v>8.7656067937923279</v>
      </c>
      <c r="AA318" s="16">
        <f t="shared" ca="1" si="165"/>
        <v>9.4615092060264967</v>
      </c>
      <c r="AB318" s="16">
        <f t="shared" ca="1" si="166"/>
        <v>100</v>
      </c>
      <c r="AC318" s="16"/>
      <c r="AD318" s="16">
        <f t="shared" ca="1" si="167"/>
        <v>0.30969929474942798</v>
      </c>
      <c r="AE318" s="16">
        <f t="shared" ca="1" si="168"/>
        <v>9.9976668787060616E-2</v>
      </c>
      <c r="AF318" s="16">
        <f t="shared" ca="1" si="169"/>
        <v>0.10990666014064789</v>
      </c>
      <c r="AG318" s="16">
        <f t="shared" ca="1" si="170"/>
        <v>0.1236259599808844</v>
      </c>
      <c r="AH318" s="16">
        <f t="shared" ca="1" si="171"/>
        <v>0.11148451112956011</v>
      </c>
      <c r="AI318" s="16">
        <f t="shared" ca="1" si="172"/>
        <v>0.220391336495214</v>
      </c>
      <c r="AJ318" s="16">
        <f t="shared" ca="1" si="173"/>
        <v>0.16651342032955857</v>
      </c>
      <c r="AK318" s="16">
        <f t="shared" ca="1" si="174"/>
        <v>0.14464995548668161</v>
      </c>
      <c r="AL318" s="16">
        <f t="shared" ca="1" si="175"/>
        <v>9.3053150677200935E-2</v>
      </c>
      <c r="AM318" s="16">
        <f t="shared" ca="1" si="176"/>
        <v>0.52563940033480538</v>
      </c>
      <c r="AN318" s="16">
        <f t="shared" ca="1" si="177"/>
        <v>1.9049403581110416</v>
      </c>
      <c r="AO318" s="16"/>
      <c r="AP318" s="16">
        <f t="shared" ca="1" si="178"/>
        <v>0.16257689823765872</v>
      </c>
      <c r="AQ318" s="16">
        <f t="shared" ca="1" si="179"/>
        <v>5.248283410101013E-2</v>
      </c>
      <c r="AR318" s="16">
        <f t="shared" ca="1" si="180"/>
        <v>5.7695591188814149E-2</v>
      </c>
      <c r="AS318" s="16">
        <f t="shared" ca="1" si="181"/>
        <v>6.4897548867867527E-2</v>
      </c>
      <c r="AT318" s="16">
        <f t="shared" ca="1" si="182"/>
        <v>5.8523885356762187E-2</v>
      </c>
      <c r="AU318" s="16">
        <f t="shared" ca="1" si="183"/>
        <v>0.11569461246217509</v>
      </c>
      <c r="AV318" s="16">
        <f t="shared" ca="1" si="184"/>
        <v>8.7411356277146121E-2</v>
      </c>
      <c r="AW318" s="16">
        <f t="shared" ca="1" si="185"/>
        <v>7.5934112514744551E-2</v>
      </c>
      <c r="AX318" s="16">
        <f t="shared" ca="1" si="186"/>
        <v>4.8848327603008737E-2</v>
      </c>
      <c r="AY318" s="16">
        <f t="shared" ca="1" si="187"/>
        <v>0.27593483339081271</v>
      </c>
      <c r="AZ318" s="16"/>
      <c r="BA318" s="16"/>
      <c r="BB318" s="16"/>
      <c r="BC318" s="16"/>
      <c r="BD318" s="21">
        <f t="shared" ca="1" si="194"/>
        <v>-2.6657644823180711</v>
      </c>
      <c r="BE318" s="21">
        <f t="shared" ca="1" si="191"/>
        <v>6.9546166391048908E-2</v>
      </c>
      <c r="BF318" s="27">
        <f t="shared" ca="1" si="188"/>
        <v>0.13731796836990626</v>
      </c>
      <c r="BG318" s="16">
        <f t="shared" ca="1" si="192"/>
        <v>4.4031006557810439</v>
      </c>
      <c r="BH318" s="16">
        <f t="shared" ca="1" si="193"/>
        <v>44031.00655781044</v>
      </c>
    </row>
    <row r="319" spans="1:60">
      <c r="A319" s="19" t="str">
        <f>INPUT!A319</f>
        <v>Example 316</v>
      </c>
      <c r="B319" s="20">
        <f ca="1">INPUT!B319</f>
        <v>51.266478345584162</v>
      </c>
      <c r="C319" s="20">
        <f ca="1">INPUT!C319</f>
        <v>1204.3397170713938</v>
      </c>
      <c r="D319" s="33">
        <f t="shared" ca="1" si="189"/>
        <v>1477.4897170713939</v>
      </c>
      <c r="E319" s="20">
        <f ca="1">INPUT!D319</f>
        <v>102.83661709660464</v>
      </c>
      <c r="F319" s="20">
        <f ca="1">INPUT!E319</f>
        <v>42.867221357498543</v>
      </c>
      <c r="G319" s="20">
        <f ca="1">INPUT!F319</f>
        <v>61.556044003263175</v>
      </c>
      <c r="H319" s="20">
        <f ca="1">INPUT!G319</f>
        <v>48.036309630935136</v>
      </c>
      <c r="I319" s="20">
        <f ca="1">INPUT!H319</f>
        <v>43.884403692028009</v>
      </c>
      <c r="J319" s="20">
        <f ca="1">INPUT!I319</f>
        <v>49.622162530892965</v>
      </c>
      <c r="K319" s="20">
        <f ca="1">INPUT!J319</f>
        <v>51.457293880333602</v>
      </c>
      <c r="L319" s="20">
        <f ca="1">INPUT!K319</f>
        <v>49.715616005542138</v>
      </c>
      <c r="M319" s="20">
        <f ca="1">INPUT!L319</f>
        <v>47.45323386010908</v>
      </c>
      <c r="N319" s="20">
        <f ca="1">INPUT!M319</f>
        <v>51.919806760728441</v>
      </c>
      <c r="O319" s="33">
        <f t="shared" ca="1" si="190"/>
        <v>549.34870881793574</v>
      </c>
      <c r="P319" s="20"/>
      <c r="Q319" s="20"/>
      <c r="R319" s="16">
        <f t="shared" ca="1" si="156"/>
        <v>18.719734013370836</v>
      </c>
      <c r="S319" s="16">
        <f t="shared" ca="1" si="157"/>
        <v>7.8032806247489566</v>
      </c>
      <c r="T319" s="16">
        <f t="shared" ca="1" si="158"/>
        <v>11.205276906123389</v>
      </c>
      <c r="U319" s="16">
        <f t="shared" ca="1" si="159"/>
        <v>8.7442290952676576</v>
      </c>
      <c r="V319" s="16">
        <f t="shared" ca="1" si="160"/>
        <v>7.988442129309183</v>
      </c>
      <c r="W319" s="16">
        <f t="shared" ca="1" si="161"/>
        <v>9.032907829649357</v>
      </c>
      <c r="X319" s="16">
        <f t="shared" ca="1" si="162"/>
        <v>9.3669636524780646</v>
      </c>
      <c r="Y319" s="16">
        <f t="shared" ca="1" si="163"/>
        <v>9.0499195151505862</v>
      </c>
      <c r="Z319" s="16">
        <f t="shared" ca="1" si="164"/>
        <v>8.6380896320329672</v>
      </c>
      <c r="AA319" s="16">
        <f t="shared" ca="1" si="165"/>
        <v>9.4511566018690001</v>
      </c>
      <c r="AB319" s="16">
        <f t="shared" ca="1" si="166"/>
        <v>100.00000000000001</v>
      </c>
      <c r="AC319" s="16"/>
      <c r="AD319" s="16">
        <f t="shared" ca="1" si="167"/>
        <v>0.31158012672055319</v>
      </c>
      <c r="AE319" s="16">
        <f t="shared" ca="1" si="168"/>
        <v>9.7704663120088103E-2</v>
      </c>
      <c r="AF319" s="16">
        <f t="shared" ca="1" si="169"/>
        <v>0.1098987534927755</v>
      </c>
      <c r="AG319" s="16">
        <f t="shared" ca="1" si="170"/>
        <v>0.12171133421395883</v>
      </c>
      <c r="AH319" s="16">
        <f t="shared" ca="1" si="171"/>
        <v>0.11261255880972777</v>
      </c>
      <c r="AI319" s="16">
        <f t="shared" ca="1" si="172"/>
        <v>0.22411716412226348</v>
      </c>
      <c r="AJ319" s="16">
        <f t="shared" ca="1" si="173"/>
        <v>0.16704527649833195</v>
      </c>
      <c r="AK319" s="16">
        <f t="shared" ca="1" si="174"/>
        <v>0.14601613638110045</v>
      </c>
      <c r="AL319" s="16">
        <f t="shared" ca="1" si="175"/>
        <v>9.1699465308205594E-2</v>
      </c>
      <c r="AM319" s="16">
        <f t="shared" ca="1" si="176"/>
        <v>0.52506425565938886</v>
      </c>
      <c r="AN319" s="16">
        <f t="shared" ca="1" si="177"/>
        <v>1.9074497343263936</v>
      </c>
      <c r="AO319" s="16"/>
      <c r="AP319" s="16">
        <f t="shared" ca="1" si="178"/>
        <v>0.16334906294691229</v>
      </c>
      <c r="AQ319" s="16">
        <f t="shared" ca="1" si="179"/>
        <v>5.1222667293296734E-2</v>
      </c>
      <c r="AR319" s="16">
        <f t="shared" ca="1" si="180"/>
        <v>5.7615543683821213E-2</v>
      </c>
      <c r="AS319" s="16">
        <f t="shared" ca="1" si="181"/>
        <v>6.3808409743987604E-2</v>
      </c>
      <c r="AT319" s="16">
        <f t="shared" ca="1" si="182"/>
        <v>5.9038283831629429E-2</v>
      </c>
      <c r="AU319" s="16">
        <f t="shared" ca="1" si="183"/>
        <v>0.11749571172915303</v>
      </c>
      <c r="AV319" s="16">
        <f t="shared" ca="1" si="184"/>
        <v>8.757519188694278E-2</v>
      </c>
      <c r="AW319" s="16">
        <f t="shared" ca="1" si="185"/>
        <v>7.6550450454027461E-2</v>
      </c>
      <c r="AX319" s="16">
        <f t="shared" ca="1" si="186"/>
        <v>4.8074381021940171E-2</v>
      </c>
      <c r="AY319" s="16">
        <f t="shared" ca="1" si="187"/>
        <v>0.27527029740828934</v>
      </c>
      <c r="AZ319" s="16"/>
      <c r="BA319" s="16"/>
      <c r="BB319" s="16"/>
      <c r="BC319" s="16"/>
      <c r="BD319" s="21">
        <f t="shared" ca="1" si="194"/>
        <v>-2.6149480211503331</v>
      </c>
      <c r="BE319" s="21">
        <f t="shared" ca="1" si="191"/>
        <v>7.3171591972315431E-2</v>
      </c>
      <c r="BF319" s="27">
        <f t="shared" ca="1" si="188"/>
        <v>0.14492521553959536</v>
      </c>
      <c r="BG319" s="16">
        <f t="shared" ca="1" si="192"/>
        <v>4.6470270362771249</v>
      </c>
      <c r="BH319" s="16">
        <f t="shared" ca="1" si="193"/>
        <v>46470.270362771247</v>
      </c>
    </row>
    <row r="320" spans="1:60">
      <c r="A320" s="19" t="str">
        <f>INPUT!A320</f>
        <v>Example 317</v>
      </c>
      <c r="B320" s="20">
        <f ca="1">INPUT!B320</f>
        <v>50.034347616484432</v>
      </c>
      <c r="C320" s="20">
        <f ca="1">INPUT!C320</f>
        <v>1204.15302016954</v>
      </c>
      <c r="D320" s="33">
        <f t="shared" ca="1" si="189"/>
        <v>1477.3030201695401</v>
      </c>
      <c r="E320" s="20">
        <f ca="1">INPUT!D320</f>
        <v>102.87392716008672</v>
      </c>
      <c r="F320" s="20">
        <f ca="1">INPUT!E320</f>
        <v>43.507144800346481</v>
      </c>
      <c r="G320" s="20">
        <f ca="1">INPUT!F320</f>
        <v>61.366119043653292</v>
      </c>
      <c r="H320" s="20">
        <f ca="1">INPUT!G320</f>
        <v>48.272139345530903</v>
      </c>
      <c r="I320" s="20">
        <f ca="1">INPUT!H320</f>
        <v>43.572525517749035</v>
      </c>
      <c r="J320" s="20">
        <f ca="1">INPUT!I320</f>
        <v>49.375187376227572</v>
      </c>
      <c r="K320" s="20">
        <f ca="1">INPUT!J320</f>
        <v>51.99407779111506</v>
      </c>
      <c r="L320" s="20">
        <f ca="1">INPUT!K320</f>
        <v>49.415689293061611</v>
      </c>
      <c r="M320" s="20">
        <f ca="1">INPUT!L320</f>
        <v>47.815644570904745</v>
      </c>
      <c r="N320" s="20">
        <f ca="1">INPUT!M320</f>
        <v>52.711779808355871</v>
      </c>
      <c r="O320" s="33">
        <f t="shared" ca="1" si="190"/>
        <v>550.90423470703138</v>
      </c>
      <c r="P320" s="20"/>
      <c r="Q320" s="20"/>
      <c r="R320" s="16">
        <f t="shared" ca="1" si="156"/>
        <v>18.673649734203742</v>
      </c>
      <c r="S320" s="16">
        <f t="shared" ca="1" si="157"/>
        <v>7.8974061296666926</v>
      </c>
      <c r="T320" s="16">
        <f t="shared" ca="1" si="158"/>
        <v>11.13916270334853</v>
      </c>
      <c r="U320" s="16">
        <f t="shared" ca="1" si="159"/>
        <v>8.7623467572729457</v>
      </c>
      <c r="V320" s="16">
        <f t="shared" ca="1" si="160"/>
        <v>7.9092740212680939</v>
      </c>
      <c r="W320" s="16">
        <f t="shared" ca="1" si="161"/>
        <v>8.9625717621294196</v>
      </c>
      <c r="X320" s="16">
        <f t="shared" ca="1" si="162"/>
        <v>9.437952100470838</v>
      </c>
      <c r="Y320" s="16">
        <f t="shared" ca="1" si="163"/>
        <v>8.9699236600242642</v>
      </c>
      <c r="Z320" s="16">
        <f t="shared" ca="1" si="164"/>
        <v>8.6794839390430365</v>
      </c>
      <c r="AA320" s="16">
        <f t="shared" ca="1" si="165"/>
        <v>9.5682291925724225</v>
      </c>
      <c r="AB320" s="16">
        <f t="shared" ca="1" si="166"/>
        <v>99.999999999999986</v>
      </c>
      <c r="AC320" s="16"/>
      <c r="AD320" s="16">
        <f t="shared" ca="1" si="167"/>
        <v>0.31081307813255232</v>
      </c>
      <c r="AE320" s="16">
        <f t="shared" ca="1" si="168"/>
        <v>9.8883205990868361E-2</v>
      </c>
      <c r="AF320" s="16">
        <f t="shared" ca="1" si="169"/>
        <v>0.10925032074684711</v>
      </c>
      <c r="AG320" s="16">
        <f t="shared" ca="1" si="170"/>
        <v>0.12196351479974593</v>
      </c>
      <c r="AH320" s="16">
        <f t="shared" ca="1" si="171"/>
        <v>0.11149653104382307</v>
      </c>
      <c r="AI320" s="16">
        <f t="shared" ca="1" si="172"/>
        <v>0.22237204280747064</v>
      </c>
      <c r="AJ320" s="16">
        <f t="shared" ca="1" si="173"/>
        <v>0.16831124542520007</v>
      </c>
      <c r="AK320" s="16">
        <f t="shared" ca="1" si="174"/>
        <v>0.14472544140060994</v>
      </c>
      <c r="AL320" s="16">
        <f t="shared" ca="1" si="175"/>
        <v>9.2138895318928202E-2</v>
      </c>
      <c r="AM320" s="16">
        <f t="shared" ca="1" si="176"/>
        <v>0.53156828847624571</v>
      </c>
      <c r="AN320" s="16">
        <f t="shared" ca="1" si="177"/>
        <v>1.9115225641422913</v>
      </c>
      <c r="AO320" s="16"/>
      <c r="AP320" s="16">
        <f t="shared" ca="1" si="178"/>
        <v>0.16259974324290311</v>
      </c>
      <c r="AQ320" s="16">
        <f t="shared" ca="1" si="179"/>
        <v>5.1730075200675275E-2</v>
      </c>
      <c r="AR320" s="16">
        <f t="shared" ca="1" si="180"/>
        <v>5.7153560620336288E-2</v>
      </c>
      <c r="AS320" s="16">
        <f t="shared" ca="1" si="181"/>
        <v>6.3804381432699175E-2</v>
      </c>
      <c r="AT320" s="16">
        <f t="shared" ca="1" si="182"/>
        <v>5.8328650226450271E-2</v>
      </c>
      <c r="AU320" s="16">
        <f t="shared" ca="1" si="183"/>
        <v>0.1163324184495044</v>
      </c>
      <c r="AV320" s="16">
        <f t="shared" ca="1" si="184"/>
        <v>8.8050880791314165E-2</v>
      </c>
      <c r="AW320" s="16">
        <f t="shared" ca="1" si="185"/>
        <v>7.5712128182776062E-2</v>
      </c>
      <c r="AX320" s="16">
        <f t="shared" ca="1" si="186"/>
        <v>4.8201835043611599E-2</v>
      </c>
      <c r="AY320" s="16">
        <f t="shared" ca="1" si="187"/>
        <v>0.27808632680972972</v>
      </c>
      <c r="AZ320" s="16"/>
      <c r="BA320" s="16"/>
      <c r="BB320" s="16"/>
      <c r="BC320" s="16"/>
      <c r="BD320" s="21">
        <f t="shared" ca="1" si="194"/>
        <v>-2.5809369321586533</v>
      </c>
      <c r="BE320" s="21">
        <f t="shared" ca="1" si="191"/>
        <v>7.57030421700986E-2</v>
      </c>
      <c r="BF320" s="27">
        <f t="shared" ca="1" si="188"/>
        <v>0.15043902387616662</v>
      </c>
      <c r="BG320" s="16">
        <f t="shared" ca="1" si="192"/>
        <v>4.823827300589282</v>
      </c>
      <c r="BH320" s="16">
        <f t="shared" ca="1" si="193"/>
        <v>48238.273005892821</v>
      </c>
    </row>
    <row r="321" spans="1:60">
      <c r="A321" s="19" t="str">
        <f>INPUT!A321</f>
        <v>Example 318</v>
      </c>
      <c r="B321" s="20">
        <f ca="1">INPUT!B321</f>
        <v>50.746291185977967</v>
      </c>
      <c r="C321" s="20">
        <f ca="1">INPUT!C321</f>
        <v>1204.6184581349469</v>
      </c>
      <c r="D321" s="33">
        <f t="shared" ca="1" si="189"/>
        <v>1477.7684581349467</v>
      </c>
      <c r="E321" s="20">
        <f ca="1">INPUT!D321</f>
        <v>102.7731785041144</v>
      </c>
      <c r="F321" s="20">
        <f ca="1">INPUT!E321</f>
        <v>43.666773615164999</v>
      </c>
      <c r="G321" s="20">
        <f ca="1">INPUT!F321</f>
        <v>61.46231982995787</v>
      </c>
      <c r="H321" s="20">
        <f ca="1">INPUT!G321</f>
        <v>49.075432314679162</v>
      </c>
      <c r="I321" s="20">
        <f ca="1">INPUT!H321</f>
        <v>43.703663373821534</v>
      </c>
      <c r="J321" s="20">
        <f ca="1">INPUT!I321</f>
        <v>49.120309462344729</v>
      </c>
      <c r="K321" s="20">
        <f ca="1">INPUT!J321</f>
        <v>51.50375826527408</v>
      </c>
      <c r="L321" s="20">
        <f ca="1">INPUT!K321</f>
        <v>49.074913344085928</v>
      </c>
      <c r="M321" s="20">
        <f ca="1">INPUT!L321</f>
        <v>47.93396501348532</v>
      </c>
      <c r="N321" s="20">
        <f ca="1">INPUT!M321</f>
        <v>52.03644417728389</v>
      </c>
      <c r="O321" s="33">
        <f t="shared" ca="1" si="190"/>
        <v>550.35075790021187</v>
      </c>
      <c r="P321" s="20"/>
      <c r="Q321" s="20"/>
      <c r="R321" s="16">
        <f t="shared" ca="1" si="156"/>
        <v>18.674123189405865</v>
      </c>
      <c r="S321" s="16">
        <f t="shared" ca="1" si="157"/>
        <v>7.9343533171044607</v>
      </c>
      <c r="T321" s="16">
        <f t="shared" ca="1" si="158"/>
        <v>11.167845042034457</v>
      </c>
      <c r="U321" s="16">
        <f t="shared" ca="1" si="159"/>
        <v>8.9171190572935277</v>
      </c>
      <c r="V321" s="16">
        <f t="shared" ca="1" si="160"/>
        <v>7.941056271198188</v>
      </c>
      <c r="W321" s="16">
        <f t="shared" ca="1" si="161"/>
        <v>8.925273338362711</v>
      </c>
      <c r="X321" s="16">
        <f t="shared" ca="1" si="162"/>
        <v>9.3583514742088543</v>
      </c>
      <c r="Y321" s="16">
        <f t="shared" ca="1" si="163"/>
        <v>8.9170247591417073</v>
      </c>
      <c r="Z321" s="16">
        <f t="shared" ca="1" si="164"/>
        <v>8.7097118202164037</v>
      </c>
      <c r="AA321" s="16">
        <f t="shared" ca="1" si="165"/>
        <v>9.4551417310338302</v>
      </c>
      <c r="AB321" s="16">
        <f t="shared" ca="1" si="166"/>
        <v>100.00000000000001</v>
      </c>
      <c r="AC321" s="16"/>
      <c r="AD321" s="16">
        <f t="shared" ca="1" si="167"/>
        <v>0.31082095854537062</v>
      </c>
      <c r="AE321" s="16">
        <f t="shared" ca="1" si="168"/>
        <v>9.9345820713500871E-2</v>
      </c>
      <c r="AF321" s="16">
        <f t="shared" ca="1" si="169"/>
        <v>0.1095316304632646</v>
      </c>
      <c r="AG321" s="16">
        <f t="shared" ca="1" si="170"/>
        <v>0.12411779769074005</v>
      </c>
      <c r="AH321" s="16">
        <f t="shared" ca="1" si="171"/>
        <v>0.11194456339248673</v>
      </c>
      <c r="AI321" s="16">
        <f t="shared" ca="1" si="172"/>
        <v>0.2214466246455154</v>
      </c>
      <c r="AJ321" s="16">
        <f t="shared" ca="1" si="173"/>
        <v>0.16689169164911002</v>
      </c>
      <c r="AK321" s="16">
        <f t="shared" ca="1" si="174"/>
        <v>0.14387194285703211</v>
      </c>
      <c r="AL321" s="16">
        <f t="shared" ca="1" si="175"/>
        <v>9.2459785777244202E-2</v>
      </c>
      <c r="AM321" s="16">
        <f t="shared" ca="1" si="176"/>
        <v>0.52528565172410169</v>
      </c>
      <c r="AN321" s="16">
        <f t="shared" ca="1" si="177"/>
        <v>1.9057164674583662</v>
      </c>
      <c r="AO321" s="16"/>
      <c r="AP321" s="16">
        <f t="shared" ca="1" si="178"/>
        <v>0.16309926678647491</v>
      </c>
      <c r="AQ321" s="16">
        <f t="shared" ca="1" si="179"/>
        <v>5.2130430948102859E-2</v>
      </c>
      <c r="AR321" s="16">
        <f t="shared" ca="1" si="180"/>
        <v>5.7475302508848955E-2</v>
      </c>
      <c r="AS321" s="16">
        <f t="shared" ca="1" si="181"/>
        <v>6.5129204585336165E-2</v>
      </c>
      <c r="AT321" s="16">
        <f t="shared" ca="1" si="182"/>
        <v>5.8741457768786566E-2</v>
      </c>
      <c r="AU321" s="16">
        <f t="shared" ca="1" si="183"/>
        <v>0.11620124421806377</v>
      </c>
      <c r="AV321" s="16">
        <f t="shared" ca="1" si="184"/>
        <v>8.7574250681525412E-2</v>
      </c>
      <c r="AW321" s="16">
        <f t="shared" ca="1" si="185"/>
        <v>7.5494936058831771E-2</v>
      </c>
      <c r="AX321" s="16">
        <f t="shared" ca="1" si="186"/>
        <v>4.8517073424126325E-2</v>
      </c>
      <c r="AY321" s="16">
        <f t="shared" ca="1" si="187"/>
        <v>0.27563683301990333</v>
      </c>
      <c r="AZ321" s="16"/>
      <c r="BA321" s="16"/>
      <c r="BB321" s="16"/>
      <c r="BC321" s="16"/>
      <c r="BD321" s="21">
        <f t="shared" ca="1" si="194"/>
        <v>-2.6402253078934077</v>
      </c>
      <c r="BE321" s="21">
        <f t="shared" ca="1" si="191"/>
        <v>7.1345193110214533E-2</v>
      </c>
      <c r="BF321" s="27">
        <f t="shared" ca="1" si="188"/>
        <v>0.14105384596406681</v>
      </c>
      <c r="BG321" s="16">
        <f t="shared" ca="1" si="192"/>
        <v>4.5228915708378024</v>
      </c>
      <c r="BH321" s="16">
        <f t="shared" ca="1" si="193"/>
        <v>45228.915708378023</v>
      </c>
    </row>
    <row r="322" spans="1:60">
      <c r="A322" s="19" t="str">
        <f>INPUT!A322</f>
        <v>Example 319</v>
      </c>
      <c r="B322" s="20">
        <f ca="1">INPUT!B322</f>
        <v>51.700407024930101</v>
      </c>
      <c r="C322" s="20">
        <f ca="1">INPUT!C322</f>
        <v>1205.3791472308264</v>
      </c>
      <c r="D322" s="33">
        <f t="shared" ca="1" si="189"/>
        <v>1478.5291472308263</v>
      </c>
      <c r="E322" s="20">
        <f ca="1">INPUT!D322</f>
        <v>102.49552876490085</v>
      </c>
      <c r="F322" s="20">
        <f ca="1">INPUT!E322</f>
        <v>43.273622264322945</v>
      </c>
      <c r="G322" s="20">
        <f ca="1">INPUT!F322</f>
        <v>61.494337465375907</v>
      </c>
      <c r="H322" s="20">
        <f ca="1">INPUT!G322</f>
        <v>48.808542404092869</v>
      </c>
      <c r="I322" s="20">
        <f ca="1">INPUT!H322</f>
        <v>44.330713754922385</v>
      </c>
      <c r="J322" s="20">
        <f ca="1">INPUT!I322</f>
        <v>49.705252470027681</v>
      </c>
      <c r="K322" s="20">
        <f ca="1">INPUT!J322</f>
        <v>51.708245357841747</v>
      </c>
      <c r="L322" s="20">
        <f ca="1">INPUT!K322</f>
        <v>49.845151694875462</v>
      </c>
      <c r="M322" s="20">
        <f ca="1">INPUT!L322</f>
        <v>47.936712305407674</v>
      </c>
      <c r="N322" s="20">
        <f ca="1">INPUT!M322</f>
        <v>52.097405082553337</v>
      </c>
      <c r="O322" s="33">
        <f t="shared" ca="1" si="190"/>
        <v>551.6955115643209</v>
      </c>
      <c r="P322" s="20"/>
      <c r="Q322" s="20"/>
      <c r="R322" s="16">
        <f t="shared" ca="1" si="156"/>
        <v>18.578278528001242</v>
      </c>
      <c r="S322" s="16">
        <f t="shared" ca="1" si="157"/>
        <v>7.8437510107018102</v>
      </c>
      <c r="T322" s="16">
        <f t="shared" ca="1" si="158"/>
        <v>11.146427001193107</v>
      </c>
      <c r="U322" s="16">
        <f t="shared" ca="1" si="159"/>
        <v>8.8470073402803813</v>
      </c>
      <c r="V322" s="16">
        <f t="shared" ca="1" si="160"/>
        <v>8.0353587849978307</v>
      </c>
      <c r="W322" s="16">
        <f t="shared" ca="1" si="161"/>
        <v>9.0095444730172787</v>
      </c>
      <c r="X322" s="16">
        <f t="shared" ca="1" si="162"/>
        <v>9.3726057714742161</v>
      </c>
      <c r="Y322" s="16">
        <f t="shared" ca="1" si="163"/>
        <v>9.0349025232307216</v>
      </c>
      <c r="Z322" s="16">
        <f t="shared" ca="1" si="164"/>
        <v>8.6889799355960218</v>
      </c>
      <c r="AA322" s="16">
        <f t="shared" ca="1" si="165"/>
        <v>9.4431446315073782</v>
      </c>
      <c r="AB322" s="16">
        <f t="shared" ca="1" si="166"/>
        <v>100</v>
      </c>
      <c r="AC322" s="16"/>
      <c r="AD322" s="16">
        <f t="shared" ca="1" si="167"/>
        <v>0.30922567456726435</v>
      </c>
      <c r="AE322" s="16">
        <f t="shared" ca="1" si="168"/>
        <v>9.8211391714895083E-2</v>
      </c>
      <c r="AF322" s="16">
        <f t="shared" ca="1" si="169"/>
        <v>0.1093215672929885</v>
      </c>
      <c r="AG322" s="16">
        <f t="shared" ca="1" si="170"/>
        <v>0.12314190941874592</v>
      </c>
      <c r="AH322" s="16">
        <f t="shared" ca="1" si="171"/>
        <v>0.1132739399103693</v>
      </c>
      <c r="AI322" s="16">
        <f t="shared" ca="1" si="172"/>
        <v>0.2235374915150028</v>
      </c>
      <c r="AJ322" s="16">
        <f t="shared" ca="1" si="173"/>
        <v>0.16714589494447049</v>
      </c>
      <c r="AK322" s="16">
        <f t="shared" ca="1" si="174"/>
        <v>0.1457738443765656</v>
      </c>
      <c r="AL322" s="16">
        <f t="shared" ca="1" si="175"/>
        <v>9.2239702076390886E-2</v>
      </c>
      <c r="AM322" s="16">
        <f t="shared" ca="1" si="176"/>
        <v>0.52461914619485439</v>
      </c>
      <c r="AN322" s="16">
        <f t="shared" ca="1" si="177"/>
        <v>1.9064905620115473</v>
      </c>
      <c r="AO322" s="16"/>
      <c r="AP322" s="16">
        <f t="shared" ca="1" si="178"/>
        <v>0.1621962787169525</v>
      </c>
      <c r="AQ322" s="16">
        <f t="shared" ca="1" si="179"/>
        <v>5.1514229166323158E-2</v>
      </c>
      <c r="AR322" s="16">
        <f t="shared" ca="1" si="180"/>
        <v>5.7341782577534924E-2</v>
      </c>
      <c r="AS322" s="16">
        <f t="shared" ca="1" si="181"/>
        <v>6.4590883308028701E-2</v>
      </c>
      <c r="AT322" s="16">
        <f t="shared" ca="1" si="182"/>
        <v>5.9414896757135488E-2</v>
      </c>
      <c r="AU322" s="16">
        <f t="shared" ca="1" si="183"/>
        <v>0.11725077268630552</v>
      </c>
      <c r="AV322" s="16">
        <f t="shared" ca="1" si="184"/>
        <v>8.7672028529799828E-2</v>
      </c>
      <c r="AW322" s="16">
        <f t="shared" ca="1" si="185"/>
        <v>7.6461875700427756E-2</v>
      </c>
      <c r="AX322" s="16">
        <f t="shared" ca="1" si="186"/>
        <v>4.838193480437078E-2</v>
      </c>
      <c r="AY322" s="16">
        <f t="shared" ca="1" si="187"/>
        <v>0.27517531775312132</v>
      </c>
      <c r="AZ322" s="16"/>
      <c r="BA322" s="16"/>
      <c r="BB322" s="16"/>
      <c r="BC322" s="16"/>
      <c r="BD322" s="21">
        <f t="shared" ca="1" si="194"/>
        <v>-2.6122453691829524</v>
      </c>
      <c r="BE322" s="21">
        <f t="shared" ca="1" si="191"/>
        <v>7.3369616794867407E-2</v>
      </c>
      <c r="BF322" s="27">
        <f t="shared" ca="1" si="188"/>
        <v>0.14526158262644431</v>
      </c>
      <c r="BG322" s="16">
        <f t="shared" ca="1" si="192"/>
        <v>4.6578126469169367</v>
      </c>
      <c r="BH322" s="16">
        <f t="shared" ca="1" si="193"/>
        <v>46578.126469169365</v>
      </c>
    </row>
    <row r="323" spans="1:60">
      <c r="A323" s="19" t="str">
        <f>INPUT!A323</f>
        <v>Example 320</v>
      </c>
      <c r="B323" s="20">
        <f ca="1">INPUT!B323</f>
        <v>50.721483359427701</v>
      </c>
      <c r="C323" s="20">
        <f ca="1">INPUT!C323</f>
        <v>1204.5149881920704</v>
      </c>
      <c r="D323" s="33">
        <f t="shared" ca="1" si="189"/>
        <v>1477.6649881920703</v>
      </c>
      <c r="E323" s="20">
        <f ca="1">INPUT!D323</f>
        <v>103.12795366094176</v>
      </c>
      <c r="F323" s="20">
        <f ca="1">INPUT!E323</f>
        <v>43.508058663907065</v>
      </c>
      <c r="G323" s="20">
        <f ca="1">INPUT!F323</f>
        <v>62.361465350123254</v>
      </c>
      <c r="H323" s="20">
        <f ca="1">INPUT!G323</f>
        <v>48.940676822811689</v>
      </c>
      <c r="I323" s="20">
        <f ca="1">INPUT!H323</f>
        <v>43.964807463817905</v>
      </c>
      <c r="J323" s="20">
        <f ca="1">INPUT!I323</f>
        <v>50.137968003106359</v>
      </c>
      <c r="K323" s="20">
        <f ca="1">INPUT!J323</f>
        <v>52.383580453733337</v>
      </c>
      <c r="L323" s="20">
        <f ca="1">INPUT!K323</f>
        <v>50.130214065214233</v>
      </c>
      <c r="M323" s="20">
        <f ca="1">INPUT!L323</f>
        <v>48.616411022729508</v>
      </c>
      <c r="N323" s="20">
        <f ca="1">INPUT!M323</f>
        <v>52.870076375728594</v>
      </c>
      <c r="O323" s="33">
        <f t="shared" ca="1" si="190"/>
        <v>556.04121188211366</v>
      </c>
      <c r="P323" s="20"/>
      <c r="Q323" s="20"/>
      <c r="R323" s="16">
        <f t="shared" ca="1" si="156"/>
        <v>18.546818375542625</v>
      </c>
      <c r="S323" s="16">
        <f t="shared" ca="1" si="157"/>
        <v>7.824610430697934</v>
      </c>
      <c r="T323" s="16">
        <f t="shared" ca="1" si="158"/>
        <v>11.215259591827612</v>
      </c>
      <c r="U323" s="16">
        <f t="shared" ca="1" si="159"/>
        <v>8.8016276090678698</v>
      </c>
      <c r="V323" s="16">
        <f t="shared" ca="1" si="160"/>
        <v>7.9067534068210197</v>
      </c>
      <c r="W323" s="16">
        <f t="shared" ca="1" si="161"/>
        <v>9.0169517891303546</v>
      </c>
      <c r="X323" s="16">
        <f t="shared" ca="1" si="162"/>
        <v>9.4208089857985531</v>
      </c>
      <c r="Y323" s="16">
        <f t="shared" ca="1" si="163"/>
        <v>9.0155572993467867</v>
      </c>
      <c r="Z323" s="16">
        <f t="shared" ca="1" si="164"/>
        <v>8.743310744570616</v>
      </c>
      <c r="AA323" s="16">
        <f t="shared" ca="1" si="165"/>
        <v>9.5083017671966328</v>
      </c>
      <c r="AB323" s="16">
        <f t="shared" ca="1" si="166"/>
        <v>100</v>
      </c>
      <c r="AC323" s="16"/>
      <c r="AD323" s="16">
        <f t="shared" ca="1" si="167"/>
        <v>0.30870203687654169</v>
      </c>
      <c r="AE323" s="16">
        <f t="shared" ca="1" si="168"/>
        <v>9.7971733036560413E-2</v>
      </c>
      <c r="AF323" s="16">
        <f t="shared" ca="1" si="169"/>
        <v>0.10999666135570432</v>
      </c>
      <c r="AG323" s="16">
        <f t="shared" ca="1" si="170"/>
        <v>0.12251026681515326</v>
      </c>
      <c r="AH323" s="16">
        <f t="shared" ca="1" si="171"/>
        <v>0.11146099810284871</v>
      </c>
      <c r="AI323" s="16">
        <f t="shared" ca="1" si="172"/>
        <v>0.22372127581927417</v>
      </c>
      <c r="AJ323" s="16">
        <f t="shared" ca="1" si="173"/>
        <v>0.16800552454950127</v>
      </c>
      <c r="AK323" s="16">
        <f t="shared" ca="1" si="174"/>
        <v>0.14546171841298872</v>
      </c>
      <c r="AL323" s="16">
        <f t="shared" ca="1" si="175"/>
        <v>9.2816462256588281E-2</v>
      </c>
      <c r="AM323" s="16">
        <f t="shared" ca="1" si="176"/>
        <v>0.52823898706647965</v>
      </c>
      <c r="AN323" s="16">
        <f t="shared" ca="1" si="177"/>
        <v>1.9088856642916405</v>
      </c>
      <c r="AO323" s="16"/>
      <c r="AP323" s="16">
        <f t="shared" ca="1" si="178"/>
        <v>0.16171845315371283</v>
      </c>
      <c r="AQ323" s="16">
        <f t="shared" ca="1" si="179"/>
        <v>5.1324044634656674E-2</v>
      </c>
      <c r="AR323" s="16">
        <f t="shared" ca="1" si="180"/>
        <v>5.7623493859975353E-2</v>
      </c>
      <c r="AS323" s="16">
        <f t="shared" ca="1" si="181"/>
        <v>6.4178944347939776E-2</v>
      </c>
      <c r="AT323" s="16">
        <f t="shared" ca="1" si="182"/>
        <v>5.8390609866207074E-2</v>
      </c>
      <c r="AU323" s="16">
        <f t="shared" ca="1" si="183"/>
        <v>0.11719993502193012</v>
      </c>
      <c r="AV323" s="16">
        <f t="shared" ca="1" si="184"/>
        <v>8.8012355947911444E-2</v>
      </c>
      <c r="AW323" s="16">
        <f t="shared" ca="1" si="185"/>
        <v>7.6202425914790151E-2</v>
      </c>
      <c r="AX323" s="16">
        <f t="shared" ca="1" si="186"/>
        <v>4.8623374355441611E-2</v>
      </c>
      <c r="AY323" s="16">
        <f t="shared" ca="1" si="187"/>
        <v>0.27672636289743491</v>
      </c>
      <c r="AZ323" s="16"/>
      <c r="BA323" s="16"/>
      <c r="BB323" s="16"/>
      <c r="BC323" s="16"/>
      <c r="BD323" s="21">
        <f t="shared" ca="1" si="194"/>
        <v>-2.5406126925753503</v>
      </c>
      <c r="BE323" s="21">
        <f t="shared" ca="1" si="191"/>
        <v>7.8818093732971189E-2</v>
      </c>
      <c r="BF323" s="27">
        <f t="shared" ca="1" si="188"/>
        <v>0.15666702111336292</v>
      </c>
      <c r="BG323" s="16">
        <f t="shared" ca="1" si="192"/>
        <v>5.023528031999982</v>
      </c>
      <c r="BH323" s="16">
        <f t="shared" ca="1" si="193"/>
        <v>50235.280319999823</v>
      </c>
    </row>
    <row r="324" spans="1:60">
      <c r="A324" s="19" t="str">
        <f>INPUT!A324</f>
        <v>Example 321</v>
      </c>
      <c r="B324" s="20">
        <f ca="1">INPUT!B324</f>
        <v>50.81362188201777</v>
      </c>
      <c r="C324" s="20">
        <f ca="1">INPUT!C324</f>
        <v>1204.6547394680931</v>
      </c>
      <c r="D324" s="33">
        <f t="shared" ca="1" si="189"/>
        <v>1477.804739468093</v>
      </c>
      <c r="E324" s="20">
        <f ca="1">INPUT!D324</f>
        <v>103.7319094988863</v>
      </c>
      <c r="F324" s="20">
        <f ca="1">INPUT!E324</f>
        <v>43.59399583017651</v>
      </c>
      <c r="G324" s="20">
        <f ca="1">INPUT!F324</f>
        <v>62.368487788667409</v>
      </c>
      <c r="H324" s="20">
        <f ca="1">INPUT!G324</f>
        <v>48.94781316525075</v>
      </c>
      <c r="I324" s="20">
        <f ca="1">INPUT!H324</f>
        <v>44.447948958362332</v>
      </c>
      <c r="J324" s="20">
        <f ca="1">INPUT!I324</f>
        <v>49.275426672278172</v>
      </c>
      <c r="K324" s="20">
        <f ca="1">INPUT!J324</f>
        <v>52.700629027050006</v>
      </c>
      <c r="L324" s="20">
        <f ca="1">INPUT!K324</f>
        <v>49.688787943996573</v>
      </c>
      <c r="M324" s="20">
        <f ca="1">INPUT!L324</f>
        <v>48.220823096540165</v>
      </c>
      <c r="N324" s="20">
        <f ca="1">INPUT!M324</f>
        <v>52.612373901242897</v>
      </c>
      <c r="O324" s="33">
        <f t="shared" ca="1" si="190"/>
        <v>555.58819588245103</v>
      </c>
      <c r="P324" s="20"/>
      <c r="Q324" s="20"/>
      <c r="R324" s="16">
        <f t="shared" ref="R324:R387" ca="1" si="195">E324/$O324*100</f>
        <v>18.670646760975</v>
      </c>
      <c r="S324" s="16">
        <f t="shared" ref="S324:S387" ca="1" si="196">F324/$O324*100</f>
        <v>7.8464582496997366</v>
      </c>
      <c r="T324" s="16">
        <f t="shared" ref="T324:T387" ca="1" si="197">G324/$O324*100</f>
        <v>11.225668264892919</v>
      </c>
      <c r="U324" s="16">
        <f t="shared" ref="U324:U387" ca="1" si="198">H324/$O324*100</f>
        <v>8.8100887542266868</v>
      </c>
      <c r="V324" s="16">
        <f t="shared" ref="V324:V387" ca="1" si="199">I324/$O324*100</f>
        <v>8.0001607823515446</v>
      </c>
      <c r="W324" s="16">
        <f t="shared" ref="W324:W387" ca="1" si="200">J324/$O324*100</f>
        <v>8.8690557210296923</v>
      </c>
      <c r="X324" s="16">
        <f t="shared" ref="X324:X387" ca="1" si="201">K324/$O324*100</f>
        <v>9.4855559239059453</v>
      </c>
      <c r="Y324" s="16">
        <f t="shared" ref="Y324:Y387" ca="1" si="202">L324/$O324*100</f>
        <v>8.9434563787077863</v>
      </c>
      <c r="Z324" s="16">
        <f t="shared" ref="Z324:Z387" ca="1" si="203">M324/$O324*100</f>
        <v>8.6792382296657937</v>
      </c>
      <c r="AA324" s="16">
        <f t="shared" ref="AA324:AA387" ca="1" si="204">N324/$O324*100</f>
        <v>9.4696709345449097</v>
      </c>
      <c r="AB324" s="16">
        <f t="shared" ref="AB324:AB387" ca="1" si="205">SUM(R324:AA324)</f>
        <v>100.00000000000001</v>
      </c>
      <c r="AC324" s="16"/>
      <c r="AD324" s="16">
        <f t="shared" ref="AD324:AD387" ca="1" si="206">R324/R$2</f>
        <v>0.31076309522261986</v>
      </c>
      <c r="AE324" s="16">
        <f t="shared" ref="AE324:AE387" ca="1" si="207">S324/S$2</f>
        <v>9.8245288980288698E-2</v>
      </c>
      <c r="AF324" s="16">
        <f t="shared" ref="AF324:AF387" ca="1" si="208">T324/T$2</f>
        <v>0.11009874720373597</v>
      </c>
      <c r="AG324" s="16">
        <f t="shared" ref="AG324:AG387" ca="1" si="209">U324/U$2</f>
        <v>0.12262803789080073</v>
      </c>
      <c r="AH324" s="16">
        <f t="shared" ref="AH324:AH387" ca="1" si="210">V324/V$2</f>
        <v>0.11277775591368651</v>
      </c>
      <c r="AI324" s="16">
        <f t="shared" ref="AI324:AI387" ca="1" si="211">W324/W$2</f>
        <v>0.22005179883659581</v>
      </c>
      <c r="AJ324" s="16">
        <f t="shared" ref="AJ324:AJ387" ca="1" si="212">X324/X$2</f>
        <v>0.16916018582287007</v>
      </c>
      <c r="AK324" s="16">
        <f t="shared" ref="AK324:AK387" ca="1" si="213">Y324/Y$2</f>
        <v>0.14429840443615144</v>
      </c>
      <c r="AL324" s="16">
        <f t="shared" ref="AL324:AL387" ca="1" si="214">Z324/Z$2</f>
        <v>9.2136286939127315E-2</v>
      </c>
      <c r="AM324" s="16">
        <f t="shared" ref="AM324:AM387" ca="1" si="215">AA324/AA$2</f>
        <v>0.52609282969693938</v>
      </c>
      <c r="AN324" s="16">
        <f t="shared" ref="AN324:AN387" ca="1" si="216">SUM(AD324:AM324)</f>
        <v>1.9062524309428159</v>
      </c>
      <c r="AO324" s="16"/>
      <c r="AP324" s="16">
        <f t="shared" ref="AP324:AP387" ca="1" si="217">AD324/$AN324</f>
        <v>0.16302305517266627</v>
      </c>
      <c r="AQ324" s="16">
        <f t="shared" ref="AQ324:AQ387" ca="1" si="218">AE324/$AN324</f>
        <v>5.1538446527618291E-2</v>
      </c>
      <c r="AR324" s="16">
        <f t="shared" ref="AR324:AR387" ca="1" si="219">AF324/$AN324</f>
        <v>5.7756646190495392E-2</v>
      </c>
      <c r="AS324" s="16">
        <f t="shared" ref="AS324:AS387" ca="1" si="220">AG324/$AN324</f>
        <v>6.4329380464134001E-2</v>
      </c>
      <c r="AT324" s="16">
        <f t="shared" ref="AT324:AT387" ca="1" si="221">AH324/$AN324</f>
        <v>5.9162026016621315E-2</v>
      </c>
      <c r="AU324" s="16">
        <f t="shared" ref="AU324:AU387" ca="1" si="222">AI324/$AN324</f>
        <v>0.11543686201504808</v>
      </c>
      <c r="AV324" s="16">
        <f t="shared" ref="AV324:AV387" ca="1" si="223">AJ324/$AN324</f>
        <v>8.8739656446866752E-2</v>
      </c>
      <c r="AW324" s="16">
        <f t="shared" ref="AW324:AW387" ca="1" si="224">AK324/$AN324</f>
        <v>7.5697427105592047E-2</v>
      </c>
      <c r="AX324" s="16">
        <f t="shared" ref="AX324:AX387" ca="1" si="225">AL324/$AN324</f>
        <v>4.8333728232182509E-2</v>
      </c>
      <c r="AY324" s="16">
        <f t="shared" ref="AY324:AY387" ca="1" si="226">AM324/$AN324</f>
        <v>0.27598277182877529</v>
      </c>
      <c r="AZ324" s="16"/>
      <c r="BA324" s="16"/>
      <c r="BB324" s="16"/>
      <c r="BC324" s="16"/>
      <c r="BD324" s="21">
        <f t="shared" ca="1" si="194"/>
        <v>-2.540685976749927</v>
      </c>
      <c r="BE324" s="21">
        <f t="shared" ca="1" si="191"/>
        <v>7.8812317825674133E-2</v>
      </c>
      <c r="BF324" s="27">
        <f t="shared" ref="BF324:BF387" ca="1" si="227">BE324*(AN324+BE324)</f>
        <v>0.15644755388448423</v>
      </c>
      <c r="BG324" s="16">
        <f t="shared" ca="1" si="192"/>
        <v>5.0164908153059864</v>
      </c>
      <c r="BH324" s="16">
        <f t="shared" ca="1" si="193"/>
        <v>50164.908153059863</v>
      </c>
    </row>
    <row r="325" spans="1:60">
      <c r="A325" s="19" t="str">
        <f>INPUT!A325</f>
        <v>Example 322</v>
      </c>
      <c r="B325" s="20">
        <f ca="1">INPUT!B325</f>
        <v>51.980749330423969</v>
      </c>
      <c r="C325" s="20">
        <f ca="1">INPUT!C325</f>
        <v>1205.5862398452648</v>
      </c>
      <c r="D325" s="33">
        <f t="shared" ref="D325:D388" ca="1" si="228">C325+273.15</f>
        <v>1478.7362398452647</v>
      </c>
      <c r="E325" s="20">
        <f ca="1">INPUT!D325</f>
        <v>103.50991353005953</v>
      </c>
      <c r="F325" s="20">
        <f ca="1">INPUT!E325</f>
        <v>43.51735386216626</v>
      </c>
      <c r="G325" s="20">
        <f ca="1">INPUT!F325</f>
        <v>61.884563475689923</v>
      </c>
      <c r="H325" s="20">
        <f ca="1">INPUT!G325</f>
        <v>49.190663722168125</v>
      </c>
      <c r="I325" s="20">
        <f ca="1">INPUT!H325</f>
        <v>44.394679025499201</v>
      </c>
      <c r="J325" s="20">
        <f ca="1">INPUT!I325</f>
        <v>50.156022900344901</v>
      </c>
      <c r="K325" s="20">
        <f ca="1">INPUT!J325</f>
        <v>51.966846864615427</v>
      </c>
      <c r="L325" s="20">
        <f ca="1">INPUT!K325</f>
        <v>50.167859879759213</v>
      </c>
      <c r="M325" s="20">
        <f ca="1">INPUT!L325</f>
        <v>48.500412666221138</v>
      </c>
      <c r="N325" s="20">
        <f ca="1">INPUT!M325</f>
        <v>52.764700967458118</v>
      </c>
      <c r="O325" s="33">
        <f t="shared" ref="O325:O388" ca="1" si="229">SUM(E325:N325)</f>
        <v>556.05301689398186</v>
      </c>
      <c r="P325" s="20"/>
      <c r="Q325" s="20"/>
      <c r="R325" s="16">
        <f t="shared" ca="1" si="195"/>
        <v>18.615115894568547</v>
      </c>
      <c r="S325" s="16">
        <f t="shared" ca="1" si="196"/>
        <v>7.8261159529799587</v>
      </c>
      <c r="T325" s="16">
        <f t="shared" ca="1" si="197"/>
        <v>11.129255951413883</v>
      </c>
      <c r="U325" s="16">
        <f t="shared" ca="1" si="198"/>
        <v>8.8463981360876076</v>
      </c>
      <c r="V325" s="16">
        <f t="shared" ca="1" si="199"/>
        <v>7.9838932038316006</v>
      </c>
      <c r="W325" s="16">
        <f t="shared" ca="1" si="200"/>
        <v>9.0200073332050188</v>
      </c>
      <c r="X325" s="16">
        <f t="shared" ca="1" si="201"/>
        <v>9.3456640438520484</v>
      </c>
      <c r="Y325" s="16">
        <f t="shared" ca="1" si="202"/>
        <v>9.0221360833519793</v>
      </c>
      <c r="Z325" s="16">
        <f t="shared" ca="1" si="203"/>
        <v>8.722264099408406</v>
      </c>
      <c r="AA325" s="16">
        <f t="shared" ca="1" si="204"/>
        <v>9.489149301300948</v>
      </c>
      <c r="AB325" s="16">
        <f t="shared" ca="1" si="205"/>
        <v>100</v>
      </c>
      <c r="AC325" s="16"/>
      <c r="AD325" s="16">
        <f t="shared" ca="1" si="206"/>
        <v>0.30983881315859768</v>
      </c>
      <c r="AE325" s="16">
        <f t="shared" ca="1" si="207"/>
        <v>9.7990583639846224E-2</v>
      </c>
      <c r="AF325" s="16">
        <f t="shared" ca="1" si="208"/>
        <v>0.10915315762469482</v>
      </c>
      <c r="AG325" s="16">
        <f t="shared" ca="1" si="209"/>
        <v>0.12313342987706152</v>
      </c>
      <c r="AH325" s="16">
        <f t="shared" ca="1" si="210"/>
        <v>0.11254843289761961</v>
      </c>
      <c r="AI325" s="16">
        <f t="shared" ca="1" si="211"/>
        <v>0.22379708749429389</v>
      </c>
      <c r="AJ325" s="16">
        <f t="shared" ca="1" si="212"/>
        <v>0.16666543099617739</v>
      </c>
      <c r="AK325" s="16">
        <f t="shared" ca="1" si="213"/>
        <v>0.14556786395615248</v>
      </c>
      <c r="AL325" s="16">
        <f t="shared" ca="1" si="214"/>
        <v>9.2593037148709187E-2</v>
      </c>
      <c r="AM325" s="16">
        <f t="shared" ca="1" si="215"/>
        <v>0.52717496118338603</v>
      </c>
      <c r="AN325" s="16">
        <f t="shared" ca="1" si="216"/>
        <v>1.9084627979765387</v>
      </c>
      <c r="AO325" s="16"/>
      <c r="AP325" s="16">
        <f t="shared" ca="1" si="217"/>
        <v>0.16234993602553138</v>
      </c>
      <c r="AQ325" s="16">
        <f t="shared" ca="1" si="218"/>
        <v>5.134529409938797E-2</v>
      </c>
      <c r="AR325" s="16">
        <f t="shared" ca="1" si="219"/>
        <v>5.719428104148807E-2</v>
      </c>
      <c r="AS325" s="16">
        <f t="shared" ca="1" si="220"/>
        <v>6.4519690930111201E-2</v>
      </c>
      <c r="AT325" s="16">
        <f t="shared" ca="1" si="221"/>
        <v>5.8973343895909254E-2</v>
      </c>
      <c r="AU325" s="16">
        <f t="shared" ca="1" si="222"/>
        <v>0.11726562746288602</v>
      </c>
      <c r="AV325" s="16">
        <f t="shared" ca="1" si="223"/>
        <v>8.7329672432119504E-2</v>
      </c>
      <c r="AW325" s="16">
        <f t="shared" ca="1" si="224"/>
        <v>7.6274928759676036E-2</v>
      </c>
      <c r="AX325" s="16">
        <f t="shared" ca="1" si="225"/>
        <v>4.8517077328875162E-2</v>
      </c>
      <c r="AY325" s="16">
        <f t="shared" ca="1" si="226"/>
        <v>0.27623014802401546</v>
      </c>
      <c r="AZ325" s="16"/>
      <c r="BA325" s="16"/>
      <c r="BB325" s="16"/>
      <c r="BC325" s="16"/>
      <c r="BD325" s="21">
        <f t="shared" ca="1" si="194"/>
        <v>-2.5773075425209964</v>
      </c>
      <c r="BE325" s="21">
        <f t="shared" ref="BE325:BE388" ca="1" si="230">EXP(BD325)</f>
        <v>7.5978297208633166E-2</v>
      </c>
      <c r="BF325" s="27">
        <f t="shared" ca="1" si="227"/>
        <v>0.15077445532300449</v>
      </c>
      <c r="BG325" s="16">
        <f t="shared" ref="BG325:BG388" ca="1" si="231">BF325*32.065</f>
        <v>4.8345829099321387</v>
      </c>
      <c r="BH325" s="16">
        <f t="shared" ref="BH325:BH388" ca="1" si="232">BG325*10000</f>
        <v>48345.829099321389</v>
      </c>
    </row>
    <row r="326" spans="1:60">
      <c r="A326" s="19" t="str">
        <f>INPUT!A326</f>
        <v>Example 323</v>
      </c>
      <c r="B326" s="20">
        <f ca="1">INPUT!B326</f>
        <v>51.343768236745298</v>
      </c>
      <c r="C326" s="20">
        <f ca="1">INPUT!C326</f>
        <v>1205.6082359477193</v>
      </c>
      <c r="D326" s="33">
        <f t="shared" ca="1" si="228"/>
        <v>1478.7582359477192</v>
      </c>
      <c r="E326" s="20">
        <f ca="1">INPUT!D326</f>
        <v>103.23829297138192</v>
      </c>
      <c r="F326" s="20">
        <f ca="1">INPUT!E326</f>
        <v>43.419062687203585</v>
      </c>
      <c r="G326" s="20">
        <f ca="1">INPUT!F326</f>
        <v>62.605163893162398</v>
      </c>
      <c r="H326" s="20">
        <f ca="1">INPUT!G326</f>
        <v>49.798045473008692</v>
      </c>
      <c r="I326" s="20">
        <f ca="1">INPUT!H326</f>
        <v>44.745978672264307</v>
      </c>
      <c r="J326" s="20">
        <f ca="1">INPUT!I326</f>
        <v>50.473457813657404</v>
      </c>
      <c r="K326" s="20">
        <f ca="1">INPUT!J326</f>
        <v>52.077806095064375</v>
      </c>
      <c r="L326" s="20">
        <f ca="1">INPUT!K326</f>
        <v>50.823366904306774</v>
      </c>
      <c r="M326" s="20">
        <f ca="1">INPUT!L326</f>
        <v>48.863335916652389</v>
      </c>
      <c r="N326" s="20">
        <f ca="1">INPUT!M326</f>
        <v>52.940186914603821</v>
      </c>
      <c r="O326" s="33">
        <f t="shared" ca="1" si="229"/>
        <v>558.9846973413056</v>
      </c>
      <c r="P326" s="20"/>
      <c r="Q326" s="20"/>
      <c r="R326" s="16">
        <f t="shared" ca="1" si="195"/>
        <v>18.468894311850285</v>
      </c>
      <c r="S326" s="16">
        <f t="shared" ca="1" si="196"/>
        <v>7.7674868191772193</v>
      </c>
      <c r="T326" s="16">
        <f t="shared" ca="1" si="197"/>
        <v>11.199799241541108</v>
      </c>
      <c r="U326" s="16">
        <f t="shared" ca="1" si="198"/>
        <v>8.9086598810061766</v>
      </c>
      <c r="V326" s="16">
        <f t="shared" ca="1" si="199"/>
        <v>8.0048664811557888</v>
      </c>
      <c r="W326" s="16">
        <f t="shared" ca="1" si="200"/>
        <v>9.0294882943529409</v>
      </c>
      <c r="X326" s="16">
        <f t="shared" ca="1" si="201"/>
        <v>9.3164994216767685</v>
      </c>
      <c r="Y326" s="16">
        <f t="shared" ca="1" si="202"/>
        <v>9.0920855519010697</v>
      </c>
      <c r="Z326" s="16">
        <f t="shared" ca="1" si="203"/>
        <v>8.7414442915987998</v>
      </c>
      <c r="AA326" s="16">
        <f t="shared" ca="1" si="204"/>
        <v>9.4707757057398538</v>
      </c>
      <c r="AB326" s="16">
        <f t="shared" ca="1" si="205"/>
        <v>100</v>
      </c>
      <c r="AC326" s="16"/>
      <c r="AD326" s="16">
        <f t="shared" ca="1" si="206"/>
        <v>0.30740503182174245</v>
      </c>
      <c r="AE326" s="16">
        <f t="shared" ca="1" si="207"/>
        <v>9.7256489860231124E-2</v>
      </c>
      <c r="AF326" s="16">
        <f t="shared" ca="1" si="208"/>
        <v>0.1098450298307288</v>
      </c>
      <c r="AG326" s="16">
        <f t="shared" ca="1" si="209"/>
        <v>0.1240000540199067</v>
      </c>
      <c r="AH326" s="16">
        <f t="shared" ca="1" si="210"/>
        <v>0.11284409184937408</v>
      </c>
      <c r="AI326" s="16">
        <f t="shared" ca="1" si="211"/>
        <v>0.22403232139302262</v>
      </c>
      <c r="AJ326" s="16">
        <f t="shared" ca="1" si="212"/>
        <v>0.16614532516936015</v>
      </c>
      <c r="AK326" s="16">
        <f t="shared" ca="1" si="213"/>
        <v>0.14669646527933006</v>
      </c>
      <c r="AL326" s="16">
        <f t="shared" ca="1" si="214"/>
        <v>9.2796648530772824E-2</v>
      </c>
      <c r="AM326" s="16">
        <f t="shared" ca="1" si="215"/>
        <v>0.52615420587443629</v>
      </c>
      <c r="AN326" s="16">
        <f t="shared" ca="1" si="216"/>
        <v>1.9071756636289048</v>
      </c>
      <c r="AO326" s="16"/>
      <c r="AP326" s="16">
        <f t="shared" ca="1" si="217"/>
        <v>0.16118338634671087</v>
      </c>
      <c r="AQ326" s="16">
        <f t="shared" ca="1" si="218"/>
        <v>5.0995035074627049E-2</v>
      </c>
      <c r="AR326" s="16">
        <f t="shared" ca="1" si="219"/>
        <v>5.759565410022046E-2</v>
      </c>
      <c r="AS326" s="16">
        <f t="shared" ca="1" si="220"/>
        <v>6.5017636489742056E-2</v>
      </c>
      <c r="AT326" s="16">
        <f t="shared" ca="1" si="221"/>
        <v>5.9168168932408893E-2</v>
      </c>
      <c r="AU326" s="16">
        <f t="shared" ca="1" si="222"/>
        <v>0.11746811039248584</v>
      </c>
      <c r="AV326" s="16">
        <f t="shared" ca="1" si="223"/>
        <v>8.711590040595675E-2</v>
      </c>
      <c r="AW326" s="16">
        <f t="shared" ca="1" si="224"/>
        <v>7.6918171764105536E-2</v>
      </c>
      <c r="AX326" s="16">
        <f t="shared" ca="1" si="225"/>
        <v>4.865658171948499E-2</v>
      </c>
      <c r="AY326" s="16">
        <f t="shared" ca="1" si="226"/>
        <v>0.27588135477425774</v>
      </c>
      <c r="AZ326" s="16"/>
      <c r="BA326" s="16"/>
      <c r="BB326" s="16"/>
      <c r="BC326" s="16"/>
      <c r="BD326" s="21">
        <f t="shared" ca="1" si="194"/>
        <v>-2.5348084687846635</v>
      </c>
      <c r="BE326" s="21">
        <f t="shared" ca="1" si="230"/>
        <v>7.9276901812071462E-2</v>
      </c>
      <c r="BF326" s="27">
        <f t="shared" ca="1" si="227"/>
        <v>0.15747980498480174</v>
      </c>
      <c r="BG326" s="16">
        <f t="shared" ca="1" si="231"/>
        <v>5.049589946837667</v>
      </c>
      <c r="BH326" s="16">
        <f t="shared" ca="1" si="232"/>
        <v>50495.899468376672</v>
      </c>
    </row>
    <row r="327" spans="1:60">
      <c r="A327" s="19" t="str">
        <f>INPUT!A327</f>
        <v>Example 324</v>
      </c>
      <c r="B327" s="20">
        <f ca="1">INPUT!B327</f>
        <v>51.151824587518178</v>
      </c>
      <c r="C327" s="20">
        <f ca="1">INPUT!C327</f>
        <v>1204.7038842010315</v>
      </c>
      <c r="D327" s="33">
        <f t="shared" ca="1" si="228"/>
        <v>1477.8538842010316</v>
      </c>
      <c r="E327" s="20">
        <f ca="1">INPUT!D327</f>
        <v>103.81170341678617</v>
      </c>
      <c r="F327" s="20">
        <f ca="1">INPUT!E327</f>
        <v>43.716473766924082</v>
      </c>
      <c r="G327" s="20">
        <f ca="1">INPUT!F327</f>
        <v>62.428782729372003</v>
      </c>
      <c r="H327" s="20">
        <f ca="1">INPUT!G327</f>
        <v>49.874167509339728</v>
      </c>
      <c r="I327" s="20">
        <f ca="1">INPUT!H327</f>
        <v>44.456570117303585</v>
      </c>
      <c r="J327" s="20">
        <f ca="1">INPUT!I327</f>
        <v>50.202495852679561</v>
      </c>
      <c r="K327" s="20">
        <f ca="1">INPUT!J327</f>
        <v>53.206647328837803</v>
      </c>
      <c r="L327" s="20">
        <f ca="1">INPUT!K327</f>
        <v>50.476699190996641</v>
      </c>
      <c r="M327" s="20">
        <f ca="1">INPUT!L327</f>
        <v>48.603839457242792</v>
      </c>
      <c r="N327" s="20">
        <f ca="1">INPUT!M327</f>
        <v>53.040773560781268</v>
      </c>
      <c r="O327" s="33">
        <f t="shared" ca="1" si="229"/>
        <v>559.81815293026364</v>
      </c>
      <c r="P327" s="20"/>
      <c r="Q327" s="20"/>
      <c r="R327" s="16">
        <f t="shared" ca="1" si="195"/>
        <v>18.543825860844844</v>
      </c>
      <c r="S327" s="16">
        <f t="shared" ca="1" si="196"/>
        <v>7.809048981012559</v>
      </c>
      <c r="T327" s="16">
        <f t="shared" ca="1" si="197"/>
        <v>11.151618146464202</v>
      </c>
      <c r="U327" s="16">
        <f t="shared" ca="1" si="198"/>
        <v>8.9089943311560553</v>
      </c>
      <c r="V327" s="16">
        <f t="shared" ca="1" si="199"/>
        <v>7.941251973449587</v>
      </c>
      <c r="W327" s="16">
        <f t="shared" ca="1" si="200"/>
        <v>8.9676434374098033</v>
      </c>
      <c r="X327" s="16">
        <f t="shared" ca="1" si="201"/>
        <v>9.5042733163148672</v>
      </c>
      <c r="Y327" s="16">
        <f t="shared" ca="1" si="202"/>
        <v>9.0166242246318351</v>
      </c>
      <c r="Z327" s="16">
        <f t="shared" ca="1" si="203"/>
        <v>8.6820763497637703</v>
      </c>
      <c r="AA327" s="16">
        <f t="shared" ca="1" si="204"/>
        <v>9.4746433789524751</v>
      </c>
      <c r="AB327" s="16">
        <f t="shared" ca="1" si="205"/>
        <v>100.00000000000001</v>
      </c>
      <c r="AC327" s="16"/>
      <c r="AD327" s="16">
        <f t="shared" ca="1" si="206"/>
        <v>0.30865222804335629</v>
      </c>
      <c r="AE327" s="16">
        <f t="shared" ca="1" si="207"/>
        <v>9.7776888550979879E-2</v>
      </c>
      <c r="AF327" s="16">
        <f t="shared" ca="1" si="208"/>
        <v>0.1093724808401746</v>
      </c>
      <c r="AG327" s="16">
        <f t="shared" ca="1" si="209"/>
        <v>0.12400470924720305</v>
      </c>
      <c r="AH327" s="16">
        <f t="shared" ca="1" si="210"/>
        <v>0.11194732219463339</v>
      </c>
      <c r="AI327" s="16">
        <f t="shared" ca="1" si="211"/>
        <v>0.22249787709058572</v>
      </c>
      <c r="AJ327" s="16">
        <f t="shared" ca="1" si="212"/>
        <v>0.16949398150162762</v>
      </c>
      <c r="AK327" s="16">
        <f t="shared" ca="1" si="213"/>
        <v>0.14547893274375368</v>
      </c>
      <c r="AL327" s="16">
        <f t="shared" ca="1" si="214"/>
        <v>9.2166415602587787E-2</v>
      </c>
      <c r="AM327" s="16">
        <f t="shared" ca="1" si="215"/>
        <v>0.52636907660847088</v>
      </c>
      <c r="AN327" s="16">
        <f t="shared" ca="1" si="216"/>
        <v>1.9077599124233728</v>
      </c>
      <c r="AO327" s="16"/>
      <c r="AP327" s="16">
        <f t="shared" ca="1" si="217"/>
        <v>0.16178777320636967</v>
      </c>
      <c r="AQ327" s="16">
        <f t="shared" ca="1" si="218"/>
        <v>5.1252197886251155E-2</v>
      </c>
      <c r="AR327" s="16">
        <f t="shared" ca="1" si="219"/>
        <v>5.7330317157803089E-2</v>
      </c>
      <c r="AS327" s="16">
        <f t="shared" ca="1" si="220"/>
        <v>6.5000165083500164E-2</v>
      </c>
      <c r="AT327" s="16">
        <f t="shared" ca="1" si="221"/>
        <v>5.8679984554466248E-2</v>
      </c>
      <c r="AU327" s="16">
        <f t="shared" ca="1" si="222"/>
        <v>0.11662781864828736</v>
      </c>
      <c r="AV327" s="16">
        <f t="shared" ca="1" si="223"/>
        <v>8.8844503125303786E-2</v>
      </c>
      <c r="AW327" s="16">
        <f t="shared" ca="1" si="224"/>
        <v>7.6256415598415603E-2</v>
      </c>
      <c r="AX327" s="16">
        <f t="shared" ca="1" si="225"/>
        <v>4.8311328381730918E-2</v>
      </c>
      <c r="AY327" s="16">
        <f t="shared" ca="1" si="226"/>
        <v>0.27590949635787204</v>
      </c>
      <c r="AZ327" s="16"/>
      <c r="BA327" s="16"/>
      <c r="BB327" s="16"/>
      <c r="BC327" s="16"/>
      <c r="BD327" s="21">
        <f t="shared" ref="BD327:BD390" ca="1" si="233">BB$4+(BB$5*(10^4/D327))+BB$6*AP327+BB$7*AV327+BB$8*AU327+BB$9*AS327+BB$10*AR327+BB$11*AW327+BB$12*AX327+BB$13*N327-BB$14*LN(AV327)</f>
        <v>-2.4959697168730872</v>
      </c>
      <c r="BE327" s="21">
        <f t="shared" ca="1" si="230"/>
        <v>8.2416491966128519E-2</v>
      </c>
      <c r="BF327" s="27">
        <f t="shared" ca="1" si="227"/>
        <v>0.16402335764354589</v>
      </c>
      <c r="BG327" s="16">
        <f t="shared" ca="1" si="231"/>
        <v>5.2594089628402987</v>
      </c>
      <c r="BH327" s="16">
        <f t="shared" ca="1" si="232"/>
        <v>52594.089628402988</v>
      </c>
    </row>
    <row r="328" spans="1:60">
      <c r="A328" s="19" t="str">
        <f>INPUT!A328</f>
        <v>Example 325</v>
      </c>
      <c r="B328" s="20">
        <f ca="1">INPUT!B328</f>
        <v>52.113807836589253</v>
      </c>
      <c r="C328" s="20">
        <f ca="1">INPUT!C328</f>
        <v>1205.5909429615224</v>
      </c>
      <c r="D328" s="33">
        <f t="shared" ca="1" si="228"/>
        <v>1478.7409429615223</v>
      </c>
      <c r="E328" s="20">
        <f ca="1">INPUT!D328</f>
        <v>103.7079513485245</v>
      </c>
      <c r="F328" s="20">
        <f ca="1">INPUT!E328</f>
        <v>44.491685040626436</v>
      </c>
      <c r="G328" s="20">
        <f ca="1">INPUT!F328</f>
        <v>63.011398138725411</v>
      </c>
      <c r="H328" s="20">
        <f ca="1">INPUT!G328</f>
        <v>49.497560588682333</v>
      </c>
      <c r="I328" s="20">
        <f ca="1">INPUT!H328</f>
        <v>44.578650504257482</v>
      </c>
      <c r="J328" s="20">
        <f ca="1">INPUT!I328</f>
        <v>49.951689476454831</v>
      </c>
      <c r="K328" s="20">
        <f ca="1">INPUT!J328</f>
        <v>53.331538875722842</v>
      </c>
      <c r="L328" s="20">
        <f ca="1">INPUT!K328</f>
        <v>49.981464066108352</v>
      </c>
      <c r="M328" s="20">
        <f ca="1">INPUT!L328</f>
        <v>49.248330207748438</v>
      </c>
      <c r="N328" s="20">
        <f ca="1">INPUT!M328</f>
        <v>52.884835106998572</v>
      </c>
      <c r="O328" s="33">
        <f t="shared" ca="1" si="229"/>
        <v>560.68510335384917</v>
      </c>
      <c r="P328" s="20"/>
      <c r="Q328" s="20"/>
      <c r="R328" s="16">
        <f t="shared" ca="1" si="195"/>
        <v>18.496648248397328</v>
      </c>
      <c r="S328" s="16">
        <f t="shared" ca="1" si="196"/>
        <v>7.9352357989343041</v>
      </c>
      <c r="T328" s="16">
        <f t="shared" ca="1" si="197"/>
        <v>11.238286475208675</v>
      </c>
      <c r="U328" s="16">
        <f t="shared" ca="1" si="198"/>
        <v>8.8280498790859347</v>
      </c>
      <c r="V328" s="16">
        <f t="shared" ca="1" si="199"/>
        <v>7.9507463703960459</v>
      </c>
      <c r="W328" s="16">
        <f t="shared" ca="1" si="200"/>
        <v>8.9090452337076353</v>
      </c>
      <c r="X328" s="16">
        <f t="shared" ca="1" si="201"/>
        <v>9.5118522958269551</v>
      </c>
      <c r="Y328" s="16">
        <f t="shared" ca="1" si="202"/>
        <v>8.9143556279869589</v>
      </c>
      <c r="Z328" s="16">
        <f t="shared" ca="1" si="203"/>
        <v>8.7835988352748782</v>
      </c>
      <c r="AA328" s="16">
        <f t="shared" ca="1" si="204"/>
        <v>9.4321812351812877</v>
      </c>
      <c r="AB328" s="16">
        <f t="shared" ca="1" si="205"/>
        <v>100</v>
      </c>
      <c r="AC328" s="16"/>
      <c r="AD328" s="16">
        <f t="shared" ca="1" si="206"/>
        <v>0.30786698149795821</v>
      </c>
      <c r="AE328" s="16">
        <f t="shared" ca="1" si="207"/>
        <v>9.9356870244338064E-2</v>
      </c>
      <c r="AF328" s="16">
        <f t="shared" ca="1" si="208"/>
        <v>0.11022250367995955</v>
      </c>
      <c r="AG328" s="16">
        <f t="shared" ca="1" si="209"/>
        <v>0.12287803962872244</v>
      </c>
      <c r="AH328" s="16">
        <f t="shared" ca="1" si="210"/>
        <v>0.11208116410237824</v>
      </c>
      <c r="AI328" s="16">
        <f t="shared" ca="1" si="211"/>
        <v>0.22104398610840592</v>
      </c>
      <c r="AJ328" s="16">
        <f t="shared" ca="1" si="212"/>
        <v>0.16962914085263428</v>
      </c>
      <c r="AK328" s="16">
        <f t="shared" ca="1" si="213"/>
        <v>0.14382887769849026</v>
      </c>
      <c r="AL328" s="16">
        <f t="shared" ca="1" si="214"/>
        <v>9.3244148994425458E-2</v>
      </c>
      <c r="AM328" s="16">
        <f t="shared" ca="1" si="215"/>
        <v>0.5240100686211826</v>
      </c>
      <c r="AN328" s="16">
        <f t="shared" ca="1" si="216"/>
        <v>1.904161781428495</v>
      </c>
      <c r="AO328" s="16"/>
      <c r="AP328" s="16">
        <f t="shared" ca="1" si="217"/>
        <v>0.1616811053034567</v>
      </c>
      <c r="AQ328" s="16">
        <f t="shared" ca="1" si="218"/>
        <v>5.2178796577778658E-2</v>
      </c>
      <c r="AR328" s="16">
        <f t="shared" ca="1" si="219"/>
        <v>5.7885051971409196E-2</v>
      </c>
      <c r="AS328" s="16">
        <f t="shared" ca="1" si="220"/>
        <v>6.4531302343721966E-2</v>
      </c>
      <c r="AT328" s="16">
        <f t="shared" ca="1" si="221"/>
        <v>5.8861156229223006E-2</v>
      </c>
      <c r="AU328" s="16">
        <f t="shared" ca="1" si="222"/>
        <v>0.1160846668934714</v>
      </c>
      <c r="AV328" s="16">
        <f t="shared" ca="1" si="223"/>
        <v>8.9083365976066975E-2</v>
      </c>
      <c r="AW328" s="16">
        <f t="shared" ca="1" si="224"/>
        <v>7.5533958879581323E-2</v>
      </c>
      <c r="AX328" s="16">
        <f t="shared" ca="1" si="225"/>
        <v>4.8968606503841314E-2</v>
      </c>
      <c r="AY328" s="16">
        <f t="shared" ca="1" si="226"/>
        <v>0.27519198932144945</v>
      </c>
      <c r="AZ328" s="16"/>
      <c r="BA328" s="16"/>
      <c r="BB328" s="16"/>
      <c r="BC328" s="16"/>
      <c r="BD328" s="21">
        <f t="shared" ca="1" si="233"/>
        <v>-2.5186305280749117</v>
      </c>
      <c r="BE328" s="21">
        <f t="shared" ca="1" si="230"/>
        <v>8.0569869405652833E-2</v>
      </c>
      <c r="BF328" s="27">
        <f t="shared" ca="1" si="227"/>
        <v>0.15990956991297306</v>
      </c>
      <c r="BG328" s="16">
        <f t="shared" ca="1" si="231"/>
        <v>5.1275003592594812</v>
      </c>
      <c r="BH328" s="16">
        <f t="shared" ca="1" si="232"/>
        <v>51275.00359259481</v>
      </c>
    </row>
    <row r="329" spans="1:60">
      <c r="A329" s="19" t="str">
        <f>INPUT!A329</f>
        <v>Example 326</v>
      </c>
      <c r="B329" s="20">
        <f ca="1">INPUT!B329</f>
        <v>52.251935250353057</v>
      </c>
      <c r="C329" s="20">
        <f ca="1">INPUT!C329</f>
        <v>1206.2041128950125</v>
      </c>
      <c r="D329" s="33">
        <f t="shared" ca="1" si="228"/>
        <v>1479.3541128950123</v>
      </c>
      <c r="E329" s="20">
        <f ca="1">INPUT!D329</f>
        <v>103.67499493752976</v>
      </c>
      <c r="F329" s="20">
        <f ca="1">INPUT!E329</f>
        <v>43.638762069768021</v>
      </c>
      <c r="G329" s="20">
        <f ca="1">INPUT!F329</f>
        <v>62.988973893767657</v>
      </c>
      <c r="H329" s="20">
        <f ca="1">INPUT!G329</f>
        <v>50.4215025838472</v>
      </c>
      <c r="I329" s="20">
        <f ca="1">INPUT!H329</f>
        <v>45.282905293680081</v>
      </c>
      <c r="J329" s="20">
        <f ca="1">INPUT!I329</f>
        <v>51.108328709114851</v>
      </c>
      <c r="K329" s="20">
        <f ca="1">INPUT!J329</f>
        <v>52.23406550974039</v>
      </c>
      <c r="L329" s="20">
        <f ca="1">INPUT!K329</f>
        <v>51.092150037893802</v>
      </c>
      <c r="M329" s="20">
        <f ca="1">INPUT!L329</f>
        <v>49.274596686283132</v>
      </c>
      <c r="N329" s="20">
        <f ca="1">INPUT!M329</f>
        <v>53.054676318452039</v>
      </c>
      <c r="O329" s="33">
        <f t="shared" ca="1" si="229"/>
        <v>562.77095604007695</v>
      </c>
      <c r="P329" s="20"/>
      <c r="Q329" s="20"/>
      <c r="R329" s="16">
        <f t="shared" ca="1" si="195"/>
        <v>18.422236226801068</v>
      </c>
      <c r="S329" s="16">
        <f t="shared" ca="1" si="196"/>
        <v>7.7542669182558779</v>
      </c>
      <c r="T329" s="16">
        <f t="shared" ca="1" si="197"/>
        <v>11.19264830882317</v>
      </c>
      <c r="U329" s="16">
        <f t="shared" ca="1" si="198"/>
        <v>8.9595068904473631</v>
      </c>
      <c r="V329" s="16">
        <f t="shared" ca="1" si="199"/>
        <v>8.0464183177312592</v>
      </c>
      <c r="W329" s="16">
        <f t="shared" ca="1" si="200"/>
        <v>9.0815505243442658</v>
      </c>
      <c r="X329" s="16">
        <f t="shared" ca="1" si="201"/>
        <v>9.2815851545154384</v>
      </c>
      <c r="Y329" s="16">
        <f t="shared" ca="1" si="202"/>
        <v>9.0786757009285584</v>
      </c>
      <c r="Z329" s="16">
        <f t="shared" ca="1" si="203"/>
        <v>8.7557106772180529</v>
      </c>
      <c r="AA329" s="16">
        <f t="shared" ca="1" si="204"/>
        <v>9.4274012809349426</v>
      </c>
      <c r="AB329" s="16">
        <f t="shared" ca="1" si="205"/>
        <v>100</v>
      </c>
      <c r="AC329" s="16"/>
      <c r="AD329" s="16">
        <f t="shared" ca="1" si="206"/>
        <v>0.30662843253663563</v>
      </c>
      <c r="AE329" s="16">
        <f t="shared" ca="1" si="207"/>
        <v>9.7090963842634881E-2</v>
      </c>
      <c r="AF329" s="16">
        <f t="shared" ca="1" si="208"/>
        <v>0.10977489514342066</v>
      </c>
      <c r="AG329" s="16">
        <f t="shared" ca="1" si="209"/>
        <v>0.12470779592516235</v>
      </c>
      <c r="AH329" s="16">
        <f t="shared" ca="1" si="210"/>
        <v>0.11342984543740339</v>
      </c>
      <c r="AI329" s="16">
        <f t="shared" ca="1" si="211"/>
        <v>0.22532404711009879</v>
      </c>
      <c r="AJ329" s="16">
        <f t="shared" ca="1" si="212"/>
        <v>0.16552268333705647</v>
      </c>
      <c r="AK329" s="16">
        <f t="shared" ca="1" si="213"/>
        <v>0.14648010372769699</v>
      </c>
      <c r="AL329" s="16">
        <f t="shared" ca="1" si="214"/>
        <v>9.2948096361125818E-2</v>
      </c>
      <c r="AM329" s="16">
        <f t="shared" ca="1" si="215"/>
        <v>0.5237445156074968</v>
      </c>
      <c r="AN329" s="16">
        <f t="shared" ca="1" si="216"/>
        <v>1.9056513790287317</v>
      </c>
      <c r="AO329" s="16"/>
      <c r="AP329" s="16">
        <f t="shared" ca="1" si="217"/>
        <v>0.16090478873051656</v>
      </c>
      <c r="AQ329" s="16">
        <f t="shared" ca="1" si="218"/>
        <v>5.0948964176291252E-2</v>
      </c>
      <c r="AR329" s="16">
        <f t="shared" ca="1" si="219"/>
        <v>5.7604919950977863E-2</v>
      </c>
      <c r="AS329" s="16">
        <f t="shared" ca="1" si="220"/>
        <v>6.5441033600134743E-2</v>
      </c>
      <c r="AT329" s="16">
        <f t="shared" ca="1" si="221"/>
        <v>5.9522873221027485E-2</v>
      </c>
      <c r="AU329" s="16">
        <f t="shared" ca="1" si="222"/>
        <v>0.11823990977034922</v>
      </c>
      <c r="AV329" s="16">
        <f t="shared" ca="1" si="223"/>
        <v>8.6858847929163055E-2</v>
      </c>
      <c r="AW329" s="16">
        <f t="shared" ca="1" si="224"/>
        <v>7.6866159959622121E-2</v>
      </c>
      <c r="AX329" s="16">
        <f t="shared" ca="1" si="225"/>
        <v>4.8774973945391521E-2</v>
      </c>
      <c r="AY329" s="16">
        <f t="shared" ca="1" si="226"/>
        <v>0.27483752871652617</v>
      </c>
      <c r="AZ329" s="16"/>
      <c r="BA329" s="16"/>
      <c r="BB329" s="16"/>
      <c r="BC329" s="16"/>
      <c r="BD329" s="21">
        <f t="shared" ca="1" si="233"/>
        <v>-2.5293438134423987</v>
      </c>
      <c r="BE329" s="21">
        <f t="shared" ca="1" si="230"/>
        <v>7.9711308617775381E-2</v>
      </c>
      <c r="BF329" s="27">
        <f t="shared" ca="1" si="227"/>
        <v>0.1582558579132067</v>
      </c>
      <c r="BG329" s="16">
        <f t="shared" ca="1" si="231"/>
        <v>5.0744740839869724</v>
      </c>
      <c r="BH329" s="16">
        <f t="shared" ca="1" si="232"/>
        <v>50744.740839869723</v>
      </c>
    </row>
    <row r="330" spans="1:60">
      <c r="A330" s="19" t="str">
        <f>INPUT!A330</f>
        <v>Example 327</v>
      </c>
      <c r="B330" s="20">
        <f ca="1">INPUT!B330</f>
        <v>51.385545471137895</v>
      </c>
      <c r="C330" s="20">
        <f ca="1">INPUT!C330</f>
        <v>1205.806585644244</v>
      </c>
      <c r="D330" s="33">
        <f t="shared" ca="1" si="228"/>
        <v>1478.9565856442441</v>
      </c>
      <c r="E330" s="20">
        <f ca="1">INPUT!D330</f>
        <v>103.5395731699051</v>
      </c>
      <c r="F330" s="20">
        <f ca="1">INPUT!E330</f>
        <v>44.391118367700216</v>
      </c>
      <c r="G330" s="20">
        <f ca="1">INPUT!F330</f>
        <v>63.295130115437161</v>
      </c>
      <c r="H330" s="20">
        <f ca="1">INPUT!G330</f>
        <v>50.566131877956778</v>
      </c>
      <c r="I330" s="20">
        <f ca="1">INPUT!H330</f>
        <v>45.222417364721181</v>
      </c>
      <c r="J330" s="20">
        <f ca="1">INPUT!I330</f>
        <v>50.520653510459326</v>
      </c>
      <c r="K330" s="20">
        <f ca="1">INPUT!J330</f>
        <v>53.150082697535758</v>
      </c>
      <c r="L330" s="20">
        <f ca="1">INPUT!K330</f>
        <v>51.386174091242417</v>
      </c>
      <c r="M330" s="20">
        <f ca="1">INPUT!L330</f>
        <v>48.80332835455129</v>
      </c>
      <c r="N330" s="20">
        <f ca="1">INPUT!M330</f>
        <v>53.480618464026158</v>
      </c>
      <c r="O330" s="33">
        <f t="shared" ca="1" si="229"/>
        <v>564.35522801353545</v>
      </c>
      <c r="P330" s="20"/>
      <c r="Q330" s="20"/>
      <c r="R330" s="16">
        <f t="shared" ca="1" si="195"/>
        <v>18.346525030759846</v>
      </c>
      <c r="S330" s="16">
        <f t="shared" ca="1" si="196"/>
        <v>7.8658114896803157</v>
      </c>
      <c r="T330" s="16">
        <f t="shared" ca="1" si="197"/>
        <v>11.215476879381207</v>
      </c>
      <c r="U330" s="16">
        <f t="shared" ca="1" si="198"/>
        <v>8.959982891616626</v>
      </c>
      <c r="V330" s="16">
        <f t="shared" ca="1" si="199"/>
        <v>8.0131121534744718</v>
      </c>
      <c r="W330" s="16">
        <f t="shared" ca="1" si="200"/>
        <v>8.9519244267987261</v>
      </c>
      <c r="X330" s="16">
        <f t="shared" ca="1" si="201"/>
        <v>9.4178418236006873</v>
      </c>
      <c r="Y330" s="16">
        <f t="shared" ca="1" si="202"/>
        <v>9.1052889280596823</v>
      </c>
      <c r="Z330" s="16">
        <f t="shared" ca="1" si="203"/>
        <v>8.6476258094273906</v>
      </c>
      <c r="AA330" s="16">
        <f t="shared" ca="1" si="204"/>
        <v>9.4764105672010324</v>
      </c>
      <c r="AB330" s="16">
        <f t="shared" ca="1" si="205"/>
        <v>99.999999999999986</v>
      </c>
      <c r="AC330" s="16"/>
      <c r="AD330" s="16">
        <f t="shared" ca="1" si="206"/>
        <v>0.30536825949999746</v>
      </c>
      <c r="AE330" s="16">
        <f t="shared" ca="1" si="207"/>
        <v>9.8487610368370962E-2</v>
      </c>
      <c r="AF330" s="16">
        <f t="shared" ca="1" si="208"/>
        <v>0.1099987924615654</v>
      </c>
      <c r="AG330" s="16">
        <f t="shared" ca="1" si="209"/>
        <v>0.12471442140772544</v>
      </c>
      <c r="AH330" s="16">
        <f t="shared" ca="1" si="210"/>
        <v>0.11296033056574489</v>
      </c>
      <c r="AI330" s="16">
        <f t="shared" ca="1" si="211"/>
        <v>0.22210786978093522</v>
      </c>
      <c r="AJ330" s="16">
        <f t="shared" ca="1" si="212"/>
        <v>0.16795260981126303</v>
      </c>
      <c r="AK330" s="16">
        <f t="shared" ca="1" si="213"/>
        <v>0.14690949545828794</v>
      </c>
      <c r="AL330" s="16">
        <f t="shared" ca="1" si="214"/>
        <v>9.1800698613878878E-2</v>
      </c>
      <c r="AM330" s="16">
        <f t="shared" ca="1" si="215"/>
        <v>0.52646725373339065</v>
      </c>
      <c r="AN330" s="16">
        <f t="shared" ca="1" si="216"/>
        <v>1.9067673417011597</v>
      </c>
      <c r="AO330" s="16"/>
      <c r="AP330" s="16">
        <f t="shared" ca="1" si="217"/>
        <v>0.1601497218992419</v>
      </c>
      <c r="AQ330" s="16">
        <f t="shared" ca="1" si="218"/>
        <v>5.1651613814878601E-2</v>
      </c>
      <c r="AR330" s="16">
        <f t="shared" ca="1" si="219"/>
        <v>5.7688628316566314E-2</v>
      </c>
      <c r="AS330" s="16">
        <f t="shared" ca="1" si="220"/>
        <v>6.5406208025599516E-2</v>
      </c>
      <c r="AT330" s="16">
        <f t="shared" ca="1" si="221"/>
        <v>5.9241800557043908E-2</v>
      </c>
      <c r="AU330" s="16">
        <f t="shared" ca="1" si="222"/>
        <v>0.11648399095338886</v>
      </c>
      <c r="AV330" s="16">
        <f t="shared" ca="1" si="223"/>
        <v>8.8082382227829034E-2</v>
      </c>
      <c r="AW330" s="16">
        <f t="shared" ca="1" si="224"/>
        <v>7.7046366510147887E-2</v>
      </c>
      <c r="AX330" s="16">
        <f t="shared" ca="1" si="225"/>
        <v>4.814467743714191E-2</v>
      </c>
      <c r="AY330" s="16">
        <f t="shared" ca="1" si="226"/>
        <v>0.27610461025816219</v>
      </c>
      <c r="AZ330" s="16"/>
      <c r="BA330" s="16"/>
      <c r="BB330" s="16"/>
      <c r="BC330" s="16"/>
      <c r="BD330" s="21">
        <f t="shared" ca="1" si="233"/>
        <v>-2.437504262398595</v>
      </c>
      <c r="BE330" s="21">
        <f t="shared" ca="1" si="230"/>
        <v>8.7378653751975649E-2</v>
      </c>
      <c r="BF330" s="27">
        <f t="shared" ca="1" si="227"/>
        <v>0.17424579246758831</v>
      </c>
      <c r="BG330" s="16">
        <f t="shared" ca="1" si="231"/>
        <v>5.5871913354732188</v>
      </c>
      <c r="BH330" s="16">
        <f t="shared" ca="1" si="232"/>
        <v>55871.913354732191</v>
      </c>
    </row>
    <row r="331" spans="1:60">
      <c r="A331" s="19" t="str">
        <f>INPUT!A331</f>
        <v>Example 328</v>
      </c>
      <c r="B331" s="20">
        <f ca="1">INPUT!B331</f>
        <v>52.452505733308008</v>
      </c>
      <c r="C331" s="20">
        <f ca="1">INPUT!C331</f>
        <v>1205.2722640263914</v>
      </c>
      <c r="D331" s="33">
        <f t="shared" ca="1" si="228"/>
        <v>1478.4222640263915</v>
      </c>
      <c r="E331" s="20">
        <f ca="1">INPUT!D331</f>
        <v>103.86556135924317</v>
      </c>
      <c r="F331" s="20">
        <f ca="1">INPUT!E331</f>
        <v>44.232941675606305</v>
      </c>
      <c r="G331" s="20">
        <f ca="1">INPUT!F331</f>
        <v>62.904665506935686</v>
      </c>
      <c r="H331" s="20">
        <f ca="1">INPUT!G331</f>
        <v>49.900846826071295</v>
      </c>
      <c r="I331" s="20">
        <f ca="1">INPUT!H331</f>
        <v>45.270218059113041</v>
      </c>
      <c r="J331" s="20">
        <f ca="1">INPUT!I331</f>
        <v>50.120752010271005</v>
      </c>
      <c r="K331" s="20">
        <f ca="1">INPUT!J331</f>
        <v>53.803753793001</v>
      </c>
      <c r="L331" s="20">
        <f ca="1">INPUT!K331</f>
        <v>50.513569945232099</v>
      </c>
      <c r="M331" s="20">
        <f ca="1">INPUT!L331</f>
        <v>49.114583810870073</v>
      </c>
      <c r="N331" s="20">
        <f ca="1">INPUT!M331</f>
        <v>53.217241067912802</v>
      </c>
      <c r="O331" s="33">
        <f t="shared" ca="1" si="229"/>
        <v>562.94413405425655</v>
      </c>
      <c r="P331" s="20"/>
      <c r="Q331" s="20"/>
      <c r="R331" s="16">
        <f t="shared" ca="1" si="195"/>
        <v>18.450420756890349</v>
      </c>
      <c r="S331" s="16">
        <f t="shared" ca="1" si="196"/>
        <v>7.8574300716211267</v>
      </c>
      <c r="T331" s="16">
        <f t="shared" ca="1" si="197"/>
        <v>11.17422879139068</v>
      </c>
      <c r="U331" s="16">
        <f t="shared" ca="1" si="198"/>
        <v>8.8642626874342483</v>
      </c>
      <c r="V331" s="16">
        <f t="shared" ca="1" si="199"/>
        <v>8.0416892761777845</v>
      </c>
      <c r="W331" s="16">
        <f t="shared" ca="1" si="200"/>
        <v>8.9033260990406493</v>
      </c>
      <c r="X331" s="16">
        <f t="shared" ca="1" si="201"/>
        <v>9.5575654027181667</v>
      </c>
      <c r="Y331" s="16">
        <f t="shared" ca="1" si="202"/>
        <v>8.9731053029080154</v>
      </c>
      <c r="Z331" s="16">
        <f t="shared" ca="1" si="203"/>
        <v>8.7245928751673265</v>
      </c>
      <c r="AA331" s="16">
        <f t="shared" ca="1" si="204"/>
        <v>9.4533787366516417</v>
      </c>
      <c r="AB331" s="16">
        <f t="shared" ca="1" si="205"/>
        <v>99.999999999999986</v>
      </c>
      <c r="AC331" s="16"/>
      <c r="AD331" s="16">
        <f t="shared" ca="1" si="206"/>
        <v>0.30709754921588467</v>
      </c>
      <c r="AE331" s="16">
        <f t="shared" ca="1" si="207"/>
        <v>9.8382666862258369E-2</v>
      </c>
      <c r="AF331" s="16">
        <f t="shared" ca="1" si="208"/>
        <v>0.10959424079433779</v>
      </c>
      <c r="AG331" s="16">
        <f t="shared" ca="1" si="209"/>
        <v>0.12338208740373934</v>
      </c>
      <c r="AH331" s="16">
        <f t="shared" ca="1" si="210"/>
        <v>0.11336318044046984</v>
      </c>
      <c r="AI331" s="16">
        <f t="shared" ca="1" si="211"/>
        <v>0.22090208758946042</v>
      </c>
      <c r="AJ331" s="16">
        <f t="shared" ca="1" si="212"/>
        <v>0.17044436325164722</v>
      </c>
      <c r="AK331" s="16">
        <f t="shared" ca="1" si="213"/>
        <v>0.14477677569153397</v>
      </c>
      <c r="AL331" s="16">
        <f t="shared" ca="1" si="214"/>
        <v>9.2617758759738072E-2</v>
      </c>
      <c r="AM331" s="16">
        <f t="shared" ca="1" si="215"/>
        <v>0.52518770759175792</v>
      </c>
      <c r="AN331" s="16">
        <f t="shared" ca="1" si="216"/>
        <v>1.9057484176008275</v>
      </c>
      <c r="AO331" s="16"/>
      <c r="AP331" s="16">
        <f t="shared" ca="1" si="217"/>
        <v>0.16114275440537632</v>
      </c>
      <c r="AQ331" s="16">
        <f t="shared" ca="1" si="218"/>
        <v>5.162416295541971E-2</v>
      </c>
      <c r="AR331" s="16">
        <f t="shared" ca="1" si="219"/>
        <v>5.7507192335653337E-2</v>
      </c>
      <c r="AS331" s="16">
        <f t="shared" ca="1" si="220"/>
        <v>6.4742064725976115E-2</v>
      </c>
      <c r="AT331" s="16">
        <f t="shared" ca="1" si="221"/>
        <v>5.9484861377024925E-2</v>
      </c>
      <c r="AU331" s="16">
        <f t="shared" ca="1" si="222"/>
        <v>0.11591356212041727</v>
      </c>
      <c r="AV331" s="16">
        <f t="shared" ca="1" si="223"/>
        <v>8.9436969579763284E-2</v>
      </c>
      <c r="AW331" s="16">
        <f t="shared" ca="1" si="224"/>
        <v>7.5968461710069476E-2</v>
      </c>
      <c r="AX331" s="16">
        <f t="shared" ca="1" si="225"/>
        <v>4.859915291250029E-2</v>
      </c>
      <c r="AY331" s="16">
        <f t="shared" ca="1" si="226"/>
        <v>0.27558081787779937</v>
      </c>
      <c r="AZ331" s="16"/>
      <c r="BA331" s="16"/>
      <c r="BB331" s="16"/>
      <c r="BC331" s="16"/>
      <c r="BD331" s="21">
        <f t="shared" ca="1" si="233"/>
        <v>-2.4743758327358552</v>
      </c>
      <c r="BE331" s="21">
        <f t="shared" ca="1" si="230"/>
        <v>8.4215538438402737E-2</v>
      </c>
      <c r="BF331" s="27">
        <f t="shared" ca="1" si="227"/>
        <v>0.16758588603085775</v>
      </c>
      <c r="BG331" s="16">
        <f t="shared" ca="1" si="231"/>
        <v>5.3736414355794535</v>
      </c>
      <c r="BH331" s="16">
        <f t="shared" ca="1" si="232"/>
        <v>53736.414355794535</v>
      </c>
    </row>
    <row r="332" spans="1:60">
      <c r="A332" s="19" t="str">
        <f>INPUT!A332</f>
        <v>Example 329</v>
      </c>
      <c r="B332" s="20">
        <f ca="1">INPUT!B332</f>
        <v>52.195959052627458</v>
      </c>
      <c r="C332" s="20">
        <f ca="1">INPUT!C332</f>
        <v>1206.8785886257303</v>
      </c>
      <c r="D332" s="33">
        <f t="shared" ca="1" si="228"/>
        <v>1480.0285886257302</v>
      </c>
      <c r="E332" s="20">
        <f ca="1">INPUT!D332</f>
        <v>104.08596047405504</v>
      </c>
      <c r="F332" s="20">
        <f ca="1">INPUT!E332</f>
        <v>44.448655413346948</v>
      </c>
      <c r="G332" s="20">
        <f ca="1">INPUT!F332</f>
        <v>63.915164182447256</v>
      </c>
      <c r="H332" s="20">
        <f ca="1">INPUT!G332</f>
        <v>50.790865529000627</v>
      </c>
      <c r="I332" s="20">
        <f ca="1">INPUT!H332</f>
        <v>45.022888895557898</v>
      </c>
      <c r="J332" s="20">
        <f ca="1">INPUT!I332</f>
        <v>51.387753722345103</v>
      </c>
      <c r="K332" s="20">
        <f ca="1">INPUT!J332</f>
        <v>53.213478377132773</v>
      </c>
      <c r="L332" s="20">
        <f ca="1">INPUT!K332</f>
        <v>50.565196957215178</v>
      </c>
      <c r="M332" s="20">
        <f ca="1">INPUT!L332</f>
        <v>49.657687121783077</v>
      </c>
      <c r="N332" s="20">
        <f ca="1">INPUT!M332</f>
        <v>53.950200609288558</v>
      </c>
      <c r="O332" s="33">
        <f t="shared" ca="1" si="229"/>
        <v>567.03785128217248</v>
      </c>
      <c r="P332" s="20"/>
      <c r="Q332" s="20"/>
      <c r="R332" s="16">
        <f t="shared" ca="1" si="195"/>
        <v>18.356086853584529</v>
      </c>
      <c r="S332" s="16">
        <f t="shared" ca="1" si="196"/>
        <v>7.8387457403135796</v>
      </c>
      <c r="T332" s="16">
        <f t="shared" ca="1" si="197"/>
        <v>11.271763258470983</v>
      </c>
      <c r="U332" s="16">
        <f t="shared" ca="1" si="198"/>
        <v>8.9572266497119237</v>
      </c>
      <c r="V332" s="16">
        <f t="shared" ca="1" si="199"/>
        <v>7.9400147263102836</v>
      </c>
      <c r="W332" s="16">
        <f t="shared" ca="1" si="200"/>
        <v>9.0624909088781891</v>
      </c>
      <c r="X332" s="16">
        <f t="shared" ca="1" si="201"/>
        <v>9.384466708317218</v>
      </c>
      <c r="Y332" s="16">
        <f t="shared" ca="1" si="202"/>
        <v>8.9174288529201995</v>
      </c>
      <c r="Z332" s="16">
        <f t="shared" ca="1" si="203"/>
        <v>8.7573848922956898</v>
      </c>
      <c r="AA332" s="16">
        <f t="shared" ca="1" si="204"/>
        <v>9.5143914091974029</v>
      </c>
      <c r="AB332" s="16">
        <f t="shared" ca="1" si="205"/>
        <v>100</v>
      </c>
      <c r="AC332" s="16"/>
      <c r="AD332" s="16">
        <f t="shared" ca="1" si="206"/>
        <v>0.30552741101172654</v>
      </c>
      <c r="AE332" s="16">
        <f t="shared" ca="1" si="207"/>
        <v>9.8148720861362532E-2</v>
      </c>
      <c r="AF332" s="16">
        <f t="shared" ca="1" si="208"/>
        <v>0.1105508361952823</v>
      </c>
      <c r="AG332" s="16">
        <f t="shared" ca="1" si="209"/>
        <v>0.12467605714759653</v>
      </c>
      <c r="AH332" s="16">
        <f t="shared" ca="1" si="210"/>
        <v>0.11192988080068178</v>
      </c>
      <c r="AI332" s="16">
        <f t="shared" ca="1" si="211"/>
        <v>0.22485115542913897</v>
      </c>
      <c r="AJ332" s="16">
        <f t="shared" ca="1" si="212"/>
        <v>0.16735741636677731</v>
      </c>
      <c r="AK332" s="16">
        <f t="shared" ca="1" si="213"/>
        <v>0.14387846271747642</v>
      </c>
      <c r="AL332" s="16">
        <f t="shared" ca="1" si="214"/>
        <v>9.2965869344964855E-2</v>
      </c>
      <c r="AM332" s="16">
        <f t="shared" ca="1" si="215"/>
        <v>0.52857730051096685</v>
      </c>
      <c r="AN332" s="16">
        <f t="shared" ca="1" si="216"/>
        <v>1.9084631103859742</v>
      </c>
      <c r="AO332" s="16"/>
      <c r="AP332" s="16">
        <f t="shared" ca="1" si="217"/>
        <v>0.16009081304691061</v>
      </c>
      <c r="AQ332" s="16">
        <f t="shared" ca="1" si="218"/>
        <v>5.1428146725619753E-2</v>
      </c>
      <c r="AR332" s="16">
        <f t="shared" ca="1" si="219"/>
        <v>5.7926629859208607E-2</v>
      </c>
      <c r="AS332" s="16">
        <f t="shared" ca="1" si="220"/>
        <v>6.5327989034266218E-2</v>
      </c>
      <c r="AT332" s="16">
        <f t="shared" ca="1" si="221"/>
        <v>5.8649224180206815E-2</v>
      </c>
      <c r="AU332" s="16">
        <f t="shared" ca="1" si="222"/>
        <v>0.11781792071614332</v>
      </c>
      <c r="AV332" s="16">
        <f t="shared" ca="1" si="223"/>
        <v>8.769224589985937E-2</v>
      </c>
      <c r="AW332" s="16">
        <f t="shared" ca="1" si="224"/>
        <v>7.5389700714926552E-2</v>
      </c>
      <c r="AX332" s="16">
        <f t="shared" ca="1" si="225"/>
        <v>4.8712426684612793E-2</v>
      </c>
      <c r="AY332" s="16">
        <f t="shared" ca="1" si="226"/>
        <v>0.2769649031382459</v>
      </c>
      <c r="AZ332" s="16"/>
      <c r="BA332" s="16"/>
      <c r="BB332" s="16"/>
      <c r="BC332" s="16"/>
      <c r="BD332" s="21">
        <f t="shared" ca="1" si="233"/>
        <v>-2.4495095381938827</v>
      </c>
      <c r="BE332" s="21">
        <f t="shared" ca="1" si="230"/>
        <v>8.6335920588439585E-2</v>
      </c>
      <c r="BF332" s="27">
        <f t="shared" ca="1" si="227"/>
        <v>0.17222281072810322</v>
      </c>
      <c r="BG332" s="16">
        <f t="shared" ca="1" si="231"/>
        <v>5.5223244259966293</v>
      </c>
      <c r="BH332" s="16">
        <f t="shared" ca="1" si="232"/>
        <v>55223.24425996629</v>
      </c>
    </row>
    <row r="333" spans="1:60">
      <c r="A333" s="19" t="str">
        <f>INPUT!A333</f>
        <v>Example 330</v>
      </c>
      <c r="B333" s="20">
        <f ca="1">INPUT!B333</f>
        <v>51.954464002639085</v>
      </c>
      <c r="C333" s="20">
        <f ca="1">INPUT!C333</f>
        <v>1206.7369373311515</v>
      </c>
      <c r="D333" s="33">
        <f t="shared" ca="1" si="228"/>
        <v>1479.8869373311513</v>
      </c>
      <c r="E333" s="20">
        <f ca="1">INPUT!D333</f>
        <v>104.22134685225717</v>
      </c>
      <c r="F333" s="20">
        <f ca="1">INPUT!E333</f>
        <v>44.205395875315276</v>
      </c>
      <c r="G333" s="20">
        <f ca="1">INPUT!F333</f>
        <v>63.871308865463291</v>
      </c>
      <c r="H333" s="20">
        <f ca="1">INPUT!G333</f>
        <v>51.145158163940714</v>
      </c>
      <c r="I333" s="20">
        <f ca="1">INPUT!H333</f>
        <v>45.303163963442572</v>
      </c>
      <c r="J333" s="20">
        <f ca="1">INPUT!I333</f>
        <v>51.209317133259965</v>
      </c>
      <c r="K333" s="20">
        <f ca="1">INPUT!J333</f>
        <v>52.860688717119586</v>
      </c>
      <c r="L333" s="20">
        <f ca="1">INPUT!K333</f>
        <v>51.427012831533077</v>
      </c>
      <c r="M333" s="20">
        <f ca="1">INPUT!L333</f>
        <v>49.468942602596471</v>
      </c>
      <c r="N333" s="20">
        <f ca="1">INPUT!M333</f>
        <v>53.3753271458312</v>
      </c>
      <c r="O333" s="33">
        <f t="shared" ca="1" si="229"/>
        <v>567.08766215075923</v>
      </c>
      <c r="P333" s="20"/>
      <c r="Q333" s="20"/>
      <c r="R333" s="16">
        <f t="shared" ca="1" si="195"/>
        <v>18.378348500297669</v>
      </c>
      <c r="S333" s="16">
        <f t="shared" ca="1" si="196"/>
        <v>7.7951609293808541</v>
      </c>
      <c r="T333" s="16">
        <f t="shared" ca="1" si="197"/>
        <v>11.263039760594054</v>
      </c>
      <c r="U333" s="16">
        <f t="shared" ca="1" si="198"/>
        <v>9.0189156946151066</v>
      </c>
      <c r="V333" s="16">
        <f t="shared" ca="1" si="199"/>
        <v>7.9887408926556418</v>
      </c>
      <c r="W333" s="16">
        <f t="shared" ca="1" si="200"/>
        <v>9.0302294602992195</v>
      </c>
      <c r="X333" s="16">
        <f t="shared" ca="1" si="201"/>
        <v>9.3214316313350984</v>
      </c>
      <c r="Y333" s="16">
        <f t="shared" ca="1" si="202"/>
        <v>9.0686178282364569</v>
      </c>
      <c r="Z333" s="16">
        <f t="shared" ca="1" si="203"/>
        <v>8.7233325470313687</v>
      </c>
      <c r="AA333" s="16">
        <f t="shared" ca="1" si="204"/>
        <v>9.4121827555545483</v>
      </c>
      <c r="AB333" s="16">
        <f t="shared" ca="1" si="205"/>
        <v>100.00000000000001</v>
      </c>
      <c r="AC333" s="16"/>
      <c r="AD333" s="16">
        <f t="shared" ca="1" si="206"/>
        <v>0.30589794441241125</v>
      </c>
      <c r="AE333" s="16">
        <f t="shared" ca="1" si="207"/>
        <v>9.7602996636627026E-2</v>
      </c>
      <c r="AF333" s="16">
        <f t="shared" ca="1" si="208"/>
        <v>0.1104652781541198</v>
      </c>
      <c r="AG333" s="16">
        <f t="shared" ca="1" si="209"/>
        <v>0.12553470985211163</v>
      </c>
      <c r="AH333" s="16">
        <f t="shared" ca="1" si="210"/>
        <v>0.11261677045755331</v>
      </c>
      <c r="AI333" s="16">
        <f t="shared" ca="1" si="211"/>
        <v>0.22405071059981588</v>
      </c>
      <c r="AJ333" s="16">
        <f t="shared" ca="1" si="212"/>
        <v>0.16623328348292801</v>
      </c>
      <c r="AK333" s="16">
        <f t="shared" ca="1" si="213"/>
        <v>0.14631782474739721</v>
      </c>
      <c r="AL333" s="16">
        <f t="shared" ca="1" si="214"/>
        <v>9.2604379480163146E-2</v>
      </c>
      <c r="AM333" s="16">
        <f t="shared" ca="1" si="215"/>
        <v>0.52289904197525272</v>
      </c>
      <c r="AN333" s="16">
        <f t="shared" ca="1" si="216"/>
        <v>1.9042229397983803</v>
      </c>
      <c r="AO333" s="16"/>
      <c r="AP333" s="16">
        <f t="shared" ca="1" si="217"/>
        <v>0.1606418754963638</v>
      </c>
      <c r="AQ333" s="16">
        <f t="shared" ca="1" si="218"/>
        <v>5.1256076479659081E-2</v>
      </c>
      <c r="AR333" s="16">
        <f t="shared" ca="1" si="219"/>
        <v>5.8010685537595662E-2</v>
      </c>
      <c r="AS333" s="16">
        <f t="shared" ca="1" si="220"/>
        <v>6.592437641015042E-2</v>
      </c>
      <c r="AT333" s="16">
        <f t="shared" ca="1" si="221"/>
        <v>5.9140538696313152E-2</v>
      </c>
      <c r="AU333" s="16">
        <f t="shared" ca="1" si="222"/>
        <v>0.11765991571529877</v>
      </c>
      <c r="AV333" s="16">
        <f t="shared" ca="1" si="223"/>
        <v>8.7297175140915409E-2</v>
      </c>
      <c r="AW333" s="16">
        <f t="shared" ca="1" si="224"/>
        <v>7.6838599981832692E-2</v>
      </c>
      <c r="AX333" s="16">
        <f t="shared" ca="1" si="225"/>
        <v>4.8631059706679157E-2</v>
      </c>
      <c r="AY333" s="16">
        <f t="shared" ca="1" si="226"/>
        <v>0.2745996968351917</v>
      </c>
      <c r="AZ333" s="16"/>
      <c r="BA333" s="16"/>
      <c r="BB333" s="16"/>
      <c r="BC333" s="16"/>
      <c r="BD333" s="21">
        <f t="shared" ca="1" si="233"/>
        <v>-2.46248806984031</v>
      </c>
      <c r="BE333" s="21">
        <f t="shared" ca="1" si="230"/>
        <v>8.5222647065500742E-2</v>
      </c>
      <c r="BF333" s="27">
        <f t="shared" ca="1" si="227"/>
        <v>0.16954581910531852</v>
      </c>
      <c r="BG333" s="16">
        <f t="shared" ca="1" si="231"/>
        <v>5.4364866896120381</v>
      </c>
      <c r="BH333" s="16">
        <f t="shared" ca="1" si="232"/>
        <v>54364.86689612038</v>
      </c>
    </row>
    <row r="334" spans="1:60">
      <c r="A334" s="19" t="str">
        <f>INPUT!A334</f>
        <v>Example 331</v>
      </c>
      <c r="B334" s="20">
        <f ca="1">INPUT!B334</f>
        <v>52.20225606638575</v>
      </c>
      <c r="C334" s="20">
        <f ca="1">INPUT!C334</f>
        <v>1205.9154940146043</v>
      </c>
      <c r="D334" s="33">
        <f t="shared" ca="1" si="228"/>
        <v>1479.0654940146042</v>
      </c>
      <c r="E334" s="20">
        <f ca="1">INPUT!D334</f>
        <v>104.13910263135226</v>
      </c>
      <c r="F334" s="20">
        <f ca="1">INPUT!E334</f>
        <v>44.65788257116575</v>
      </c>
      <c r="G334" s="20">
        <f ca="1">INPUT!F334</f>
        <v>64.036678886472941</v>
      </c>
      <c r="H334" s="20">
        <f ca="1">INPUT!G334</f>
        <v>50.98192987425444</v>
      </c>
      <c r="I334" s="20">
        <f ca="1">INPUT!H334</f>
        <v>45.427605050297657</v>
      </c>
      <c r="J334" s="20">
        <f ca="1">INPUT!I334</f>
        <v>51.319971423389958</v>
      </c>
      <c r="K334" s="20">
        <f ca="1">INPUT!J334</f>
        <v>53.776785580948953</v>
      </c>
      <c r="L334" s="20">
        <f ca="1">INPUT!K334</f>
        <v>51.093538203260906</v>
      </c>
      <c r="M334" s="20">
        <f ca="1">INPUT!L334</f>
        <v>49.66512952426578</v>
      </c>
      <c r="N334" s="20">
        <f ca="1">INPUT!M334</f>
        <v>53.970478761684731</v>
      </c>
      <c r="O334" s="33">
        <f t="shared" ca="1" si="229"/>
        <v>569.06910250709336</v>
      </c>
      <c r="P334" s="20"/>
      <c r="Q334" s="20"/>
      <c r="R334" s="16">
        <f t="shared" ca="1" si="195"/>
        <v>18.299904558612752</v>
      </c>
      <c r="S334" s="16">
        <f t="shared" ca="1" si="196"/>
        <v>7.8475324656391967</v>
      </c>
      <c r="T334" s="16">
        <f t="shared" ca="1" si="197"/>
        <v>11.252882752613463</v>
      </c>
      <c r="U334" s="16">
        <f t="shared" ca="1" si="198"/>
        <v>8.9588293670572217</v>
      </c>
      <c r="V334" s="16">
        <f t="shared" ca="1" si="199"/>
        <v>7.9827923972961461</v>
      </c>
      <c r="W334" s="16">
        <f t="shared" ca="1" si="200"/>
        <v>9.0182319154729136</v>
      </c>
      <c r="X334" s="16">
        <f t="shared" ca="1" si="201"/>
        <v>9.4499570164729914</v>
      </c>
      <c r="Y334" s="16">
        <f t="shared" ca="1" si="202"/>
        <v>8.9784418057777149</v>
      </c>
      <c r="Z334" s="16">
        <f t="shared" ca="1" si="203"/>
        <v>8.7274338574104391</v>
      </c>
      <c r="AA334" s="16">
        <f t="shared" ca="1" si="204"/>
        <v>9.4839938636471643</v>
      </c>
      <c r="AB334" s="16">
        <f t="shared" ca="1" si="205"/>
        <v>100</v>
      </c>
      <c r="AC334" s="16"/>
      <c r="AD334" s="16">
        <f t="shared" ca="1" si="206"/>
        <v>0.30459228626186341</v>
      </c>
      <c r="AE334" s="16">
        <f t="shared" ca="1" si="207"/>
        <v>9.8258739208664472E-2</v>
      </c>
      <c r="AF334" s="16">
        <f t="shared" ca="1" si="208"/>
        <v>0.11036566057879034</v>
      </c>
      <c r="AG334" s="16">
        <f t="shared" ca="1" si="209"/>
        <v>0.12469836544537084</v>
      </c>
      <c r="AH334" s="16">
        <f t="shared" ca="1" si="210"/>
        <v>0.1125329148981517</v>
      </c>
      <c r="AI334" s="16">
        <f t="shared" ca="1" si="211"/>
        <v>0.22375303727317397</v>
      </c>
      <c r="AJ334" s="16">
        <f t="shared" ca="1" si="212"/>
        <v>0.16852533449262036</v>
      </c>
      <c r="AK334" s="16">
        <f t="shared" ca="1" si="213"/>
        <v>0.14486287762089542</v>
      </c>
      <c r="AL334" s="16">
        <f t="shared" ca="1" si="214"/>
        <v>9.2647917806904873E-2</v>
      </c>
      <c r="AM334" s="16">
        <f t="shared" ca="1" si="215"/>
        <v>0.52688854798039797</v>
      </c>
      <c r="AN334" s="16">
        <f t="shared" ca="1" si="216"/>
        <v>1.9071256815668332</v>
      </c>
      <c r="AO334" s="16"/>
      <c r="AP334" s="16">
        <f t="shared" ca="1" si="217"/>
        <v>0.15971274950878966</v>
      </c>
      <c r="AQ334" s="16">
        <f t="shared" ca="1" si="218"/>
        <v>5.1521900291300285E-2</v>
      </c>
      <c r="AR334" s="16">
        <f t="shared" ca="1" si="219"/>
        <v>5.7870155934409868E-2</v>
      </c>
      <c r="AS334" s="16">
        <f t="shared" ca="1" si="220"/>
        <v>6.5385499576998338E-2</v>
      </c>
      <c r="AT334" s="16">
        <f t="shared" ca="1" si="221"/>
        <v>5.90065542013457E-2</v>
      </c>
      <c r="AU334" s="16">
        <f t="shared" ca="1" si="222"/>
        <v>0.11732474657325451</v>
      </c>
      <c r="AV334" s="16">
        <f t="shared" ca="1" si="223"/>
        <v>8.8366139747101183E-2</v>
      </c>
      <c r="AW334" s="16">
        <f t="shared" ca="1" si="224"/>
        <v>7.5958747250407077E-2</v>
      </c>
      <c r="AX334" s="16">
        <f t="shared" ca="1" si="225"/>
        <v>4.8579870064351667E-2</v>
      </c>
      <c r="AY334" s="16">
        <f t="shared" ca="1" si="226"/>
        <v>0.27627363685204182</v>
      </c>
      <c r="AZ334" s="16"/>
      <c r="BA334" s="16"/>
      <c r="BB334" s="16"/>
      <c r="BC334" s="16"/>
      <c r="BD334" s="21">
        <f t="shared" ca="1" si="233"/>
        <v>-2.4153813362918544</v>
      </c>
      <c r="BE334" s="21">
        <f t="shared" ca="1" si="230"/>
        <v>8.9333266409071591E-2</v>
      </c>
      <c r="BF334" s="27">
        <f t="shared" ca="1" si="227"/>
        <v>0.1783501990743063</v>
      </c>
      <c r="BG334" s="16">
        <f t="shared" ca="1" si="231"/>
        <v>5.7187991333176313</v>
      </c>
      <c r="BH334" s="16">
        <f t="shared" ca="1" si="232"/>
        <v>57187.991333176316</v>
      </c>
    </row>
    <row r="335" spans="1:60">
      <c r="A335" s="19" t="str">
        <f>INPUT!A335</f>
        <v>Example 332</v>
      </c>
      <c r="B335" s="20">
        <f ca="1">INPUT!B335</f>
        <v>52.433993305331931</v>
      </c>
      <c r="C335" s="20">
        <f ca="1">INPUT!C335</f>
        <v>1206.3906829094522</v>
      </c>
      <c r="D335" s="33">
        <f t="shared" ca="1" si="228"/>
        <v>1479.5406829094522</v>
      </c>
      <c r="E335" s="20">
        <f ca="1">INPUT!D335</f>
        <v>104.15724164924289</v>
      </c>
      <c r="F335" s="20">
        <f ca="1">INPUT!E335</f>
        <v>44.898949620631178</v>
      </c>
      <c r="G335" s="20">
        <f ca="1">INPUT!F335</f>
        <v>63.865279581802476</v>
      </c>
      <c r="H335" s="20">
        <f ca="1">INPUT!G335</f>
        <v>50.533300851408676</v>
      </c>
      <c r="I335" s="20">
        <f ca="1">INPUT!H335</f>
        <v>45.542128849148206</v>
      </c>
      <c r="J335" s="20">
        <f ca="1">INPUT!I335</f>
        <v>51.711093972599812</v>
      </c>
      <c r="K335" s="20">
        <f ca="1">INPUT!J335</f>
        <v>54.354783064272731</v>
      </c>
      <c r="L335" s="20">
        <f ca="1">INPUT!K335</f>
        <v>50.738539272626824</v>
      </c>
      <c r="M335" s="20">
        <f ca="1">INPUT!L335</f>
        <v>49.670530144737128</v>
      </c>
      <c r="N335" s="20">
        <f ca="1">INPUT!M335</f>
        <v>54.558305220928581</v>
      </c>
      <c r="O335" s="33">
        <f t="shared" ca="1" si="229"/>
        <v>570.0301522273985</v>
      </c>
      <c r="P335" s="20"/>
      <c r="Q335" s="20"/>
      <c r="R335" s="16">
        <f t="shared" ca="1" si="195"/>
        <v>18.272233712944384</v>
      </c>
      <c r="S335" s="16">
        <f t="shared" ca="1" si="196"/>
        <v>7.8765920443310034</v>
      </c>
      <c r="T335" s="16">
        <f t="shared" ca="1" si="197"/>
        <v>11.203842346277343</v>
      </c>
      <c r="U335" s="16">
        <f t="shared" ca="1" si="198"/>
        <v>8.865022429769601</v>
      </c>
      <c r="V335" s="16">
        <f t="shared" ca="1" si="199"/>
        <v>7.9894245367884285</v>
      </c>
      <c r="W335" s="16">
        <f t="shared" ca="1" si="200"/>
        <v>9.0716418720199616</v>
      </c>
      <c r="X335" s="16">
        <f t="shared" ca="1" si="201"/>
        <v>9.53542244245868</v>
      </c>
      <c r="Y335" s="16">
        <f t="shared" ca="1" si="202"/>
        <v>8.9010272657271692</v>
      </c>
      <c r="Z335" s="16">
        <f t="shared" ca="1" si="203"/>
        <v>8.7136671543863127</v>
      </c>
      <c r="AA335" s="16">
        <f t="shared" ca="1" si="204"/>
        <v>9.5711261952971185</v>
      </c>
      <c r="AB335" s="16">
        <f t="shared" ca="1" si="205"/>
        <v>100</v>
      </c>
      <c r="AC335" s="16"/>
      <c r="AD335" s="16">
        <f t="shared" ca="1" si="206"/>
        <v>0.30413171958962026</v>
      </c>
      <c r="AE335" s="16">
        <f t="shared" ca="1" si="207"/>
        <v>9.8622593398079328E-2</v>
      </c>
      <c r="AF335" s="16">
        <f t="shared" ca="1" si="208"/>
        <v>0.10988468366297904</v>
      </c>
      <c r="AG335" s="16">
        <f t="shared" ca="1" si="209"/>
        <v>0.12339266229287904</v>
      </c>
      <c r="AH335" s="16">
        <f t="shared" ca="1" si="210"/>
        <v>0.11262640774525749</v>
      </c>
      <c r="AI335" s="16">
        <f t="shared" ca="1" si="211"/>
        <v>0.22507820168567108</v>
      </c>
      <c r="AJ335" s="16">
        <f t="shared" ca="1" si="212"/>
        <v>0.17004947788043528</v>
      </c>
      <c r="AK335" s="16">
        <f t="shared" ca="1" si="213"/>
        <v>0.1436138309283832</v>
      </c>
      <c r="AL335" s="16">
        <f t="shared" ca="1" si="214"/>
        <v>9.2501774462699707E-2</v>
      </c>
      <c r="AM335" s="16">
        <f t="shared" ca="1" si="215"/>
        <v>0.5317292330720621</v>
      </c>
      <c r="AN335" s="16">
        <f t="shared" ca="1" si="216"/>
        <v>1.9116305847180666</v>
      </c>
      <c r="AO335" s="16"/>
      <c r="AP335" s="16">
        <f t="shared" ca="1" si="217"/>
        <v>0.15909544554314325</v>
      </c>
      <c r="AQ335" s="16">
        <f t="shared" ca="1" si="218"/>
        <v>5.1590822090045452E-2</v>
      </c>
      <c r="AR335" s="16">
        <f t="shared" ca="1" si="219"/>
        <v>5.7482174925122989E-2</v>
      </c>
      <c r="AS335" s="16">
        <f t="shared" ca="1" si="220"/>
        <v>6.4548382558483386E-2</v>
      </c>
      <c r="AT335" s="16">
        <f t="shared" ca="1" si="221"/>
        <v>5.8916408141622197E-2</v>
      </c>
      <c r="AU335" s="16">
        <f t="shared" ca="1" si="222"/>
        <v>0.11774147342325889</v>
      </c>
      <c r="AV335" s="16">
        <f t="shared" ca="1" si="223"/>
        <v>8.8955198373494707E-2</v>
      </c>
      <c r="AW335" s="16">
        <f t="shared" ca="1" si="224"/>
        <v>7.5126351334017724E-2</v>
      </c>
      <c r="AX335" s="16">
        <f t="shared" ca="1" si="225"/>
        <v>4.838893832426424E-2</v>
      </c>
      <c r="AY335" s="16">
        <f t="shared" ca="1" si="226"/>
        <v>0.27815480528654718</v>
      </c>
      <c r="AZ335" s="16"/>
      <c r="BA335" s="16"/>
      <c r="BB335" s="16"/>
      <c r="BC335" s="16"/>
      <c r="BD335" s="21">
        <f t="shared" ca="1" si="233"/>
        <v>-2.3866561779890052</v>
      </c>
      <c r="BE335" s="21">
        <f t="shared" ca="1" si="230"/>
        <v>9.1936590065184273E-2</v>
      </c>
      <c r="BF335" s="27">
        <f t="shared" ca="1" si="227"/>
        <v>0.18420113401610713</v>
      </c>
      <c r="BG335" s="16">
        <f t="shared" ca="1" si="231"/>
        <v>5.9064093622264746</v>
      </c>
      <c r="BH335" s="16">
        <f t="shared" ca="1" si="232"/>
        <v>59064.093622264743</v>
      </c>
    </row>
    <row r="336" spans="1:60">
      <c r="A336" s="19" t="str">
        <f>INPUT!A336</f>
        <v>Example 333</v>
      </c>
      <c r="B336" s="20">
        <f ca="1">INPUT!B336</f>
        <v>52.197567540718111</v>
      </c>
      <c r="C336" s="20">
        <f ca="1">INPUT!C336</f>
        <v>1207.2067969463935</v>
      </c>
      <c r="D336" s="33">
        <f t="shared" ca="1" si="228"/>
        <v>1480.3567969463934</v>
      </c>
      <c r="E336" s="20">
        <f ca="1">INPUT!D336</f>
        <v>105.0744531671205</v>
      </c>
      <c r="F336" s="20">
        <f ca="1">INPUT!E336</f>
        <v>45.155240805170919</v>
      </c>
      <c r="G336" s="20">
        <f ca="1">INPUT!F336</f>
        <v>64.239032192782204</v>
      </c>
      <c r="H336" s="20">
        <f ca="1">INPUT!G336</f>
        <v>50.983330642048649</v>
      </c>
      <c r="I336" s="20">
        <f ca="1">INPUT!H336</f>
        <v>45.989973971112853</v>
      </c>
      <c r="J336" s="20">
        <f ca="1">INPUT!I336</f>
        <v>52.115540154316626</v>
      </c>
      <c r="K336" s="20">
        <f ca="1">INPUT!J336</f>
        <v>53.638419976512608</v>
      </c>
      <c r="L336" s="20">
        <f ca="1">INPUT!K336</f>
        <v>51.44271384353025</v>
      </c>
      <c r="M336" s="20">
        <f ca="1">INPUT!L336</f>
        <v>50.411090673304045</v>
      </c>
      <c r="N336" s="20">
        <f ca="1">INPUT!M336</f>
        <v>53.712623652932869</v>
      </c>
      <c r="O336" s="33">
        <f t="shared" ca="1" si="229"/>
        <v>572.76241907883161</v>
      </c>
      <c r="P336" s="20"/>
      <c r="Q336" s="20"/>
      <c r="R336" s="16">
        <f t="shared" ca="1" si="195"/>
        <v>18.345207308836837</v>
      </c>
      <c r="S336" s="16">
        <f t="shared" ca="1" si="196"/>
        <v>7.883764594365962</v>
      </c>
      <c r="T336" s="16">
        <f t="shared" ca="1" si="197"/>
        <v>11.215650687434632</v>
      </c>
      <c r="U336" s="16">
        <f t="shared" ca="1" si="198"/>
        <v>8.9013051387073645</v>
      </c>
      <c r="V336" s="16">
        <f t="shared" ca="1" si="199"/>
        <v>8.0295027116265931</v>
      </c>
      <c r="W336" s="16">
        <f t="shared" ca="1" si="200"/>
        <v>9.0989803831985974</v>
      </c>
      <c r="X336" s="16">
        <f t="shared" ca="1" si="201"/>
        <v>9.3648637183247416</v>
      </c>
      <c r="Y336" s="16">
        <f t="shared" ca="1" si="202"/>
        <v>8.9815099821432209</v>
      </c>
      <c r="Z336" s="16">
        <f t="shared" ca="1" si="203"/>
        <v>8.8013963545966796</v>
      </c>
      <c r="AA336" s="16">
        <f t="shared" ca="1" si="204"/>
        <v>9.3778191207653556</v>
      </c>
      <c r="AB336" s="16">
        <f t="shared" ca="1" si="205"/>
        <v>99.999999999999972</v>
      </c>
      <c r="AC336" s="16"/>
      <c r="AD336" s="16">
        <f t="shared" ca="1" si="206"/>
        <v>0.30534632671166506</v>
      </c>
      <c r="AE336" s="16">
        <f t="shared" ca="1" si="207"/>
        <v>9.8712400700748285E-2</v>
      </c>
      <c r="AF336" s="16">
        <f t="shared" ca="1" si="208"/>
        <v>0.11000049713058682</v>
      </c>
      <c r="AG336" s="16">
        <f t="shared" ca="1" si="209"/>
        <v>0.12389768301747349</v>
      </c>
      <c r="AH336" s="16">
        <f t="shared" ca="1" si="210"/>
        <v>0.11319138721783704</v>
      </c>
      <c r="AI336" s="16">
        <f t="shared" ca="1" si="211"/>
        <v>0.22575650259521535</v>
      </c>
      <c r="AJ336" s="16">
        <f t="shared" ca="1" si="212"/>
        <v>0.16700782742793044</v>
      </c>
      <c r="AK336" s="16">
        <f t="shared" ca="1" si="213"/>
        <v>0.14491238118364833</v>
      </c>
      <c r="AL336" s="16">
        <f t="shared" ca="1" si="214"/>
        <v>9.3433082320559233E-2</v>
      </c>
      <c r="AM336" s="16">
        <f t="shared" ca="1" si="215"/>
        <v>0.52098995115363089</v>
      </c>
      <c r="AN336" s="16">
        <f t="shared" ca="1" si="216"/>
        <v>1.903248039459295</v>
      </c>
      <c r="AO336" s="16"/>
      <c r="AP336" s="16">
        <f t="shared" ca="1" si="217"/>
        <v>0.16043433140664773</v>
      </c>
      <c r="AQ336" s="16">
        <f t="shared" ca="1" si="218"/>
        <v>5.1865231779664449E-2</v>
      </c>
      <c r="AR336" s="16">
        <f t="shared" ca="1" si="219"/>
        <v>5.7796196212994665E-2</v>
      </c>
      <c r="AS336" s="16">
        <f t="shared" ca="1" si="220"/>
        <v>6.5098022143594225E-2</v>
      </c>
      <c r="AT336" s="16">
        <f t="shared" ca="1" si="221"/>
        <v>5.9472745995836809E-2</v>
      </c>
      <c r="AU336" s="16">
        <f t="shared" ca="1" si="222"/>
        <v>0.11861643774993817</v>
      </c>
      <c r="AV336" s="16">
        <f t="shared" ca="1" si="223"/>
        <v>8.7748850368119483E-2</v>
      </c>
      <c r="AW336" s="16">
        <f t="shared" ca="1" si="224"/>
        <v>7.6139514230009323E-2</v>
      </c>
      <c r="AX336" s="16">
        <f t="shared" ca="1" si="225"/>
        <v>4.9091385034135217E-2</v>
      </c>
      <c r="AY336" s="16">
        <f t="shared" ca="1" si="226"/>
        <v>0.27373728507905992</v>
      </c>
      <c r="AZ336" s="16"/>
      <c r="BA336" s="16"/>
      <c r="BB336" s="16"/>
      <c r="BC336" s="16"/>
      <c r="BD336" s="21">
        <f t="shared" ca="1" si="233"/>
        <v>-2.463283938178443</v>
      </c>
      <c r="BE336" s="21">
        <f t="shared" ca="1" si="230"/>
        <v>8.5154848042136133E-2</v>
      </c>
      <c r="BF336" s="27">
        <f t="shared" ca="1" si="227"/>
        <v>0.16932214573172907</v>
      </c>
      <c r="BG336" s="16">
        <f t="shared" ca="1" si="231"/>
        <v>5.4293146028878922</v>
      </c>
      <c r="BH336" s="16">
        <f t="shared" ca="1" si="232"/>
        <v>54293.146028878924</v>
      </c>
    </row>
    <row r="337" spans="1:60">
      <c r="A337" s="19" t="str">
        <f>INPUT!A337</f>
        <v>Example 334</v>
      </c>
      <c r="B337" s="20">
        <f ca="1">INPUT!B337</f>
        <v>52.868574439129411</v>
      </c>
      <c r="C337" s="20">
        <f ca="1">INPUT!C337</f>
        <v>1206.5934717100906</v>
      </c>
      <c r="D337" s="33">
        <f t="shared" ca="1" si="228"/>
        <v>1479.7434717100905</v>
      </c>
      <c r="E337" s="20">
        <f ca="1">INPUT!D337</f>
        <v>104.18310985495999</v>
      </c>
      <c r="F337" s="20">
        <f ca="1">INPUT!E337</f>
        <v>45.424230605429969</v>
      </c>
      <c r="G337" s="20">
        <f ca="1">INPUT!F337</f>
        <v>64.213861538474774</v>
      </c>
      <c r="H337" s="20">
        <f ca="1">INPUT!G337</f>
        <v>51.435890850438604</v>
      </c>
      <c r="I337" s="20">
        <f ca="1">INPUT!H337</f>
        <v>46.213096937130153</v>
      </c>
      <c r="J337" s="20">
        <f ca="1">INPUT!I337</f>
        <v>52.079845659926264</v>
      </c>
      <c r="K337" s="20">
        <f ca="1">INPUT!J337</f>
        <v>53.659817712644404</v>
      </c>
      <c r="L337" s="20">
        <f ca="1">INPUT!K337</f>
        <v>51.336176928312526</v>
      </c>
      <c r="M337" s="20">
        <f ca="1">INPUT!L337</f>
        <v>49.823808714867134</v>
      </c>
      <c r="N337" s="20">
        <f ca="1">INPUT!M337</f>
        <v>54.184738730172455</v>
      </c>
      <c r="O337" s="33">
        <f t="shared" ca="1" si="229"/>
        <v>572.55457753235623</v>
      </c>
      <c r="P337" s="20"/>
      <c r="Q337" s="20"/>
      <c r="R337" s="16">
        <f t="shared" ca="1" si="195"/>
        <v>18.196188440930314</v>
      </c>
      <c r="S337" s="16">
        <f t="shared" ca="1" si="196"/>
        <v>7.9336070984190075</v>
      </c>
      <c r="T337" s="16">
        <f t="shared" ca="1" si="197"/>
        <v>11.215325849848073</v>
      </c>
      <c r="U337" s="16">
        <f t="shared" ca="1" si="198"/>
        <v>8.983578661115823</v>
      </c>
      <c r="V337" s="16">
        <f t="shared" ca="1" si="199"/>
        <v>8.0713872092863603</v>
      </c>
      <c r="W337" s="16">
        <f t="shared" ca="1" si="200"/>
        <v>9.0960491285187786</v>
      </c>
      <c r="X337" s="16">
        <f t="shared" ca="1" si="201"/>
        <v>9.3720004726731894</v>
      </c>
      <c r="Y337" s="16">
        <f t="shared" ca="1" si="202"/>
        <v>8.9661630424064533</v>
      </c>
      <c r="Z337" s="16">
        <f t="shared" ca="1" si="203"/>
        <v>8.702019103506597</v>
      </c>
      <c r="AA337" s="16">
        <f t="shared" ca="1" si="204"/>
        <v>9.463680993295414</v>
      </c>
      <c r="AB337" s="16">
        <f t="shared" ca="1" si="205"/>
        <v>100</v>
      </c>
      <c r="AC337" s="16"/>
      <c r="AD337" s="16">
        <f t="shared" ca="1" si="206"/>
        <v>0.3028659860341264</v>
      </c>
      <c r="AE337" s="16">
        <f t="shared" ca="1" si="207"/>
        <v>9.9336477329764944E-2</v>
      </c>
      <c r="AF337" s="16">
        <f t="shared" ca="1" si="208"/>
        <v>0.10999731119898071</v>
      </c>
      <c r="AG337" s="16">
        <f t="shared" ca="1" si="209"/>
        <v>0.12504285202822538</v>
      </c>
      <c r="AH337" s="16">
        <f t="shared" ca="1" si="210"/>
        <v>0.11378183030793856</v>
      </c>
      <c r="AI337" s="16">
        <f t="shared" ca="1" si="211"/>
        <v>0.22568377468759684</v>
      </c>
      <c r="AJ337" s="16">
        <f t="shared" ca="1" si="212"/>
        <v>0.16713510037866103</v>
      </c>
      <c r="AK337" s="16">
        <f t="shared" ca="1" si="213"/>
        <v>0.14466476562840666</v>
      </c>
      <c r="AL337" s="16">
        <f t="shared" ca="1" si="214"/>
        <v>9.2378122117904429E-2</v>
      </c>
      <c r="AM337" s="16">
        <f t="shared" ca="1" si="215"/>
        <v>0.52576005518307856</v>
      </c>
      <c r="AN337" s="16">
        <f t="shared" ca="1" si="216"/>
        <v>1.9066462748946835</v>
      </c>
      <c r="AO337" s="16"/>
      <c r="AP337" s="16">
        <f t="shared" ca="1" si="217"/>
        <v>0.15884749574267815</v>
      </c>
      <c r="AQ337" s="16">
        <f t="shared" ca="1" si="218"/>
        <v>5.2100108256971756E-2</v>
      </c>
      <c r="AR337" s="16">
        <f t="shared" ca="1" si="219"/>
        <v>5.7691514491882652E-2</v>
      </c>
      <c r="AS337" s="16">
        <f t="shared" ca="1" si="220"/>
        <v>6.5582616804541943E-2</v>
      </c>
      <c r="AT337" s="16">
        <f t="shared" ca="1" si="221"/>
        <v>5.96764233650122E-2</v>
      </c>
      <c r="AU337" s="16">
        <f t="shared" ca="1" si="222"/>
        <v>0.11836688202695743</v>
      </c>
      <c r="AV337" s="16">
        <f t="shared" ca="1" si="223"/>
        <v>8.7659206943297846E-2</v>
      </c>
      <c r="AW337" s="16">
        <f t="shared" ca="1" si="224"/>
        <v>7.5873940296763975E-2</v>
      </c>
      <c r="AX337" s="16">
        <f t="shared" ca="1" si="225"/>
        <v>4.8450582226116944E-2</v>
      </c>
      <c r="AY337" s="16">
        <f t="shared" ca="1" si="226"/>
        <v>0.2757512298457771</v>
      </c>
      <c r="AZ337" s="16"/>
      <c r="BA337" s="16"/>
      <c r="BB337" s="16"/>
      <c r="BC337" s="16"/>
      <c r="BD337" s="21">
        <f t="shared" ca="1" si="233"/>
        <v>-2.4206171268678753</v>
      </c>
      <c r="BE337" s="21">
        <f t="shared" ca="1" si="230"/>
        <v>8.8866758469336629E-2</v>
      </c>
      <c r="BF337" s="27">
        <f t="shared" ca="1" si="227"/>
        <v>0.17733477475837367</v>
      </c>
      <c r="BG337" s="16">
        <f t="shared" ca="1" si="231"/>
        <v>5.6862395526272511</v>
      </c>
      <c r="BH337" s="16">
        <f t="shared" ca="1" si="232"/>
        <v>56862.395526272514</v>
      </c>
    </row>
    <row r="338" spans="1:60">
      <c r="A338" s="19" t="str">
        <f>INPUT!A338</f>
        <v>Example 335</v>
      </c>
      <c r="B338" s="20">
        <f ca="1">INPUT!B338</f>
        <v>53.062896146802089</v>
      </c>
      <c r="C338" s="20">
        <f ca="1">INPUT!C338</f>
        <v>1206.2636279312585</v>
      </c>
      <c r="D338" s="33">
        <f t="shared" ca="1" si="228"/>
        <v>1479.4136279312584</v>
      </c>
      <c r="E338" s="20">
        <f ca="1">INPUT!D338</f>
        <v>104.78458520309572</v>
      </c>
      <c r="F338" s="20">
        <f ca="1">INPUT!E338</f>
        <v>44.934149876657074</v>
      </c>
      <c r="G338" s="20">
        <f ca="1">INPUT!F338</f>
        <v>64.563603766704873</v>
      </c>
      <c r="H338" s="20">
        <f ca="1">INPUT!G338</f>
        <v>51.707458680148207</v>
      </c>
      <c r="I338" s="20">
        <f ca="1">INPUT!H338</f>
        <v>46.474024368854252</v>
      </c>
      <c r="J338" s="20">
        <f ca="1">INPUT!I338</f>
        <v>52.230780012381153</v>
      </c>
      <c r="K338" s="20">
        <f ca="1">INPUT!J338</f>
        <v>54.377337689288623</v>
      </c>
      <c r="L338" s="20">
        <f ca="1">INPUT!K338</f>
        <v>51.004792464733107</v>
      </c>
      <c r="M338" s="20">
        <f ca="1">INPUT!L338</f>
        <v>49.756842255986818</v>
      </c>
      <c r="N338" s="20">
        <f ca="1">INPUT!M338</f>
        <v>55.028346764291854</v>
      </c>
      <c r="O338" s="33">
        <f t="shared" ca="1" si="229"/>
        <v>574.86192108214175</v>
      </c>
      <c r="P338" s="20"/>
      <c r="Q338" s="20"/>
      <c r="R338" s="16">
        <f t="shared" ca="1" si="195"/>
        <v>18.227783292002584</v>
      </c>
      <c r="S338" s="16">
        <f t="shared" ca="1" si="196"/>
        <v>7.8165117967931046</v>
      </c>
      <c r="T338" s="16">
        <f t="shared" ca="1" si="197"/>
        <v>11.231149846413189</v>
      </c>
      <c r="U338" s="16">
        <f t="shared" ca="1" si="198"/>
        <v>8.9947614868649044</v>
      </c>
      <c r="V338" s="16">
        <f t="shared" ca="1" si="199"/>
        <v>8.0843803815305417</v>
      </c>
      <c r="W338" s="16">
        <f t="shared" ca="1" si="200"/>
        <v>9.0857957531888633</v>
      </c>
      <c r="X338" s="16">
        <f t="shared" ca="1" si="201"/>
        <v>9.4591998000018283</v>
      </c>
      <c r="Y338" s="16">
        <f t="shared" ca="1" si="202"/>
        <v>8.8725293142951198</v>
      </c>
      <c r="Z338" s="16">
        <f t="shared" ca="1" si="203"/>
        <v>8.6554423647199776</v>
      </c>
      <c r="AA338" s="16">
        <f t="shared" ca="1" si="204"/>
        <v>9.5724459641898747</v>
      </c>
      <c r="AB338" s="16">
        <f t="shared" ca="1" si="205"/>
        <v>100</v>
      </c>
      <c r="AC338" s="16"/>
      <c r="AD338" s="16">
        <f t="shared" ca="1" si="206"/>
        <v>0.30339186571242649</v>
      </c>
      <c r="AE338" s="16">
        <f t="shared" ca="1" si="207"/>
        <v>9.7870330263104502E-2</v>
      </c>
      <c r="AF338" s="16">
        <f t="shared" ca="1" si="208"/>
        <v>0.11015250928220076</v>
      </c>
      <c r="AG338" s="16">
        <f t="shared" ca="1" si="209"/>
        <v>0.12519850630344781</v>
      </c>
      <c r="AH338" s="16">
        <f t="shared" ca="1" si="210"/>
        <v>0.11396499422773519</v>
      </c>
      <c r="AI338" s="16">
        <f t="shared" ca="1" si="211"/>
        <v>0.22542937627625925</v>
      </c>
      <c r="AJ338" s="16">
        <f t="shared" ca="1" si="212"/>
        <v>0.16869016520911198</v>
      </c>
      <c r="AK338" s="16">
        <f t="shared" ca="1" si="213"/>
        <v>0.14315403006983216</v>
      </c>
      <c r="AL338" s="16">
        <f t="shared" ca="1" si="214"/>
        <v>9.1883676907855386E-2</v>
      </c>
      <c r="AM338" s="16">
        <f t="shared" ca="1" si="215"/>
        <v>0.53180255356610417</v>
      </c>
      <c r="AN338" s="16">
        <f t="shared" ca="1" si="216"/>
        <v>1.9115380078180779</v>
      </c>
      <c r="AO338" s="16"/>
      <c r="AP338" s="16">
        <f t="shared" ca="1" si="217"/>
        <v>0.15871610424253749</v>
      </c>
      <c r="AQ338" s="16">
        <f t="shared" ca="1" si="218"/>
        <v>5.1199782511684631E-2</v>
      </c>
      <c r="AR338" s="16">
        <f t="shared" ca="1" si="219"/>
        <v>5.7625068835504958E-2</v>
      </c>
      <c r="AS338" s="16">
        <f t="shared" ca="1" si="220"/>
        <v>6.5496216026777021E-2</v>
      </c>
      <c r="AT338" s="16">
        <f t="shared" ca="1" si="221"/>
        <v>5.9619528234136632E-2</v>
      </c>
      <c r="AU338" s="16">
        <f t="shared" ca="1" si="222"/>
        <v>0.11793088882055516</v>
      </c>
      <c r="AV338" s="16">
        <f t="shared" ca="1" si="223"/>
        <v>8.8248397112262025E-2</v>
      </c>
      <c r="AW338" s="16">
        <f t="shared" ca="1" si="224"/>
        <v>7.4889450005357253E-2</v>
      </c>
      <c r="AX338" s="16">
        <f t="shared" ca="1" si="225"/>
        <v>4.8067930918483735E-2</v>
      </c>
      <c r="AY338" s="16">
        <f t="shared" ca="1" si="226"/>
        <v>0.27820663329270096</v>
      </c>
      <c r="AZ338" s="16"/>
      <c r="BA338" s="16"/>
      <c r="BB338" s="16"/>
      <c r="BC338" s="16"/>
      <c r="BD338" s="21">
        <f t="shared" ca="1" si="233"/>
        <v>-2.3488948581135074</v>
      </c>
      <c r="BE338" s="21">
        <f t="shared" ca="1" si="230"/>
        <v>9.5474616931872799E-2</v>
      </c>
      <c r="BF338" s="27">
        <f t="shared" ca="1" si="227"/>
        <v>0.19161876152543414</v>
      </c>
      <c r="BG338" s="16">
        <f t="shared" ca="1" si="231"/>
        <v>6.1442555883130456</v>
      </c>
      <c r="BH338" s="16">
        <f t="shared" ca="1" si="232"/>
        <v>61442.555883130459</v>
      </c>
    </row>
    <row r="339" spans="1:60">
      <c r="A339" s="19" t="str">
        <f>INPUT!A339</f>
        <v>Example 336</v>
      </c>
      <c r="B339" s="20">
        <f ca="1">INPUT!B339</f>
        <v>52.829305211853239</v>
      </c>
      <c r="C339" s="20">
        <f ca="1">INPUT!C339</f>
        <v>1207.2056049219768</v>
      </c>
      <c r="D339" s="33">
        <f t="shared" ca="1" si="228"/>
        <v>1480.3556049219769</v>
      </c>
      <c r="E339" s="20">
        <f ca="1">INPUT!D339</f>
        <v>105.31422937473864</v>
      </c>
      <c r="F339" s="20">
        <f ca="1">INPUT!E339</f>
        <v>45.9257731573664</v>
      </c>
      <c r="G339" s="20">
        <f ca="1">INPUT!F339</f>
        <v>65.021389133759754</v>
      </c>
      <c r="H339" s="20">
        <f ca="1">INPUT!G339</f>
        <v>51.16305433345871</v>
      </c>
      <c r="I339" s="20">
        <f ca="1">INPUT!H339</f>
        <v>46.35922206494277</v>
      </c>
      <c r="J339" s="20">
        <f ca="1">INPUT!I339</f>
        <v>52.192063592842075</v>
      </c>
      <c r="K339" s="20">
        <f ca="1">INPUT!J339</f>
        <v>54.243731623800045</v>
      </c>
      <c r="L339" s="20">
        <f ca="1">INPUT!K339</f>
        <v>51.537038002746598</v>
      </c>
      <c r="M339" s="20">
        <f ca="1">INPUT!L339</f>
        <v>50.412159219581412</v>
      </c>
      <c r="N339" s="20">
        <f ca="1">INPUT!M339</f>
        <v>54.192683059076728</v>
      </c>
      <c r="O339" s="33">
        <f t="shared" ca="1" si="229"/>
        <v>576.3613435623131</v>
      </c>
      <c r="P339" s="20"/>
      <c r="Q339" s="20"/>
      <c r="R339" s="16">
        <f t="shared" ca="1" si="195"/>
        <v>18.272257595178683</v>
      </c>
      <c r="S339" s="16">
        <f t="shared" ca="1" si="196"/>
        <v>7.9682257789034301</v>
      </c>
      <c r="T339" s="16">
        <f t="shared" ca="1" si="197"/>
        <v>11.281358449871473</v>
      </c>
      <c r="U339" s="16">
        <f t="shared" ca="1" si="198"/>
        <v>8.8769059384231994</v>
      </c>
      <c r="V339" s="16">
        <f t="shared" ca="1" si="199"/>
        <v>8.0434301472077578</v>
      </c>
      <c r="W339" s="16">
        <f t="shared" ca="1" si="200"/>
        <v>9.0554413781914835</v>
      </c>
      <c r="X339" s="16">
        <f t="shared" ca="1" si="201"/>
        <v>9.4114104336935824</v>
      </c>
      <c r="Y339" s="16">
        <f t="shared" ca="1" si="202"/>
        <v>8.9417929530478109</v>
      </c>
      <c r="Z339" s="16">
        <f t="shared" ca="1" si="203"/>
        <v>8.7466239335204676</v>
      </c>
      <c r="AA339" s="16">
        <f t="shared" ca="1" si="204"/>
        <v>9.4025533919621225</v>
      </c>
      <c r="AB339" s="16">
        <f t="shared" ca="1" si="205"/>
        <v>100</v>
      </c>
      <c r="AC339" s="16"/>
      <c r="AD339" s="16">
        <f t="shared" ca="1" si="206"/>
        <v>0.30413211709684895</v>
      </c>
      <c r="AE339" s="16">
        <f t="shared" ca="1" si="207"/>
        <v>9.976993688056783E-2</v>
      </c>
      <c r="AF339" s="16">
        <f t="shared" ca="1" si="208"/>
        <v>0.11064494360407487</v>
      </c>
      <c r="AG339" s="16">
        <f t="shared" ca="1" si="209"/>
        <v>0.12355806940625801</v>
      </c>
      <c r="AH339" s="16">
        <f t="shared" ca="1" si="210"/>
        <v>0.11338772138826286</v>
      </c>
      <c r="AI339" s="16">
        <f t="shared" ca="1" si="211"/>
        <v>0.22467624820593987</v>
      </c>
      <c r="AJ339" s="16">
        <f t="shared" ca="1" si="212"/>
        <v>0.16783791594191971</v>
      </c>
      <c r="AK339" s="16">
        <f t="shared" ca="1" si="213"/>
        <v>0.14427156585624801</v>
      </c>
      <c r="AL339" s="16">
        <f t="shared" ca="1" si="214"/>
        <v>9.2851634113805384E-2</v>
      </c>
      <c r="AM339" s="16">
        <f t="shared" ca="1" si="215"/>
        <v>0.52236407733122903</v>
      </c>
      <c r="AN339" s="16">
        <f t="shared" ca="1" si="216"/>
        <v>1.9034942298251547</v>
      </c>
      <c r="AO339" s="16"/>
      <c r="AP339" s="16">
        <f t="shared" ca="1" si="217"/>
        <v>0.15977569689023169</v>
      </c>
      <c r="AQ339" s="16">
        <f t="shared" ca="1" si="218"/>
        <v>5.2414099983761016E-2</v>
      </c>
      <c r="AR339" s="16">
        <f t="shared" ca="1" si="219"/>
        <v>5.8127280803072438E-2</v>
      </c>
      <c r="AS339" s="16">
        <f t="shared" ca="1" si="220"/>
        <v>6.4911186737670032E-2</v>
      </c>
      <c r="AT339" s="16">
        <f t="shared" ca="1" si="221"/>
        <v>5.956819811251967E-2</v>
      </c>
      <c r="AU339" s="16">
        <f t="shared" ca="1" si="222"/>
        <v>0.11803358512233446</v>
      </c>
      <c r="AV339" s="16">
        <f t="shared" ca="1" si="223"/>
        <v>8.8173587979479426E-2</v>
      </c>
      <c r="AW339" s="16">
        <f t="shared" ca="1" si="224"/>
        <v>7.579301454961597E-2</v>
      </c>
      <c r="AX339" s="16">
        <f t="shared" ca="1" si="225"/>
        <v>4.8779572146291333E-2</v>
      </c>
      <c r="AY339" s="16">
        <f t="shared" ca="1" si="226"/>
        <v>0.27442377767502385</v>
      </c>
      <c r="AZ339" s="16"/>
      <c r="BA339" s="16"/>
      <c r="BB339" s="16"/>
      <c r="BC339" s="16"/>
      <c r="BD339" s="21">
        <f t="shared" ca="1" si="233"/>
        <v>-2.3990465311520754</v>
      </c>
      <c r="BE339" s="21">
        <f t="shared" ca="1" si="230"/>
        <v>9.0804491280904967E-2</v>
      </c>
      <c r="BF339" s="27">
        <f t="shared" ca="1" si="227"/>
        <v>0.18109128083219511</v>
      </c>
      <c r="BG339" s="16">
        <f t="shared" ca="1" si="231"/>
        <v>5.8066919198843356</v>
      </c>
      <c r="BH339" s="16">
        <f t="shared" ca="1" si="232"/>
        <v>58066.919198843359</v>
      </c>
    </row>
    <row r="340" spans="1:60">
      <c r="A340" s="19" t="str">
        <f>INPUT!A340</f>
        <v>Example 337</v>
      </c>
      <c r="B340" s="20">
        <f ca="1">INPUT!B340</f>
        <v>52.708552912600119</v>
      </c>
      <c r="C340" s="20">
        <f ca="1">INPUT!C340</f>
        <v>1207.5230023502256</v>
      </c>
      <c r="D340" s="33">
        <f t="shared" ca="1" si="228"/>
        <v>1480.6730023502255</v>
      </c>
      <c r="E340" s="20">
        <f ca="1">INPUT!D340</f>
        <v>104.7395358740752</v>
      </c>
      <c r="F340" s="20">
        <f ca="1">INPUT!E340</f>
        <v>45.444708000281835</v>
      </c>
      <c r="G340" s="20">
        <f ca="1">INPUT!F340</f>
        <v>64.693555553449059</v>
      </c>
      <c r="H340" s="20">
        <f ca="1">INPUT!G340</f>
        <v>51.646957402886677</v>
      </c>
      <c r="I340" s="20">
        <f ca="1">INPUT!H340</f>
        <v>46.880187542209917</v>
      </c>
      <c r="J340" s="20">
        <f ca="1">INPUT!I340</f>
        <v>52.487322533143399</v>
      </c>
      <c r="K340" s="20">
        <f ca="1">INPUT!J340</f>
        <v>53.949431298877528</v>
      </c>
      <c r="L340" s="20">
        <f ca="1">INPUT!K340</f>
        <v>51.50210546503326</v>
      </c>
      <c r="M340" s="20">
        <f ca="1">INPUT!L340</f>
        <v>50.294926279560251</v>
      </c>
      <c r="N340" s="20">
        <f ca="1">INPUT!M340</f>
        <v>54.840341458068345</v>
      </c>
      <c r="O340" s="33">
        <f t="shared" ca="1" si="229"/>
        <v>576.47907140758548</v>
      </c>
      <c r="P340" s="20"/>
      <c r="Q340" s="20"/>
      <c r="R340" s="16">
        <f t="shared" ca="1" si="195"/>
        <v>18.168835794564632</v>
      </c>
      <c r="S340" s="16">
        <f t="shared" ca="1" si="196"/>
        <v>7.8831496673972508</v>
      </c>
      <c r="T340" s="16">
        <f t="shared" ca="1" si="197"/>
        <v>11.222186331151136</v>
      </c>
      <c r="U340" s="16">
        <f t="shared" ca="1" si="198"/>
        <v>8.9590342415693627</v>
      </c>
      <c r="V340" s="16">
        <f t="shared" ca="1" si="199"/>
        <v>8.1321577603403448</v>
      </c>
      <c r="W340" s="16">
        <f t="shared" ca="1" si="200"/>
        <v>9.1048097210164833</v>
      </c>
      <c r="X340" s="16">
        <f t="shared" ca="1" si="201"/>
        <v>9.3584371011335286</v>
      </c>
      <c r="Y340" s="16">
        <f t="shared" ca="1" si="202"/>
        <v>8.9339072343564663</v>
      </c>
      <c r="Z340" s="16">
        <f t="shared" ca="1" si="203"/>
        <v>8.7245016816925265</v>
      </c>
      <c r="AA340" s="16">
        <f t="shared" ca="1" si="204"/>
        <v>9.5129804667782683</v>
      </c>
      <c r="AB340" s="16">
        <f t="shared" ca="1" si="205"/>
        <v>100.00000000000001</v>
      </c>
      <c r="AC340" s="16"/>
      <c r="AD340" s="16">
        <f t="shared" ca="1" si="206"/>
        <v>0.30241071562191468</v>
      </c>
      <c r="AE340" s="16">
        <f t="shared" ca="1" si="207"/>
        <v>9.8704701217004115E-2</v>
      </c>
      <c r="AF340" s="16">
        <f t="shared" ca="1" si="208"/>
        <v>0.1100645972062685</v>
      </c>
      <c r="AG340" s="16">
        <f t="shared" ca="1" si="209"/>
        <v>0.1247012171032983</v>
      </c>
      <c r="AH340" s="16">
        <f t="shared" ca="1" si="210"/>
        <v>0.11463850888727731</v>
      </c>
      <c r="AI340" s="16">
        <f t="shared" ca="1" si="211"/>
        <v>0.22590113538513124</v>
      </c>
      <c r="AJ340" s="16">
        <f t="shared" ca="1" si="212"/>
        <v>0.16689321867257659</v>
      </c>
      <c r="AK340" s="16">
        <f t="shared" ca="1" si="213"/>
        <v>0.14414433354506881</v>
      </c>
      <c r="AL340" s="16">
        <f t="shared" ca="1" si="214"/>
        <v>9.2616790676141467E-2</v>
      </c>
      <c r="AM340" s="16">
        <f t="shared" ca="1" si="215"/>
        <v>0.52849891482101485</v>
      </c>
      <c r="AN340" s="16">
        <f t="shared" ca="1" si="216"/>
        <v>1.9085741331356958</v>
      </c>
      <c r="AO340" s="16"/>
      <c r="AP340" s="16">
        <f t="shared" ca="1" si="217"/>
        <v>0.15844850371364322</v>
      </c>
      <c r="AQ340" s="16">
        <f t="shared" ca="1" si="218"/>
        <v>5.1716461783350813E-2</v>
      </c>
      <c r="AR340" s="16">
        <f t="shared" ca="1" si="219"/>
        <v>5.7668494660690829E-2</v>
      </c>
      <c r="AS340" s="16">
        <f t="shared" ca="1" si="220"/>
        <v>6.5337371464015484E-2</v>
      </c>
      <c r="AT340" s="16">
        <f t="shared" ca="1" si="221"/>
        <v>6.0065001875998253E-2</v>
      </c>
      <c r="AU340" s="16">
        <f t="shared" ca="1" si="222"/>
        <v>0.11836120560535236</v>
      </c>
      <c r="AV340" s="16">
        <f t="shared" ca="1" si="223"/>
        <v>8.744392778622595E-2</v>
      </c>
      <c r="AW340" s="16">
        <f t="shared" ca="1" si="224"/>
        <v>7.5524618636765545E-2</v>
      </c>
      <c r="AX340" s="16">
        <f t="shared" ca="1" si="225"/>
        <v>4.8526692816472643E-2</v>
      </c>
      <c r="AY340" s="16">
        <f t="shared" ca="1" si="226"/>
        <v>0.27690772165748495</v>
      </c>
      <c r="AZ340" s="16"/>
      <c r="BA340" s="16"/>
      <c r="BB340" s="16"/>
      <c r="BC340" s="16"/>
      <c r="BD340" s="21">
        <f t="shared" ca="1" si="233"/>
        <v>-2.3819298293282491</v>
      </c>
      <c r="BE340" s="21">
        <f t="shared" ca="1" si="230"/>
        <v>9.2372142921047007E-2</v>
      </c>
      <c r="BF340" s="27">
        <f t="shared" ca="1" si="227"/>
        <v>0.18483169538925021</v>
      </c>
      <c r="BG340" s="16">
        <f t="shared" ca="1" si="231"/>
        <v>5.9266283126563071</v>
      </c>
      <c r="BH340" s="16">
        <f t="shared" ca="1" si="232"/>
        <v>59266.283126563074</v>
      </c>
    </row>
    <row r="341" spans="1:60">
      <c r="A341" s="19" t="str">
        <f>INPUT!A341</f>
        <v>Example 338</v>
      </c>
      <c r="B341" s="20">
        <f ca="1">INPUT!B341</f>
        <v>53.303455875091963</v>
      </c>
      <c r="C341" s="20">
        <f ca="1">INPUT!C341</f>
        <v>1207.3976821455994</v>
      </c>
      <c r="D341" s="33">
        <f t="shared" ca="1" si="228"/>
        <v>1480.5476821455995</v>
      </c>
      <c r="E341" s="20">
        <f ca="1">INPUT!D341</f>
        <v>105.06015671290409</v>
      </c>
      <c r="F341" s="20">
        <f ca="1">INPUT!E341</f>
        <v>45.29901719930006</v>
      </c>
      <c r="G341" s="20">
        <f ca="1">INPUT!F341</f>
        <v>64.614253481094622</v>
      </c>
      <c r="H341" s="20">
        <f ca="1">INPUT!G341</f>
        <v>52.372869174742846</v>
      </c>
      <c r="I341" s="20">
        <f ca="1">INPUT!H341</f>
        <v>47.235934329364234</v>
      </c>
      <c r="J341" s="20">
        <f ca="1">INPUT!I341</f>
        <v>52.488536505535144</v>
      </c>
      <c r="K341" s="20">
        <f ca="1">INPUT!J341</f>
        <v>54.132948147939103</v>
      </c>
      <c r="L341" s="20">
        <f ca="1">INPUT!K341</f>
        <v>51.656846935378482</v>
      </c>
      <c r="M341" s="20">
        <f ca="1">INPUT!L341</f>
        <v>50.688921151239661</v>
      </c>
      <c r="N341" s="20">
        <f ca="1">INPUT!M341</f>
        <v>54.742518356407032</v>
      </c>
      <c r="O341" s="33">
        <f t="shared" ca="1" si="229"/>
        <v>578.29200199390527</v>
      </c>
      <c r="P341" s="20"/>
      <c r="Q341" s="20"/>
      <c r="R341" s="16">
        <f t="shared" ca="1" si="195"/>
        <v>18.167319684634222</v>
      </c>
      <c r="S341" s="16">
        <f t="shared" ca="1" si="196"/>
        <v>7.8332429020482071</v>
      </c>
      <c r="T341" s="16">
        <f t="shared" ca="1" si="197"/>
        <v>11.173291911060462</v>
      </c>
      <c r="U341" s="16">
        <f t="shared" ca="1" si="198"/>
        <v>9.0564747556883578</v>
      </c>
      <c r="V341" s="16">
        <f t="shared" ca="1" si="199"/>
        <v>8.1681804635890618</v>
      </c>
      <c r="W341" s="16">
        <f t="shared" ca="1" si="200"/>
        <v>9.0764762999589834</v>
      </c>
      <c r="X341" s="16">
        <f t="shared" ca="1" si="201"/>
        <v>9.3608329289170449</v>
      </c>
      <c r="Y341" s="16">
        <f t="shared" ca="1" si="202"/>
        <v>8.9326580269603841</v>
      </c>
      <c r="Z341" s="16">
        <f t="shared" ca="1" si="203"/>
        <v>8.7652813762715471</v>
      </c>
      <c r="AA341" s="16">
        <f t="shared" ca="1" si="204"/>
        <v>9.4662416508717282</v>
      </c>
      <c r="AB341" s="16">
        <f t="shared" ca="1" si="205"/>
        <v>99.999999999999986</v>
      </c>
      <c r="AC341" s="16"/>
      <c r="AD341" s="16">
        <f t="shared" ca="1" si="206"/>
        <v>0.3023854807695443</v>
      </c>
      <c r="AE341" s="16">
        <f t="shared" ca="1" si="207"/>
        <v>9.8079819974059138E-2</v>
      </c>
      <c r="AF341" s="16">
        <f t="shared" ca="1" si="208"/>
        <v>0.10958505208964753</v>
      </c>
      <c r="AG341" s="16">
        <f t="shared" ca="1" si="209"/>
        <v>0.12605749618184342</v>
      </c>
      <c r="AH341" s="16">
        <f t="shared" ca="1" si="210"/>
        <v>0.11514631863571349</v>
      </c>
      <c r="AI341" s="16">
        <f t="shared" ca="1" si="211"/>
        <v>0.22519814958066572</v>
      </c>
      <c r="AJ341" s="16">
        <f t="shared" ca="1" si="212"/>
        <v>0.16693594454719168</v>
      </c>
      <c r="AK341" s="16">
        <f t="shared" ca="1" si="213"/>
        <v>0.14412417817935433</v>
      </c>
      <c r="AL341" s="16">
        <f t="shared" ca="1" si="214"/>
        <v>9.3049696138763766E-2</v>
      </c>
      <c r="AM341" s="16">
        <f t="shared" ca="1" si="215"/>
        <v>0.52590231393731823</v>
      </c>
      <c r="AN341" s="16">
        <f t="shared" ca="1" si="216"/>
        <v>1.9064644500341015</v>
      </c>
      <c r="AO341" s="16"/>
      <c r="AP341" s="16">
        <f t="shared" ca="1" si="217"/>
        <v>0.15861060549234759</v>
      </c>
      <c r="AQ341" s="16">
        <f t="shared" ca="1" si="218"/>
        <v>5.1445921256126625E-2</v>
      </c>
      <c r="AR341" s="16">
        <f t="shared" ca="1" si="219"/>
        <v>5.7480773946604329E-2</v>
      </c>
      <c r="AS341" s="16">
        <f t="shared" ca="1" si="220"/>
        <v>6.6121084072450764E-2</v>
      </c>
      <c r="AT341" s="16">
        <f t="shared" ca="1" si="221"/>
        <v>6.0397831511441943E-2</v>
      </c>
      <c r="AU341" s="16">
        <f t="shared" ca="1" si="222"/>
        <v>0.11812344551016282</v>
      </c>
      <c r="AV341" s="16">
        <f t="shared" ca="1" si="223"/>
        <v>8.7563103809360651E-2</v>
      </c>
      <c r="AW341" s="16">
        <f t="shared" ca="1" si="224"/>
        <v>7.5597621648164665E-2</v>
      </c>
      <c r="AX341" s="16">
        <f t="shared" ca="1" si="225"/>
        <v>4.8807464590855262E-2</v>
      </c>
      <c r="AY341" s="16">
        <f t="shared" ca="1" si="226"/>
        <v>0.27585214816248543</v>
      </c>
      <c r="AZ341" s="16"/>
      <c r="BA341" s="16"/>
      <c r="BB341" s="16"/>
      <c r="BC341" s="16"/>
      <c r="BD341" s="21">
        <f t="shared" ca="1" si="233"/>
        <v>-2.3932502546319276</v>
      </c>
      <c r="BE341" s="21">
        <f t="shared" ca="1" si="230"/>
        <v>9.1332347544216069E-2</v>
      </c>
      <c r="BF341" s="27">
        <f t="shared" ca="1" si="227"/>
        <v>0.18246347143914476</v>
      </c>
      <c r="BG341" s="16">
        <f t="shared" ca="1" si="231"/>
        <v>5.8506912116961765</v>
      </c>
      <c r="BH341" s="16">
        <f t="shared" ca="1" si="232"/>
        <v>58506.912116961765</v>
      </c>
    </row>
    <row r="342" spans="1:60">
      <c r="A342" s="19" t="str">
        <f>INPUT!A342</f>
        <v>Example 339</v>
      </c>
      <c r="B342" s="20">
        <f ca="1">INPUT!B342</f>
        <v>53.641854909970576</v>
      </c>
      <c r="C342" s="20">
        <f ca="1">INPUT!C342</f>
        <v>1207.6002527047674</v>
      </c>
      <c r="D342" s="33">
        <f t="shared" ca="1" si="228"/>
        <v>1480.7502527047673</v>
      </c>
      <c r="E342" s="20">
        <f ca="1">INPUT!D342</f>
        <v>105.43840368597668</v>
      </c>
      <c r="F342" s="20">
        <f ca="1">INPUT!E342</f>
        <v>46.200360657079244</v>
      </c>
      <c r="G342" s="20">
        <f ca="1">INPUT!F342</f>
        <v>65.009082554850124</v>
      </c>
      <c r="H342" s="20">
        <f ca="1">INPUT!G342</f>
        <v>51.815562253392578</v>
      </c>
      <c r="I342" s="20">
        <f ca="1">INPUT!H342</f>
        <v>46.573822540024281</v>
      </c>
      <c r="J342" s="20">
        <f ca="1">INPUT!I342</f>
        <v>52.964995871408455</v>
      </c>
      <c r="K342" s="20">
        <f ca="1">INPUT!J342</f>
        <v>54.501934421337225</v>
      </c>
      <c r="L342" s="20">
        <f ca="1">INPUT!K342</f>
        <v>52.149687881498934</v>
      </c>
      <c r="M342" s="20">
        <f ca="1">INPUT!L342</f>
        <v>50.697434410133688</v>
      </c>
      <c r="N342" s="20">
        <f ca="1">INPUT!M342</f>
        <v>55.454687270194015</v>
      </c>
      <c r="O342" s="33">
        <f t="shared" ca="1" si="229"/>
        <v>580.8059715458952</v>
      </c>
      <c r="P342" s="20"/>
      <c r="Q342" s="20"/>
      <c r="R342" s="16">
        <f t="shared" ca="1" si="195"/>
        <v>18.153808475029592</v>
      </c>
      <c r="S342" s="16">
        <f t="shared" ca="1" si="196"/>
        <v>7.9545257659990316</v>
      </c>
      <c r="T342" s="16">
        <f t="shared" ca="1" si="197"/>
        <v>11.192908774994081</v>
      </c>
      <c r="U342" s="16">
        <f t="shared" ca="1" si="198"/>
        <v>8.921320508375338</v>
      </c>
      <c r="V342" s="16">
        <f t="shared" ca="1" si="199"/>
        <v>8.0188263932723736</v>
      </c>
      <c r="W342" s="16">
        <f t="shared" ca="1" si="200"/>
        <v>9.119223710877975</v>
      </c>
      <c r="X342" s="16">
        <f t="shared" ca="1" si="201"/>
        <v>9.3838453961264925</v>
      </c>
      <c r="Y342" s="16">
        <f t="shared" ca="1" si="202"/>
        <v>8.9788484341328907</v>
      </c>
      <c r="Z342" s="16">
        <f t="shared" ca="1" si="203"/>
        <v>8.7288073631879968</v>
      </c>
      <c r="AA342" s="16">
        <f t="shared" ca="1" si="204"/>
        <v>9.5478851780042344</v>
      </c>
      <c r="AB342" s="16">
        <f t="shared" ca="1" si="205"/>
        <v>100</v>
      </c>
      <c r="AC342" s="16"/>
      <c r="AD342" s="16">
        <f t="shared" ca="1" si="206"/>
        <v>0.30216059379210375</v>
      </c>
      <c r="AE342" s="16">
        <f t="shared" ca="1" si="207"/>
        <v>9.9598399393972803E-2</v>
      </c>
      <c r="AF342" s="16">
        <f t="shared" ca="1" si="208"/>
        <v>0.10977744973513222</v>
      </c>
      <c r="AG342" s="16">
        <f t="shared" ca="1" si="209"/>
        <v>0.12417627788507514</v>
      </c>
      <c r="AH342" s="16">
        <f t="shared" ca="1" si="210"/>
        <v>0.11304088383944681</v>
      </c>
      <c r="AI342" s="16">
        <f t="shared" ca="1" si="211"/>
        <v>0.22625876358109723</v>
      </c>
      <c r="AJ342" s="16">
        <f t="shared" ca="1" si="212"/>
        <v>0.1673463362269858</v>
      </c>
      <c r="AK342" s="16">
        <f t="shared" ca="1" si="213"/>
        <v>0.14486943837552602</v>
      </c>
      <c r="AL342" s="16">
        <f t="shared" ca="1" si="214"/>
        <v>9.2662498547643274E-2</v>
      </c>
      <c r="AM342" s="16">
        <f t="shared" ca="1" si="215"/>
        <v>0.53043806544467964</v>
      </c>
      <c r="AN342" s="16">
        <f t="shared" ca="1" si="216"/>
        <v>1.9103287068216626</v>
      </c>
      <c r="AO342" s="16"/>
      <c r="AP342" s="16">
        <f t="shared" ca="1" si="217"/>
        <v>0.15817204270296911</v>
      </c>
      <c r="AQ342" s="16">
        <f t="shared" ca="1" si="218"/>
        <v>5.2136786218158815E-2</v>
      </c>
      <c r="AR342" s="16">
        <f t="shared" ca="1" si="219"/>
        <v>5.7465214935588788E-2</v>
      </c>
      <c r="AS342" s="16">
        <f t="shared" ca="1" si="220"/>
        <v>6.5002571254700589E-2</v>
      </c>
      <c r="AT342" s="16">
        <f t="shared" ca="1" si="221"/>
        <v>5.9173525182229104E-2</v>
      </c>
      <c r="AU342" s="16">
        <f t="shared" ca="1" si="222"/>
        <v>0.1184397024308652</v>
      </c>
      <c r="AV342" s="16">
        <f t="shared" ca="1" si="223"/>
        <v>8.7600806934116968E-2</v>
      </c>
      <c r="AW342" s="16">
        <f t="shared" ca="1" si="224"/>
        <v>7.5834822487986731E-2</v>
      </c>
      <c r="AX342" s="16">
        <f t="shared" ca="1" si="225"/>
        <v>4.8506049360380429E-2</v>
      </c>
      <c r="AY342" s="16">
        <f t="shared" ca="1" si="226"/>
        <v>0.27766847849300436</v>
      </c>
      <c r="AZ342" s="16"/>
      <c r="BA342" s="16"/>
      <c r="BB342" s="16"/>
      <c r="BC342" s="16"/>
      <c r="BD342" s="21">
        <f t="shared" ca="1" si="233"/>
        <v>-2.3260000383705579</v>
      </c>
      <c r="BE342" s="21">
        <f t="shared" ca="1" si="230"/>
        <v>9.7685705734472467E-2</v>
      </c>
      <c r="BF342" s="27">
        <f t="shared" ca="1" si="227"/>
        <v>0.19615430501553821</v>
      </c>
      <c r="BG342" s="16">
        <f t="shared" ca="1" si="231"/>
        <v>6.2896877903232324</v>
      </c>
      <c r="BH342" s="16">
        <f t="shared" ca="1" si="232"/>
        <v>62896.877903232322</v>
      </c>
    </row>
    <row r="343" spans="1:60">
      <c r="A343" s="19" t="str">
        <f>INPUT!A343</f>
        <v>Example 340</v>
      </c>
      <c r="B343" s="20">
        <f ca="1">INPUT!B343</f>
        <v>52.910798036794461</v>
      </c>
      <c r="C343" s="20">
        <f ca="1">INPUT!C343</f>
        <v>1207.6803284753228</v>
      </c>
      <c r="D343" s="33">
        <f t="shared" ca="1" si="228"/>
        <v>1480.8303284753229</v>
      </c>
      <c r="E343" s="20">
        <f ca="1">INPUT!D343</f>
        <v>105.84123378241772</v>
      </c>
      <c r="F343" s="20">
        <f ca="1">INPUT!E343</f>
        <v>45.958902877257181</v>
      </c>
      <c r="G343" s="20">
        <f ca="1">INPUT!F343</f>
        <v>65.204241005465207</v>
      </c>
      <c r="H343" s="20">
        <f ca="1">INPUT!G343</f>
        <v>52.186145550988428</v>
      </c>
      <c r="I343" s="20">
        <f ca="1">INPUT!H343</f>
        <v>47.360343542301955</v>
      </c>
      <c r="J343" s="20">
        <f ca="1">INPUT!I343</f>
        <v>52.516563961499799</v>
      </c>
      <c r="K343" s="20">
        <f ca="1">INPUT!J343</f>
        <v>54.755947857613002</v>
      </c>
      <c r="L343" s="20">
        <f ca="1">INPUT!K343</f>
        <v>52.106429875488004</v>
      </c>
      <c r="M343" s="20">
        <f ca="1">INPUT!L343</f>
        <v>51.131691897730953</v>
      </c>
      <c r="N343" s="20">
        <f ca="1">INPUT!M343</f>
        <v>55.315299589730522</v>
      </c>
      <c r="O343" s="33">
        <f t="shared" ca="1" si="229"/>
        <v>582.3767999404929</v>
      </c>
      <c r="P343" s="20"/>
      <c r="Q343" s="20"/>
      <c r="R343" s="16">
        <f t="shared" ca="1" si="195"/>
        <v>18.174012734235387</v>
      </c>
      <c r="S343" s="16">
        <f t="shared" ca="1" si="196"/>
        <v>7.8916095012633134</v>
      </c>
      <c r="T343" s="16">
        <f t="shared" ca="1" si="197"/>
        <v>11.196229144452142</v>
      </c>
      <c r="U343" s="16">
        <f t="shared" ca="1" si="198"/>
        <v>8.9608901927962776</v>
      </c>
      <c r="V343" s="16">
        <f t="shared" ca="1" si="199"/>
        <v>8.1322510696066921</v>
      </c>
      <c r="W343" s="16">
        <f t="shared" ca="1" si="200"/>
        <v>9.0176263832738393</v>
      </c>
      <c r="X343" s="16">
        <f t="shared" ca="1" si="201"/>
        <v>9.4021512984734201</v>
      </c>
      <c r="Y343" s="16">
        <f t="shared" ca="1" si="202"/>
        <v>8.9472022032492067</v>
      </c>
      <c r="Z343" s="16">
        <f t="shared" ca="1" si="203"/>
        <v>8.7798298117225091</v>
      </c>
      <c r="AA343" s="16">
        <f t="shared" ca="1" si="204"/>
        <v>9.4981976609271914</v>
      </c>
      <c r="AB343" s="16">
        <f t="shared" ca="1" si="205"/>
        <v>99.999999999999972</v>
      </c>
      <c r="AC343" s="16"/>
      <c r="AD343" s="16">
        <f t="shared" ca="1" si="206"/>
        <v>0.30249688305984335</v>
      </c>
      <c r="AE343" s="16">
        <f t="shared" ca="1" si="207"/>
        <v>9.8810626565288273E-2</v>
      </c>
      <c r="AF343" s="16">
        <f t="shared" ca="1" si="208"/>
        <v>0.10981001514762792</v>
      </c>
      <c r="AG343" s="16">
        <f t="shared" ca="1" si="209"/>
        <v>0.12472705017532819</v>
      </c>
      <c r="AH343" s="16">
        <f t="shared" ca="1" si="210"/>
        <v>0.11463982426204924</v>
      </c>
      <c r="AI343" s="16">
        <f t="shared" ca="1" si="211"/>
        <v>0.2237380133006282</v>
      </c>
      <c r="AJ343" s="16">
        <f t="shared" ca="1" si="212"/>
        <v>0.16767279361836099</v>
      </c>
      <c r="AK343" s="16">
        <f t="shared" ca="1" si="213"/>
        <v>0.14435884152912049</v>
      </c>
      <c r="AL343" s="16">
        <f t="shared" ca="1" si="214"/>
        <v>9.3204138128689051E-2</v>
      </c>
      <c r="AM343" s="16">
        <f t="shared" ca="1" si="215"/>
        <v>0.52767764782928839</v>
      </c>
      <c r="AN343" s="16">
        <f t="shared" ca="1" si="216"/>
        <v>1.9071358336162241</v>
      </c>
      <c r="AO343" s="16"/>
      <c r="AP343" s="16">
        <f t="shared" ca="1" si="217"/>
        <v>0.15861318199148014</v>
      </c>
      <c r="AQ343" s="16">
        <f t="shared" ca="1" si="218"/>
        <v>5.181100623437402E-2</v>
      </c>
      <c r="AR343" s="16">
        <f t="shared" ca="1" si="219"/>
        <v>5.7578497143232411E-2</v>
      </c>
      <c r="AS343" s="16">
        <f t="shared" ca="1" si="220"/>
        <v>6.5400192255224129E-2</v>
      </c>
      <c r="AT343" s="16">
        <f t="shared" ca="1" si="221"/>
        <v>6.0110990649614317E-2</v>
      </c>
      <c r="AU343" s="16">
        <f t="shared" ca="1" si="222"/>
        <v>0.11731624426372733</v>
      </c>
      <c r="AV343" s="16">
        <f t="shared" ca="1" si="223"/>
        <v>8.7918642533409627E-2</v>
      </c>
      <c r="AW343" s="16">
        <f t="shared" ca="1" si="224"/>
        <v>7.5694053346684706E-2</v>
      </c>
      <c r="AX343" s="16">
        <f t="shared" ca="1" si="225"/>
        <v>4.8871263643533773E-2</v>
      </c>
      <c r="AY343" s="16">
        <f t="shared" ca="1" si="226"/>
        <v>0.27668592793871954</v>
      </c>
      <c r="AZ343" s="16"/>
      <c r="BA343" s="16"/>
      <c r="BB343" s="16"/>
      <c r="BC343" s="16"/>
      <c r="BD343" s="21">
        <f t="shared" ca="1" si="233"/>
        <v>-2.3345734118082344</v>
      </c>
      <c r="BE343" s="21">
        <f t="shared" ca="1" si="230"/>
        <v>9.6851789545061892E-2</v>
      </c>
      <c r="BF343" s="27">
        <f t="shared" ca="1" si="227"/>
        <v>0.19408978752932568</v>
      </c>
      <c r="BG343" s="16">
        <f t="shared" ca="1" si="231"/>
        <v>6.2234890371278277</v>
      </c>
      <c r="BH343" s="16">
        <f t="shared" ca="1" si="232"/>
        <v>62234.890371278278</v>
      </c>
    </row>
    <row r="344" spans="1:60">
      <c r="A344" s="19" t="str">
        <f>INPUT!A344</f>
        <v>Example 341</v>
      </c>
      <c r="B344" s="20">
        <f ca="1">INPUT!B344</f>
        <v>53.940456798515321</v>
      </c>
      <c r="C344" s="20">
        <f ca="1">INPUT!C344</f>
        <v>1207.9281348295988</v>
      </c>
      <c r="D344" s="33">
        <f t="shared" ca="1" si="228"/>
        <v>1481.0781348295986</v>
      </c>
      <c r="E344" s="20">
        <f ca="1">INPUT!D344</f>
        <v>104.92817699673303</v>
      </c>
      <c r="F344" s="20">
        <f ca="1">INPUT!E344</f>
        <v>46.287690008268342</v>
      </c>
      <c r="G344" s="20">
        <f ca="1">INPUT!F344</f>
        <v>65.272044843986137</v>
      </c>
      <c r="H344" s="20">
        <f ca="1">INPUT!G344</f>
        <v>52.216273506500023</v>
      </c>
      <c r="I344" s="20">
        <f ca="1">INPUT!H344</f>
        <v>48.01476249548444</v>
      </c>
      <c r="J344" s="20">
        <f ca="1">INPUT!I344</f>
        <v>53.321390884133542</v>
      </c>
      <c r="K344" s="20">
        <f ca="1">INPUT!J344</f>
        <v>54.85199399674341</v>
      </c>
      <c r="L344" s="20">
        <f ca="1">INPUT!K344</f>
        <v>51.861659606227967</v>
      </c>
      <c r="M344" s="20">
        <f ca="1">INPUT!L344</f>
        <v>51.0701176053472</v>
      </c>
      <c r="N344" s="20">
        <f ca="1">INPUT!M344</f>
        <v>54.921750981935624</v>
      </c>
      <c r="O344" s="33">
        <f t="shared" ca="1" si="229"/>
        <v>582.74586092535969</v>
      </c>
      <c r="P344" s="20"/>
      <c r="Q344" s="20"/>
      <c r="R344" s="16">
        <f t="shared" ca="1" si="195"/>
        <v>18.005821067542964</v>
      </c>
      <c r="S344" s="16">
        <f t="shared" ca="1" si="196"/>
        <v>7.9430319650433425</v>
      </c>
      <c r="T344" s="16">
        <f t="shared" ca="1" si="197"/>
        <v>11.200773651199974</v>
      </c>
      <c r="U344" s="16">
        <f t="shared" ca="1" si="198"/>
        <v>8.9603851365986937</v>
      </c>
      <c r="V344" s="16">
        <f t="shared" ca="1" si="199"/>
        <v>8.2394000052167424</v>
      </c>
      <c r="W344" s="16">
        <f t="shared" ca="1" si="200"/>
        <v>9.1500248151849419</v>
      </c>
      <c r="X344" s="16">
        <f t="shared" ca="1" si="201"/>
        <v>9.4126784374997143</v>
      </c>
      <c r="Y344" s="16">
        <f t="shared" ca="1" si="202"/>
        <v>8.8995328982474931</v>
      </c>
      <c r="Z344" s="16">
        <f t="shared" ca="1" si="203"/>
        <v>8.7637031903154874</v>
      </c>
      <c r="AA344" s="16">
        <f t="shared" ca="1" si="204"/>
        <v>9.4246488331506502</v>
      </c>
      <c r="AB344" s="16">
        <f t="shared" ca="1" si="205"/>
        <v>100</v>
      </c>
      <c r="AC344" s="16"/>
      <c r="AD344" s="16">
        <f t="shared" ca="1" si="206"/>
        <v>0.29969742123074178</v>
      </c>
      <c r="AE344" s="16">
        <f t="shared" ca="1" si="207"/>
        <v>9.9454485826801678E-2</v>
      </c>
      <c r="AF344" s="16">
        <f t="shared" ca="1" si="208"/>
        <v>0.10985458661435832</v>
      </c>
      <c r="AG344" s="16">
        <f t="shared" ca="1" si="209"/>
        <v>0.12472002027446544</v>
      </c>
      <c r="AH344" s="16">
        <f t="shared" ca="1" si="210"/>
        <v>0.11615029596823034</v>
      </c>
      <c r="AI344" s="16">
        <f t="shared" ca="1" si="211"/>
        <v>0.22702297553579615</v>
      </c>
      <c r="AJ344" s="16">
        <f t="shared" ca="1" si="212"/>
        <v>0.16786052882419991</v>
      </c>
      <c r="AK344" s="16">
        <f t="shared" ca="1" si="213"/>
        <v>0.14358972002161208</v>
      </c>
      <c r="AL344" s="16">
        <f t="shared" ca="1" si="214"/>
        <v>9.3032942572351243E-2</v>
      </c>
      <c r="AM344" s="16">
        <f t="shared" ca="1" si="215"/>
        <v>0.52359160184170284</v>
      </c>
      <c r="AN344" s="16">
        <f t="shared" ca="1" si="216"/>
        <v>1.9049745787102599</v>
      </c>
      <c r="AO344" s="16"/>
      <c r="AP344" s="16">
        <f t="shared" ca="1" si="217"/>
        <v>0.15732358036696129</v>
      </c>
      <c r="AQ344" s="16">
        <f t="shared" ca="1" si="218"/>
        <v>5.2207775861311569E-2</v>
      </c>
      <c r="AR344" s="16">
        <f t="shared" ca="1" si="219"/>
        <v>5.7667219207058418E-2</v>
      </c>
      <c r="AS344" s="16">
        <f t="shared" ca="1" si="220"/>
        <v>6.5470700590086417E-2</v>
      </c>
      <c r="AT344" s="16">
        <f t="shared" ca="1" si="221"/>
        <v>6.0972097615532753E-2</v>
      </c>
      <c r="AU344" s="16">
        <f t="shared" ca="1" si="222"/>
        <v>0.11917375595085333</v>
      </c>
      <c r="AV344" s="16">
        <f t="shared" ca="1" si="223"/>
        <v>8.8116939039600134E-2</v>
      </c>
      <c r="AW344" s="16">
        <f t="shared" ca="1" si="224"/>
        <v>7.5376186971916323E-2</v>
      </c>
      <c r="AX344" s="16">
        <f t="shared" ca="1" si="225"/>
        <v>4.8836842030374007E-2</v>
      </c>
      <c r="AY344" s="16">
        <f t="shared" ca="1" si="226"/>
        <v>0.27485490236630572</v>
      </c>
      <c r="AZ344" s="16"/>
      <c r="BA344" s="16"/>
      <c r="BB344" s="16"/>
      <c r="BC344" s="16"/>
      <c r="BD344" s="21">
        <f t="shared" ca="1" si="233"/>
        <v>-2.3648059437742068</v>
      </c>
      <c r="BE344" s="21">
        <f t="shared" ca="1" si="230"/>
        <v>9.3967533584201915E-2</v>
      </c>
      <c r="BF344" s="27">
        <f t="shared" ca="1" si="227"/>
        <v>0.18783566006990535</v>
      </c>
      <c r="BG344" s="16">
        <f t="shared" ca="1" si="231"/>
        <v>6.0229504401415142</v>
      </c>
      <c r="BH344" s="16">
        <f t="shared" ca="1" si="232"/>
        <v>60229.504401415143</v>
      </c>
    </row>
    <row r="345" spans="1:60">
      <c r="A345" s="19" t="str">
        <f>INPUT!A345</f>
        <v>Example 342</v>
      </c>
      <c r="B345" s="20">
        <f ca="1">INPUT!B345</f>
        <v>53.534243754232975</v>
      </c>
      <c r="C345" s="20">
        <f ca="1">INPUT!C345</f>
        <v>1208.1743654231225</v>
      </c>
      <c r="D345" s="33">
        <f t="shared" ca="1" si="228"/>
        <v>1481.3243654231223</v>
      </c>
      <c r="E345" s="20">
        <f ca="1">INPUT!D345</f>
        <v>105.29318212919527</v>
      </c>
      <c r="F345" s="20">
        <f ca="1">INPUT!E345</f>
        <v>46.520888608219074</v>
      </c>
      <c r="G345" s="20">
        <f ca="1">INPUT!F345</f>
        <v>65.365724908146859</v>
      </c>
      <c r="H345" s="20">
        <f ca="1">INPUT!G345</f>
        <v>52.292611749392307</v>
      </c>
      <c r="I345" s="20">
        <f ca="1">INPUT!H345</f>
        <v>47.692588329486092</v>
      </c>
      <c r="J345" s="20">
        <f ca="1">INPUT!I345</f>
        <v>53.580149170396318</v>
      </c>
      <c r="K345" s="20">
        <f ca="1">INPUT!J345</f>
        <v>54.755916264419113</v>
      </c>
      <c r="L345" s="20">
        <f ca="1">INPUT!K345</f>
        <v>52.44689557453006</v>
      </c>
      <c r="M345" s="20">
        <f ca="1">INPUT!L345</f>
        <v>50.771817569661337</v>
      </c>
      <c r="N345" s="20">
        <f ca="1">INPUT!M345</f>
        <v>55.128475727131772</v>
      </c>
      <c r="O345" s="33">
        <f t="shared" ca="1" si="229"/>
        <v>583.84825003057824</v>
      </c>
      <c r="P345" s="20"/>
      <c r="Q345" s="20"/>
      <c r="R345" s="16">
        <f t="shared" ca="1" si="195"/>
        <v>18.034340622530031</v>
      </c>
      <c r="S345" s="16">
        <f t="shared" ca="1" si="196"/>
        <v>7.9679760290079837</v>
      </c>
      <c r="T345" s="16">
        <f t="shared" ca="1" si="197"/>
        <v>11.195670262730669</v>
      </c>
      <c r="U345" s="16">
        <f t="shared" ca="1" si="198"/>
        <v>8.9565416607232375</v>
      </c>
      <c r="V345" s="16">
        <f t="shared" ca="1" si="199"/>
        <v>8.1686616902574016</v>
      </c>
      <c r="W345" s="16">
        <f t="shared" ca="1" si="200"/>
        <v>9.1770676999700065</v>
      </c>
      <c r="X345" s="16">
        <f t="shared" ca="1" si="201"/>
        <v>9.3784500101783888</v>
      </c>
      <c r="Y345" s="16">
        <f t="shared" ca="1" si="202"/>
        <v>8.9829669904437033</v>
      </c>
      <c r="Z345" s="16">
        <f t="shared" ca="1" si="203"/>
        <v>8.6960640144082362</v>
      </c>
      <c r="AA345" s="16">
        <f t="shared" ca="1" si="204"/>
        <v>9.4422610197503367</v>
      </c>
      <c r="AB345" s="16">
        <f t="shared" ca="1" si="205"/>
        <v>99.999999999999986</v>
      </c>
      <c r="AC345" s="16"/>
      <c r="AD345" s="16">
        <f t="shared" ca="1" si="206"/>
        <v>0.30017211422320295</v>
      </c>
      <c r="AE345" s="16">
        <f t="shared" ca="1" si="207"/>
        <v>9.9766809768962808E-2</v>
      </c>
      <c r="AF345" s="16">
        <f t="shared" ca="1" si="208"/>
        <v>0.10980453376550284</v>
      </c>
      <c r="AG345" s="16">
        <f t="shared" ca="1" si="209"/>
        <v>0.1246665227537893</v>
      </c>
      <c r="AH345" s="16">
        <f t="shared" ca="1" si="210"/>
        <v>0.11515310245734128</v>
      </c>
      <c r="AI345" s="16">
        <f t="shared" ca="1" si="211"/>
        <v>0.22769394160364639</v>
      </c>
      <c r="AJ345" s="16">
        <f t="shared" ca="1" si="212"/>
        <v>0.16725011788228478</v>
      </c>
      <c r="AK345" s="16">
        <f t="shared" ca="1" si="213"/>
        <v>0.14493588931787596</v>
      </c>
      <c r="AL345" s="16">
        <f t="shared" ca="1" si="214"/>
        <v>9.2314904611552395E-2</v>
      </c>
      <c r="AM345" s="16">
        <f t="shared" ca="1" si="215"/>
        <v>0.52457005665279643</v>
      </c>
      <c r="AN345" s="16">
        <f t="shared" ca="1" si="216"/>
        <v>1.9063279930369552</v>
      </c>
      <c r="AO345" s="16"/>
      <c r="AP345" s="16">
        <f t="shared" ca="1" si="217"/>
        <v>0.15746089619394471</v>
      </c>
      <c r="AQ345" s="16">
        <f t="shared" ca="1" si="218"/>
        <v>5.2334545856416413E-2</v>
      </c>
      <c r="AR345" s="16">
        <f t="shared" ca="1" si="219"/>
        <v>5.7600021699610121E-2</v>
      </c>
      <c r="AS345" s="16">
        <f t="shared" ca="1" si="220"/>
        <v>6.5396155965366742E-2</v>
      </c>
      <c r="AT345" s="16">
        <f t="shared" ca="1" si="221"/>
        <v>6.0405713433338316E-2</v>
      </c>
      <c r="AU345" s="16">
        <f t="shared" ca="1" si="222"/>
        <v>0.11944111529354877</v>
      </c>
      <c r="AV345" s="16">
        <f t="shared" ca="1" si="223"/>
        <v>8.773417716845254E-2</v>
      </c>
      <c r="AW345" s="16">
        <f t="shared" ca="1" si="224"/>
        <v>7.602883126474988E-2</v>
      </c>
      <c r="AX345" s="16">
        <f t="shared" ca="1" si="225"/>
        <v>4.842550964405988E-2</v>
      </c>
      <c r="AY345" s="16">
        <f t="shared" ca="1" si="226"/>
        <v>0.27517303348051259</v>
      </c>
      <c r="AZ345" s="16"/>
      <c r="BA345" s="16"/>
      <c r="BB345" s="16"/>
      <c r="BC345" s="16"/>
      <c r="BD345" s="21">
        <f t="shared" ca="1" si="233"/>
        <v>-2.3321485553410799</v>
      </c>
      <c r="BE345" s="21">
        <f t="shared" ca="1" si="230"/>
        <v>9.7086926204404705E-2</v>
      </c>
      <c r="BF345" s="27">
        <f t="shared" ca="1" si="227"/>
        <v>0.1945053964211893</v>
      </c>
      <c r="BG345" s="16">
        <f t="shared" ca="1" si="231"/>
        <v>6.2368155362454347</v>
      </c>
      <c r="BH345" s="16">
        <f t="shared" ca="1" si="232"/>
        <v>62368.155362454345</v>
      </c>
    </row>
    <row r="346" spans="1:60">
      <c r="A346" s="19" t="str">
        <f>INPUT!A346</f>
        <v>Example 343</v>
      </c>
      <c r="B346" s="20">
        <f ca="1">INPUT!B346</f>
        <v>53.414984322991302</v>
      </c>
      <c r="C346" s="20">
        <f ca="1">INPUT!C346</f>
        <v>1208.0417401057114</v>
      </c>
      <c r="D346" s="33">
        <f t="shared" ca="1" si="228"/>
        <v>1481.1917401057112</v>
      </c>
      <c r="E346" s="20">
        <f ca="1">INPUT!D346</f>
        <v>106.49798347771042</v>
      </c>
      <c r="F346" s="20">
        <f ca="1">INPUT!E346</f>
        <v>47.070564272798848</v>
      </c>
      <c r="G346" s="20">
        <f ca="1">INPUT!F346</f>
        <v>65.468598705062305</v>
      </c>
      <c r="H346" s="20">
        <f ca="1">INPUT!G346</f>
        <v>52.117738358534325</v>
      </c>
      <c r="I346" s="20">
        <f ca="1">INPUT!H346</f>
        <v>47.826495395310992</v>
      </c>
      <c r="J346" s="20">
        <f ca="1">INPUT!I346</f>
        <v>53.348104799181151</v>
      </c>
      <c r="K346" s="20">
        <f ca="1">INPUT!J346</f>
        <v>55.325192652393106</v>
      </c>
      <c r="L346" s="20">
        <f ca="1">INPUT!K346</f>
        <v>52.147178424151363</v>
      </c>
      <c r="M346" s="20">
        <f ca="1">INPUT!L346</f>
        <v>51.179387511650084</v>
      </c>
      <c r="N346" s="20">
        <f ca="1">INPUT!M346</f>
        <v>56.040260441749808</v>
      </c>
      <c r="O346" s="33">
        <f t="shared" ca="1" si="229"/>
        <v>587.02150403854239</v>
      </c>
      <c r="P346" s="20"/>
      <c r="Q346" s="20"/>
      <c r="R346" s="16">
        <f t="shared" ca="1" si="195"/>
        <v>18.142092367150834</v>
      </c>
      <c r="S346" s="16">
        <f t="shared" ca="1" si="196"/>
        <v>8.0185417312596972</v>
      </c>
      <c r="T346" s="16">
        <f t="shared" ca="1" si="197"/>
        <v>11.152674689880492</v>
      </c>
      <c r="U346" s="16">
        <f t="shared" ca="1" si="198"/>
        <v>8.8783354613040562</v>
      </c>
      <c r="V346" s="16">
        <f t="shared" ca="1" si="199"/>
        <v>8.1473157399308533</v>
      </c>
      <c r="W346" s="16">
        <f t="shared" ca="1" si="200"/>
        <v>9.087930243127591</v>
      </c>
      <c r="X346" s="16">
        <f t="shared" ca="1" si="201"/>
        <v>9.4247301456201154</v>
      </c>
      <c r="Y346" s="16">
        <f t="shared" ca="1" si="202"/>
        <v>8.8833506209557029</v>
      </c>
      <c r="Z346" s="16">
        <f t="shared" ca="1" si="203"/>
        <v>8.7184859770128238</v>
      </c>
      <c r="AA346" s="16">
        <f t="shared" ca="1" si="204"/>
        <v>9.5465430237578399</v>
      </c>
      <c r="AB346" s="16">
        <f t="shared" ca="1" si="205"/>
        <v>100</v>
      </c>
      <c r="AC346" s="16"/>
      <c r="AD346" s="16">
        <f t="shared" ca="1" si="206"/>
        <v>0.30196558533872891</v>
      </c>
      <c r="AE346" s="16">
        <f t="shared" ca="1" si="207"/>
        <v>0.10039994154283045</v>
      </c>
      <c r="AF346" s="16">
        <f t="shared" ca="1" si="208"/>
        <v>0.10938284317262154</v>
      </c>
      <c r="AG346" s="16">
        <f t="shared" ca="1" si="209"/>
        <v>0.12357796700217216</v>
      </c>
      <c r="AH346" s="16">
        <f t="shared" ca="1" si="210"/>
        <v>0.11485218995805956</v>
      </c>
      <c r="AI346" s="16">
        <f t="shared" ca="1" si="211"/>
        <v>0.22548233550499674</v>
      </c>
      <c r="AJ346" s="16">
        <f t="shared" ca="1" si="212"/>
        <v>0.16807545235651414</v>
      </c>
      <c r="AK346" s="16">
        <f t="shared" ca="1" si="213"/>
        <v>0.14332862669320853</v>
      </c>
      <c r="AL346" s="16">
        <f t="shared" ca="1" si="214"/>
        <v>9.2552929692280503E-2</v>
      </c>
      <c r="AM346" s="16">
        <f t="shared" ca="1" si="215"/>
        <v>0.53036350131987997</v>
      </c>
      <c r="AN346" s="16">
        <f t="shared" ca="1" si="216"/>
        <v>1.9099813725812926</v>
      </c>
      <c r="AO346" s="16"/>
      <c r="AP346" s="16">
        <f t="shared" ca="1" si="217"/>
        <v>0.15809870696834591</v>
      </c>
      <c r="AQ346" s="16">
        <f t="shared" ca="1" si="218"/>
        <v>5.2565927073488894E-2</v>
      </c>
      <c r="AR346" s="16">
        <f t="shared" ca="1" si="219"/>
        <v>5.7269062799703292E-2</v>
      </c>
      <c r="AS346" s="16">
        <f t="shared" ca="1" si="220"/>
        <v>6.4701137286569232E-2</v>
      </c>
      <c r="AT346" s="16">
        <f t="shared" ca="1" si="221"/>
        <v>6.01326230751872E-2</v>
      </c>
      <c r="AU346" s="16">
        <f t="shared" ca="1" si="222"/>
        <v>0.11805473013606564</v>
      </c>
      <c r="AV346" s="16">
        <f t="shared" ca="1" si="223"/>
        <v>8.7998477246594459E-2</v>
      </c>
      <c r="AW346" s="16">
        <f t="shared" ca="1" si="224"/>
        <v>7.5041897659715626E-2</v>
      </c>
      <c r="AX346" s="16">
        <f t="shared" ca="1" si="225"/>
        <v>4.8457503837954975E-2</v>
      </c>
      <c r="AY346" s="16">
        <f t="shared" ca="1" si="226"/>
        <v>0.27767993391637469</v>
      </c>
      <c r="AZ346" s="16"/>
      <c r="BA346" s="16"/>
      <c r="BB346" s="16"/>
      <c r="BC346" s="16"/>
      <c r="BD346" s="21">
        <f t="shared" ca="1" si="233"/>
        <v>-2.2927793872966022</v>
      </c>
      <c r="BE346" s="21">
        <f t="shared" ca="1" si="230"/>
        <v>0.10098539391550089</v>
      </c>
      <c r="BF346" s="27">
        <f t="shared" ca="1" si="227"/>
        <v>0.20307827106565979</v>
      </c>
      <c r="BG346" s="16">
        <f t="shared" ca="1" si="231"/>
        <v>6.5117047617203809</v>
      </c>
      <c r="BH346" s="16">
        <f t="shared" ca="1" si="232"/>
        <v>65117.047617203811</v>
      </c>
    </row>
    <row r="347" spans="1:60">
      <c r="A347" s="19" t="str">
        <f>INPUT!A347</f>
        <v>Example 344</v>
      </c>
      <c r="B347" s="20">
        <f ca="1">INPUT!B347</f>
        <v>54.057415728558439</v>
      </c>
      <c r="C347" s="20">
        <f ca="1">INPUT!C347</f>
        <v>1208.0840233882602</v>
      </c>
      <c r="D347" s="33">
        <f t="shared" ca="1" si="228"/>
        <v>1481.2340233882601</v>
      </c>
      <c r="E347" s="20">
        <f ca="1">INPUT!D347</f>
        <v>105.5431660927286</v>
      </c>
      <c r="F347" s="20">
        <f ca="1">INPUT!E347</f>
        <v>47.020735943106388</v>
      </c>
      <c r="G347" s="20">
        <f ca="1">INPUT!F347</f>
        <v>65.914279495936711</v>
      </c>
      <c r="H347" s="20">
        <f ca="1">INPUT!G347</f>
        <v>52.966041787931033</v>
      </c>
      <c r="I347" s="20">
        <f ca="1">INPUT!H347</f>
        <v>48.09392996003168</v>
      </c>
      <c r="J347" s="20">
        <f ca="1">INPUT!I347</f>
        <v>53.882200291645731</v>
      </c>
      <c r="K347" s="20">
        <f ca="1">INPUT!J347</f>
        <v>55.489089787108533</v>
      </c>
      <c r="L347" s="20">
        <f ca="1">INPUT!K347</f>
        <v>52.444611852821474</v>
      </c>
      <c r="M347" s="20">
        <f ca="1">INPUT!L347</f>
        <v>51.168506375889471</v>
      </c>
      <c r="N347" s="20">
        <f ca="1">INPUT!M347</f>
        <v>55.120893479192219</v>
      </c>
      <c r="O347" s="33">
        <f t="shared" ca="1" si="229"/>
        <v>587.64345506639177</v>
      </c>
      <c r="P347" s="20"/>
      <c r="Q347" s="20"/>
      <c r="R347" s="16">
        <f t="shared" ca="1" si="195"/>
        <v>17.960408676857359</v>
      </c>
      <c r="S347" s="16">
        <f t="shared" ca="1" si="196"/>
        <v>8.0015757067853333</v>
      </c>
      <c r="T347" s="16">
        <f t="shared" ca="1" si="197"/>
        <v>11.216712945180294</v>
      </c>
      <c r="U347" s="16">
        <f t="shared" ca="1" si="198"/>
        <v>9.0132956185050936</v>
      </c>
      <c r="V347" s="16">
        <f t="shared" ca="1" si="199"/>
        <v>8.1842024352331197</v>
      </c>
      <c r="W347" s="16">
        <f t="shared" ca="1" si="200"/>
        <v>9.1691994230682159</v>
      </c>
      <c r="X347" s="16">
        <f t="shared" ca="1" si="201"/>
        <v>9.4426457588708086</v>
      </c>
      <c r="Y347" s="16">
        <f t="shared" ca="1" si="202"/>
        <v>8.924563253562706</v>
      </c>
      <c r="Z347" s="16">
        <f t="shared" ca="1" si="203"/>
        <v>8.7074068356821002</v>
      </c>
      <c r="AA347" s="16">
        <f t="shared" ca="1" si="204"/>
        <v>9.3799893462549804</v>
      </c>
      <c r="AB347" s="16">
        <f t="shared" ca="1" si="205"/>
        <v>100</v>
      </c>
      <c r="AC347" s="16"/>
      <c r="AD347" s="16">
        <f t="shared" ca="1" si="206"/>
        <v>0.29894155587312515</v>
      </c>
      <c r="AE347" s="16">
        <f t="shared" ca="1" si="207"/>
        <v>0.10018751041476139</v>
      </c>
      <c r="AF347" s="16">
        <f t="shared" ca="1" si="208"/>
        <v>0.11001091550784911</v>
      </c>
      <c r="AG347" s="16">
        <f t="shared" ca="1" si="209"/>
        <v>0.12545648374958374</v>
      </c>
      <c r="AH347" s="16">
        <f t="shared" ca="1" si="210"/>
        <v>0.11537217934732764</v>
      </c>
      <c r="AI347" s="16">
        <f t="shared" ca="1" si="211"/>
        <v>0.22749872031510743</v>
      </c>
      <c r="AJ347" s="16">
        <f t="shared" ca="1" si="212"/>
        <v>0.16839494954686646</v>
      </c>
      <c r="AK347" s="16">
        <f t="shared" ca="1" si="213"/>
        <v>0.14399357287016559</v>
      </c>
      <c r="AL347" s="16">
        <f t="shared" ca="1" si="214"/>
        <v>9.2435316726986197E-2</v>
      </c>
      <c r="AM347" s="16">
        <f t="shared" ca="1" si="215"/>
        <v>0.52111051923638785</v>
      </c>
      <c r="AN347" s="16">
        <f t="shared" ca="1" si="216"/>
        <v>1.9034017235881606</v>
      </c>
      <c r="AO347" s="16"/>
      <c r="AP347" s="16">
        <f t="shared" ca="1" si="217"/>
        <v>0.15705647009165322</v>
      </c>
      <c r="AQ347" s="16">
        <f t="shared" ca="1" si="218"/>
        <v>5.2636030099780962E-2</v>
      </c>
      <c r="AR347" s="16">
        <f t="shared" ca="1" si="219"/>
        <v>5.7797003199337331E-2</v>
      </c>
      <c r="AS347" s="16">
        <f t="shared" ca="1" si="220"/>
        <v>6.5911721206746571E-2</v>
      </c>
      <c r="AT347" s="16">
        <f t="shared" ca="1" si="221"/>
        <v>6.0613678088846129E-2</v>
      </c>
      <c r="AU347" s="16">
        <f t="shared" ca="1" si="222"/>
        <v>0.11952217836928436</v>
      </c>
      <c r="AV347" s="16">
        <f t="shared" ca="1" si="223"/>
        <v>8.8470524881852058E-2</v>
      </c>
      <c r="AW347" s="16">
        <f t="shared" ca="1" si="224"/>
        <v>7.5650647514765787E-2</v>
      </c>
      <c r="AX347" s="16">
        <f t="shared" ca="1" si="225"/>
        <v>4.8563220039925969E-2</v>
      </c>
      <c r="AY347" s="16">
        <f t="shared" ca="1" si="226"/>
        <v>0.2737785265078076</v>
      </c>
      <c r="AZ347" s="16"/>
      <c r="BA347" s="16"/>
      <c r="BB347" s="16"/>
      <c r="BC347" s="16"/>
      <c r="BD347" s="21">
        <f t="shared" ca="1" si="233"/>
        <v>-2.3110507969269376</v>
      </c>
      <c r="BE347" s="21">
        <f t="shared" ca="1" si="230"/>
        <v>9.9157002923208587E-2</v>
      </c>
      <c r="BF347" s="27">
        <f t="shared" ca="1" si="227"/>
        <v>0.1985677214985847</v>
      </c>
      <c r="BG347" s="16">
        <f t="shared" ca="1" si="231"/>
        <v>6.367073989852118</v>
      </c>
      <c r="BH347" s="16">
        <f t="shared" ca="1" si="232"/>
        <v>63670.739898521184</v>
      </c>
    </row>
    <row r="348" spans="1:60">
      <c r="A348" s="19" t="str">
        <f>INPUT!A348</f>
        <v>Example 345</v>
      </c>
      <c r="B348" s="20">
        <f ca="1">INPUT!B348</f>
        <v>53.925690642798742</v>
      </c>
      <c r="C348" s="20">
        <f ca="1">INPUT!C348</f>
        <v>1208.7776215598085</v>
      </c>
      <c r="D348" s="33">
        <f t="shared" ca="1" si="228"/>
        <v>1481.9276215598084</v>
      </c>
      <c r="E348" s="20">
        <f ca="1">INPUT!D348</f>
        <v>106.10066085635985</v>
      </c>
      <c r="F348" s="20">
        <f ca="1">INPUT!E348</f>
        <v>47.319133437923782</v>
      </c>
      <c r="G348" s="20">
        <f ca="1">INPUT!F348</f>
        <v>65.620576273263111</v>
      </c>
      <c r="H348" s="20">
        <f ca="1">INPUT!G348</f>
        <v>52.269821660399657</v>
      </c>
      <c r="I348" s="20">
        <f ca="1">INPUT!H348</f>
        <v>47.901866176885754</v>
      </c>
      <c r="J348" s="20">
        <f ca="1">INPUT!I348</f>
        <v>53.815963638277069</v>
      </c>
      <c r="K348" s="20">
        <f ca="1">INPUT!J348</f>
        <v>55.681400800672577</v>
      </c>
      <c r="L348" s="20">
        <f ca="1">INPUT!K348</f>
        <v>52.218355169421621</v>
      </c>
      <c r="M348" s="20">
        <f ca="1">INPUT!L348</f>
        <v>51.910143373593002</v>
      </c>
      <c r="N348" s="20">
        <f ca="1">INPUT!M348</f>
        <v>55.645589746244212</v>
      </c>
      <c r="O348" s="33">
        <f t="shared" ca="1" si="229"/>
        <v>588.48351113304068</v>
      </c>
      <c r="P348" s="20"/>
      <c r="Q348" s="20"/>
      <c r="R348" s="16">
        <f t="shared" ca="1" si="195"/>
        <v>18.029504454946959</v>
      </c>
      <c r="S348" s="16">
        <f t="shared" ca="1" si="196"/>
        <v>8.0408596915175359</v>
      </c>
      <c r="T348" s="16">
        <f t="shared" ca="1" si="197"/>
        <v>11.150792678442272</v>
      </c>
      <c r="U348" s="16">
        <f t="shared" ca="1" si="198"/>
        <v>8.8821217029108617</v>
      </c>
      <c r="V348" s="16">
        <f t="shared" ca="1" si="199"/>
        <v>8.1398824726044712</v>
      </c>
      <c r="W348" s="16">
        <f t="shared" ca="1" si="200"/>
        <v>9.1448549738738034</v>
      </c>
      <c r="X348" s="16">
        <f t="shared" ca="1" si="201"/>
        <v>9.4618455313159107</v>
      </c>
      <c r="Y348" s="16">
        <f t="shared" ca="1" si="202"/>
        <v>8.8733760898215586</v>
      </c>
      <c r="Z348" s="16">
        <f t="shared" ca="1" si="203"/>
        <v>8.8210021846911992</v>
      </c>
      <c r="AA348" s="16">
        <f t="shared" ca="1" si="204"/>
        <v>9.4557602198754225</v>
      </c>
      <c r="AB348" s="16">
        <f t="shared" ca="1" si="205"/>
        <v>100</v>
      </c>
      <c r="AC348" s="16"/>
      <c r="AD348" s="16">
        <f t="shared" ca="1" si="206"/>
        <v>0.30009161875743939</v>
      </c>
      <c r="AE348" s="16">
        <f t="shared" ca="1" si="207"/>
        <v>0.1006793841123574</v>
      </c>
      <c r="AF348" s="16">
        <f t="shared" ca="1" si="208"/>
        <v>0.10936438484152876</v>
      </c>
      <c r="AG348" s="16">
        <f t="shared" ca="1" si="209"/>
        <v>0.12363066787638304</v>
      </c>
      <c r="AH348" s="16">
        <f t="shared" ca="1" si="210"/>
        <v>0.11474740366301094</v>
      </c>
      <c r="AI348" s="16">
        <f t="shared" ca="1" si="211"/>
        <v>0.22689470563694791</v>
      </c>
      <c r="AJ348" s="16">
        <f t="shared" ca="1" si="212"/>
        <v>0.16873734772580556</v>
      </c>
      <c r="AK348" s="16">
        <f t="shared" ca="1" si="213"/>
        <v>0.14316769238920921</v>
      </c>
      <c r="AL348" s="16">
        <f t="shared" ca="1" si="214"/>
        <v>9.3641212151711242E-2</v>
      </c>
      <c r="AM348" s="16">
        <f t="shared" ca="1" si="215"/>
        <v>0.52532001221530122</v>
      </c>
      <c r="AN348" s="16">
        <f t="shared" ca="1" si="216"/>
        <v>1.9062744293696945</v>
      </c>
      <c r="AO348" s="16"/>
      <c r="AP348" s="16">
        <f t="shared" ca="1" si="217"/>
        <v>0.15742309403828286</v>
      </c>
      <c r="AQ348" s="16">
        <f t="shared" ca="1" si="218"/>
        <v>5.2814737773955671E-2</v>
      </c>
      <c r="AR348" s="16">
        <f t="shared" ca="1" si="219"/>
        <v>5.7370745343150752E-2</v>
      </c>
      <c r="AS348" s="16">
        <f t="shared" ca="1" si="220"/>
        <v>6.4854601190480879E-2</v>
      </c>
      <c r="AT348" s="16">
        <f t="shared" ca="1" si="221"/>
        <v>6.0194587880482618E-2</v>
      </c>
      <c r="AU348" s="16">
        <f t="shared" ca="1" si="222"/>
        <v>0.11902520546948225</v>
      </c>
      <c r="AV348" s="16">
        <f t="shared" ca="1" si="223"/>
        <v>8.8516818526280183E-2</v>
      </c>
      <c r="AW348" s="16">
        <f t="shared" ca="1" si="224"/>
        <v>7.5103400739917225E-2</v>
      </c>
      <c r="AX348" s="16">
        <f t="shared" ca="1" si="225"/>
        <v>4.9122629307194507E-2</v>
      </c>
      <c r="AY348" s="16">
        <f t="shared" ca="1" si="226"/>
        <v>0.27557417973077314</v>
      </c>
      <c r="AZ348" s="16"/>
      <c r="BA348" s="16"/>
      <c r="BB348" s="16"/>
      <c r="BC348" s="16"/>
      <c r="BD348" s="21">
        <f t="shared" ca="1" si="233"/>
        <v>-2.319521997654816</v>
      </c>
      <c r="BE348" s="21">
        <f t="shared" ca="1" si="230"/>
        <v>9.832057183762026E-2</v>
      </c>
      <c r="BF348" s="27">
        <f t="shared" ca="1" si="227"/>
        <v>0.19709292682153826</v>
      </c>
      <c r="BG348" s="16">
        <f t="shared" ca="1" si="231"/>
        <v>6.319784698532624</v>
      </c>
      <c r="BH348" s="16">
        <f t="shared" ca="1" si="232"/>
        <v>63197.846985326243</v>
      </c>
    </row>
    <row r="349" spans="1:60">
      <c r="A349" s="19" t="str">
        <f>INPUT!A349</f>
        <v>Example 346</v>
      </c>
      <c r="B349" s="20">
        <f ca="1">INPUT!B349</f>
        <v>53.560750256619471</v>
      </c>
      <c r="C349" s="20">
        <f ca="1">INPUT!C349</f>
        <v>1208.9392787748193</v>
      </c>
      <c r="D349" s="33">
        <f t="shared" ca="1" si="228"/>
        <v>1482.0892787748194</v>
      </c>
      <c r="E349" s="20">
        <f ca="1">INPUT!D349</f>
        <v>106.38179791657871</v>
      </c>
      <c r="F349" s="20">
        <f ca="1">INPUT!E349</f>
        <v>47.239902076329443</v>
      </c>
      <c r="G349" s="20">
        <f ca="1">INPUT!F349</f>
        <v>65.547632677384769</v>
      </c>
      <c r="H349" s="20">
        <f ca="1">INPUT!G349</f>
        <v>52.832970035795199</v>
      </c>
      <c r="I349" s="20">
        <f ca="1">INPUT!H349</f>
        <v>48.607529127510688</v>
      </c>
      <c r="J349" s="20">
        <f ca="1">INPUT!I349</f>
        <v>54.017952973286071</v>
      </c>
      <c r="K349" s="20">
        <f ca="1">INPUT!J349</f>
        <v>55.869104731263327</v>
      </c>
      <c r="L349" s="20">
        <f ca="1">INPUT!K349</f>
        <v>52.514531931366754</v>
      </c>
      <c r="M349" s="20">
        <f ca="1">INPUT!L349</f>
        <v>51.522504528655261</v>
      </c>
      <c r="N349" s="20">
        <f ca="1">INPUT!M349</f>
        <v>55.757629970016858</v>
      </c>
      <c r="O349" s="33">
        <f t="shared" ca="1" si="229"/>
        <v>590.29155596818714</v>
      </c>
      <c r="P349" s="20"/>
      <c r="Q349" s="20"/>
      <c r="R349" s="16">
        <f t="shared" ca="1" si="195"/>
        <v>18.021907452511819</v>
      </c>
      <c r="S349" s="16">
        <f t="shared" ca="1" si="196"/>
        <v>8.0028083747271772</v>
      </c>
      <c r="T349" s="16">
        <f t="shared" ca="1" si="197"/>
        <v>11.104280929425553</v>
      </c>
      <c r="U349" s="16">
        <f t="shared" ca="1" si="198"/>
        <v>8.9503177712138164</v>
      </c>
      <c r="V349" s="16">
        <f t="shared" ca="1" si="199"/>
        <v>8.2344950789250859</v>
      </c>
      <c r="W349" s="16">
        <f t="shared" ca="1" si="200"/>
        <v>9.1510631360271883</v>
      </c>
      <c r="X349" s="16">
        <f t="shared" ca="1" si="201"/>
        <v>9.4646627020824781</v>
      </c>
      <c r="Y349" s="16">
        <f t="shared" ca="1" si="202"/>
        <v>8.8963718691915261</v>
      </c>
      <c r="Z349" s="16">
        <f t="shared" ca="1" si="203"/>
        <v>8.7283146790315911</v>
      </c>
      <c r="AA349" s="16">
        <f t="shared" ca="1" si="204"/>
        <v>9.4457780068637511</v>
      </c>
      <c r="AB349" s="16">
        <f t="shared" ca="1" si="205"/>
        <v>99.999999999999972</v>
      </c>
      <c r="AC349" s="16"/>
      <c r="AD349" s="16">
        <f t="shared" ca="1" si="206"/>
        <v>0.29996517064766676</v>
      </c>
      <c r="AE349" s="16">
        <f t="shared" ca="1" si="207"/>
        <v>0.10020294461632205</v>
      </c>
      <c r="AF349" s="16">
        <f t="shared" ca="1" si="208"/>
        <v>0.10890820840943069</v>
      </c>
      <c r="AG349" s="16">
        <f t="shared" ca="1" si="209"/>
        <v>0.12457989214428229</v>
      </c>
      <c r="AH349" s="16">
        <f t="shared" ca="1" si="210"/>
        <v>0.11608115153536902</v>
      </c>
      <c r="AI349" s="16">
        <f t="shared" ca="1" si="211"/>
        <v>0.22704873750824198</v>
      </c>
      <c r="AJ349" s="16">
        <f t="shared" ca="1" si="212"/>
        <v>0.16878758759937651</v>
      </c>
      <c r="AK349" s="16">
        <f t="shared" ca="1" si="213"/>
        <v>0.1435387183249707</v>
      </c>
      <c r="AL349" s="16">
        <f t="shared" ca="1" si="214"/>
        <v>9.265726835490011E-2</v>
      </c>
      <c r="AM349" s="16">
        <f t="shared" ca="1" si="215"/>
        <v>0.52476544482576393</v>
      </c>
      <c r="AN349" s="16">
        <f t="shared" ca="1" si="216"/>
        <v>1.9065351239663242</v>
      </c>
      <c r="AO349" s="16"/>
      <c r="AP349" s="16">
        <f t="shared" ca="1" si="217"/>
        <v>0.15733524490418208</v>
      </c>
      <c r="AQ349" s="16">
        <f t="shared" ca="1" si="218"/>
        <v>5.2557617930406392E-2</v>
      </c>
      <c r="AR349" s="16">
        <f t="shared" ca="1" si="219"/>
        <v>5.7123630737449964E-2</v>
      </c>
      <c r="AS349" s="16">
        <f t="shared" ca="1" si="220"/>
        <v>6.5343612387852759E-2</v>
      </c>
      <c r="AT349" s="16">
        <f t="shared" ca="1" si="221"/>
        <v>6.0885923409517741E-2</v>
      </c>
      <c r="AU349" s="16">
        <f t="shared" ca="1" si="222"/>
        <v>0.11908972179641439</v>
      </c>
      <c r="AV349" s="16">
        <f t="shared" ca="1" si="223"/>
        <v>8.8531066371456926E-2</v>
      </c>
      <c r="AW349" s="16">
        <f t="shared" ca="1" si="224"/>
        <v>7.528773874690288E-2</v>
      </c>
      <c r="AX349" s="16">
        <f t="shared" ca="1" si="225"/>
        <v>4.8599822363690558E-2</v>
      </c>
      <c r="AY349" s="16">
        <f t="shared" ca="1" si="226"/>
        <v>0.27524562135212621</v>
      </c>
      <c r="AZ349" s="16"/>
      <c r="BA349" s="16"/>
      <c r="BB349" s="16"/>
      <c r="BC349" s="16"/>
      <c r="BD349" s="21">
        <f t="shared" ca="1" si="233"/>
        <v>-2.2963848254371042</v>
      </c>
      <c r="BE349" s="21">
        <f t="shared" ca="1" si="230"/>
        <v>0.10062195290039615</v>
      </c>
      <c r="BF349" s="27">
        <f t="shared" ca="1" si="227"/>
        <v>0.20196406485217994</v>
      </c>
      <c r="BG349" s="16">
        <f t="shared" ca="1" si="231"/>
        <v>6.475977739485149</v>
      </c>
      <c r="BH349" s="16">
        <f t="shared" ca="1" si="232"/>
        <v>64759.777394851488</v>
      </c>
    </row>
    <row r="350" spans="1:60">
      <c r="A350" s="19" t="str">
        <f>INPUT!A350</f>
        <v>Example 347</v>
      </c>
      <c r="B350" s="20">
        <f ca="1">INPUT!B350</f>
        <v>54.287678240126574</v>
      </c>
      <c r="C350" s="20">
        <f ca="1">INPUT!C350</f>
        <v>1208.3171889860178</v>
      </c>
      <c r="D350" s="33">
        <f t="shared" ca="1" si="228"/>
        <v>1481.4671889860178</v>
      </c>
      <c r="E350" s="20">
        <f ca="1">INPUT!D350</f>
        <v>106.22818442342677</v>
      </c>
      <c r="F350" s="20">
        <f ca="1">INPUT!E350</f>
        <v>47.350986667057036</v>
      </c>
      <c r="G350" s="20">
        <f ca="1">INPUT!F350</f>
        <v>65.783979764898461</v>
      </c>
      <c r="H350" s="20">
        <f ca="1">INPUT!G350</f>
        <v>53.025550124619095</v>
      </c>
      <c r="I350" s="20">
        <f ca="1">INPUT!H350</f>
        <v>48.867236541345413</v>
      </c>
      <c r="J350" s="20">
        <f ca="1">INPUT!I350</f>
        <v>54.085082506280585</v>
      </c>
      <c r="K350" s="20">
        <f ca="1">INPUT!J350</f>
        <v>55.821800134002999</v>
      </c>
      <c r="L350" s="20">
        <f ca="1">INPUT!K350</f>
        <v>52.543578952059057</v>
      </c>
      <c r="M350" s="20">
        <f ca="1">INPUT!L350</f>
        <v>51.550326391168774</v>
      </c>
      <c r="N350" s="20">
        <f ca="1">INPUT!M350</f>
        <v>56.418215681315807</v>
      </c>
      <c r="O350" s="33">
        <f t="shared" ca="1" si="229"/>
        <v>591.67494118617401</v>
      </c>
      <c r="P350" s="20"/>
      <c r="Q350" s="20"/>
      <c r="R350" s="16">
        <f t="shared" ca="1" si="195"/>
        <v>17.953808253306004</v>
      </c>
      <c r="S350" s="16">
        <f t="shared" ca="1" si="196"/>
        <v>8.0028717410490717</v>
      </c>
      <c r="T350" s="16">
        <f t="shared" ca="1" si="197"/>
        <v>11.118263625127762</v>
      </c>
      <c r="U350" s="16">
        <f t="shared" ca="1" si="198"/>
        <v>8.9619394761446038</v>
      </c>
      <c r="V350" s="16">
        <f t="shared" ca="1" si="199"/>
        <v>8.2591357415572961</v>
      </c>
      <c r="W350" s="16">
        <f t="shared" ca="1" si="200"/>
        <v>9.1410128672767978</v>
      </c>
      <c r="X350" s="16">
        <f t="shared" ca="1" si="201"/>
        <v>9.4345385021871895</v>
      </c>
      <c r="Y350" s="16">
        <f t="shared" ca="1" si="202"/>
        <v>8.8804806988650054</v>
      </c>
      <c r="Z350" s="16">
        <f t="shared" ca="1" si="203"/>
        <v>8.7126093742996904</v>
      </c>
      <c r="AA350" s="16">
        <f t="shared" ca="1" si="204"/>
        <v>9.5353397201865757</v>
      </c>
      <c r="AB350" s="16">
        <f t="shared" ca="1" si="205"/>
        <v>99.999999999999986</v>
      </c>
      <c r="AC350" s="16"/>
      <c r="AD350" s="16">
        <f t="shared" ca="1" si="206"/>
        <v>0.29883169529470716</v>
      </c>
      <c r="AE350" s="16">
        <f t="shared" ca="1" si="207"/>
        <v>0.1002037380243041</v>
      </c>
      <c r="AF350" s="16">
        <f t="shared" ca="1" si="208"/>
        <v>0.10904534744142567</v>
      </c>
      <c r="AG350" s="16">
        <f t="shared" ca="1" si="209"/>
        <v>0.12474165519938485</v>
      </c>
      <c r="AH350" s="16">
        <f t="shared" ca="1" si="210"/>
        <v>0.11642850938372842</v>
      </c>
      <c r="AI350" s="16">
        <f t="shared" ca="1" si="211"/>
        <v>0.22679937841220307</v>
      </c>
      <c r="AJ350" s="16">
        <f t="shared" ca="1" si="212"/>
        <v>0.16825036919141695</v>
      </c>
      <c r="AK350" s="16">
        <f t="shared" ca="1" si="213"/>
        <v>0.14328232186865214</v>
      </c>
      <c r="AL350" s="16">
        <f t="shared" ca="1" si="214"/>
        <v>9.2490545374731323E-2</v>
      </c>
      <c r="AM350" s="16">
        <f t="shared" ca="1" si="215"/>
        <v>0.52974109556592086</v>
      </c>
      <c r="AN350" s="16">
        <f t="shared" ca="1" si="216"/>
        <v>1.9098146557564744</v>
      </c>
      <c r="AO350" s="16"/>
      <c r="AP350" s="16">
        <f t="shared" ca="1" si="217"/>
        <v>0.15647156879542345</v>
      </c>
      <c r="AQ350" s="16">
        <f t="shared" ca="1" si="218"/>
        <v>5.2467781479356997E-2</v>
      </c>
      <c r="AR350" s="16">
        <f t="shared" ca="1" si="219"/>
        <v>5.7097345605106896E-2</v>
      </c>
      <c r="AS350" s="16">
        <f t="shared" ca="1" si="220"/>
        <v>6.5316105321212375E-2</v>
      </c>
      <c r="AT350" s="16">
        <f t="shared" ca="1" si="221"/>
        <v>6.0963250560882982E-2</v>
      </c>
      <c r="AU350" s="16">
        <f t="shared" ca="1" si="222"/>
        <v>0.11875465387627797</v>
      </c>
      <c r="AV350" s="16">
        <f t="shared" ca="1" si="223"/>
        <v>8.8097747435482557E-2</v>
      </c>
      <c r="AW350" s="16">
        <f t="shared" ca="1" si="224"/>
        <v>7.5024202708245669E-2</v>
      </c>
      <c r="AX350" s="16">
        <f t="shared" ca="1" si="225"/>
        <v>4.8429068808300654E-2</v>
      </c>
      <c r="AY350" s="16">
        <f t="shared" ca="1" si="226"/>
        <v>0.27737827540971055</v>
      </c>
      <c r="AZ350" s="16"/>
      <c r="BA350" s="16"/>
      <c r="BB350" s="16"/>
      <c r="BC350" s="16"/>
      <c r="BD350" s="21">
        <f t="shared" ca="1" si="233"/>
        <v>-2.2591275002234914</v>
      </c>
      <c r="BE350" s="21">
        <f t="shared" ca="1" si="230"/>
        <v>0.10444157025965516</v>
      </c>
      <c r="BF350" s="27">
        <f t="shared" ca="1" si="227"/>
        <v>0.21037208315041142</v>
      </c>
      <c r="BG350" s="16">
        <f t="shared" ca="1" si="231"/>
        <v>6.7455808462179414</v>
      </c>
      <c r="BH350" s="16">
        <f t="shared" ca="1" si="232"/>
        <v>67455.808462179411</v>
      </c>
    </row>
    <row r="351" spans="1:60">
      <c r="A351" s="19" t="str">
        <f>INPUT!A351</f>
        <v>Example 348</v>
      </c>
      <c r="B351" s="20">
        <f ca="1">INPUT!B351</f>
        <v>54.010229338729644</v>
      </c>
      <c r="C351" s="20">
        <f ca="1">INPUT!C351</f>
        <v>1209.1503692014874</v>
      </c>
      <c r="D351" s="33">
        <f t="shared" ca="1" si="228"/>
        <v>1482.3003692014872</v>
      </c>
      <c r="E351" s="20">
        <f ca="1">INPUT!D351</f>
        <v>106.77288246075972</v>
      </c>
      <c r="F351" s="20">
        <f ca="1">INPUT!E351</f>
        <v>47.909786457814647</v>
      </c>
      <c r="G351" s="20">
        <f ca="1">INPUT!F351</f>
        <v>65.873249305058863</v>
      </c>
      <c r="H351" s="20">
        <f ca="1">INPUT!G351</f>
        <v>52.768755592346899</v>
      </c>
      <c r="I351" s="20">
        <f ca="1">INPUT!H351</f>
        <v>48.424227988376671</v>
      </c>
      <c r="J351" s="20">
        <f ca="1">INPUT!I351</f>
        <v>54.407227310054481</v>
      </c>
      <c r="K351" s="20">
        <f ca="1">INPUT!J351</f>
        <v>55.738717429246236</v>
      </c>
      <c r="L351" s="20">
        <f ca="1">INPUT!K351</f>
        <v>52.992869727356691</v>
      </c>
      <c r="M351" s="20">
        <f ca="1">INPUT!L351</f>
        <v>52.15561716872304</v>
      </c>
      <c r="N351" s="20">
        <f ca="1">INPUT!M351</f>
        <v>55.723556010999602</v>
      </c>
      <c r="O351" s="33">
        <f t="shared" ca="1" si="229"/>
        <v>592.76688945073693</v>
      </c>
      <c r="P351" s="20"/>
      <c r="Q351" s="20"/>
      <c r="R351" s="16">
        <f t="shared" ca="1" si="195"/>
        <v>18.012625934572092</v>
      </c>
      <c r="S351" s="16">
        <f t="shared" ca="1" si="196"/>
        <v>8.0823992214221487</v>
      </c>
      <c r="T351" s="16">
        <f t="shared" ca="1" si="197"/>
        <v>11.112842244967091</v>
      </c>
      <c r="U351" s="16">
        <f t="shared" ca="1" si="198"/>
        <v>8.9021091649101542</v>
      </c>
      <c r="V351" s="16">
        <f t="shared" ca="1" si="199"/>
        <v>8.1691857035481501</v>
      </c>
      <c r="W351" s="16">
        <f t="shared" ca="1" si="200"/>
        <v>9.178519967683874</v>
      </c>
      <c r="X351" s="16">
        <f t="shared" ca="1" si="201"/>
        <v>9.4031428578769347</v>
      </c>
      <c r="Y351" s="16">
        <f t="shared" ca="1" si="202"/>
        <v>8.9399173048380547</v>
      </c>
      <c r="Z351" s="16">
        <f t="shared" ca="1" si="203"/>
        <v>8.798672479336842</v>
      </c>
      <c r="AA351" s="16">
        <f t="shared" ca="1" si="204"/>
        <v>9.4005851208446458</v>
      </c>
      <c r="AB351" s="16">
        <f t="shared" ca="1" si="205"/>
        <v>100</v>
      </c>
      <c r="AC351" s="16"/>
      <c r="AD351" s="16">
        <f t="shared" ca="1" si="206"/>
        <v>0.29981068466331712</v>
      </c>
      <c r="AE351" s="16">
        <f t="shared" ca="1" si="207"/>
        <v>0.10119949942932097</v>
      </c>
      <c r="AF351" s="16">
        <f t="shared" ca="1" si="208"/>
        <v>0.1089921758039142</v>
      </c>
      <c r="AG351" s="16">
        <f t="shared" ca="1" si="209"/>
        <v>0.12390887429583758</v>
      </c>
      <c r="AH351" s="16">
        <f t="shared" ca="1" si="210"/>
        <v>0.11516048943925419</v>
      </c>
      <c r="AI351" s="16">
        <f t="shared" ca="1" si="211"/>
        <v>0.22772997408927745</v>
      </c>
      <c r="AJ351" s="16">
        <f t="shared" ca="1" si="212"/>
        <v>0.16769047654325209</v>
      </c>
      <c r="AK351" s="16">
        <f t="shared" ca="1" si="213"/>
        <v>0.14424130316669148</v>
      </c>
      <c r="AL351" s="16">
        <f t="shared" ca="1" si="214"/>
        <v>9.3404166447312545E-2</v>
      </c>
      <c r="AM351" s="16">
        <f t="shared" ca="1" si="215"/>
        <v>0.52225472893581371</v>
      </c>
      <c r="AN351" s="16">
        <f t="shared" ca="1" si="216"/>
        <v>1.9043923728139911</v>
      </c>
      <c r="AO351" s="16"/>
      <c r="AP351" s="16">
        <f t="shared" ca="1" si="217"/>
        <v>0.15743115176433273</v>
      </c>
      <c r="AQ351" s="16">
        <f t="shared" ca="1" si="218"/>
        <v>5.314004659648229E-2</v>
      </c>
      <c r="AR351" s="16">
        <f t="shared" ca="1" si="219"/>
        <v>5.7231995548723956E-2</v>
      </c>
      <c r="AS351" s="16">
        <f t="shared" ca="1" si="220"/>
        <v>6.5064781850993167E-2</v>
      </c>
      <c r="AT351" s="16">
        <f t="shared" ca="1" si="221"/>
        <v>6.0470988585765745E-2</v>
      </c>
      <c r="AU351" s="16">
        <f t="shared" ca="1" si="222"/>
        <v>0.11958143570632787</v>
      </c>
      <c r="AV351" s="16">
        <f t="shared" ca="1" si="223"/>
        <v>8.8054583150565385E-2</v>
      </c>
      <c r="AW351" s="16">
        <f t="shared" ca="1" si="224"/>
        <v>7.5741378313522609E-2</v>
      </c>
      <c r="AX351" s="16">
        <f t="shared" ca="1" si="225"/>
        <v>4.9046702654713725E-2</v>
      </c>
      <c r="AY351" s="16">
        <f t="shared" ca="1" si="226"/>
        <v>0.27423693582857267</v>
      </c>
      <c r="AZ351" s="16"/>
      <c r="BA351" s="16"/>
      <c r="BB351" s="16"/>
      <c r="BC351" s="16"/>
      <c r="BD351" s="21">
        <f t="shared" ca="1" si="233"/>
        <v>-2.3094856393068524</v>
      </c>
      <c r="BE351" s="21">
        <f t="shared" ca="1" si="230"/>
        <v>9.9312320778674093E-2</v>
      </c>
      <c r="BF351" s="27">
        <f t="shared" ca="1" si="227"/>
        <v>0.19899256327580964</v>
      </c>
      <c r="BG351" s="16">
        <f t="shared" ca="1" si="231"/>
        <v>6.3806965414388355</v>
      </c>
      <c r="BH351" s="16">
        <f t="shared" ca="1" si="232"/>
        <v>63806.965414388353</v>
      </c>
    </row>
    <row r="352" spans="1:60">
      <c r="A352" s="19" t="str">
        <f>INPUT!A352</f>
        <v>Example 349</v>
      </c>
      <c r="B352" s="20">
        <f ca="1">INPUT!B352</f>
        <v>54.32773526369877</v>
      </c>
      <c r="C352" s="20">
        <f ca="1">INPUT!C352</f>
        <v>1209.3265280802534</v>
      </c>
      <c r="D352" s="33">
        <f t="shared" ca="1" si="228"/>
        <v>1482.4765280802535</v>
      </c>
      <c r="E352" s="20">
        <f ca="1">INPUT!D352</f>
        <v>106.25023730308995</v>
      </c>
      <c r="F352" s="20">
        <f ca="1">INPUT!E352</f>
        <v>47.857098759268098</v>
      </c>
      <c r="G352" s="20">
        <f ca="1">INPUT!F352</f>
        <v>65.862264265114149</v>
      </c>
      <c r="H352" s="20">
        <f ca="1">INPUT!G352</f>
        <v>53.209181523456735</v>
      </c>
      <c r="I352" s="20">
        <f ca="1">INPUT!H352</f>
        <v>48.510500203505202</v>
      </c>
      <c r="J352" s="20">
        <f ca="1">INPUT!I352</f>
        <v>54.048524335714376</v>
      </c>
      <c r="K352" s="20">
        <f ca="1">INPUT!J352</f>
        <v>55.813680477915078</v>
      </c>
      <c r="L352" s="20">
        <f ca="1">INPUT!K352</f>
        <v>53.303052473462145</v>
      </c>
      <c r="M352" s="20">
        <f ca="1">INPUT!L352</f>
        <v>52.218089966345822</v>
      </c>
      <c r="N352" s="20">
        <f ca="1">INPUT!M352</f>
        <v>55.729359902655162</v>
      </c>
      <c r="O352" s="33">
        <f t="shared" ca="1" si="229"/>
        <v>592.8019892105267</v>
      </c>
      <c r="P352" s="20"/>
      <c r="Q352" s="20"/>
      <c r="R352" s="16">
        <f t="shared" ca="1" si="195"/>
        <v>17.923394191809368</v>
      </c>
      <c r="S352" s="16">
        <f t="shared" ca="1" si="196"/>
        <v>8.0730327546644265</v>
      </c>
      <c r="T352" s="16">
        <f t="shared" ca="1" si="197"/>
        <v>11.11033118374438</v>
      </c>
      <c r="U352" s="16">
        <f t="shared" ca="1" si="198"/>
        <v>8.9758776947288741</v>
      </c>
      <c r="V352" s="16">
        <f t="shared" ca="1" si="199"/>
        <v>8.1832553004941531</v>
      </c>
      <c r="W352" s="16">
        <f t="shared" ca="1" si="200"/>
        <v>9.1174667628383546</v>
      </c>
      <c r="X352" s="16">
        <f t="shared" ca="1" si="201"/>
        <v>9.415231644591108</v>
      </c>
      <c r="Y352" s="16">
        <f t="shared" ca="1" si="202"/>
        <v>8.9917128220924702</v>
      </c>
      <c r="Z352" s="16">
        <f t="shared" ca="1" si="203"/>
        <v>8.8086900713487957</v>
      </c>
      <c r="AA352" s="16">
        <f t="shared" ca="1" si="204"/>
        <v>9.4010075736880729</v>
      </c>
      <c r="AB352" s="16">
        <f t="shared" ca="1" si="205"/>
        <v>100</v>
      </c>
      <c r="AC352" s="16"/>
      <c r="AD352" s="16">
        <f t="shared" ca="1" si="206"/>
        <v>0.29832546923783904</v>
      </c>
      <c r="AE352" s="16">
        <f t="shared" ca="1" si="207"/>
        <v>0.10108222215541565</v>
      </c>
      <c r="AF352" s="16">
        <f t="shared" ca="1" si="208"/>
        <v>0.10896754789863065</v>
      </c>
      <c r="AG352" s="16">
        <f t="shared" ca="1" si="209"/>
        <v>0.12493566191649789</v>
      </c>
      <c r="AH352" s="16">
        <f t="shared" ca="1" si="210"/>
        <v>0.11535882764936625</v>
      </c>
      <c r="AI352" s="16">
        <f t="shared" ca="1" si="211"/>
        <v>0.22621517161496896</v>
      </c>
      <c r="AJ352" s="16">
        <f t="shared" ca="1" si="212"/>
        <v>0.1679060613148087</v>
      </c>
      <c r="AK352" s="16">
        <f t="shared" ca="1" si="213"/>
        <v>0.14507699914152186</v>
      </c>
      <c r="AL352" s="16">
        <f t="shared" ca="1" si="214"/>
        <v>9.351051031155834E-2</v>
      </c>
      <c r="AM352" s="16">
        <f t="shared" ca="1" si="215"/>
        <v>0.52227819853822632</v>
      </c>
      <c r="AN352" s="16">
        <f t="shared" ca="1" si="216"/>
        <v>1.9036566697788337</v>
      </c>
      <c r="AO352" s="16"/>
      <c r="AP352" s="16">
        <f t="shared" ca="1" si="217"/>
        <v>0.15671180311757499</v>
      </c>
      <c r="AQ352" s="16">
        <f t="shared" ca="1" si="218"/>
        <v>5.3098977226371052E-2</v>
      </c>
      <c r="AR352" s="16">
        <f t="shared" ca="1" si="219"/>
        <v>5.7241176746062342E-2</v>
      </c>
      <c r="AS352" s="16">
        <f t="shared" ca="1" si="220"/>
        <v>6.5629303802461861E-2</v>
      </c>
      <c r="AT352" s="16">
        <f t="shared" ca="1" si="221"/>
        <v>6.0598546723642455E-2</v>
      </c>
      <c r="AU352" s="16">
        <f t="shared" ca="1" si="222"/>
        <v>0.11883191712361167</v>
      </c>
      <c r="AV352" s="16">
        <f t="shared" ca="1" si="223"/>
        <v>8.8201861176110063E-2</v>
      </c>
      <c r="AW352" s="16">
        <f t="shared" ca="1" si="224"/>
        <v>7.6209645071333612E-2</v>
      </c>
      <c r="AX352" s="16">
        <f t="shared" ca="1" si="225"/>
        <v>4.9121520595634696E-2</v>
      </c>
      <c r="AY352" s="16">
        <f t="shared" ca="1" si="226"/>
        <v>0.27435524841719722</v>
      </c>
      <c r="AZ352" s="16"/>
      <c r="BA352" s="16"/>
      <c r="BB352" s="16"/>
      <c r="BC352" s="16"/>
      <c r="BD352" s="21">
        <f t="shared" ca="1" si="233"/>
        <v>-2.2918567616000201</v>
      </c>
      <c r="BE352" s="21">
        <f t="shared" ca="1" si="230"/>
        <v>0.10107860862943967</v>
      </c>
      <c r="BF352" s="27">
        <f t="shared" ca="1" si="227"/>
        <v>0.20263585261186065</v>
      </c>
      <c r="BG352" s="16">
        <f t="shared" ca="1" si="231"/>
        <v>6.4975186139993113</v>
      </c>
      <c r="BH352" s="16">
        <f t="shared" ca="1" si="232"/>
        <v>64975.186139993115</v>
      </c>
    </row>
    <row r="353" spans="1:60">
      <c r="A353" s="19" t="str">
        <f>INPUT!A353</f>
        <v>Example 350</v>
      </c>
      <c r="B353" s="20">
        <f ca="1">INPUT!B353</f>
        <v>54.720757489133419</v>
      </c>
      <c r="C353" s="20">
        <f ca="1">INPUT!C353</f>
        <v>1208.9024367836155</v>
      </c>
      <c r="D353" s="33">
        <f t="shared" ca="1" si="228"/>
        <v>1482.0524367836156</v>
      </c>
      <c r="E353" s="20">
        <f ca="1">INPUT!D353</f>
        <v>106.42395464825724</v>
      </c>
      <c r="F353" s="20">
        <f ca="1">INPUT!E353</f>
        <v>47.65157603602492</v>
      </c>
      <c r="G353" s="20">
        <f ca="1">INPUT!F353</f>
        <v>66.093123247834953</v>
      </c>
      <c r="H353" s="20">
        <f ca="1">INPUT!G353</f>
        <v>53.911109591029728</v>
      </c>
      <c r="I353" s="20">
        <f ca="1">INPUT!H353</f>
        <v>49.137542386445993</v>
      </c>
      <c r="J353" s="20">
        <f ca="1">INPUT!I353</f>
        <v>54.333621335924924</v>
      </c>
      <c r="K353" s="20">
        <f ca="1">INPUT!J353</f>
        <v>55.986170783008426</v>
      </c>
      <c r="L353" s="20">
        <f ca="1">INPUT!K353</f>
        <v>52.999942489559615</v>
      </c>
      <c r="M353" s="20">
        <f ca="1">INPUT!L353</f>
        <v>52.448378067486111</v>
      </c>
      <c r="N353" s="20">
        <f ca="1">INPUT!M353</f>
        <v>57.014222215846374</v>
      </c>
      <c r="O353" s="33">
        <f t="shared" ca="1" si="229"/>
        <v>595.99964080141842</v>
      </c>
      <c r="P353" s="20"/>
      <c r="Q353" s="20"/>
      <c r="R353" s="16">
        <f t="shared" ca="1" si="195"/>
        <v>17.856378991294847</v>
      </c>
      <c r="S353" s="16">
        <f t="shared" ca="1" si="196"/>
        <v>7.995235697113781</v>
      </c>
      <c r="T353" s="16">
        <f t="shared" ca="1" si="197"/>
        <v>11.089456892786378</v>
      </c>
      <c r="U353" s="16">
        <f t="shared" ca="1" si="198"/>
        <v>9.0454936379722426</v>
      </c>
      <c r="V353" s="16">
        <f t="shared" ca="1" si="199"/>
        <v>8.2445590605344279</v>
      </c>
      <c r="W353" s="16">
        <f t="shared" ca="1" si="200"/>
        <v>9.1163849130621184</v>
      </c>
      <c r="X353" s="16">
        <f t="shared" ca="1" si="201"/>
        <v>9.3936584773316163</v>
      </c>
      <c r="Y353" s="16">
        <f t="shared" ca="1" si="202"/>
        <v>8.8926131596811988</v>
      </c>
      <c r="Z353" s="16">
        <f t="shared" ca="1" si="203"/>
        <v>8.80006873778661</v>
      </c>
      <c r="AA353" s="16">
        <f t="shared" ca="1" si="204"/>
        <v>9.5661504324367517</v>
      </c>
      <c r="AB353" s="16">
        <f t="shared" ca="1" si="205"/>
        <v>99.999999999999972</v>
      </c>
      <c r="AC353" s="16"/>
      <c r="AD353" s="16">
        <f t="shared" ca="1" si="206"/>
        <v>0.29721003647295019</v>
      </c>
      <c r="AE353" s="16">
        <f t="shared" ca="1" si="207"/>
        <v>0.10010812732719532</v>
      </c>
      <c r="AF353" s="16">
        <f t="shared" ca="1" si="208"/>
        <v>0.10876281770092565</v>
      </c>
      <c r="AG353" s="16">
        <f t="shared" ca="1" si="209"/>
        <v>0.12590464949017655</v>
      </c>
      <c r="AH353" s="16">
        <f t="shared" ca="1" si="210"/>
        <v>0.11622302284175101</v>
      </c>
      <c r="AI353" s="16">
        <f t="shared" ca="1" si="211"/>
        <v>0.22618832963800772</v>
      </c>
      <c r="AJ353" s="16">
        <f t="shared" ca="1" si="212"/>
        <v>0.16752133731848431</v>
      </c>
      <c r="AK353" s="16">
        <f t="shared" ca="1" si="213"/>
        <v>0.14347807333917184</v>
      </c>
      <c r="AL353" s="16">
        <f t="shared" ca="1" si="214"/>
        <v>9.3418988723849364E-2</v>
      </c>
      <c r="AM353" s="16">
        <f t="shared" ca="1" si="215"/>
        <v>0.5314528018020418</v>
      </c>
      <c r="AN353" s="16">
        <f t="shared" ca="1" si="216"/>
        <v>1.9102681846545537</v>
      </c>
      <c r="AO353" s="16"/>
      <c r="AP353" s="16">
        <f t="shared" ca="1" si="217"/>
        <v>0.15558550305160249</v>
      </c>
      <c r="AQ353" s="16">
        <f t="shared" ca="1" si="218"/>
        <v>5.2405273841326379E-2</v>
      </c>
      <c r="AR353" s="16">
        <f t="shared" ca="1" si="219"/>
        <v>5.6935889198507457E-2</v>
      </c>
      <c r="AS353" s="16">
        <f t="shared" ca="1" si="220"/>
        <v>6.5909410260604165E-2</v>
      </c>
      <c r="AT353" s="16">
        <f t="shared" ca="1" si="221"/>
        <v>6.0841207415475218E-2</v>
      </c>
      <c r="AU353" s="16">
        <f t="shared" ca="1" si="222"/>
        <v>0.11840658366977454</v>
      </c>
      <c r="AV353" s="16">
        <f t="shared" ca="1" si="223"/>
        <v>8.7695193096030286E-2</v>
      </c>
      <c r="AW353" s="16">
        <f t="shared" ca="1" si="224"/>
        <v>7.5108864028491332E-2</v>
      </c>
      <c r="AX353" s="16">
        <f t="shared" ca="1" si="225"/>
        <v>4.8903598706347577E-2</v>
      </c>
      <c r="AY353" s="16">
        <f t="shared" ca="1" si="226"/>
        <v>0.27820847673184063</v>
      </c>
      <c r="AZ353" s="16"/>
      <c r="BA353" s="16"/>
      <c r="BB353" s="16"/>
      <c r="BC353" s="16"/>
      <c r="BD353" s="21">
        <f t="shared" ca="1" si="233"/>
        <v>-2.2312569539286748</v>
      </c>
      <c r="BE353" s="21">
        <f t="shared" ca="1" si="230"/>
        <v>0.10739335676137975</v>
      </c>
      <c r="BF353" s="27">
        <f t="shared" ca="1" si="227"/>
        <v>0.21668344574099671</v>
      </c>
      <c r="BG353" s="16">
        <f t="shared" ca="1" si="231"/>
        <v>6.9479546876850593</v>
      </c>
      <c r="BH353" s="16">
        <f t="shared" ca="1" si="232"/>
        <v>69479.546876850596</v>
      </c>
    </row>
    <row r="354" spans="1:60">
      <c r="A354" s="19" t="str">
        <f>INPUT!A354</f>
        <v>Example 351</v>
      </c>
      <c r="B354" s="20">
        <f ca="1">INPUT!B354</f>
        <v>54.274664315666975</v>
      </c>
      <c r="C354" s="20">
        <f ca="1">INPUT!C354</f>
        <v>1209.1310398101216</v>
      </c>
      <c r="D354" s="33">
        <f t="shared" ca="1" si="228"/>
        <v>1482.2810398101215</v>
      </c>
      <c r="E354" s="20">
        <f ca="1">INPUT!D354</f>
        <v>107.35215000341059</v>
      </c>
      <c r="F354" s="20">
        <f ca="1">INPUT!E354</f>
        <v>47.874564680298178</v>
      </c>
      <c r="G354" s="20">
        <f ca="1">INPUT!F354</f>
        <v>66.601199132780991</v>
      </c>
      <c r="H354" s="20">
        <f ca="1">INPUT!G354</f>
        <v>53.737117347628313</v>
      </c>
      <c r="I354" s="20">
        <f ca="1">INPUT!H354</f>
        <v>49.354231518403971</v>
      </c>
      <c r="J354" s="20">
        <f ca="1">INPUT!I354</f>
        <v>54.881287488640034</v>
      </c>
      <c r="K354" s="20">
        <f ca="1">INPUT!J354</f>
        <v>56.496170205033863</v>
      </c>
      <c r="L354" s="20">
        <f ca="1">INPUT!K354</f>
        <v>53.680663781965663</v>
      </c>
      <c r="M354" s="20">
        <f ca="1">INPUT!L354</f>
        <v>52.458026638824094</v>
      </c>
      <c r="N354" s="20">
        <f ca="1">INPUT!M354</f>
        <v>56.34650989437921</v>
      </c>
      <c r="O354" s="33">
        <f t="shared" ca="1" si="229"/>
        <v>598.78192069136492</v>
      </c>
      <c r="P354" s="20"/>
      <c r="Q354" s="20"/>
      <c r="R354" s="16">
        <f t="shared" ca="1" si="195"/>
        <v>17.928422067162579</v>
      </c>
      <c r="S354" s="16">
        <f t="shared" ca="1" si="196"/>
        <v>7.9953256813467748</v>
      </c>
      <c r="T354" s="16">
        <f t="shared" ca="1" si="197"/>
        <v>11.122780570241998</v>
      </c>
      <c r="U354" s="16">
        <f t="shared" ca="1" si="198"/>
        <v>8.9744054539225928</v>
      </c>
      <c r="V354" s="16">
        <f t="shared" ca="1" si="199"/>
        <v>8.2424384927017584</v>
      </c>
      <c r="W354" s="16">
        <f t="shared" ca="1" si="200"/>
        <v>9.1654884010647919</v>
      </c>
      <c r="X354" s="16">
        <f t="shared" ca="1" si="201"/>
        <v>9.4351830362216553</v>
      </c>
      <c r="Y354" s="16">
        <f t="shared" ca="1" si="202"/>
        <v>8.9649773860882362</v>
      </c>
      <c r="Z354" s="16">
        <f t="shared" ca="1" si="203"/>
        <v>8.7607900015175915</v>
      </c>
      <c r="AA354" s="16">
        <f t="shared" ca="1" si="204"/>
        <v>9.410188909732021</v>
      </c>
      <c r="AB354" s="16">
        <f t="shared" ca="1" si="205"/>
        <v>100</v>
      </c>
      <c r="AC354" s="16"/>
      <c r="AD354" s="16">
        <f t="shared" ca="1" si="206"/>
        <v>0.29840915557860487</v>
      </c>
      <c r="AE354" s="16">
        <f t="shared" ca="1" si="207"/>
        <v>0.10010925401731369</v>
      </c>
      <c r="AF354" s="16">
        <f t="shared" ca="1" si="208"/>
        <v>0.10908964859005492</v>
      </c>
      <c r="AG354" s="16">
        <f t="shared" ca="1" si="209"/>
        <v>0.12491516972777954</v>
      </c>
      <c r="AH354" s="16">
        <f t="shared" ca="1" si="210"/>
        <v>0.1161931293323657</v>
      </c>
      <c r="AI354" s="16">
        <f t="shared" ca="1" si="211"/>
        <v>0.22740664545470946</v>
      </c>
      <c r="AJ354" s="16">
        <f t="shared" ca="1" si="212"/>
        <v>0.16826186345679411</v>
      </c>
      <c r="AK354" s="16">
        <f t="shared" ca="1" si="213"/>
        <v>0.1446456356290324</v>
      </c>
      <c r="AL354" s="16">
        <f t="shared" ca="1" si="214"/>
        <v>9.3002017001248313E-2</v>
      </c>
      <c r="AM354" s="16">
        <f t="shared" ca="1" si="215"/>
        <v>0.52278827276289008</v>
      </c>
      <c r="AN354" s="16">
        <f t="shared" ca="1" si="216"/>
        <v>1.9048207915507929</v>
      </c>
      <c r="AO354" s="16"/>
      <c r="AP354" s="16">
        <f t="shared" ca="1" si="217"/>
        <v>0.15665996344761532</v>
      </c>
      <c r="AQ354" s="16">
        <f t="shared" ca="1" si="218"/>
        <v>5.2555733568936232E-2</v>
      </c>
      <c r="AR354" s="16">
        <f t="shared" ca="1" si="219"/>
        <v>5.7270294966299984E-2</v>
      </c>
      <c r="AS354" s="16">
        <f t="shared" ca="1" si="220"/>
        <v>6.557843671271614E-2</v>
      </c>
      <c r="AT354" s="16">
        <f t="shared" ca="1" si="221"/>
        <v>6.0999507065317204E-2</v>
      </c>
      <c r="AU354" s="16">
        <f t="shared" ca="1" si="222"/>
        <v>0.11938479801533894</v>
      </c>
      <c r="AV354" s="16">
        <f t="shared" ca="1" si="223"/>
        <v>8.8334747396265664E-2</v>
      </c>
      <c r="AW354" s="16">
        <f t="shared" ca="1" si="224"/>
        <v>7.5936611082069533E-2</v>
      </c>
      <c r="AX354" s="16">
        <f t="shared" ca="1" si="225"/>
        <v>4.8824549487162805E-2</v>
      </c>
      <c r="AY354" s="16">
        <f t="shared" ca="1" si="226"/>
        <v>0.27445535825827827</v>
      </c>
      <c r="AZ354" s="16"/>
      <c r="BA354" s="16"/>
      <c r="BB354" s="16"/>
      <c r="BC354" s="16"/>
      <c r="BD354" s="21">
        <f t="shared" ca="1" si="233"/>
        <v>-2.2300265744794201</v>
      </c>
      <c r="BE354" s="21">
        <f t="shared" ca="1" si="230"/>
        <v>0.10752557266170934</v>
      </c>
      <c r="BF354" s="27">
        <f t="shared" ca="1" si="227"/>
        <v>0.21637869520565803</v>
      </c>
      <c r="BG354" s="16">
        <f t="shared" ca="1" si="231"/>
        <v>6.9381828617694241</v>
      </c>
      <c r="BH354" s="16">
        <f t="shared" ca="1" si="232"/>
        <v>69381.828617694235</v>
      </c>
    </row>
    <row r="355" spans="1:60">
      <c r="A355" s="19" t="str">
        <f>INPUT!A355</f>
        <v>Example 352</v>
      </c>
      <c r="B355" s="20">
        <f ca="1">INPUT!B355</f>
        <v>54.991372123620621</v>
      </c>
      <c r="C355" s="20">
        <f ca="1">INPUT!C355</f>
        <v>1209.5321907867208</v>
      </c>
      <c r="D355" s="33">
        <f t="shared" ca="1" si="228"/>
        <v>1482.6821907867206</v>
      </c>
      <c r="E355" s="20">
        <f ca="1">INPUT!D355</f>
        <v>106.80378614884532</v>
      </c>
      <c r="F355" s="20">
        <f ca="1">INPUT!E355</f>
        <v>48.603551944795946</v>
      </c>
      <c r="G355" s="20">
        <f ca="1">INPUT!F355</f>
        <v>66.511826522954294</v>
      </c>
      <c r="H355" s="20">
        <f ca="1">INPUT!G355</f>
        <v>53.682166330752047</v>
      </c>
      <c r="I355" s="20">
        <f ca="1">INPUT!H355</f>
        <v>48.471526109336537</v>
      </c>
      <c r="J355" s="20">
        <f ca="1">INPUT!I355</f>
        <v>54.286914059006548</v>
      </c>
      <c r="K355" s="20">
        <f ca="1">INPUT!J355</f>
        <v>55.900089153296449</v>
      </c>
      <c r="L355" s="20">
        <f ca="1">INPUT!K355</f>
        <v>53.493076814996527</v>
      </c>
      <c r="M355" s="20">
        <f ca="1">INPUT!L355</f>
        <v>52.259963918740382</v>
      </c>
      <c r="N355" s="20">
        <f ca="1">INPUT!M355</f>
        <v>56.162695479962792</v>
      </c>
      <c r="O355" s="33">
        <f t="shared" ca="1" si="229"/>
        <v>596.17559648268684</v>
      </c>
      <c r="P355" s="20"/>
      <c r="Q355" s="20"/>
      <c r="R355" s="16">
        <f t="shared" ca="1" si="195"/>
        <v>17.914820193742521</v>
      </c>
      <c r="S355" s="16">
        <f t="shared" ca="1" si="196"/>
        <v>8.1525564332969829</v>
      </c>
      <c r="T355" s="16">
        <f t="shared" ca="1" si="197"/>
        <v>11.15641547815113</v>
      </c>
      <c r="U355" s="16">
        <f t="shared" ca="1" si="198"/>
        <v>9.0044219601516353</v>
      </c>
      <c r="V355" s="16">
        <f t="shared" ca="1" si="199"/>
        <v>8.1304109720875104</v>
      </c>
      <c r="W355" s="16">
        <f t="shared" ca="1" si="200"/>
        <v>9.1058598136670064</v>
      </c>
      <c r="X355" s="16">
        <f t="shared" ca="1" si="201"/>
        <v>9.3764470540383495</v>
      </c>
      <c r="Y355" s="16">
        <f t="shared" ca="1" si="202"/>
        <v>8.9727048759785966</v>
      </c>
      <c r="Z355" s="16">
        <f t="shared" ca="1" si="203"/>
        <v>8.7658676784261882</v>
      </c>
      <c r="AA355" s="16">
        <f t="shared" ca="1" si="204"/>
        <v>9.4204955404600792</v>
      </c>
      <c r="AB355" s="16">
        <f t="shared" ca="1" si="205"/>
        <v>100</v>
      </c>
      <c r="AC355" s="16"/>
      <c r="AD355" s="16">
        <f t="shared" ca="1" si="206"/>
        <v>0.29818275954964252</v>
      </c>
      <c r="AE355" s="16">
        <f t="shared" ca="1" si="207"/>
        <v>0.10207793595894352</v>
      </c>
      <c r="AF355" s="16">
        <f t="shared" ca="1" si="208"/>
        <v>0.10941953195518959</v>
      </c>
      <c r="AG355" s="16">
        <f t="shared" ca="1" si="209"/>
        <v>0.12533297088346468</v>
      </c>
      <c r="AH355" s="16">
        <f t="shared" ca="1" si="210"/>
        <v>0.1146138845247713</v>
      </c>
      <c r="AI355" s="16">
        <f t="shared" ca="1" si="211"/>
        <v>0.225927189430112</v>
      </c>
      <c r="AJ355" s="16">
        <f t="shared" ca="1" si="212"/>
        <v>0.16721439826441922</v>
      </c>
      <c r="AK355" s="16">
        <f t="shared" ca="1" si="213"/>
        <v>0.1447703149939511</v>
      </c>
      <c r="AL355" s="16">
        <f t="shared" ca="1" si="214"/>
        <v>9.3055920153144248E-2</v>
      </c>
      <c r="AM355" s="16">
        <f t="shared" ca="1" si="215"/>
        <v>0.52336086335889331</v>
      </c>
      <c r="AN355" s="16">
        <f t="shared" ca="1" si="216"/>
        <v>1.9039557690725313</v>
      </c>
      <c r="AO355" s="16"/>
      <c r="AP355" s="16">
        <f t="shared" ca="1" si="217"/>
        <v>0.15661223038542302</v>
      </c>
      <c r="AQ355" s="16">
        <f t="shared" ca="1" si="218"/>
        <v>5.3613606795429106E-2</v>
      </c>
      <c r="AR355" s="16">
        <f t="shared" ca="1" si="219"/>
        <v>5.7469576621777735E-2</v>
      </c>
      <c r="AS355" s="16">
        <f t="shared" ca="1" si="220"/>
        <v>6.5827669381478215E-2</v>
      </c>
      <c r="AT355" s="16">
        <f t="shared" ca="1" si="221"/>
        <v>6.0197766348638888E-2</v>
      </c>
      <c r="AU355" s="16">
        <f t="shared" ca="1" si="222"/>
        <v>0.11866199472699268</v>
      </c>
      <c r="AV355" s="16">
        <f t="shared" ca="1" si="223"/>
        <v>8.7824728378996908E-2</v>
      </c>
      <c r="AW355" s="16">
        <f t="shared" ca="1" si="224"/>
        <v>7.6036595673896701E-2</v>
      </c>
      <c r="AX355" s="16">
        <f t="shared" ca="1" si="225"/>
        <v>4.8875043036569241E-2</v>
      </c>
      <c r="AY355" s="16">
        <f t="shared" ca="1" si="226"/>
        <v>0.27488078865079763</v>
      </c>
      <c r="AZ355" s="16"/>
      <c r="BA355" s="16"/>
      <c r="BB355" s="16"/>
      <c r="BC355" s="16"/>
      <c r="BD355" s="21">
        <f t="shared" ca="1" si="233"/>
        <v>-2.2507682204014561</v>
      </c>
      <c r="BE355" s="21">
        <f t="shared" ca="1" si="230"/>
        <v>0.10531828582063499</v>
      </c>
      <c r="BF355" s="27">
        <f t="shared" ca="1" si="227"/>
        <v>0.21161329920522473</v>
      </c>
      <c r="BG355" s="16">
        <f t="shared" ca="1" si="231"/>
        <v>6.7853804390155306</v>
      </c>
      <c r="BH355" s="16">
        <f t="shared" ca="1" si="232"/>
        <v>67853.804390155303</v>
      </c>
    </row>
    <row r="356" spans="1:60">
      <c r="A356" s="19" t="str">
        <f>INPUT!A356</f>
        <v>Example 353</v>
      </c>
      <c r="B356" s="20">
        <f ca="1">INPUT!B356</f>
        <v>54.573569262222129</v>
      </c>
      <c r="C356" s="20">
        <f ca="1">INPUT!C356</f>
        <v>1209.8114089682435</v>
      </c>
      <c r="D356" s="33">
        <f t="shared" ca="1" si="228"/>
        <v>1482.9614089682436</v>
      </c>
      <c r="E356" s="20">
        <f ca="1">INPUT!D356</f>
        <v>106.34351789528448</v>
      </c>
      <c r="F356" s="20">
        <f ca="1">INPUT!E356</f>
        <v>48.146860134101708</v>
      </c>
      <c r="G356" s="20">
        <f ca="1">INPUT!F356</f>
        <v>66.825836961484271</v>
      </c>
      <c r="H356" s="20">
        <f ca="1">INPUT!G356</f>
        <v>54.38480272214931</v>
      </c>
      <c r="I356" s="20">
        <f ca="1">INPUT!H356</f>
        <v>49.597847299472427</v>
      </c>
      <c r="J356" s="20">
        <f ca="1">INPUT!I356</f>
        <v>55.107007478729571</v>
      </c>
      <c r="K356" s="20">
        <f ca="1">INPUT!J356</f>
        <v>56.735592098189088</v>
      </c>
      <c r="L356" s="20">
        <f ca="1">INPUT!K356</f>
        <v>54.058829117871241</v>
      </c>
      <c r="M356" s="20">
        <f ca="1">INPUT!L356</f>
        <v>52.590999611314828</v>
      </c>
      <c r="N356" s="20">
        <f ca="1">INPUT!M356</f>
        <v>56.944421302631419</v>
      </c>
      <c r="O356" s="33">
        <f t="shared" ca="1" si="229"/>
        <v>600.73571462122834</v>
      </c>
      <c r="P356" s="20"/>
      <c r="Q356" s="20"/>
      <c r="R356" s="16">
        <f t="shared" ca="1" si="195"/>
        <v>17.702213353893143</v>
      </c>
      <c r="S356" s="16">
        <f t="shared" ca="1" si="196"/>
        <v>8.0146491980186205</v>
      </c>
      <c r="T356" s="16">
        <f t="shared" ca="1" si="197"/>
        <v>11.123999345305918</v>
      </c>
      <c r="U356" s="16">
        <f t="shared" ca="1" si="198"/>
        <v>9.0530330390693727</v>
      </c>
      <c r="V356" s="16">
        <f t="shared" ca="1" si="199"/>
        <v>8.2561842241632846</v>
      </c>
      <c r="W356" s="16">
        <f t="shared" ca="1" si="200"/>
        <v>9.1732530857558974</v>
      </c>
      <c r="X356" s="16">
        <f t="shared" ca="1" si="201"/>
        <v>9.4443514372974509</v>
      </c>
      <c r="Y356" s="16">
        <f t="shared" ca="1" si="202"/>
        <v>8.9987706410889903</v>
      </c>
      <c r="Z356" s="16">
        <f t="shared" ca="1" si="203"/>
        <v>8.7544319958526415</v>
      </c>
      <c r="AA356" s="16">
        <f t="shared" ca="1" si="204"/>
        <v>9.4791136795546791</v>
      </c>
      <c r="AB356" s="16">
        <f t="shared" ca="1" si="205"/>
        <v>100</v>
      </c>
      <c r="AC356" s="16"/>
      <c r="AD356" s="16">
        <f t="shared" ca="1" si="206"/>
        <v>0.29464403052418681</v>
      </c>
      <c r="AE356" s="16">
        <f t="shared" ca="1" si="207"/>
        <v>0.10035120324066087</v>
      </c>
      <c r="AF356" s="16">
        <f t="shared" ca="1" si="208"/>
        <v>0.10910160205282385</v>
      </c>
      <c r="AG356" s="16">
        <f t="shared" ca="1" si="209"/>
        <v>0.12600959076706994</v>
      </c>
      <c r="AH356" s="16">
        <f t="shared" ca="1" si="210"/>
        <v>0.11638690203141482</v>
      </c>
      <c r="AI356" s="16">
        <f t="shared" ca="1" si="211"/>
        <v>0.22759929649755106</v>
      </c>
      <c r="AJ356" s="16">
        <f t="shared" ca="1" si="212"/>
        <v>0.16842536767754004</v>
      </c>
      <c r="AK356" s="16">
        <f t="shared" ca="1" si="213"/>
        <v>0.14519087368586711</v>
      </c>
      <c r="AL356" s="16">
        <f t="shared" ca="1" si="214"/>
        <v>9.2934522248966464E-2</v>
      </c>
      <c r="AM356" s="16">
        <f t="shared" ca="1" si="215"/>
        <v>0.52661742664192657</v>
      </c>
      <c r="AN356" s="16">
        <f t="shared" ca="1" si="216"/>
        <v>1.9072608153680075</v>
      </c>
      <c r="AO356" s="16"/>
      <c r="AP356" s="16">
        <f t="shared" ca="1" si="217"/>
        <v>0.15448544223739794</v>
      </c>
      <c r="AQ356" s="16">
        <f t="shared" ca="1" si="218"/>
        <v>5.2615354141430322E-2</v>
      </c>
      <c r="AR356" s="16">
        <f t="shared" ca="1" si="219"/>
        <v>5.7203294470123428E-2</v>
      </c>
      <c r="AS356" s="16">
        <f t="shared" ca="1" si="220"/>
        <v>6.6068358219143877E-2</v>
      </c>
      <c r="AT356" s="16">
        <f t="shared" ca="1" si="221"/>
        <v>6.1023065693801226E-2</v>
      </c>
      <c r="AU356" s="16">
        <f t="shared" ca="1" si="222"/>
        <v>0.11933307425163851</v>
      </c>
      <c r="AV356" s="16">
        <f t="shared" ca="1" si="223"/>
        <v>8.8307464988757842E-2</v>
      </c>
      <c r="AW356" s="16">
        <f t="shared" ca="1" si="224"/>
        <v>7.6125337717826716E-2</v>
      </c>
      <c r="AX356" s="16">
        <f t="shared" ca="1" si="225"/>
        <v>4.8726698257592356E-2</v>
      </c>
      <c r="AY356" s="16">
        <f t="shared" ca="1" si="226"/>
        <v>0.2761119100222878</v>
      </c>
      <c r="AZ356" s="16"/>
      <c r="BA356" s="16"/>
      <c r="BB356" s="16"/>
      <c r="BC356" s="16"/>
      <c r="BD356" s="21">
        <f t="shared" ca="1" si="233"/>
        <v>-2.1727348745545796</v>
      </c>
      <c r="BE356" s="21">
        <f t="shared" ca="1" si="230"/>
        <v>0.11386578206060811</v>
      </c>
      <c r="BF356" s="27">
        <f t="shared" ca="1" si="227"/>
        <v>0.23013716065970519</v>
      </c>
      <c r="BG356" s="16">
        <f t="shared" ca="1" si="231"/>
        <v>7.3793480565534466</v>
      </c>
      <c r="BH356" s="16">
        <f t="shared" ca="1" si="232"/>
        <v>73793.480565534468</v>
      </c>
    </row>
    <row r="357" spans="1:60">
      <c r="A357" s="19" t="str">
        <f>INPUT!A357</f>
        <v>Example 354</v>
      </c>
      <c r="B357" s="20">
        <f ca="1">INPUT!B357</f>
        <v>54.995560507930158</v>
      </c>
      <c r="C357" s="20">
        <f ca="1">INPUT!C357</f>
        <v>1209.0956758207403</v>
      </c>
      <c r="D357" s="33">
        <f t="shared" ca="1" si="228"/>
        <v>1482.2456758207404</v>
      </c>
      <c r="E357" s="20">
        <f ca="1">INPUT!D357</f>
        <v>107.41802235204901</v>
      </c>
      <c r="F357" s="20">
        <f ca="1">INPUT!E357</f>
        <v>48.758504460961746</v>
      </c>
      <c r="G357" s="20">
        <f ca="1">INPUT!F357</f>
        <v>66.511004518394898</v>
      </c>
      <c r="H357" s="20">
        <f ca="1">INPUT!G357</f>
        <v>54.401878078399719</v>
      </c>
      <c r="I357" s="20">
        <f ca="1">INPUT!H357</f>
        <v>50.191968871306507</v>
      </c>
      <c r="J357" s="20">
        <f ca="1">INPUT!I357</f>
        <v>54.648348073518164</v>
      </c>
      <c r="K357" s="20">
        <f ca="1">INPUT!J357</f>
        <v>56.934866741010495</v>
      </c>
      <c r="L357" s="20">
        <f ca="1">INPUT!K357</f>
        <v>53.515122207871421</v>
      </c>
      <c r="M357" s="20">
        <f ca="1">INPUT!L357</f>
        <v>53.06301250691952</v>
      </c>
      <c r="N357" s="20">
        <f ca="1">INPUT!M357</f>
        <v>56.68893546611023</v>
      </c>
      <c r="O357" s="33">
        <f t="shared" ca="1" si="229"/>
        <v>602.13166327654176</v>
      </c>
      <c r="P357" s="20"/>
      <c r="Q357" s="20"/>
      <c r="R357" s="16">
        <f t="shared" ca="1" si="195"/>
        <v>17.839623607821302</v>
      </c>
      <c r="S357" s="16">
        <f t="shared" ca="1" si="196"/>
        <v>8.0976483109423132</v>
      </c>
      <c r="T357" s="16">
        <f t="shared" ca="1" si="197"/>
        <v>11.045923769640446</v>
      </c>
      <c r="U357" s="16">
        <f t="shared" ca="1" si="198"/>
        <v>9.0348808070261697</v>
      </c>
      <c r="V357" s="16">
        <f t="shared" ca="1" si="199"/>
        <v>8.3357132555001971</v>
      </c>
      <c r="W357" s="16">
        <f t="shared" ca="1" si="200"/>
        <v>9.0758137142540125</v>
      </c>
      <c r="X357" s="16">
        <f t="shared" ca="1" si="201"/>
        <v>9.455551038654141</v>
      </c>
      <c r="Y357" s="16">
        <f t="shared" ca="1" si="202"/>
        <v>8.88761137666555</v>
      </c>
      <c r="Z357" s="16">
        <f t="shared" ca="1" si="203"/>
        <v>8.8125265192289355</v>
      </c>
      <c r="AA357" s="16">
        <f t="shared" ca="1" si="204"/>
        <v>9.4147076002669259</v>
      </c>
      <c r="AB357" s="16">
        <f t="shared" ca="1" si="205"/>
        <v>99.999999999999986</v>
      </c>
      <c r="AC357" s="16"/>
      <c r="AD357" s="16">
        <f t="shared" ca="1" si="206"/>
        <v>0.29693115192778469</v>
      </c>
      <c r="AE357" s="16">
        <f t="shared" ca="1" si="207"/>
        <v>0.10139043286182246</v>
      </c>
      <c r="AF357" s="16">
        <f t="shared" ca="1" si="208"/>
        <v>0.10833585493958853</v>
      </c>
      <c r="AG357" s="16">
        <f t="shared" ca="1" si="209"/>
        <v>0.12575692899930643</v>
      </c>
      <c r="AH357" s="16">
        <f t="shared" ca="1" si="210"/>
        <v>0.1175080177099837</v>
      </c>
      <c r="AI357" s="16">
        <f t="shared" ca="1" si="211"/>
        <v>0.22518171004292364</v>
      </c>
      <c r="AJ357" s="16">
        <f t="shared" ca="1" si="212"/>
        <v>0.16862509520662086</v>
      </c>
      <c r="AK357" s="16">
        <f t="shared" ca="1" si="213"/>
        <v>0.1433973719550613</v>
      </c>
      <c r="AL357" s="16">
        <f t="shared" ca="1" si="214"/>
        <v>9.3551236934489759E-2</v>
      </c>
      <c r="AM357" s="16">
        <f t="shared" ca="1" si="215"/>
        <v>0.52303931112594038</v>
      </c>
      <c r="AN357" s="16">
        <f t="shared" ca="1" si="216"/>
        <v>1.9037171117035216</v>
      </c>
      <c r="AO357" s="16"/>
      <c r="AP357" s="16">
        <f t="shared" ca="1" si="217"/>
        <v>0.15597440927663822</v>
      </c>
      <c r="AQ357" s="16">
        <f t="shared" ca="1" si="218"/>
        <v>5.3259190789693683E-2</v>
      </c>
      <c r="AR357" s="16">
        <f t="shared" ca="1" si="219"/>
        <v>5.6907538558943406E-2</v>
      </c>
      <c r="AS357" s="16">
        <f t="shared" ca="1" si="220"/>
        <v>6.6058621959212277E-2</v>
      </c>
      <c r="AT357" s="16">
        <f t="shared" ca="1" si="221"/>
        <v>6.1725566780682486E-2</v>
      </c>
      <c r="AU357" s="16">
        <f t="shared" ca="1" si="222"/>
        <v>0.11828527918279944</v>
      </c>
      <c r="AV357" s="16">
        <f t="shared" ca="1" si="223"/>
        <v>8.8576760785497394E-2</v>
      </c>
      <c r="AW357" s="16">
        <f t="shared" ca="1" si="224"/>
        <v>7.5324937236469783E-2</v>
      </c>
      <c r="AX357" s="16">
        <f t="shared" ca="1" si="225"/>
        <v>4.9141354227139555E-2</v>
      </c>
      <c r="AY357" s="16">
        <f t="shared" ca="1" si="226"/>
        <v>0.27474634120292379</v>
      </c>
      <c r="AZ357" s="16"/>
      <c r="BA357" s="16"/>
      <c r="BB357" s="16"/>
      <c r="BC357" s="16"/>
      <c r="BD357" s="21">
        <f t="shared" ca="1" si="233"/>
        <v>-2.2325038041641125</v>
      </c>
      <c r="BE357" s="21">
        <f t="shared" ca="1" si="230"/>
        <v>0.10725953677329597</v>
      </c>
      <c r="BF357" s="27">
        <f t="shared" ca="1" si="227"/>
        <v>0.2156964237775387</v>
      </c>
      <c r="BG357" s="16">
        <f t="shared" ca="1" si="231"/>
        <v>6.9163058284267782</v>
      </c>
      <c r="BH357" s="16">
        <f t="shared" ca="1" si="232"/>
        <v>69163.058284267783</v>
      </c>
    </row>
    <row r="358" spans="1:60">
      <c r="A358" s="19" t="str">
        <f>INPUT!A358</f>
        <v>Example 355</v>
      </c>
      <c r="B358" s="20">
        <f ca="1">INPUT!B358</f>
        <v>55.332166872395398</v>
      </c>
      <c r="C358" s="20">
        <f ca="1">INPUT!C358</f>
        <v>1210.1537576025364</v>
      </c>
      <c r="D358" s="33">
        <f t="shared" ca="1" si="228"/>
        <v>1483.3037576025363</v>
      </c>
      <c r="E358" s="20">
        <f ca="1">INPUT!D358</f>
        <v>107.3634661068623</v>
      </c>
      <c r="F358" s="20">
        <f ca="1">INPUT!E358</f>
        <v>48.488389998216803</v>
      </c>
      <c r="G358" s="20">
        <f ca="1">INPUT!F358</f>
        <v>67.23393119612129</v>
      </c>
      <c r="H358" s="20">
        <f ca="1">INPUT!G358</f>
        <v>54.658552889865575</v>
      </c>
      <c r="I358" s="20">
        <f ca="1">INPUT!H358</f>
        <v>49.099160983215427</v>
      </c>
      <c r="J358" s="20">
        <f ca="1">INPUT!I358</f>
        <v>55.269578721971079</v>
      </c>
      <c r="K358" s="20">
        <f ca="1">INPUT!J358</f>
        <v>56.728983066021101</v>
      </c>
      <c r="L358" s="20">
        <f ca="1">INPUT!K358</f>
        <v>53.822629140991225</v>
      </c>
      <c r="M358" s="20">
        <f ca="1">INPUT!L358</f>
        <v>52.687336976519283</v>
      </c>
      <c r="N358" s="20">
        <f ca="1">INPUT!M358</f>
        <v>56.794642965764282</v>
      </c>
      <c r="O358" s="33">
        <f t="shared" ca="1" si="229"/>
        <v>602.14667204554837</v>
      </c>
      <c r="P358" s="20"/>
      <c r="Q358" s="20"/>
      <c r="R358" s="16">
        <f t="shared" ca="1" si="195"/>
        <v>17.830118655665505</v>
      </c>
      <c r="S358" s="16">
        <f t="shared" ca="1" si="196"/>
        <v>8.0525878908368327</v>
      </c>
      <c r="T358" s="16">
        <f t="shared" ca="1" si="197"/>
        <v>11.16570668201509</v>
      </c>
      <c r="U358" s="16">
        <f t="shared" ca="1" si="198"/>
        <v>9.0772822349387692</v>
      </c>
      <c r="V358" s="16">
        <f t="shared" ca="1" si="199"/>
        <v>8.1540201520039961</v>
      </c>
      <c r="W358" s="16">
        <f t="shared" ca="1" si="200"/>
        <v>9.1787568192007374</v>
      </c>
      <c r="X358" s="16">
        <f t="shared" ca="1" si="201"/>
        <v>9.4211237393885199</v>
      </c>
      <c r="Y358" s="16">
        <f t="shared" ca="1" si="202"/>
        <v>8.9384582925868781</v>
      </c>
      <c r="Z358" s="16">
        <f t="shared" ca="1" si="203"/>
        <v>8.749917490623254</v>
      </c>
      <c r="AA358" s="16">
        <f t="shared" ca="1" si="204"/>
        <v>9.4320280427404146</v>
      </c>
      <c r="AB358" s="16">
        <f t="shared" ca="1" si="205"/>
        <v>99.999999999999986</v>
      </c>
      <c r="AC358" s="16"/>
      <c r="AD358" s="16">
        <f t="shared" ca="1" si="206"/>
        <v>0.29677294699842716</v>
      </c>
      <c r="AE358" s="16">
        <f t="shared" ca="1" si="207"/>
        <v>0.10082623257502357</v>
      </c>
      <c r="AF358" s="16">
        <f t="shared" ca="1" si="208"/>
        <v>0.10951065792482435</v>
      </c>
      <c r="AG358" s="16">
        <f t="shared" ca="1" si="209"/>
        <v>0.1263471164598125</v>
      </c>
      <c r="AH358" s="16">
        <f t="shared" ca="1" si="210"/>
        <v>0.11494670162712471</v>
      </c>
      <c r="AI358" s="16">
        <f t="shared" ca="1" si="211"/>
        <v>0.2277358506565223</v>
      </c>
      <c r="AJ358" s="16">
        <f t="shared" ca="1" si="212"/>
        <v>0.16801113769186155</v>
      </c>
      <c r="AK358" s="16">
        <f t="shared" ca="1" si="213"/>
        <v>0.14421776269967485</v>
      </c>
      <c r="AL358" s="16">
        <f t="shared" ca="1" si="214"/>
        <v>9.2886597565002699E-2</v>
      </c>
      <c r="AM358" s="16">
        <f t="shared" ca="1" si="215"/>
        <v>0.52400155793002301</v>
      </c>
      <c r="AN358" s="16">
        <f t="shared" ca="1" si="216"/>
        <v>1.9052565621282966</v>
      </c>
      <c r="AO358" s="16"/>
      <c r="AP358" s="16">
        <f t="shared" ca="1" si="217"/>
        <v>0.15576534567444938</v>
      </c>
      <c r="AQ358" s="16">
        <f t="shared" ca="1" si="218"/>
        <v>5.292002902873829E-2</v>
      </c>
      <c r="AR358" s="16">
        <f t="shared" ca="1" si="219"/>
        <v>5.7478168610790012E-2</v>
      </c>
      <c r="AS358" s="16">
        <f t="shared" ca="1" si="220"/>
        <v>6.6315014455939986E-2</v>
      </c>
      <c r="AT358" s="16">
        <f t="shared" ca="1" si="221"/>
        <v>6.0331350597066936E-2</v>
      </c>
      <c r="AU358" s="16">
        <f t="shared" ca="1" si="222"/>
        <v>0.11953028016453932</v>
      </c>
      <c r="AV358" s="16">
        <f t="shared" ca="1" si="223"/>
        <v>8.8182946607559293E-2</v>
      </c>
      <c r="AW358" s="16">
        <f t="shared" ca="1" si="224"/>
        <v>7.5694667881670563E-2</v>
      </c>
      <c r="AX358" s="16">
        <f t="shared" ca="1" si="225"/>
        <v>4.8752802856767107E-2</v>
      </c>
      <c r="AY358" s="16">
        <f t="shared" ca="1" si="226"/>
        <v>0.27502939412247918</v>
      </c>
      <c r="AZ358" s="16"/>
      <c r="BA358" s="16"/>
      <c r="BB358" s="16"/>
      <c r="BC358" s="16"/>
      <c r="BD358" s="21">
        <f t="shared" ca="1" si="233"/>
        <v>-2.1821331227124965</v>
      </c>
      <c r="BE358" s="21">
        <f t="shared" ca="1" si="230"/>
        <v>0.11280065618270951</v>
      </c>
      <c r="BF358" s="27">
        <f t="shared" ca="1" si="227"/>
        <v>0.22763817843973499</v>
      </c>
      <c r="BG358" s="16">
        <f t="shared" ca="1" si="231"/>
        <v>7.2992181916701018</v>
      </c>
      <c r="BH358" s="16">
        <f t="shared" ca="1" si="232"/>
        <v>72992.181916701011</v>
      </c>
    </row>
    <row r="359" spans="1:60">
      <c r="A359" s="19" t="str">
        <f>INPUT!A359</f>
        <v>Example 356</v>
      </c>
      <c r="B359" s="20">
        <f ca="1">INPUT!B359</f>
        <v>54.959023874956685</v>
      </c>
      <c r="C359" s="20">
        <f ca="1">INPUT!C359</f>
        <v>1209.9249469327804</v>
      </c>
      <c r="D359" s="33">
        <f t="shared" ca="1" si="228"/>
        <v>1483.0749469327802</v>
      </c>
      <c r="E359" s="20">
        <f ca="1">INPUT!D359</f>
        <v>107.35464449674389</v>
      </c>
      <c r="F359" s="20">
        <f ca="1">INPUT!E359</f>
        <v>49.22448429811336</v>
      </c>
      <c r="G359" s="20">
        <f ca="1">INPUT!F359</f>
        <v>67.437672190684466</v>
      </c>
      <c r="H359" s="20">
        <f ca="1">INPUT!G359</f>
        <v>54.650128956757612</v>
      </c>
      <c r="I359" s="20">
        <f ca="1">INPUT!H359</f>
        <v>49.351945366663919</v>
      </c>
      <c r="J359" s="20">
        <f ca="1">INPUT!I359</f>
        <v>55.605340979277862</v>
      </c>
      <c r="K359" s="20">
        <f ca="1">INPUT!J359</f>
        <v>57.214314713815774</v>
      </c>
      <c r="L359" s="20">
        <f ca="1">INPUT!K359</f>
        <v>53.907323343330155</v>
      </c>
      <c r="M359" s="20">
        <f ca="1">INPUT!L359</f>
        <v>53.202105743219875</v>
      </c>
      <c r="N359" s="20">
        <f ca="1">INPUT!M359</f>
        <v>56.730182682226634</v>
      </c>
      <c r="O359" s="33">
        <f t="shared" ca="1" si="229"/>
        <v>604.67814277083357</v>
      </c>
      <c r="P359" s="20"/>
      <c r="Q359" s="20"/>
      <c r="R359" s="16">
        <f t="shared" ca="1" si="195"/>
        <v>17.754014392650227</v>
      </c>
      <c r="S359" s="16">
        <f t="shared" ca="1" si="196"/>
        <v>8.1406091631740853</v>
      </c>
      <c r="T359" s="16">
        <f t="shared" ca="1" si="197"/>
        <v>11.152655837974056</v>
      </c>
      <c r="U359" s="16">
        <f t="shared" ca="1" si="198"/>
        <v>9.0378872810472028</v>
      </c>
      <c r="V359" s="16">
        <f t="shared" ca="1" si="199"/>
        <v>8.1616883224052259</v>
      </c>
      <c r="W359" s="16">
        <f t="shared" ca="1" si="200"/>
        <v>9.1958576052502821</v>
      </c>
      <c r="X359" s="16">
        <f t="shared" ca="1" si="201"/>
        <v>9.4619452344748272</v>
      </c>
      <c r="Y359" s="16">
        <f t="shared" ca="1" si="202"/>
        <v>8.9150441417163044</v>
      </c>
      <c r="Z359" s="16">
        <f t="shared" ca="1" si="203"/>
        <v>8.7984172041394419</v>
      </c>
      <c r="AA359" s="16">
        <f t="shared" ca="1" si="204"/>
        <v>9.3818808171683425</v>
      </c>
      <c r="AB359" s="16">
        <f t="shared" ca="1" si="205"/>
        <v>99.999999999999986</v>
      </c>
      <c r="AC359" s="16"/>
      <c r="AD359" s="16">
        <f t="shared" ca="1" si="206"/>
        <v>0.29550623156874545</v>
      </c>
      <c r="AE359" s="16">
        <f t="shared" ca="1" si="207"/>
        <v>0.10192834451674161</v>
      </c>
      <c r="AF359" s="16">
        <f t="shared" ca="1" si="208"/>
        <v>0.10938265827750153</v>
      </c>
      <c r="AG359" s="16">
        <f t="shared" ca="1" si="209"/>
        <v>0.12579877625197933</v>
      </c>
      <c r="AH359" s="16">
        <f t="shared" ca="1" si="210"/>
        <v>0.11505479933582605</v>
      </c>
      <c r="AI359" s="16">
        <f t="shared" ca="1" si="211"/>
        <v>0.22816014145478614</v>
      </c>
      <c r="AJ359" s="16">
        <f t="shared" ca="1" si="212"/>
        <v>0.16873912577708949</v>
      </c>
      <c r="AK359" s="16">
        <f t="shared" ca="1" si="213"/>
        <v>0.14383998653923036</v>
      </c>
      <c r="AL359" s="16">
        <f t="shared" ca="1" si="214"/>
        <v>9.3401456519526985E-2</v>
      </c>
      <c r="AM359" s="16">
        <f t="shared" ca="1" si="215"/>
        <v>0.52121560095379682</v>
      </c>
      <c r="AN359" s="16">
        <f t="shared" ca="1" si="216"/>
        <v>1.9030271211952234</v>
      </c>
      <c r="AO359" s="16"/>
      <c r="AP359" s="16">
        <f t="shared" ca="1" si="217"/>
        <v>0.15528219660009288</v>
      </c>
      <c r="AQ359" s="16">
        <f t="shared" ca="1" si="218"/>
        <v>5.3561162308986984E-2</v>
      </c>
      <c r="AR359" s="16">
        <f t="shared" ca="1" si="219"/>
        <v>5.7478244560593639E-2</v>
      </c>
      <c r="AS359" s="16">
        <f t="shared" ca="1" si="220"/>
        <v>6.6104563014829559E-2</v>
      </c>
      <c r="AT359" s="16">
        <f t="shared" ca="1" si="221"/>
        <v>6.0458833221233459E-2</v>
      </c>
      <c r="AU359" s="16">
        <f t="shared" ca="1" si="222"/>
        <v>0.11989326842146469</v>
      </c>
      <c r="AV359" s="16">
        <f t="shared" ca="1" si="223"/>
        <v>8.8668797148361428E-2</v>
      </c>
      <c r="AW359" s="16">
        <f t="shared" ca="1" si="224"/>
        <v>7.5584832679047476E-2</v>
      </c>
      <c r="AX359" s="16">
        <f t="shared" ca="1" si="225"/>
        <v>4.9080465264659423E-2</v>
      </c>
      <c r="AY359" s="16">
        <f t="shared" ca="1" si="226"/>
        <v>0.27388763678073064</v>
      </c>
      <c r="AZ359" s="16"/>
      <c r="BA359" s="16"/>
      <c r="BB359" s="16"/>
      <c r="BC359" s="16"/>
      <c r="BD359" s="21">
        <f t="shared" ca="1" si="233"/>
        <v>-2.1874789664873235</v>
      </c>
      <c r="BE359" s="21">
        <f t="shared" ca="1" si="230"/>
        <v>0.11219925043988137</v>
      </c>
      <c r="BF359" s="27">
        <f t="shared" ca="1" si="227"/>
        <v>0.22610688836414056</v>
      </c>
      <c r="BG359" s="16">
        <f t="shared" ca="1" si="231"/>
        <v>7.2501173753961661</v>
      </c>
      <c r="BH359" s="16">
        <f t="shared" ca="1" si="232"/>
        <v>72501.173753961659</v>
      </c>
    </row>
    <row r="360" spans="1:60">
      <c r="A360" s="19" t="str">
        <f>INPUT!A360</f>
        <v>Example 357</v>
      </c>
      <c r="B360" s="20">
        <f ca="1">INPUT!B360</f>
        <v>54.91260900842785</v>
      </c>
      <c r="C360" s="20">
        <f ca="1">INPUT!C360</f>
        <v>1210.3176182678469</v>
      </c>
      <c r="D360" s="33">
        <f t="shared" ca="1" si="228"/>
        <v>1483.4676182678468</v>
      </c>
      <c r="E360" s="20">
        <f ca="1">INPUT!D360</f>
        <v>107.74127977029575</v>
      </c>
      <c r="F360" s="20">
        <f ca="1">INPUT!E360</f>
        <v>48.757018537932687</v>
      </c>
      <c r="G360" s="20">
        <f ca="1">INPUT!F360</f>
        <v>67.653275813930236</v>
      </c>
      <c r="H360" s="20">
        <f ca="1">INPUT!G360</f>
        <v>54.78430472053109</v>
      </c>
      <c r="I360" s="20">
        <f ca="1">INPUT!H360</f>
        <v>50.0208148069472</v>
      </c>
      <c r="J360" s="20">
        <f ca="1">INPUT!I360</f>
        <v>55.64882328586441</v>
      </c>
      <c r="K360" s="20">
        <f ca="1">INPUT!J360</f>
        <v>57.161336195039176</v>
      </c>
      <c r="L360" s="20">
        <f ca="1">INPUT!K360</f>
        <v>54.594818548596386</v>
      </c>
      <c r="M360" s="20">
        <f ca="1">INPUT!L360</f>
        <v>53.281733589329995</v>
      </c>
      <c r="N360" s="20">
        <f ca="1">INPUT!M360</f>
        <v>57.632803723423642</v>
      </c>
      <c r="O360" s="33">
        <f t="shared" ca="1" si="229"/>
        <v>607.2762089918906</v>
      </c>
      <c r="P360" s="20"/>
      <c r="Q360" s="20"/>
      <c r="R360" s="16">
        <f t="shared" ca="1" si="195"/>
        <v>17.741725787208388</v>
      </c>
      <c r="S360" s="16">
        <f t="shared" ca="1" si="196"/>
        <v>8.028804325937914</v>
      </c>
      <c r="T360" s="16">
        <f t="shared" ca="1" si="197"/>
        <v>11.1404456180225</v>
      </c>
      <c r="U360" s="16">
        <f t="shared" ca="1" si="198"/>
        <v>9.0213158212596252</v>
      </c>
      <c r="V360" s="16">
        <f t="shared" ca="1" si="199"/>
        <v>8.2369132968314851</v>
      </c>
      <c r="W360" s="16">
        <f t="shared" ca="1" si="200"/>
        <v>9.1636758466537476</v>
      </c>
      <c r="X360" s="16">
        <f t="shared" ca="1" si="201"/>
        <v>9.4127409156913799</v>
      </c>
      <c r="Y360" s="16">
        <f t="shared" ca="1" si="202"/>
        <v>8.9901131874121276</v>
      </c>
      <c r="Z360" s="16">
        <f t="shared" ca="1" si="203"/>
        <v>8.7738878619632388</v>
      </c>
      <c r="AA360" s="16">
        <f t="shared" ca="1" si="204"/>
        <v>9.4903773390195916</v>
      </c>
      <c r="AB360" s="16">
        <f t="shared" ca="1" si="205"/>
        <v>99.999999999999986</v>
      </c>
      <c r="AC360" s="16"/>
      <c r="AD360" s="16">
        <f t="shared" ca="1" si="206"/>
        <v>0.2953016941945471</v>
      </c>
      <c r="AE360" s="16">
        <f t="shared" ca="1" si="207"/>
        <v>0.10052843920990051</v>
      </c>
      <c r="AF360" s="16">
        <f t="shared" ca="1" si="208"/>
        <v>0.10926290327601511</v>
      </c>
      <c r="AG360" s="16">
        <f t="shared" ca="1" si="209"/>
        <v>0.12556811732725942</v>
      </c>
      <c r="AH360" s="16">
        <f t="shared" ca="1" si="210"/>
        <v>0.11611524099884525</v>
      </c>
      <c r="AI360" s="16">
        <f t="shared" ca="1" si="211"/>
        <v>0.22736167382850872</v>
      </c>
      <c r="AJ360" s="16">
        <f t="shared" ca="1" si="212"/>
        <v>0.1678616430258974</v>
      </c>
      <c r="AK360" s="16">
        <f t="shared" ca="1" si="213"/>
        <v>0.14505118979865933</v>
      </c>
      <c r="AL360" s="16">
        <f t="shared" ca="1" si="214"/>
        <v>9.3141060105766865E-2</v>
      </c>
      <c r="AM360" s="16">
        <f t="shared" ca="1" si="215"/>
        <v>0.5272431855010884</v>
      </c>
      <c r="AN360" s="16">
        <f t="shared" ca="1" si="216"/>
        <v>1.9074351472664881</v>
      </c>
      <c r="AO360" s="16"/>
      <c r="AP360" s="16">
        <f t="shared" ca="1" si="217"/>
        <v>0.1548161124207755</v>
      </c>
      <c r="AQ360" s="16">
        <f t="shared" ca="1" si="218"/>
        <v>5.2703463786942406E-2</v>
      </c>
      <c r="AR360" s="16">
        <f t="shared" ca="1" si="219"/>
        <v>5.7282630779137034E-2</v>
      </c>
      <c r="AS360" s="16">
        <f t="shared" ca="1" si="220"/>
        <v>6.5830871108361874E-2</v>
      </c>
      <c r="AT360" s="16">
        <f t="shared" ca="1" si="221"/>
        <v>6.0875066271714649E-2</v>
      </c>
      <c r="AU360" s="16">
        <f t="shared" ca="1" si="222"/>
        <v>0.11919759062547251</v>
      </c>
      <c r="AV360" s="16">
        <f t="shared" ca="1" si="223"/>
        <v>8.8003853376853722E-2</v>
      </c>
      <c r="AW360" s="16">
        <f t="shared" ca="1" si="224"/>
        <v>7.60451489040294E-2</v>
      </c>
      <c r="AX360" s="16">
        <f t="shared" ca="1" si="225"/>
        <v>4.8830525241838854E-2</v>
      </c>
      <c r="AY360" s="16">
        <f t="shared" ca="1" si="226"/>
        <v>0.27641473748487405</v>
      </c>
      <c r="AZ360" s="16"/>
      <c r="BA360" s="16"/>
      <c r="BB360" s="16"/>
      <c r="BC360" s="16"/>
      <c r="BD360" s="21">
        <f t="shared" ca="1" si="233"/>
        <v>-2.1219761432538449</v>
      </c>
      <c r="BE360" s="21">
        <f t="shared" ca="1" si="230"/>
        <v>0.11979466303450546</v>
      </c>
      <c r="BF360" s="27">
        <f t="shared" ca="1" si="227"/>
        <v>0.24285131201851196</v>
      </c>
      <c r="BG360" s="16">
        <f t="shared" ca="1" si="231"/>
        <v>7.7870273198735855</v>
      </c>
      <c r="BH360" s="16">
        <f t="shared" ca="1" si="232"/>
        <v>77870.273198735857</v>
      </c>
    </row>
    <row r="361" spans="1:60">
      <c r="A361" s="19" t="str">
        <f>INPUT!A361</f>
        <v>Example 358</v>
      </c>
      <c r="B361" s="20">
        <f ca="1">INPUT!B361</f>
        <v>55.539827712105684</v>
      </c>
      <c r="C361" s="20">
        <f ca="1">INPUT!C361</f>
        <v>1210.3610233399747</v>
      </c>
      <c r="D361" s="33">
        <f t="shared" ca="1" si="228"/>
        <v>1483.5110233399746</v>
      </c>
      <c r="E361" s="20">
        <f ca="1">INPUT!D361</f>
        <v>108.1283330234704</v>
      </c>
      <c r="F361" s="20">
        <f ca="1">INPUT!E361</f>
        <v>49.195173227314314</v>
      </c>
      <c r="G361" s="20">
        <f ca="1">INPUT!F361</f>
        <v>67.580911833760382</v>
      </c>
      <c r="H361" s="20">
        <f ca="1">INPUT!G361</f>
        <v>54.555677993749356</v>
      </c>
      <c r="I361" s="20">
        <f ca="1">INPUT!H361</f>
        <v>49.917970641901761</v>
      </c>
      <c r="J361" s="20">
        <f ca="1">INPUT!I361</f>
        <v>55.730944676230756</v>
      </c>
      <c r="K361" s="20">
        <f ca="1">INPUT!J361</f>
        <v>57.731664096520461</v>
      </c>
      <c r="L361" s="20">
        <f ca="1">INPUT!K361</f>
        <v>54.616260654991002</v>
      </c>
      <c r="M361" s="20">
        <f ca="1">INPUT!L361</f>
        <v>53.144207709746382</v>
      </c>
      <c r="N361" s="20">
        <f ca="1">INPUT!M361</f>
        <v>56.903951203594204</v>
      </c>
      <c r="O361" s="33">
        <f t="shared" ca="1" si="229"/>
        <v>607.50509506127901</v>
      </c>
      <c r="P361" s="20"/>
      <c r="Q361" s="20"/>
      <c r="R361" s="16">
        <f t="shared" ca="1" si="195"/>
        <v>17.798753278367734</v>
      </c>
      <c r="S361" s="16">
        <f t="shared" ca="1" si="196"/>
        <v>8.0979029850526594</v>
      </c>
      <c r="T361" s="16">
        <f t="shared" ca="1" si="197"/>
        <v>11.124336632426679</v>
      </c>
      <c r="U361" s="16">
        <f t="shared" ca="1" si="198"/>
        <v>8.980283200463747</v>
      </c>
      <c r="V361" s="16">
        <f t="shared" ca="1" si="199"/>
        <v>8.2168809854782427</v>
      </c>
      <c r="W361" s="16">
        <f t="shared" ca="1" si="200"/>
        <v>9.1737411141562824</v>
      </c>
      <c r="X361" s="16">
        <f t="shared" ca="1" si="201"/>
        <v>9.5030748821451567</v>
      </c>
      <c r="Y361" s="16">
        <f t="shared" ca="1" si="202"/>
        <v>8.990255571351522</v>
      </c>
      <c r="Z361" s="16">
        <f t="shared" ca="1" si="203"/>
        <v>8.7479443615836221</v>
      </c>
      <c r="AA361" s="16">
        <f t="shared" ca="1" si="204"/>
        <v>9.3668269889743563</v>
      </c>
      <c r="AB361" s="16">
        <f t="shared" ca="1" si="205"/>
        <v>100</v>
      </c>
      <c r="AC361" s="16"/>
      <c r="AD361" s="16">
        <f t="shared" ca="1" si="206"/>
        <v>0.29625088679040834</v>
      </c>
      <c r="AE361" s="16">
        <f t="shared" ca="1" si="207"/>
        <v>0.10139362162938746</v>
      </c>
      <c r="AF361" s="16">
        <f t="shared" ca="1" si="208"/>
        <v>0.10910491008657003</v>
      </c>
      <c r="AG361" s="16">
        <f t="shared" ca="1" si="209"/>
        <v>0.12499698235710355</v>
      </c>
      <c r="AH361" s="16">
        <f t="shared" ca="1" si="210"/>
        <v>0.11583284678432312</v>
      </c>
      <c r="AI361" s="16">
        <f t="shared" ca="1" si="211"/>
        <v>0.22761140506138988</v>
      </c>
      <c r="AJ361" s="16">
        <f t="shared" ca="1" si="212"/>
        <v>0.1694726092859693</v>
      </c>
      <c r="AK361" s="16">
        <f t="shared" ca="1" si="213"/>
        <v>0.1450534870956329</v>
      </c>
      <c r="AL361" s="16">
        <f t="shared" ca="1" si="214"/>
        <v>9.2865651396853738E-2</v>
      </c>
      <c r="AM361" s="16">
        <f t="shared" ca="1" si="215"/>
        <v>0.52037927716524202</v>
      </c>
      <c r="AN361" s="16">
        <f t="shared" ca="1" si="216"/>
        <v>1.9029616776528804</v>
      </c>
      <c r="AO361" s="16"/>
      <c r="AP361" s="16">
        <f t="shared" ca="1" si="217"/>
        <v>0.15567885064075765</v>
      </c>
      <c r="AQ361" s="16">
        <f t="shared" ca="1" si="218"/>
        <v>5.3282009207062282E-2</v>
      </c>
      <c r="AR361" s="16">
        <f t="shared" ca="1" si="219"/>
        <v>5.7334265512451313E-2</v>
      </c>
      <c r="AS361" s="16">
        <f t="shared" ca="1" si="220"/>
        <v>6.5685496363371468E-2</v>
      </c>
      <c r="AT361" s="16">
        <f t="shared" ca="1" si="221"/>
        <v>6.086977375560803E-2</v>
      </c>
      <c r="AU361" s="16">
        <f t="shared" ca="1" si="222"/>
        <v>0.11960903245415146</v>
      </c>
      <c r="AV361" s="16">
        <f t="shared" ca="1" si="223"/>
        <v>8.9057289632336376E-2</v>
      </c>
      <c r="AW361" s="16">
        <f t="shared" ca="1" si="224"/>
        <v>7.6225122554513219E-2</v>
      </c>
      <c r="AX361" s="16">
        <f t="shared" ca="1" si="225"/>
        <v>4.8800589358895842E-2</v>
      </c>
      <c r="AY361" s="16">
        <f t="shared" ca="1" si="226"/>
        <v>0.27345757052085234</v>
      </c>
      <c r="AZ361" s="16"/>
      <c r="BA361" s="16"/>
      <c r="BB361" s="16"/>
      <c r="BC361" s="16"/>
      <c r="BD361" s="21">
        <f t="shared" ca="1" si="233"/>
        <v>-2.1451531417922887</v>
      </c>
      <c r="BE361" s="21">
        <f t="shared" ca="1" si="230"/>
        <v>0.11705011040780737</v>
      </c>
      <c r="BF361" s="27">
        <f t="shared" ca="1" si="227"/>
        <v>0.23644260281757587</v>
      </c>
      <c r="BG361" s="16">
        <f t="shared" ca="1" si="231"/>
        <v>7.5815320593455695</v>
      </c>
      <c r="BH361" s="16">
        <f t="shared" ca="1" si="232"/>
        <v>75815.32059345569</v>
      </c>
    </row>
    <row r="362" spans="1:60">
      <c r="A362" s="19" t="str">
        <f>INPUT!A362</f>
        <v>Example 359</v>
      </c>
      <c r="B362" s="20">
        <f ca="1">INPUT!B362</f>
        <v>55.283335025306059</v>
      </c>
      <c r="C362" s="20">
        <f ca="1">INPUT!C362</f>
        <v>1210.910804812426</v>
      </c>
      <c r="D362" s="33">
        <f t="shared" ca="1" si="228"/>
        <v>1484.0608048124259</v>
      </c>
      <c r="E362" s="20">
        <f ca="1">INPUT!D362</f>
        <v>108.037446600716</v>
      </c>
      <c r="F362" s="20">
        <f ca="1">INPUT!E362</f>
        <v>49.820381669801435</v>
      </c>
      <c r="G362" s="20">
        <f ca="1">INPUT!F362</f>
        <v>67.974737966407545</v>
      </c>
      <c r="H362" s="20">
        <f ca="1">INPUT!G362</f>
        <v>54.803985291701963</v>
      </c>
      <c r="I362" s="20">
        <f ca="1">INPUT!H362</f>
        <v>49.854977481920216</v>
      </c>
      <c r="J362" s="20">
        <f ca="1">INPUT!I362</f>
        <v>56.226497679873852</v>
      </c>
      <c r="K362" s="20">
        <f ca="1">INPUT!J362</f>
        <v>56.978051968524888</v>
      </c>
      <c r="L362" s="20">
        <f ca="1">INPUT!K362</f>
        <v>53.916391859182816</v>
      </c>
      <c r="M362" s="20">
        <f ca="1">INPUT!L362</f>
        <v>53.919926926825376</v>
      </c>
      <c r="N362" s="20">
        <f ca="1">INPUT!M362</f>
        <v>57.741513552716</v>
      </c>
      <c r="O362" s="33">
        <f t="shared" ca="1" si="229"/>
        <v>609.27391099766999</v>
      </c>
      <c r="P362" s="20"/>
      <c r="Q362" s="20"/>
      <c r="R362" s="16">
        <f t="shared" ca="1" si="195"/>
        <v>17.732163588591462</v>
      </c>
      <c r="S362" s="16">
        <f t="shared" ca="1" si="196"/>
        <v>8.1770088576781301</v>
      </c>
      <c r="T362" s="16">
        <f t="shared" ca="1" si="197"/>
        <v>11.156679572099303</v>
      </c>
      <c r="U362" s="16">
        <f t="shared" ca="1" si="198"/>
        <v>8.9949666812356828</v>
      </c>
      <c r="V362" s="16">
        <f t="shared" ca="1" si="199"/>
        <v>8.1826870611091831</v>
      </c>
      <c r="W362" s="16">
        <f t="shared" ca="1" si="200"/>
        <v>9.2284433429628461</v>
      </c>
      <c r="X362" s="16">
        <f t="shared" ca="1" si="201"/>
        <v>9.3517957916866692</v>
      </c>
      <c r="Y362" s="16">
        <f t="shared" ca="1" si="202"/>
        <v>8.849286156188132</v>
      </c>
      <c r="Z362" s="16">
        <f t="shared" ca="1" si="203"/>
        <v>8.8498663661033685</v>
      </c>
      <c r="AA362" s="16">
        <f t="shared" ca="1" si="204"/>
        <v>9.4771025823452373</v>
      </c>
      <c r="AB362" s="16">
        <f t="shared" ca="1" si="205"/>
        <v>100.00000000000003</v>
      </c>
      <c r="AC362" s="16"/>
      <c r="AD362" s="16">
        <f t="shared" ca="1" si="206"/>
        <v>0.29514253642795374</v>
      </c>
      <c r="AE362" s="16">
        <f t="shared" ca="1" si="207"/>
        <v>0.10238410409533631</v>
      </c>
      <c r="AF362" s="16">
        <f t="shared" ca="1" si="208"/>
        <v>0.109422122127298</v>
      </c>
      <c r="AG362" s="16">
        <f t="shared" ca="1" si="209"/>
        <v>0.12520136241350263</v>
      </c>
      <c r="AH362" s="16">
        <f t="shared" ca="1" si="210"/>
        <v>0.11535081721502598</v>
      </c>
      <c r="AI362" s="16">
        <f t="shared" ca="1" si="211"/>
        <v>0.22896863228240208</v>
      </c>
      <c r="AJ362" s="16">
        <f t="shared" ca="1" si="212"/>
        <v>0.16677478121364953</v>
      </c>
      <c r="AK362" s="16">
        <f t="shared" ca="1" si="213"/>
        <v>0.14277901279609886</v>
      </c>
      <c r="AL362" s="16">
        <f t="shared" ca="1" si="214"/>
        <v>9.3947625967127052E-2</v>
      </c>
      <c r="AM362" s="16">
        <f t="shared" ca="1" si="215"/>
        <v>0.52650569901917987</v>
      </c>
      <c r="AN362" s="16">
        <f t="shared" ca="1" si="216"/>
        <v>1.9064766935575739</v>
      </c>
      <c r="AO362" s="16"/>
      <c r="AP362" s="16">
        <f t="shared" ca="1" si="217"/>
        <v>0.1548104613212995</v>
      </c>
      <c r="AQ362" s="16">
        <f t="shared" ca="1" si="218"/>
        <v>5.3703307489315712E-2</v>
      </c>
      <c r="AR362" s="16">
        <f t="shared" ca="1" si="219"/>
        <v>5.7394943508651687E-2</v>
      </c>
      <c r="AS362" s="16">
        <f t="shared" ca="1" si="220"/>
        <v>6.5671593487917804E-2</v>
      </c>
      <c r="AT362" s="16">
        <f t="shared" ca="1" si="221"/>
        <v>6.050470881958489E-2</v>
      </c>
      <c r="AU362" s="16">
        <f t="shared" ca="1" si="222"/>
        <v>0.12010040985874104</v>
      </c>
      <c r="AV362" s="16">
        <f t="shared" ca="1" si="223"/>
        <v>8.7478006826529855E-2</v>
      </c>
      <c r="AW362" s="16">
        <f t="shared" ca="1" si="224"/>
        <v>7.4891559534182722E-2</v>
      </c>
      <c r="AX362" s="16">
        <f t="shared" ca="1" si="225"/>
        <v>4.927814029124921E-2</v>
      </c>
      <c r="AY362" s="16">
        <f t="shared" ca="1" si="226"/>
        <v>0.27616686886252767</v>
      </c>
      <c r="AZ362" s="16"/>
      <c r="BA362" s="16"/>
      <c r="BB362" s="16"/>
      <c r="BC362" s="16"/>
      <c r="BD362" s="21">
        <f t="shared" ca="1" si="233"/>
        <v>-2.1628420654135554</v>
      </c>
      <c r="BE362" s="21">
        <f t="shared" ca="1" si="230"/>
        <v>0.11499782481918475</v>
      </c>
      <c r="BF362" s="27">
        <f t="shared" ca="1" si="227"/>
        <v>0.23246517254073637</v>
      </c>
      <c r="BG362" s="16">
        <f t="shared" ca="1" si="231"/>
        <v>7.4539957575187108</v>
      </c>
      <c r="BH362" s="16">
        <f t="shared" ca="1" si="232"/>
        <v>74539.957575187102</v>
      </c>
    </row>
    <row r="363" spans="1:60">
      <c r="A363" s="19" t="str">
        <f>INPUT!A363</f>
        <v>Example 360</v>
      </c>
      <c r="B363" s="20">
        <f ca="1">INPUT!B363</f>
        <v>55.185679696273041</v>
      </c>
      <c r="C363" s="20">
        <f ca="1">INPUT!C363</f>
        <v>1210.7799201952357</v>
      </c>
      <c r="D363" s="33">
        <f t="shared" ca="1" si="228"/>
        <v>1483.9299201952358</v>
      </c>
      <c r="E363" s="20">
        <f ca="1">INPUT!D363</f>
        <v>107.940039340599</v>
      </c>
      <c r="F363" s="20">
        <f ca="1">INPUT!E363</f>
        <v>49.203028252698957</v>
      </c>
      <c r="G363" s="20">
        <f ca="1">INPUT!F363</f>
        <v>67.628952024945804</v>
      </c>
      <c r="H363" s="20">
        <f ca="1">INPUT!G363</f>
        <v>54.927747456320745</v>
      </c>
      <c r="I363" s="20">
        <f ca="1">INPUT!H363</f>
        <v>50.671964940884173</v>
      </c>
      <c r="J363" s="20">
        <f ca="1">INPUT!I363</f>
        <v>56.281365627845986</v>
      </c>
      <c r="K363" s="20">
        <f ca="1">INPUT!J363</f>
        <v>57.193201276771909</v>
      </c>
      <c r="L363" s="20">
        <f ca="1">INPUT!K363</f>
        <v>54.839224685097804</v>
      </c>
      <c r="M363" s="20">
        <f ca="1">INPUT!L363</f>
        <v>53.433539969392896</v>
      </c>
      <c r="N363" s="20">
        <f ca="1">INPUT!M363</f>
        <v>57.974888663504871</v>
      </c>
      <c r="O363" s="33">
        <f t="shared" ca="1" si="229"/>
        <v>610.09395223806212</v>
      </c>
      <c r="P363" s="20"/>
      <c r="Q363" s="20"/>
      <c r="R363" s="16">
        <f t="shared" ca="1" si="195"/>
        <v>17.692363437571036</v>
      </c>
      <c r="S363" s="16">
        <f t="shared" ca="1" si="196"/>
        <v>8.0648280600394564</v>
      </c>
      <c r="T363" s="16">
        <f t="shared" ca="1" si="197"/>
        <v>11.085006133376094</v>
      </c>
      <c r="U363" s="16">
        <f t="shared" ca="1" si="198"/>
        <v>9.0031620957435141</v>
      </c>
      <c r="V363" s="16">
        <f t="shared" ca="1" si="199"/>
        <v>8.3056002694338602</v>
      </c>
      <c r="W363" s="16">
        <f t="shared" ca="1" si="200"/>
        <v>9.2250325415264367</v>
      </c>
      <c r="X363" s="16">
        <f t="shared" ca="1" si="201"/>
        <v>9.3744907758821387</v>
      </c>
      <c r="Y363" s="16">
        <f t="shared" ca="1" si="202"/>
        <v>8.9886524008189532</v>
      </c>
      <c r="Z363" s="16">
        <f t="shared" ca="1" si="203"/>
        <v>8.7582477704258288</v>
      </c>
      <c r="AA363" s="16">
        <f t="shared" ca="1" si="204"/>
        <v>9.5026165151826874</v>
      </c>
      <c r="AB363" s="16">
        <f t="shared" ca="1" si="205"/>
        <v>100</v>
      </c>
      <c r="AC363" s="16"/>
      <c r="AD363" s="16">
        <f t="shared" ca="1" si="206"/>
        <v>0.29448008384772029</v>
      </c>
      <c r="AE363" s="16">
        <f t="shared" ca="1" si="207"/>
        <v>0.10097949139858584</v>
      </c>
      <c r="AF363" s="16">
        <f t="shared" ca="1" si="208"/>
        <v>0.10871916568630928</v>
      </c>
      <c r="AG363" s="16">
        <f t="shared" ca="1" si="209"/>
        <v>0.12531543477177656</v>
      </c>
      <c r="AH363" s="16">
        <f t="shared" ca="1" si="210"/>
        <v>0.11708351686746146</v>
      </c>
      <c r="AI363" s="16">
        <f t="shared" ca="1" si="211"/>
        <v>0.22888400625059388</v>
      </c>
      <c r="AJ363" s="16">
        <f t="shared" ca="1" si="212"/>
        <v>0.16717951107603718</v>
      </c>
      <c r="AK363" s="16">
        <f t="shared" ca="1" si="213"/>
        <v>0.14502762070348058</v>
      </c>
      <c r="AL363" s="16">
        <f t="shared" ca="1" si="214"/>
        <v>9.2975029410040641E-2</v>
      </c>
      <c r="AM363" s="16">
        <f t="shared" ca="1" si="215"/>
        <v>0.52792313973237148</v>
      </c>
      <c r="AN363" s="16">
        <f t="shared" ca="1" si="216"/>
        <v>1.908566999744377</v>
      </c>
      <c r="AO363" s="16"/>
      <c r="AP363" s="16">
        <f t="shared" ca="1" si="217"/>
        <v>0.15429381514359272</v>
      </c>
      <c r="AQ363" s="16">
        <f t="shared" ca="1" si="218"/>
        <v>5.2908538925859283E-2</v>
      </c>
      <c r="AR363" s="16">
        <f t="shared" ca="1" si="219"/>
        <v>5.6963766899915239E-2</v>
      </c>
      <c r="AS363" s="16">
        <f t="shared" ca="1" si="220"/>
        <v>6.5659437048089284E-2</v>
      </c>
      <c r="AT363" s="16">
        <f t="shared" ca="1" si="221"/>
        <v>6.1346296400987224E-2</v>
      </c>
      <c r="AU363" s="16">
        <f t="shared" ca="1" si="222"/>
        <v>0.1199245330560831</v>
      </c>
      <c r="AV363" s="16">
        <f t="shared" ca="1" si="223"/>
        <v>8.7594258466393002E-2</v>
      </c>
      <c r="AW363" s="16">
        <f t="shared" ca="1" si="224"/>
        <v>7.5987702146639219E-2</v>
      </c>
      <c r="AX363" s="16">
        <f t="shared" ca="1" si="225"/>
        <v>4.8714574559076629E-2</v>
      </c>
      <c r="AY363" s="16">
        <f t="shared" ca="1" si="226"/>
        <v>0.27660707735336437</v>
      </c>
      <c r="AZ363" s="16"/>
      <c r="BA363" s="16"/>
      <c r="BB363" s="16"/>
      <c r="BC363" s="16"/>
      <c r="BD363" s="21">
        <f t="shared" ca="1" si="233"/>
        <v>-2.1165429478527376</v>
      </c>
      <c r="BE363" s="21">
        <f t="shared" ca="1" si="230"/>
        <v>0.12044730219936582</v>
      </c>
      <c r="BF363" s="27">
        <f t="shared" ca="1" si="227"/>
        <v>0.24438929879305329</v>
      </c>
      <c r="BG363" s="16">
        <f t="shared" ca="1" si="231"/>
        <v>7.8363428657992538</v>
      </c>
      <c r="BH363" s="16">
        <f t="shared" ca="1" si="232"/>
        <v>78363.428657992539</v>
      </c>
    </row>
    <row r="364" spans="1:60">
      <c r="A364" s="19" t="str">
        <f>INPUT!A364</f>
        <v>Example 361</v>
      </c>
      <c r="B364" s="20">
        <f ca="1">INPUT!B364</f>
        <v>55.637750224677511</v>
      </c>
      <c r="C364" s="20">
        <f ca="1">INPUT!C364</f>
        <v>1211.1861706407333</v>
      </c>
      <c r="D364" s="33">
        <f t="shared" ca="1" si="228"/>
        <v>1484.3361706407331</v>
      </c>
      <c r="E364" s="20">
        <f ca="1">INPUT!D364</f>
        <v>108.50792094328685</v>
      </c>
      <c r="F364" s="20">
        <f ca="1">INPUT!E364</f>
        <v>49.120158408601803</v>
      </c>
      <c r="G364" s="20">
        <f ca="1">INPUT!F364</f>
        <v>68.038548118106121</v>
      </c>
      <c r="H364" s="20">
        <f ca="1">INPUT!G364</f>
        <v>54.789837310099799</v>
      </c>
      <c r="I364" s="20">
        <f ca="1">INPUT!H364</f>
        <v>50.57840871660855</v>
      </c>
      <c r="J364" s="20">
        <f ca="1">INPUT!I364</f>
        <v>56.266199413014938</v>
      </c>
      <c r="K364" s="20">
        <f ca="1">INPUT!J364</f>
        <v>57.800366949794061</v>
      </c>
      <c r="L364" s="20">
        <f ca="1">INPUT!K364</f>
        <v>55.560166076223034</v>
      </c>
      <c r="M364" s="20">
        <f ca="1">INPUT!L364</f>
        <v>53.713019326079298</v>
      </c>
      <c r="N364" s="20">
        <f ca="1">INPUT!M364</f>
        <v>57.894505557617919</v>
      </c>
      <c r="O364" s="33">
        <f t="shared" ca="1" si="229"/>
        <v>612.26913081943235</v>
      </c>
      <c r="P364" s="20"/>
      <c r="Q364" s="20"/>
      <c r="R364" s="16">
        <f t="shared" ca="1" si="195"/>
        <v>17.722258967729587</v>
      </c>
      <c r="S364" s="16">
        <f t="shared" ca="1" si="196"/>
        <v>8.0226416678661696</v>
      </c>
      <c r="T364" s="16">
        <f t="shared" ca="1" si="197"/>
        <v>11.112523021868913</v>
      </c>
      <c r="U364" s="16">
        <f t="shared" ca="1" si="198"/>
        <v>8.9486525699526371</v>
      </c>
      <c r="V364" s="16">
        <f t="shared" ca="1" si="199"/>
        <v>8.2608131246004142</v>
      </c>
      <c r="W364" s="16">
        <f t="shared" ca="1" si="200"/>
        <v>9.1897821694376276</v>
      </c>
      <c r="X364" s="16">
        <f t="shared" ca="1" si="201"/>
        <v>9.4403529494352831</v>
      </c>
      <c r="Y364" s="16">
        <f t="shared" ca="1" si="202"/>
        <v>9.0744679552705687</v>
      </c>
      <c r="Z364" s="16">
        <f t="shared" ca="1" si="203"/>
        <v>8.7727792603543975</v>
      </c>
      <c r="AA364" s="16">
        <f t="shared" ca="1" si="204"/>
        <v>9.4557283134844017</v>
      </c>
      <c r="AB364" s="16">
        <f t="shared" ca="1" si="205"/>
        <v>99.999999999999986</v>
      </c>
      <c r="AC364" s="16"/>
      <c r="AD364" s="16">
        <f t="shared" ca="1" si="206"/>
        <v>0.29497767922319551</v>
      </c>
      <c r="AE364" s="16">
        <f t="shared" ca="1" si="207"/>
        <v>0.10045127673686137</v>
      </c>
      <c r="AF364" s="16">
        <f t="shared" ca="1" si="208"/>
        <v>0.10898904493790618</v>
      </c>
      <c r="AG364" s="16">
        <f t="shared" ca="1" si="209"/>
        <v>0.1245567141299571</v>
      </c>
      <c r="AH364" s="16">
        <f t="shared" ca="1" si="210"/>
        <v>0.11645215534542307</v>
      </c>
      <c r="AI364" s="16">
        <f t="shared" ca="1" si="211"/>
        <v>0.22800940268153422</v>
      </c>
      <c r="AJ364" s="16">
        <f t="shared" ca="1" si="212"/>
        <v>0.1683540608447934</v>
      </c>
      <c r="AK364" s="16">
        <f t="shared" ca="1" si="213"/>
        <v>0.14641221375775576</v>
      </c>
      <c r="AL364" s="16">
        <f t="shared" ca="1" si="214"/>
        <v>9.3129291511193174E-2</v>
      </c>
      <c r="AM364" s="16">
        <f t="shared" ca="1" si="215"/>
        <v>0.52531823963802227</v>
      </c>
      <c r="AN364" s="16">
        <f t="shared" ca="1" si="216"/>
        <v>1.9066500788066421</v>
      </c>
      <c r="AO364" s="16"/>
      <c r="AP364" s="16">
        <f t="shared" ca="1" si="217"/>
        <v>0.15470991898409583</v>
      </c>
      <c r="AQ364" s="16">
        <f t="shared" ca="1" si="218"/>
        <v>5.2684694403774955E-2</v>
      </c>
      <c r="AR364" s="16">
        <f t="shared" ca="1" si="219"/>
        <v>5.7162583816177531E-2</v>
      </c>
      <c r="AS364" s="16">
        <f t="shared" ca="1" si="220"/>
        <v>6.5327516314853229E-2</v>
      </c>
      <c r="AT364" s="16">
        <f t="shared" ca="1" si="221"/>
        <v>6.1076836615090689E-2</v>
      </c>
      <c r="AU364" s="16">
        <f t="shared" ca="1" si="222"/>
        <v>0.11958639144957506</v>
      </c>
      <c r="AV364" s="16">
        <f t="shared" ca="1" si="223"/>
        <v>8.8298352548342243E-2</v>
      </c>
      <c r="AW364" s="16">
        <f t="shared" ca="1" si="224"/>
        <v>7.6790290670112921E-2</v>
      </c>
      <c r="AX364" s="16">
        <f t="shared" ca="1" si="225"/>
        <v>4.8844458952574089E-2</v>
      </c>
      <c r="AY364" s="16">
        <f t="shared" ca="1" si="226"/>
        <v>0.27551895624540346</v>
      </c>
      <c r="AZ364" s="16"/>
      <c r="BA364" s="16"/>
      <c r="BB364" s="16"/>
      <c r="BC364" s="16"/>
      <c r="BD364" s="21">
        <f t="shared" ca="1" si="233"/>
        <v>-2.0778670996224564</v>
      </c>
      <c r="BE364" s="21">
        <f t="shared" ca="1" si="230"/>
        <v>0.12519696026775048</v>
      </c>
      <c r="BF364" s="27">
        <f t="shared" ca="1" si="227"/>
        <v>0.25438107302114321</v>
      </c>
      <c r="BG364" s="16">
        <f t="shared" ca="1" si="231"/>
        <v>8.1567291064229561</v>
      </c>
      <c r="BH364" s="16">
        <f t="shared" ca="1" si="232"/>
        <v>81567.291064229561</v>
      </c>
    </row>
    <row r="365" spans="1:60">
      <c r="A365" s="19" t="str">
        <f>INPUT!A365</f>
        <v>Example 362</v>
      </c>
      <c r="B365" s="20">
        <f ca="1">INPUT!B365</f>
        <v>55.998321797424239</v>
      </c>
      <c r="C365" s="20">
        <f ca="1">INPUT!C365</f>
        <v>1210.9881960559064</v>
      </c>
      <c r="D365" s="33">
        <f t="shared" ca="1" si="228"/>
        <v>1484.1381960559065</v>
      </c>
      <c r="E365" s="20">
        <f ca="1">INPUT!D365</f>
        <v>108.36440137159379</v>
      </c>
      <c r="F365" s="20">
        <f ca="1">INPUT!E365</f>
        <v>50.486361921388962</v>
      </c>
      <c r="G365" s="20">
        <f ca="1">INPUT!F365</f>
        <v>68.092760123386711</v>
      </c>
      <c r="H365" s="20">
        <f ca="1">INPUT!G365</f>
        <v>55.458168086012876</v>
      </c>
      <c r="I365" s="20">
        <f ca="1">INPUT!H365</f>
        <v>50.192873273347956</v>
      </c>
      <c r="J365" s="20">
        <f ca="1">INPUT!I365</f>
        <v>56.086346315196181</v>
      </c>
      <c r="K365" s="20">
        <f ca="1">INPUT!J365</f>
        <v>57.902502990163676</v>
      </c>
      <c r="L365" s="20">
        <f ca="1">INPUT!K365</f>
        <v>54.90651555509001</v>
      </c>
      <c r="M365" s="20">
        <f ca="1">INPUT!L365</f>
        <v>54.192489635839365</v>
      </c>
      <c r="N365" s="20">
        <f ca="1">INPUT!M365</f>
        <v>57.462436163376424</v>
      </c>
      <c r="O365" s="33">
        <f t="shared" ca="1" si="229"/>
        <v>613.14485543539593</v>
      </c>
      <c r="P365" s="20"/>
      <c r="Q365" s="20"/>
      <c r="R365" s="16">
        <f t="shared" ca="1" si="195"/>
        <v>17.6735400143974</v>
      </c>
      <c r="S365" s="16">
        <f t="shared" ca="1" si="196"/>
        <v>8.2340023689081505</v>
      </c>
      <c r="T365" s="16">
        <f t="shared" ca="1" si="197"/>
        <v>11.105493183178361</v>
      </c>
      <c r="U365" s="16">
        <f t="shared" ca="1" si="198"/>
        <v>9.0448721202483018</v>
      </c>
      <c r="V365" s="16">
        <f t="shared" ca="1" si="199"/>
        <v>8.18613624959894</v>
      </c>
      <c r="W365" s="16">
        <f t="shared" ca="1" si="200"/>
        <v>9.1473239672489957</v>
      </c>
      <c r="X365" s="16">
        <f t="shared" ca="1" si="201"/>
        <v>9.4435274922182852</v>
      </c>
      <c r="Y365" s="16">
        <f t="shared" ca="1" si="202"/>
        <v>8.9549011246454526</v>
      </c>
      <c r="Z365" s="16">
        <f t="shared" ca="1" si="203"/>
        <v>8.8384480690712355</v>
      </c>
      <c r="AA365" s="16">
        <f t="shared" ca="1" si="204"/>
        <v>9.3717554104848819</v>
      </c>
      <c r="AB365" s="16">
        <f t="shared" ca="1" si="205"/>
        <v>99.999999999999986</v>
      </c>
      <c r="AC365" s="16"/>
      <c r="AD365" s="16">
        <f t="shared" ca="1" si="206"/>
        <v>0.29416677786946405</v>
      </c>
      <c r="AE365" s="16">
        <f t="shared" ca="1" si="207"/>
        <v>0.10309771828948677</v>
      </c>
      <c r="AF365" s="16">
        <f t="shared" ca="1" si="208"/>
        <v>0.10892009791269479</v>
      </c>
      <c r="AG365" s="16">
        <f t="shared" ca="1" si="209"/>
        <v>0.12589599855587527</v>
      </c>
      <c r="AH365" s="16">
        <f t="shared" ca="1" si="210"/>
        <v>0.1153994402050109</v>
      </c>
      <c r="AI365" s="16">
        <f t="shared" ca="1" si="211"/>
        <v>0.2269559642929555</v>
      </c>
      <c r="AJ365" s="16">
        <f t="shared" ca="1" si="212"/>
        <v>0.16841067389429554</v>
      </c>
      <c r="AK365" s="16">
        <f t="shared" ca="1" si="213"/>
        <v>0.1444830599550081</v>
      </c>
      <c r="AL365" s="16">
        <f t="shared" ca="1" si="214"/>
        <v>9.3826412622836891E-2</v>
      </c>
      <c r="AM365" s="16">
        <f t="shared" ca="1" si="215"/>
        <v>0.52065307836027119</v>
      </c>
      <c r="AN365" s="16">
        <f t="shared" ca="1" si="216"/>
        <v>1.9018092219578993</v>
      </c>
      <c r="AO365" s="16"/>
      <c r="AP365" s="16">
        <f t="shared" ca="1" si="217"/>
        <v>0.15467733275928772</v>
      </c>
      <c r="AQ365" s="16">
        <f t="shared" ca="1" si="218"/>
        <v>5.4210336714714417E-2</v>
      </c>
      <c r="AR365" s="16">
        <f t="shared" ca="1" si="219"/>
        <v>5.7271831819472568E-2</v>
      </c>
      <c r="AS365" s="16">
        <f t="shared" ca="1" si="220"/>
        <v>6.6198016658193623E-2</v>
      </c>
      <c r="AT365" s="16">
        <f t="shared" ca="1" si="221"/>
        <v>6.0678767813633794E-2</v>
      </c>
      <c r="AU365" s="16">
        <f t="shared" ca="1" si="222"/>
        <v>0.11933687231745881</v>
      </c>
      <c r="AV365" s="16">
        <f t="shared" ca="1" si="223"/>
        <v>8.8552874783579996E-2</v>
      </c>
      <c r="AW365" s="16">
        <f t="shared" ca="1" si="224"/>
        <v>7.5971374145648432E-2</v>
      </c>
      <c r="AX365" s="16">
        <f t="shared" ca="1" si="225"/>
        <v>4.9335344228819786E-2</v>
      </c>
      <c r="AY365" s="16">
        <f t="shared" ca="1" si="226"/>
        <v>0.27376724875919073</v>
      </c>
      <c r="AZ365" s="16"/>
      <c r="BA365" s="16"/>
      <c r="BB365" s="16"/>
      <c r="BC365" s="16"/>
      <c r="BD365" s="21">
        <f t="shared" ca="1" si="233"/>
        <v>-2.1307217616249172</v>
      </c>
      <c r="BE365" s="21">
        <f t="shared" ca="1" si="230"/>
        <v>0.11875155260019289</v>
      </c>
      <c r="BF365" s="27">
        <f t="shared" ca="1" si="227"/>
        <v>0.23994472910182177</v>
      </c>
      <c r="BG365" s="16">
        <f t="shared" ca="1" si="231"/>
        <v>7.6938277386499143</v>
      </c>
      <c r="BH365" s="16">
        <f t="shared" ca="1" si="232"/>
        <v>76938.277386499147</v>
      </c>
    </row>
    <row r="366" spans="1:60">
      <c r="A366" s="19" t="str">
        <f>INPUT!A366</f>
        <v>Example 363</v>
      </c>
      <c r="B366" s="20">
        <f ca="1">INPUT!B366</f>
        <v>55.809000254650272</v>
      </c>
      <c r="C366" s="20">
        <f ca="1">INPUT!C366</f>
        <v>1211.2817681765966</v>
      </c>
      <c r="D366" s="33">
        <f t="shared" ca="1" si="228"/>
        <v>1484.4317681765965</v>
      </c>
      <c r="E366" s="20">
        <f ca="1">INPUT!D366</f>
        <v>108.62357874405635</v>
      </c>
      <c r="F366" s="20">
        <f ca="1">INPUT!E366</f>
        <v>50.171369693581212</v>
      </c>
      <c r="G366" s="20">
        <f ca="1">INPUT!F366</f>
        <v>68.006590927465354</v>
      </c>
      <c r="H366" s="20">
        <f ca="1">INPUT!G366</f>
        <v>54.960931105209546</v>
      </c>
      <c r="I366" s="20">
        <f ca="1">INPUT!H366</f>
        <v>50.90471974925633</v>
      </c>
      <c r="J366" s="20">
        <f ca="1">INPUT!I366</f>
        <v>56.509548563796812</v>
      </c>
      <c r="K366" s="20">
        <f ca="1">INPUT!J366</f>
        <v>57.332678655826165</v>
      </c>
      <c r="L366" s="20">
        <f ca="1">INPUT!K366</f>
        <v>54.48529863822715</v>
      </c>
      <c r="M366" s="20">
        <f ca="1">INPUT!L366</f>
        <v>54.381419691907709</v>
      </c>
      <c r="N366" s="20">
        <f ca="1">INPUT!M366</f>
        <v>58.75985093796637</v>
      </c>
      <c r="O366" s="33">
        <f t="shared" ca="1" si="229"/>
        <v>614.135986707293</v>
      </c>
      <c r="P366" s="20"/>
      <c r="Q366" s="20"/>
      <c r="R366" s="16">
        <f t="shared" ca="1" si="195"/>
        <v>17.687219295915984</v>
      </c>
      <c r="S366" s="16">
        <f t="shared" ca="1" si="196"/>
        <v>8.1694235119775982</v>
      </c>
      <c r="T366" s="16">
        <f t="shared" ca="1" si="197"/>
        <v>11.073539476506591</v>
      </c>
      <c r="U366" s="16">
        <f t="shared" ca="1" si="198"/>
        <v>8.9493096471815772</v>
      </c>
      <c r="V366" s="16">
        <f t="shared" ca="1" si="199"/>
        <v>8.2888351848885122</v>
      </c>
      <c r="W366" s="16">
        <f t="shared" ca="1" si="200"/>
        <v>9.2014716263045102</v>
      </c>
      <c r="X366" s="16">
        <f t="shared" ca="1" si="201"/>
        <v>9.3355022172234037</v>
      </c>
      <c r="Y366" s="16">
        <f t="shared" ca="1" si="202"/>
        <v>8.8718622288121516</v>
      </c>
      <c r="Z366" s="16">
        <f t="shared" ca="1" si="203"/>
        <v>8.854947579847126</v>
      </c>
      <c r="AA366" s="16">
        <f t="shared" ca="1" si="204"/>
        <v>9.5678892313425461</v>
      </c>
      <c r="AB366" s="16">
        <f t="shared" ca="1" si="205"/>
        <v>100</v>
      </c>
      <c r="AC366" s="16"/>
      <c r="AD366" s="16">
        <f t="shared" ca="1" si="206"/>
        <v>0.29439446231551242</v>
      </c>
      <c r="AE366" s="16">
        <f t="shared" ca="1" si="207"/>
        <v>0.10228912818943729</v>
      </c>
      <c r="AF366" s="16">
        <f t="shared" ca="1" si="208"/>
        <v>0.10860670337884064</v>
      </c>
      <c r="AG366" s="16">
        <f t="shared" ca="1" si="209"/>
        <v>0.12456586001867348</v>
      </c>
      <c r="AH366" s="16">
        <f t="shared" ca="1" si="210"/>
        <v>0.11684718054070931</v>
      </c>
      <c r="AI366" s="16">
        <f t="shared" ca="1" si="211"/>
        <v>0.22829943198024311</v>
      </c>
      <c r="AJ366" s="16">
        <f t="shared" ca="1" si="212"/>
        <v>0.16648421057065976</v>
      </c>
      <c r="AK366" s="16">
        <f t="shared" ca="1" si="213"/>
        <v>0.14314326696363039</v>
      </c>
      <c r="AL366" s="16">
        <f t="shared" ca="1" si="214"/>
        <v>9.4001566665043793E-2</v>
      </c>
      <c r="AM366" s="16">
        <f t="shared" ca="1" si="215"/>
        <v>0.53154940174125254</v>
      </c>
      <c r="AN366" s="16">
        <f t="shared" ca="1" si="216"/>
        <v>1.9101812123640025</v>
      </c>
      <c r="AO366" s="16"/>
      <c r="AP366" s="16">
        <f t="shared" ca="1" si="217"/>
        <v>0.15411860425073265</v>
      </c>
      <c r="AQ366" s="16">
        <f t="shared" ca="1" si="218"/>
        <v>5.3549436842615726E-2</v>
      </c>
      <c r="AR366" s="16">
        <f t="shared" ca="1" si="219"/>
        <v>5.6856754048183279E-2</v>
      </c>
      <c r="AS366" s="16">
        <f t="shared" ca="1" si="220"/>
        <v>6.5211540775502258E-2</v>
      </c>
      <c r="AT366" s="16">
        <f t="shared" ca="1" si="221"/>
        <v>6.1170730705754114E-2</v>
      </c>
      <c r="AU366" s="16">
        <f t="shared" ca="1" si="222"/>
        <v>0.11951715915879219</v>
      </c>
      <c r="AV366" s="16">
        <f t="shared" ca="1" si="223"/>
        <v>8.7156239153154583E-2</v>
      </c>
      <c r="AW366" s="16">
        <f t="shared" ca="1" si="224"/>
        <v>7.4937009136677196E-2</v>
      </c>
      <c r="AX366" s="16">
        <f t="shared" ca="1" si="225"/>
        <v>4.9210811024944234E-2</v>
      </c>
      <c r="AY366" s="16">
        <f t="shared" ca="1" si="226"/>
        <v>0.27827171490364389</v>
      </c>
      <c r="AZ366" s="16"/>
      <c r="BA366" s="16"/>
      <c r="BB366" s="16"/>
      <c r="BC366" s="16"/>
      <c r="BD366" s="21">
        <f t="shared" ca="1" si="233"/>
        <v>-2.1094814593966422</v>
      </c>
      <c r="BE366" s="21">
        <f t="shared" ca="1" si="230"/>
        <v>0.12130084954395993</v>
      </c>
      <c r="BF366" s="27">
        <f t="shared" ca="1" si="227"/>
        <v>0.24642049994275125</v>
      </c>
      <c r="BG366" s="16">
        <f t="shared" ca="1" si="231"/>
        <v>7.9014733306643183</v>
      </c>
      <c r="BH366" s="16">
        <f t="shared" ca="1" si="232"/>
        <v>79014.733306643189</v>
      </c>
    </row>
    <row r="367" spans="1:60">
      <c r="A367" s="19" t="str">
        <f>INPUT!A367</f>
        <v>Example 364</v>
      </c>
      <c r="B367" s="20">
        <f ca="1">INPUT!B367</f>
        <v>56.080019142871542</v>
      </c>
      <c r="C367" s="20">
        <f ca="1">INPUT!C367</f>
        <v>1211.6458059598592</v>
      </c>
      <c r="D367" s="33">
        <f t="shared" ca="1" si="228"/>
        <v>1484.7958059598591</v>
      </c>
      <c r="E367" s="20">
        <f ca="1">INPUT!D367</f>
        <v>108.59042231531788</v>
      </c>
      <c r="F367" s="20">
        <f ca="1">INPUT!E367</f>
        <v>49.617711070104122</v>
      </c>
      <c r="G367" s="20">
        <f ca="1">INPUT!F367</f>
        <v>67.934092353064202</v>
      </c>
      <c r="H367" s="20">
        <f ca="1">INPUT!G367</f>
        <v>55.710400245070879</v>
      </c>
      <c r="I367" s="20">
        <f ca="1">INPUT!H367</f>
        <v>50.916907314481804</v>
      </c>
      <c r="J367" s="20">
        <f ca="1">INPUT!I367</f>
        <v>56.712779070416644</v>
      </c>
      <c r="K367" s="20">
        <f ca="1">INPUT!J367</f>
        <v>57.863401705146231</v>
      </c>
      <c r="L367" s="20">
        <f ca="1">INPUT!K367</f>
        <v>55.661915576642073</v>
      </c>
      <c r="M367" s="20">
        <f ca="1">INPUT!L367</f>
        <v>54.530574545691728</v>
      </c>
      <c r="N367" s="20">
        <f ca="1">INPUT!M367</f>
        <v>58.26370715176521</v>
      </c>
      <c r="O367" s="33">
        <f t="shared" ca="1" si="229"/>
        <v>615.80191134770075</v>
      </c>
      <c r="P367" s="20"/>
      <c r="Q367" s="20"/>
      <c r="R367" s="16">
        <f t="shared" ca="1" si="195"/>
        <v>17.633985915643638</v>
      </c>
      <c r="S367" s="16">
        <f t="shared" ca="1" si="196"/>
        <v>8.0574142684153554</v>
      </c>
      <c r="T367" s="16">
        <f t="shared" ca="1" si="197"/>
        <v>11.031809271976508</v>
      </c>
      <c r="U367" s="16">
        <f t="shared" ca="1" si="198"/>
        <v>9.0468053473798111</v>
      </c>
      <c r="V367" s="16">
        <f t="shared" ca="1" si="199"/>
        <v>8.2683905938272648</v>
      </c>
      <c r="W367" s="16">
        <f t="shared" ca="1" si="200"/>
        <v>9.2095815270042021</v>
      </c>
      <c r="X367" s="16">
        <f t="shared" ca="1" si="201"/>
        <v>9.3964310014092778</v>
      </c>
      <c r="Y367" s="16">
        <f t="shared" ca="1" si="202"/>
        <v>9.0389319277727349</v>
      </c>
      <c r="Z367" s="16">
        <f t="shared" ca="1" si="203"/>
        <v>8.8552135907389342</v>
      </c>
      <c r="AA367" s="16">
        <f t="shared" ca="1" si="204"/>
        <v>9.4614365558322735</v>
      </c>
      <c r="AB367" s="16">
        <f t="shared" ca="1" si="205"/>
        <v>100</v>
      </c>
      <c r="AC367" s="16"/>
      <c r="AD367" s="16">
        <f t="shared" ca="1" si="206"/>
        <v>0.29350842069979427</v>
      </c>
      <c r="AE367" s="16">
        <f t="shared" ca="1" si="207"/>
        <v>0.10088666351658222</v>
      </c>
      <c r="AF367" s="16">
        <f t="shared" ca="1" si="208"/>
        <v>0.10819742322456363</v>
      </c>
      <c r="AG367" s="16">
        <f t="shared" ca="1" si="209"/>
        <v>0.12592290723483954</v>
      </c>
      <c r="AH367" s="16">
        <f t="shared" ca="1" si="210"/>
        <v>0.11655897444545846</v>
      </c>
      <c r="AI367" s="16">
        <f t="shared" ca="1" si="211"/>
        <v>0.22850064824198354</v>
      </c>
      <c r="AJ367" s="16">
        <f t="shared" ca="1" si="212"/>
        <v>0.16757078098756792</v>
      </c>
      <c r="AK367" s="16">
        <f t="shared" ca="1" si="213"/>
        <v>0.14583885689763346</v>
      </c>
      <c r="AL367" s="16">
        <f t="shared" ca="1" si="214"/>
        <v>9.4004390559861289E-2</v>
      </c>
      <c r="AM367" s="16">
        <f t="shared" ca="1" si="215"/>
        <v>0.52563536421290413</v>
      </c>
      <c r="AN367" s="16">
        <f t="shared" ca="1" si="216"/>
        <v>1.9066244300211885</v>
      </c>
      <c r="AO367" s="16"/>
      <c r="AP367" s="16">
        <f t="shared" ca="1" si="217"/>
        <v>0.15394139300760584</v>
      </c>
      <c r="AQ367" s="16">
        <f t="shared" ca="1" si="218"/>
        <v>5.29137579106028E-2</v>
      </c>
      <c r="AR367" s="16">
        <f t="shared" ca="1" si="219"/>
        <v>5.6748157382710773E-2</v>
      </c>
      <c r="AS367" s="16">
        <f t="shared" ca="1" si="220"/>
        <v>6.6044945848847722E-2</v>
      </c>
      <c r="AT367" s="16">
        <f t="shared" ca="1" si="221"/>
        <v>6.1133683493273569E-2</v>
      </c>
      <c r="AU367" s="16">
        <f t="shared" ca="1" si="222"/>
        <v>0.11984565216099963</v>
      </c>
      <c r="AV367" s="16">
        <f t="shared" ca="1" si="223"/>
        <v>8.7888720163784795E-2</v>
      </c>
      <c r="AW367" s="16">
        <f t="shared" ca="1" si="224"/>
        <v>7.6490605386826352E-2</v>
      </c>
      <c r="AX367" s="16">
        <f t="shared" ca="1" si="225"/>
        <v>4.9304094230459748E-2</v>
      </c>
      <c r="AY367" s="16">
        <f t="shared" ca="1" si="226"/>
        <v>0.27568899041488876</v>
      </c>
      <c r="AZ367" s="16"/>
      <c r="BA367" s="16"/>
      <c r="BB367" s="16"/>
      <c r="BC367" s="16"/>
      <c r="BD367" s="21">
        <f t="shared" ca="1" si="233"/>
        <v>-2.0884969642827098</v>
      </c>
      <c r="BE367" s="21">
        <f t="shared" ca="1" si="230"/>
        <v>0.12387318178219785</v>
      </c>
      <c r="BF367" s="27">
        <f t="shared" ca="1" si="227"/>
        <v>0.25152419977523943</v>
      </c>
      <c r="BG367" s="16">
        <f t="shared" ca="1" si="231"/>
        <v>8.0651234657930519</v>
      </c>
      <c r="BH367" s="16">
        <f t="shared" ca="1" si="232"/>
        <v>80651.234657930516</v>
      </c>
    </row>
    <row r="368" spans="1:60">
      <c r="A368" s="19" t="str">
        <f>INPUT!A368</f>
        <v>Example 365</v>
      </c>
      <c r="B368" s="20">
        <f ca="1">INPUT!B368</f>
        <v>56.312062416995538</v>
      </c>
      <c r="C368" s="20">
        <f ca="1">INPUT!C368</f>
        <v>1211.6233301800642</v>
      </c>
      <c r="D368" s="33">
        <f t="shared" ca="1" si="228"/>
        <v>1484.773330180064</v>
      </c>
      <c r="E368" s="20">
        <f ca="1">INPUT!D368</f>
        <v>109.14124407994775</v>
      </c>
      <c r="F368" s="20">
        <f ca="1">INPUT!E368</f>
        <v>50.769390506224994</v>
      </c>
      <c r="G368" s="20">
        <f ca="1">INPUT!F368</f>
        <v>68.132255452183827</v>
      </c>
      <c r="H368" s="20">
        <f ca="1">INPUT!G368</f>
        <v>55.731697356186686</v>
      </c>
      <c r="I368" s="20">
        <f ca="1">INPUT!H368</f>
        <v>51.213027255859956</v>
      </c>
      <c r="J368" s="20">
        <f ca="1">INPUT!I368</f>
        <v>56.871492811800849</v>
      </c>
      <c r="K368" s="20">
        <f ca="1">INPUT!J368</f>
        <v>58.787883265014855</v>
      </c>
      <c r="L368" s="20">
        <f ca="1">INPUT!K368</f>
        <v>55.787815886147946</v>
      </c>
      <c r="M368" s="20">
        <f ca="1">INPUT!L368</f>
        <v>54.790726284600424</v>
      </c>
      <c r="N368" s="20">
        <f ca="1">INPUT!M368</f>
        <v>58.199146631920236</v>
      </c>
      <c r="O368" s="33">
        <f t="shared" ca="1" si="229"/>
        <v>619.4246795298875</v>
      </c>
      <c r="P368" s="20"/>
      <c r="Q368" s="20"/>
      <c r="R368" s="16">
        <f t="shared" ca="1" si="195"/>
        <v>17.6197764936942</v>
      </c>
      <c r="S368" s="16">
        <f t="shared" ca="1" si="196"/>
        <v>8.1962169387174608</v>
      </c>
      <c r="T368" s="16">
        <f t="shared" ca="1" si="197"/>
        <v>10.999280090662971</v>
      </c>
      <c r="U368" s="16">
        <f t="shared" ca="1" si="198"/>
        <v>8.9973323953582653</v>
      </c>
      <c r="V368" s="16">
        <f t="shared" ca="1" si="199"/>
        <v>8.2678377126865676</v>
      </c>
      <c r="W368" s="16">
        <f t="shared" ca="1" si="200"/>
        <v>9.1813411204350928</v>
      </c>
      <c r="X368" s="16">
        <f t="shared" ca="1" si="201"/>
        <v>9.4907234418931985</v>
      </c>
      <c r="Y368" s="16">
        <f t="shared" ca="1" si="202"/>
        <v>9.0063921780591834</v>
      </c>
      <c r="Z368" s="16">
        <f t="shared" ca="1" si="203"/>
        <v>8.8454219044329747</v>
      </c>
      <c r="AA368" s="16">
        <f t="shared" ca="1" si="204"/>
        <v>9.3956777240600893</v>
      </c>
      <c r="AB368" s="16">
        <f t="shared" ca="1" si="205"/>
        <v>100.00000000000001</v>
      </c>
      <c r="AC368" s="16"/>
      <c r="AD368" s="16">
        <f t="shared" ca="1" si="206"/>
        <v>0.29327191234510985</v>
      </c>
      <c r="AE368" s="16">
        <f t="shared" ca="1" si="207"/>
        <v>0.10262460795228834</v>
      </c>
      <c r="AF368" s="16">
        <f t="shared" ca="1" si="208"/>
        <v>0.10787838456907584</v>
      </c>
      <c r="AG368" s="16">
        <f t="shared" ca="1" si="209"/>
        <v>0.12523429089914628</v>
      </c>
      <c r="AH368" s="16">
        <f t="shared" ca="1" si="210"/>
        <v>0.11655118051530741</v>
      </c>
      <c r="AI368" s="16">
        <f t="shared" ca="1" si="211"/>
        <v>0.22779997023737092</v>
      </c>
      <c r="AJ368" s="16">
        <f t="shared" ca="1" si="212"/>
        <v>0.16925234049571997</v>
      </c>
      <c r="AK368" s="16">
        <f t="shared" ca="1" si="213"/>
        <v>0.14531384355093721</v>
      </c>
      <c r="AL368" s="16">
        <f t="shared" ca="1" si="214"/>
        <v>9.3900444845360656E-2</v>
      </c>
      <c r="AM368" s="16">
        <f t="shared" ca="1" si="215"/>
        <v>0.5219820957811161</v>
      </c>
      <c r="AN368" s="16">
        <f t="shared" ca="1" si="216"/>
        <v>1.9038090711914326</v>
      </c>
      <c r="AO368" s="16"/>
      <c r="AP368" s="16">
        <f t="shared" ca="1" si="217"/>
        <v>0.15404481299250025</v>
      </c>
      <c r="AQ368" s="16">
        <f t="shared" ca="1" si="218"/>
        <v>5.3904884426285618E-2</v>
      </c>
      <c r="AR368" s="16">
        <f t="shared" ca="1" si="219"/>
        <v>5.6664497612443826E-2</v>
      </c>
      <c r="AS368" s="16">
        <f t="shared" ca="1" si="220"/>
        <v>6.5780908807611033E-2</v>
      </c>
      <c r="AT368" s="16">
        <f t="shared" ca="1" si="221"/>
        <v>6.1219994315064336E-2</v>
      </c>
      <c r="AU368" s="16">
        <f t="shared" ca="1" si="222"/>
        <v>0.11965484022765489</v>
      </c>
      <c r="AV368" s="16">
        <f t="shared" ca="1" si="223"/>
        <v>8.8901950860964904E-2</v>
      </c>
      <c r="AW368" s="16">
        <f t="shared" ca="1" si="224"/>
        <v>7.6327949976621137E-2</v>
      </c>
      <c r="AX368" s="16">
        <f t="shared" ca="1" si="225"/>
        <v>4.9322406467260042E-2</v>
      </c>
      <c r="AY368" s="16">
        <f t="shared" ca="1" si="226"/>
        <v>0.27417775431359392</v>
      </c>
      <c r="AZ368" s="16"/>
      <c r="BA368" s="16"/>
      <c r="BB368" s="16"/>
      <c r="BC368" s="16"/>
      <c r="BD368" s="21">
        <f t="shared" ca="1" si="233"/>
        <v>-2.07471886395399</v>
      </c>
      <c r="BE368" s="21">
        <f t="shared" ca="1" si="230"/>
        <v>0.12559173089307041</v>
      </c>
      <c r="BF368" s="27">
        <f t="shared" ca="1" si="227"/>
        <v>0.25487595940957813</v>
      </c>
      <c r="BG368" s="16">
        <f t="shared" ca="1" si="231"/>
        <v>8.1725976384681225</v>
      </c>
      <c r="BH368" s="16">
        <f t="shared" ca="1" si="232"/>
        <v>81725.976384681228</v>
      </c>
    </row>
    <row r="369" spans="1:60">
      <c r="A369" s="19" t="str">
        <f>INPUT!A369</f>
        <v>Example 366</v>
      </c>
      <c r="B369" s="20">
        <f ca="1">INPUT!B369</f>
        <v>56.078443966740842</v>
      </c>
      <c r="C369" s="20">
        <f ca="1">INPUT!C369</f>
        <v>1211.6731328663006</v>
      </c>
      <c r="D369" s="33">
        <f t="shared" ca="1" si="228"/>
        <v>1484.8231328663005</v>
      </c>
      <c r="E369" s="20">
        <f ca="1">INPUT!D369</f>
        <v>108.91799656715645</v>
      </c>
      <c r="F369" s="20">
        <f ca="1">INPUT!E369</f>
        <v>51.023776193960359</v>
      </c>
      <c r="G369" s="20">
        <f ca="1">INPUT!F369</f>
        <v>68.119842109171813</v>
      </c>
      <c r="H369" s="20">
        <f ca="1">INPUT!G369</f>
        <v>56.111317602088441</v>
      </c>
      <c r="I369" s="20">
        <f ca="1">INPUT!H369</f>
        <v>51.487658023526222</v>
      </c>
      <c r="J369" s="20">
        <f ca="1">INPUT!I369</f>
        <v>57.027433383570546</v>
      </c>
      <c r="K369" s="20">
        <f ca="1">INPUT!J369</f>
        <v>58.354416831297833</v>
      </c>
      <c r="L369" s="20">
        <f ca="1">INPUT!K369</f>
        <v>54.899678103193708</v>
      </c>
      <c r="M369" s="20">
        <f ca="1">INPUT!L369</f>
        <v>55.140576323438736</v>
      </c>
      <c r="N369" s="20">
        <f ca="1">INPUT!M369</f>
        <v>58.916347052584619</v>
      </c>
      <c r="O369" s="33">
        <f t="shared" ca="1" si="229"/>
        <v>619.9990421899887</v>
      </c>
      <c r="P369" s="20"/>
      <c r="Q369" s="20"/>
      <c r="R369" s="16">
        <f t="shared" ca="1" si="195"/>
        <v>17.567445940308453</v>
      </c>
      <c r="S369" s="16">
        <f t="shared" ca="1" si="196"/>
        <v>8.2296540352275169</v>
      </c>
      <c r="T369" s="16">
        <f t="shared" ca="1" si="197"/>
        <v>10.987088281387633</v>
      </c>
      <c r="U369" s="16">
        <f t="shared" ca="1" si="198"/>
        <v>9.0502264977522398</v>
      </c>
      <c r="V369" s="16">
        <f t="shared" ca="1" si="199"/>
        <v>8.3044738007431729</v>
      </c>
      <c r="W369" s="16">
        <f t="shared" ca="1" si="200"/>
        <v>9.1979873359377553</v>
      </c>
      <c r="X369" s="16">
        <f t="shared" ca="1" si="201"/>
        <v>9.4120172549260257</v>
      </c>
      <c r="Y369" s="16">
        <f t="shared" ca="1" si="202"/>
        <v>8.8548004702192085</v>
      </c>
      <c r="Z369" s="16">
        <f t="shared" ca="1" si="203"/>
        <v>8.8936550818963678</v>
      </c>
      <c r="AA369" s="16">
        <f t="shared" ca="1" si="204"/>
        <v>9.5026513016016327</v>
      </c>
      <c r="AB369" s="16">
        <f t="shared" ca="1" si="205"/>
        <v>100</v>
      </c>
      <c r="AC369" s="16"/>
      <c r="AD369" s="16">
        <f t="shared" ca="1" si="206"/>
        <v>0.29240089780806344</v>
      </c>
      <c r="AE369" s="16">
        <f t="shared" ca="1" si="207"/>
        <v>0.10304327292248913</v>
      </c>
      <c r="AF369" s="16">
        <f t="shared" ca="1" si="208"/>
        <v>0.10775881013522591</v>
      </c>
      <c r="AG369" s="16">
        <f t="shared" ca="1" si="209"/>
        <v>0.12597052638706421</v>
      </c>
      <c r="AH369" s="16">
        <f t="shared" ca="1" si="210"/>
        <v>0.1170676371102292</v>
      </c>
      <c r="AI369" s="16">
        <f t="shared" ca="1" si="211"/>
        <v>0.22821298260085141</v>
      </c>
      <c r="AJ369" s="16">
        <f t="shared" ca="1" si="212"/>
        <v>0.16784873765793351</v>
      </c>
      <c r="AK369" s="16">
        <f t="shared" ca="1" si="213"/>
        <v>0.14286798362376887</v>
      </c>
      <c r="AL369" s="16">
        <f t="shared" ca="1" si="214"/>
        <v>9.4412474330110061E-2</v>
      </c>
      <c r="AM369" s="16">
        <f t="shared" ca="1" si="215"/>
        <v>0.52792507231120178</v>
      </c>
      <c r="AN369" s="16">
        <f t="shared" ca="1" si="216"/>
        <v>1.9075083948869374</v>
      </c>
      <c r="AO369" s="16"/>
      <c r="AP369" s="16">
        <f t="shared" ca="1" si="217"/>
        <v>0.15328944218114163</v>
      </c>
      <c r="AQ369" s="16">
        <f t="shared" ca="1" si="218"/>
        <v>5.4019826700996906E-2</v>
      </c>
      <c r="AR369" s="16">
        <f t="shared" ca="1" si="219"/>
        <v>5.6491919209410893E-2</v>
      </c>
      <c r="AS369" s="16">
        <f t="shared" ca="1" si="220"/>
        <v>6.6039303797942553E-2</v>
      </c>
      <c r="AT369" s="16">
        <f t="shared" ca="1" si="221"/>
        <v>6.1372016722981752E-2</v>
      </c>
      <c r="AU369" s="16">
        <f t="shared" ca="1" si="222"/>
        <v>0.11963930707333958</v>
      </c>
      <c r="AV369" s="16">
        <f t="shared" ca="1" si="223"/>
        <v>8.7993708498400769E-2</v>
      </c>
      <c r="AW369" s="16">
        <f t="shared" ca="1" si="224"/>
        <v>7.4897695866883468E-2</v>
      </c>
      <c r="AX369" s="16">
        <f t="shared" ca="1" si="225"/>
        <v>4.949518155892893E-2</v>
      </c>
      <c r="AY369" s="16">
        <f t="shared" ca="1" si="226"/>
        <v>0.27676159838997361</v>
      </c>
      <c r="AZ369" s="16"/>
      <c r="BA369" s="16"/>
      <c r="BB369" s="16"/>
      <c r="BC369" s="16"/>
      <c r="BD369" s="21">
        <f t="shared" ca="1" si="233"/>
        <v>-2.0872174051047265</v>
      </c>
      <c r="BE369" s="21">
        <f t="shared" ca="1" si="230"/>
        <v>0.12403178629914603</v>
      </c>
      <c r="BF369" s="27">
        <f t="shared" ca="1" si="227"/>
        <v>0.25197555761100071</v>
      </c>
      <c r="BG369" s="16">
        <f t="shared" ca="1" si="231"/>
        <v>8.079596254796737</v>
      </c>
      <c r="BH369" s="16">
        <f t="shared" ca="1" si="232"/>
        <v>80795.96254796737</v>
      </c>
    </row>
    <row r="370" spans="1:60">
      <c r="A370" s="19" t="str">
        <f>INPUT!A370</f>
        <v>Example 367</v>
      </c>
      <c r="B370" s="20">
        <f ca="1">INPUT!B370</f>
        <v>55.971295580607318</v>
      </c>
      <c r="C370" s="20">
        <f ca="1">INPUT!C370</f>
        <v>1212.1764259589506</v>
      </c>
      <c r="D370" s="33">
        <f t="shared" ca="1" si="228"/>
        <v>1485.3264259589505</v>
      </c>
      <c r="E370" s="20">
        <f ca="1">INPUT!D370</f>
        <v>108.6276976372904</v>
      </c>
      <c r="F370" s="20">
        <f ca="1">INPUT!E370</f>
        <v>50.48628423123467</v>
      </c>
      <c r="G370" s="20">
        <f ca="1">INPUT!F370</f>
        <v>68.87065456571257</v>
      </c>
      <c r="H370" s="20">
        <f ca="1">INPUT!G370</f>
        <v>55.475376301700216</v>
      </c>
      <c r="I370" s="20">
        <f ca="1">INPUT!H370</f>
        <v>51.212643910638157</v>
      </c>
      <c r="J370" s="20">
        <f ca="1">INPUT!I370</f>
        <v>57.511481803329325</v>
      </c>
      <c r="K370" s="20">
        <f ca="1">INPUT!J370</f>
        <v>58.386208120817301</v>
      </c>
      <c r="L370" s="20">
        <f ca="1">INPUT!K370</f>
        <v>55.268670756390271</v>
      </c>
      <c r="M370" s="20">
        <f ca="1">INPUT!L370</f>
        <v>54.835224222136539</v>
      </c>
      <c r="N370" s="20">
        <f ca="1">INPUT!M370</f>
        <v>58.961953639694244</v>
      </c>
      <c r="O370" s="33">
        <f t="shared" ca="1" si="229"/>
        <v>619.6361951889437</v>
      </c>
      <c r="P370" s="20"/>
      <c r="Q370" s="20"/>
      <c r="R370" s="16">
        <f t="shared" ca="1" si="195"/>
        <v>17.530883198998229</v>
      </c>
      <c r="S370" s="16">
        <f t="shared" ca="1" si="196"/>
        <v>8.1477300104846275</v>
      </c>
      <c r="T370" s="16">
        <f t="shared" ca="1" si="197"/>
        <v>11.114691991921495</v>
      </c>
      <c r="U370" s="16">
        <f t="shared" ca="1" si="198"/>
        <v>8.9528947360449607</v>
      </c>
      <c r="V370" s="16">
        <f t="shared" ca="1" si="199"/>
        <v>8.264953582161553</v>
      </c>
      <c r="W370" s="16">
        <f t="shared" ca="1" si="200"/>
        <v>9.2814916639581604</v>
      </c>
      <c r="X370" s="16">
        <f t="shared" ca="1" si="201"/>
        <v>9.4226593885487571</v>
      </c>
      <c r="Y370" s="16">
        <f t="shared" ca="1" si="202"/>
        <v>8.9195355573987047</v>
      </c>
      <c r="Z370" s="16">
        <f t="shared" ca="1" si="203"/>
        <v>8.8495837796266574</v>
      </c>
      <c r="AA370" s="16">
        <f t="shared" ca="1" si="204"/>
        <v>9.5155760908568556</v>
      </c>
      <c r="AB370" s="16">
        <f t="shared" ca="1" si="205"/>
        <v>99.999999999999986</v>
      </c>
      <c r="AC370" s="16"/>
      <c r="AD370" s="16">
        <f t="shared" ca="1" si="206"/>
        <v>0.29179233020969092</v>
      </c>
      <c r="AE370" s="16">
        <f t="shared" ca="1" si="207"/>
        <v>0.10201750445101329</v>
      </c>
      <c r="AF370" s="16">
        <f t="shared" ca="1" si="208"/>
        <v>0.10901031769244307</v>
      </c>
      <c r="AG370" s="16">
        <f t="shared" ca="1" si="209"/>
        <v>0.12461576103842995</v>
      </c>
      <c r="AH370" s="16">
        <f t="shared" ca="1" si="210"/>
        <v>0.11651052311138488</v>
      </c>
      <c r="AI370" s="16">
        <f t="shared" ca="1" si="211"/>
        <v>0.230284824087647</v>
      </c>
      <c r="AJ370" s="16">
        <f t="shared" ca="1" si="212"/>
        <v>0.16803852361414046</v>
      </c>
      <c r="AK370" s="16">
        <f t="shared" ca="1" si="213"/>
        <v>0.14391245338976175</v>
      </c>
      <c r="AL370" s="16">
        <f t="shared" ca="1" si="214"/>
        <v>9.394462611068638E-2</v>
      </c>
      <c r="AM370" s="16">
        <f t="shared" ca="1" si="215"/>
        <v>0.52864311615871418</v>
      </c>
      <c r="AN370" s="16">
        <f t="shared" ca="1" si="216"/>
        <v>1.9087699798639119</v>
      </c>
      <c r="AO370" s="16"/>
      <c r="AP370" s="16">
        <f t="shared" ca="1" si="217"/>
        <v>0.1528692997521339</v>
      </c>
      <c r="AQ370" s="16">
        <f t="shared" ca="1" si="218"/>
        <v>5.3446725130435441E-2</v>
      </c>
      <c r="AR370" s="16">
        <f t="shared" ca="1" si="219"/>
        <v>5.7110243163094536E-2</v>
      </c>
      <c r="AS370" s="16">
        <f t="shared" ca="1" si="220"/>
        <v>6.5285897385768066E-2</v>
      </c>
      <c r="AT370" s="16">
        <f t="shared" ca="1" si="221"/>
        <v>6.1039582736779861E-2</v>
      </c>
      <c r="AU370" s="16">
        <f t="shared" ca="1" si="222"/>
        <v>0.12064566528024788</v>
      </c>
      <c r="AV370" s="16">
        <f t="shared" ca="1" si="223"/>
        <v>8.8034978225150509E-2</v>
      </c>
      <c r="AW370" s="16">
        <f t="shared" ca="1" si="224"/>
        <v>7.5395388081293147E-2</v>
      </c>
      <c r="AX370" s="16">
        <f t="shared" ca="1" si="225"/>
        <v>4.9217363591072545E-2</v>
      </c>
      <c r="AY370" s="16">
        <f t="shared" ca="1" si="226"/>
        <v>0.27695485665402408</v>
      </c>
      <c r="AZ370" s="16"/>
      <c r="BA370" s="16"/>
      <c r="BB370" s="16"/>
      <c r="BC370" s="16"/>
      <c r="BD370" s="21">
        <f t="shared" ca="1" si="233"/>
        <v>-2.0391475809021284</v>
      </c>
      <c r="BE370" s="21">
        <f t="shared" ca="1" si="230"/>
        <v>0.13013959708889772</v>
      </c>
      <c r="BF370" s="27">
        <f t="shared" ca="1" si="227"/>
        <v>0.26534287084533359</v>
      </c>
      <c r="BG370" s="16">
        <f t="shared" ca="1" si="231"/>
        <v>8.5082191536556202</v>
      </c>
      <c r="BH370" s="16">
        <f t="shared" ca="1" si="232"/>
        <v>85082.191536556202</v>
      </c>
    </row>
    <row r="371" spans="1:60">
      <c r="A371" s="19" t="str">
        <f>INPUT!A371</f>
        <v>Example 368</v>
      </c>
      <c r="B371" s="20">
        <f ca="1">INPUT!B371</f>
        <v>56.939479780898779</v>
      </c>
      <c r="C371" s="20">
        <f ca="1">INPUT!C371</f>
        <v>1211.7359449810333</v>
      </c>
      <c r="D371" s="33">
        <f t="shared" ca="1" si="228"/>
        <v>1484.8859449810334</v>
      </c>
      <c r="E371" s="20">
        <f ca="1">INPUT!D371</f>
        <v>109.38834727493715</v>
      </c>
      <c r="F371" s="20">
        <f ca="1">INPUT!E371</f>
        <v>50.874675390582638</v>
      </c>
      <c r="G371" s="20">
        <f ca="1">INPUT!F371</f>
        <v>68.914197953583553</v>
      </c>
      <c r="H371" s="20">
        <f ca="1">INPUT!G371</f>
        <v>55.796276308877772</v>
      </c>
      <c r="I371" s="20">
        <f ca="1">INPUT!H371</f>
        <v>51.174058212181038</v>
      </c>
      <c r="J371" s="20">
        <f ca="1">INPUT!I371</f>
        <v>57.637367655823248</v>
      </c>
      <c r="K371" s="20">
        <f ca="1">INPUT!J371</f>
        <v>58.475391720439411</v>
      </c>
      <c r="L371" s="20">
        <f ca="1">INPUT!K371</f>
        <v>56.549758276343866</v>
      </c>
      <c r="M371" s="20">
        <f ca="1">INPUT!L371</f>
        <v>55.0706992070414</v>
      </c>
      <c r="N371" s="20">
        <f ca="1">INPUT!M371</f>
        <v>58.971886547265768</v>
      </c>
      <c r="O371" s="33">
        <f t="shared" ca="1" si="229"/>
        <v>622.85265854707586</v>
      </c>
      <c r="P371" s="20"/>
      <c r="Q371" s="20"/>
      <c r="R371" s="16">
        <f t="shared" ca="1" si="195"/>
        <v>17.562475775588176</v>
      </c>
      <c r="S371" s="16">
        <f t="shared" ca="1" si="196"/>
        <v>8.1680112772188611</v>
      </c>
      <c r="T371" s="16">
        <f t="shared" ca="1" si="197"/>
        <v>11.064285751679897</v>
      </c>
      <c r="U371" s="16">
        <f t="shared" ca="1" si="198"/>
        <v>8.9581822511656881</v>
      </c>
      <c r="V371" s="16">
        <f t="shared" ca="1" si="199"/>
        <v>8.2160776726159312</v>
      </c>
      <c r="W371" s="16">
        <f t="shared" ca="1" si="200"/>
        <v>9.2537724395804197</v>
      </c>
      <c r="X371" s="16">
        <f t="shared" ca="1" si="201"/>
        <v>9.3883185562448368</v>
      </c>
      <c r="Y371" s="16">
        <f t="shared" ca="1" si="202"/>
        <v>9.0791549976293116</v>
      </c>
      <c r="Z371" s="16">
        <f t="shared" ca="1" si="203"/>
        <v>8.8416896759346653</v>
      </c>
      <c r="AA371" s="16">
        <f t="shared" ca="1" si="204"/>
        <v>9.4680316023422115</v>
      </c>
      <c r="AB371" s="16">
        <f t="shared" ca="1" si="205"/>
        <v>100</v>
      </c>
      <c r="AC371" s="16"/>
      <c r="AD371" s="16">
        <f t="shared" ca="1" si="206"/>
        <v>0.29231817203042904</v>
      </c>
      <c r="AE371" s="16">
        <f t="shared" ca="1" si="207"/>
        <v>0.1022714456366772</v>
      </c>
      <c r="AF371" s="16">
        <f t="shared" ca="1" si="208"/>
        <v>0.10851594499489896</v>
      </c>
      <c r="AG371" s="16">
        <f t="shared" ca="1" si="209"/>
        <v>0.12468935820897624</v>
      </c>
      <c r="AH371" s="16">
        <f t="shared" ca="1" si="210"/>
        <v>0.11582152253417706</v>
      </c>
      <c r="AI371" s="16">
        <f t="shared" ca="1" si="211"/>
        <v>0.22959707723177666</v>
      </c>
      <c r="AJ371" s="16">
        <f t="shared" ca="1" si="212"/>
        <v>0.16742610810360586</v>
      </c>
      <c r="AK371" s="16">
        <f t="shared" ca="1" si="213"/>
        <v>0.14648783695143527</v>
      </c>
      <c r="AL371" s="16">
        <f t="shared" ca="1" si="214"/>
        <v>9.3860824585293684E-2</v>
      </c>
      <c r="AM371" s="16">
        <f t="shared" ca="1" si="215"/>
        <v>0.52600175568567842</v>
      </c>
      <c r="AN371" s="16">
        <f t="shared" ca="1" si="216"/>
        <v>1.9069900459629483</v>
      </c>
      <c r="AO371" s="16"/>
      <c r="AP371" s="16">
        <f t="shared" ca="1" si="217"/>
        <v>0.15328772829688311</v>
      </c>
      <c r="AQ371" s="16">
        <f t="shared" ca="1" si="218"/>
        <v>5.3629774236726283E-2</v>
      </c>
      <c r="AR371" s="16">
        <f t="shared" ca="1" si="219"/>
        <v>5.6904305937319696E-2</v>
      </c>
      <c r="AS371" s="16">
        <f t="shared" ca="1" si="220"/>
        <v>6.5385426878834835E-2</v>
      </c>
      <c r="AT371" s="16">
        <f t="shared" ca="1" si="221"/>
        <v>6.0735252802901839E-2</v>
      </c>
      <c r="AU371" s="16">
        <f t="shared" ca="1" si="222"/>
        <v>0.12039762751663445</v>
      </c>
      <c r="AV371" s="16">
        <f t="shared" ca="1" si="223"/>
        <v>8.7796005258676035E-2</v>
      </c>
      <c r="AW371" s="16">
        <f t="shared" ca="1" si="224"/>
        <v>7.6816256729575733E-2</v>
      </c>
      <c r="AX371" s="16">
        <f t="shared" ca="1" si="225"/>
        <v>4.9219357376298199E-2</v>
      </c>
      <c r="AY371" s="16">
        <f t="shared" ca="1" si="226"/>
        <v>0.27582826496614987</v>
      </c>
      <c r="AZ371" s="16"/>
      <c r="BA371" s="16"/>
      <c r="BB371" s="16"/>
      <c r="BC371" s="16"/>
      <c r="BD371" s="21">
        <f t="shared" ca="1" si="233"/>
        <v>-2.0168302747467024</v>
      </c>
      <c r="BE371" s="21">
        <f t="shared" ca="1" si="230"/>
        <v>0.13307661356766023</v>
      </c>
      <c r="BF371" s="27">
        <f t="shared" ca="1" si="227"/>
        <v>0.27148516250262228</v>
      </c>
      <c r="BG371" s="16">
        <f t="shared" ca="1" si="231"/>
        <v>8.7051717356465836</v>
      </c>
      <c r="BH371" s="16">
        <f t="shared" ca="1" si="232"/>
        <v>87051.71735646583</v>
      </c>
    </row>
    <row r="372" spans="1:60">
      <c r="A372" s="19" t="str">
        <f>INPUT!A372</f>
        <v>Example 369</v>
      </c>
      <c r="B372" s="20">
        <f ca="1">INPUT!B372</f>
        <v>56.223891041423002</v>
      </c>
      <c r="C372" s="20">
        <f ca="1">INPUT!C372</f>
        <v>1211.8529782218261</v>
      </c>
      <c r="D372" s="33">
        <f t="shared" ca="1" si="228"/>
        <v>1485.0029782218262</v>
      </c>
      <c r="E372" s="20">
        <f ca="1">INPUT!D372</f>
        <v>109.36893183210567</v>
      </c>
      <c r="F372" s="20">
        <f ca="1">INPUT!E372</f>
        <v>51.797983813306509</v>
      </c>
      <c r="G372" s="20">
        <f ca="1">INPUT!F372</f>
        <v>68.320529052898195</v>
      </c>
      <c r="H372" s="20">
        <f ca="1">INPUT!G372</f>
        <v>56.15934696271114</v>
      </c>
      <c r="I372" s="20">
        <f ca="1">INPUT!H372</f>
        <v>51.657788643183018</v>
      </c>
      <c r="J372" s="20">
        <f ca="1">INPUT!I372</f>
        <v>57.360318810348531</v>
      </c>
      <c r="K372" s="20">
        <f ca="1">INPUT!J372</f>
        <v>59.021627675147457</v>
      </c>
      <c r="L372" s="20">
        <f ca="1">INPUT!K372</f>
        <v>56.040344982898866</v>
      </c>
      <c r="M372" s="20">
        <f ca="1">INPUT!L372</f>
        <v>55.137359146543716</v>
      </c>
      <c r="N372" s="20">
        <f ca="1">INPUT!M372</f>
        <v>58.659648189264232</v>
      </c>
      <c r="O372" s="33">
        <f t="shared" ca="1" si="229"/>
        <v>623.52387910840741</v>
      </c>
      <c r="P372" s="20"/>
      <c r="Q372" s="20"/>
      <c r="R372" s="16">
        <f t="shared" ca="1" si="195"/>
        <v>17.540456026879848</v>
      </c>
      <c r="S372" s="16">
        <f t="shared" ca="1" si="196"/>
        <v>8.3072975308297359</v>
      </c>
      <c r="T372" s="16">
        <f t="shared" ca="1" si="197"/>
        <v>10.9571632044937</v>
      </c>
      <c r="U372" s="16">
        <f t="shared" ca="1" si="198"/>
        <v>9.0067676386371627</v>
      </c>
      <c r="V372" s="16">
        <f t="shared" ca="1" si="199"/>
        <v>8.2848132002658499</v>
      </c>
      <c r="W372" s="16">
        <f t="shared" ca="1" si="200"/>
        <v>9.1993780402395338</v>
      </c>
      <c r="X372" s="16">
        <f t="shared" ca="1" si="201"/>
        <v>9.4658167317575668</v>
      </c>
      <c r="Y372" s="16">
        <f t="shared" ca="1" si="202"/>
        <v>8.9876822461125911</v>
      </c>
      <c r="Z372" s="16">
        <f t="shared" ca="1" si="203"/>
        <v>8.8428624779192138</v>
      </c>
      <c r="AA372" s="16">
        <f t="shared" ca="1" si="204"/>
        <v>9.4077629028647873</v>
      </c>
      <c r="AB372" s="16">
        <f t="shared" ca="1" si="205"/>
        <v>99.999999999999986</v>
      </c>
      <c r="AC372" s="16"/>
      <c r="AD372" s="16">
        <f t="shared" ca="1" si="206"/>
        <v>0.2919516648948044</v>
      </c>
      <c r="AE372" s="16">
        <f t="shared" ca="1" si="207"/>
        <v>0.10401544500575634</v>
      </c>
      <c r="AF372" s="16">
        <f t="shared" ca="1" si="208"/>
        <v>0.10746531193108769</v>
      </c>
      <c r="AG372" s="16">
        <f t="shared" ca="1" si="209"/>
        <v>0.12536562049213801</v>
      </c>
      <c r="AH372" s="16">
        <f t="shared" ca="1" si="210"/>
        <v>0.1167904828801993</v>
      </c>
      <c r="AI372" s="16">
        <f t="shared" ca="1" si="211"/>
        <v>0.22824748762516087</v>
      </c>
      <c r="AJ372" s="16">
        <f t="shared" ca="1" si="212"/>
        <v>0.1688081679297071</v>
      </c>
      <c r="AK372" s="16">
        <f t="shared" ca="1" si="213"/>
        <v>0.14501196771986258</v>
      </c>
      <c r="AL372" s="16">
        <f t="shared" ca="1" si="214"/>
        <v>9.387327471251819E-2</v>
      </c>
      <c r="AM372" s="16">
        <f t="shared" ca="1" si="215"/>
        <v>0.52265349460359933</v>
      </c>
      <c r="AN372" s="16">
        <f t="shared" ca="1" si="216"/>
        <v>1.904182917794834</v>
      </c>
      <c r="AO372" s="16"/>
      <c r="AP372" s="16">
        <f t="shared" ca="1" si="217"/>
        <v>0.15332122884124136</v>
      </c>
      <c r="AQ372" s="16">
        <f t="shared" ca="1" si="218"/>
        <v>5.4624712801337856E-2</v>
      </c>
      <c r="AR372" s="16">
        <f t="shared" ca="1" si="219"/>
        <v>5.6436443645623821E-2</v>
      </c>
      <c r="AS372" s="16">
        <f t="shared" ca="1" si="220"/>
        <v>6.5836963098754947E-2</v>
      </c>
      <c r="AT372" s="16">
        <f t="shared" ca="1" si="221"/>
        <v>6.1333646987785283E-2</v>
      </c>
      <c r="AU372" s="16">
        <f t="shared" ca="1" si="222"/>
        <v>0.11986636656182491</v>
      </c>
      <c r="AV372" s="16">
        <f t="shared" ca="1" si="223"/>
        <v>8.8651235315774068E-2</v>
      </c>
      <c r="AW372" s="16">
        <f t="shared" ca="1" si="224"/>
        <v>7.6154431575195386E-2</v>
      </c>
      <c r="AX372" s="16">
        <f t="shared" ca="1" si="225"/>
        <v>4.9298454384429341E-2</v>
      </c>
      <c r="AY372" s="16">
        <f t="shared" ca="1" si="226"/>
        <v>0.27447651678803298</v>
      </c>
      <c r="AZ372" s="16"/>
      <c r="BA372" s="16"/>
      <c r="BB372" s="16"/>
      <c r="BC372" s="16"/>
      <c r="BD372" s="21">
        <f t="shared" ca="1" si="233"/>
        <v>-2.0554846022906981</v>
      </c>
      <c r="BE372" s="21">
        <f t="shared" ca="1" si="230"/>
        <v>0.12803077653418091</v>
      </c>
      <c r="BF372" s="27">
        <f t="shared" ca="1" si="227"/>
        <v>0.2601858973683403</v>
      </c>
      <c r="BG372" s="16">
        <f t="shared" ca="1" si="231"/>
        <v>8.3428607991158312</v>
      </c>
      <c r="BH372" s="16">
        <f t="shared" ca="1" si="232"/>
        <v>83428.607991158307</v>
      </c>
    </row>
    <row r="373" spans="1:60">
      <c r="A373" s="19" t="str">
        <f>INPUT!A373</f>
        <v>Example 370</v>
      </c>
      <c r="B373" s="20">
        <f ca="1">INPUT!B373</f>
        <v>56.842211601337787</v>
      </c>
      <c r="C373" s="20">
        <f ca="1">INPUT!C373</f>
        <v>1212.2875496123543</v>
      </c>
      <c r="D373" s="33">
        <f t="shared" ca="1" si="228"/>
        <v>1485.4375496123544</v>
      </c>
      <c r="E373" s="20">
        <f ca="1">INPUT!D373</f>
        <v>109.53111349560716</v>
      </c>
      <c r="F373" s="20">
        <f ca="1">INPUT!E373</f>
        <v>51.411653205093259</v>
      </c>
      <c r="G373" s="20">
        <f ca="1">INPUT!F373</f>
        <v>69.492839156575215</v>
      </c>
      <c r="H373" s="20">
        <f ca="1">INPUT!G373</f>
        <v>55.810671365203987</v>
      </c>
      <c r="I373" s="20">
        <f ca="1">INPUT!H373</f>
        <v>52.007191648868996</v>
      </c>
      <c r="J373" s="20">
        <f ca="1">INPUT!I373</f>
        <v>57.293995208345883</v>
      </c>
      <c r="K373" s="20">
        <f ca="1">INPUT!J373</f>
        <v>58.391275635759762</v>
      </c>
      <c r="L373" s="20">
        <f ca="1">INPUT!K373</f>
        <v>55.604938338036035</v>
      </c>
      <c r="M373" s="20">
        <f ca="1">INPUT!L373</f>
        <v>55.03782989077348</v>
      </c>
      <c r="N373" s="20">
        <f ca="1">INPUT!M373</f>
        <v>59.228608468591283</v>
      </c>
      <c r="O373" s="33">
        <f t="shared" ca="1" si="229"/>
        <v>623.810116412855</v>
      </c>
      <c r="P373" s="20"/>
      <c r="Q373" s="20"/>
      <c r="R373" s="16">
        <f t="shared" ca="1" si="195"/>
        <v>17.558406094061546</v>
      </c>
      <c r="S373" s="16">
        <f t="shared" ca="1" si="196"/>
        <v>8.2415548982645213</v>
      </c>
      <c r="T373" s="16">
        <f t="shared" ca="1" si="197"/>
        <v>11.140062869801699</v>
      </c>
      <c r="U373" s="16">
        <f t="shared" ca="1" si="198"/>
        <v>8.9467403456257717</v>
      </c>
      <c r="V373" s="16">
        <f t="shared" ca="1" si="199"/>
        <v>8.3370228023761612</v>
      </c>
      <c r="W373" s="16">
        <f t="shared" ca="1" si="200"/>
        <v>9.1845248579500627</v>
      </c>
      <c r="X373" s="16">
        <f t="shared" ca="1" si="201"/>
        <v>9.3604246066947052</v>
      </c>
      <c r="Y373" s="16">
        <f t="shared" ca="1" si="202"/>
        <v>8.9137602733641987</v>
      </c>
      <c r="Z373" s="16">
        <f t="shared" ca="1" si="203"/>
        <v>8.822849845280146</v>
      </c>
      <c r="AA373" s="16">
        <f t="shared" ca="1" si="204"/>
        <v>9.4946534065812003</v>
      </c>
      <c r="AB373" s="16">
        <f t="shared" ca="1" si="205"/>
        <v>100.00000000000003</v>
      </c>
      <c r="AC373" s="16"/>
      <c r="AD373" s="16">
        <f t="shared" ca="1" si="206"/>
        <v>0.29225043432192988</v>
      </c>
      <c r="AE373" s="16">
        <f t="shared" ca="1" si="207"/>
        <v>0.10319228330283878</v>
      </c>
      <c r="AF373" s="16">
        <f t="shared" ca="1" si="208"/>
        <v>0.10925914937035798</v>
      </c>
      <c r="AG373" s="16">
        <f t="shared" ca="1" si="209"/>
        <v>0.12453009779001409</v>
      </c>
      <c r="AH373" s="16">
        <f t="shared" ca="1" si="210"/>
        <v>0.11752647830870827</v>
      </c>
      <c r="AI373" s="16">
        <f t="shared" ca="1" si="211"/>
        <v>0.22787896254379331</v>
      </c>
      <c r="AJ373" s="16">
        <f t="shared" ca="1" si="212"/>
        <v>0.16692866275331891</v>
      </c>
      <c r="AK373" s="16">
        <f t="shared" ca="1" si="213"/>
        <v>0.14381927193551675</v>
      </c>
      <c r="AL373" s="16">
        <f t="shared" ca="1" si="214"/>
        <v>9.3660826383016413E-2</v>
      </c>
      <c r="AM373" s="16">
        <f t="shared" ca="1" si="215"/>
        <v>0.52748074481006668</v>
      </c>
      <c r="AN373" s="16">
        <f t="shared" ca="1" si="216"/>
        <v>1.9065269115195609</v>
      </c>
      <c r="AO373" s="16"/>
      <c r="AP373" s="16">
        <f t="shared" ca="1" si="217"/>
        <v>0.1532894356518667</v>
      </c>
      <c r="AQ373" s="16">
        <f t="shared" ca="1" si="218"/>
        <v>5.4125794227888102E-2</v>
      </c>
      <c r="AR373" s="16">
        <f t="shared" ca="1" si="219"/>
        <v>5.7307950236734427E-2</v>
      </c>
      <c r="AS373" s="16">
        <f t="shared" ca="1" si="220"/>
        <v>6.5317776023816915E-2</v>
      </c>
      <c r="AT373" s="16">
        <f t="shared" ca="1" si="221"/>
        <v>6.1644279762637096E-2</v>
      </c>
      <c r="AU373" s="16">
        <f t="shared" ca="1" si="222"/>
        <v>0.11952569941022585</v>
      </c>
      <c r="AV373" s="16">
        <f t="shared" ca="1" si="223"/>
        <v>8.7556415671191129E-2</v>
      </c>
      <c r="AW373" s="16">
        <f t="shared" ca="1" si="224"/>
        <v>7.5435217340251617E-2</v>
      </c>
      <c r="AX373" s="16">
        <f t="shared" ca="1" si="225"/>
        <v>4.9126411915353371E-2</v>
      </c>
      <c r="AY373" s="16">
        <f t="shared" ca="1" si="226"/>
        <v>0.27667101976003489</v>
      </c>
      <c r="AZ373" s="16"/>
      <c r="BA373" s="16"/>
      <c r="BB373" s="16"/>
      <c r="BC373" s="16"/>
      <c r="BD373" s="21">
        <f t="shared" ca="1" si="233"/>
        <v>-2.0189606261946311</v>
      </c>
      <c r="BE373" s="21">
        <f t="shared" ca="1" si="230"/>
        <v>0.13279341537420714</v>
      </c>
      <c r="BF373" s="27">
        <f t="shared" ca="1" si="227"/>
        <v>0.270808311250268</v>
      </c>
      <c r="BG373" s="16">
        <f t="shared" ca="1" si="231"/>
        <v>8.683468500239842</v>
      </c>
      <c r="BH373" s="16">
        <f t="shared" ca="1" si="232"/>
        <v>86834.685002398415</v>
      </c>
    </row>
    <row r="374" spans="1:60">
      <c r="A374" s="19" t="str">
        <f>INPUT!A374</f>
        <v>Example 371</v>
      </c>
      <c r="B374" s="20">
        <f ca="1">INPUT!B374</f>
        <v>56.466831884304888</v>
      </c>
      <c r="C374" s="20">
        <f ca="1">INPUT!C374</f>
        <v>1211.9776114096323</v>
      </c>
      <c r="D374" s="33">
        <f t="shared" ca="1" si="228"/>
        <v>1485.1276114096322</v>
      </c>
      <c r="E374" s="20">
        <f ca="1">INPUT!D374</f>
        <v>109.35625675120244</v>
      </c>
      <c r="F374" s="20">
        <f ca="1">INPUT!E374</f>
        <v>50.784887053205701</v>
      </c>
      <c r="G374" s="20">
        <f ca="1">INPUT!F374</f>
        <v>69.365634568848719</v>
      </c>
      <c r="H374" s="20">
        <f ca="1">INPUT!G374</f>
        <v>56.297097765839489</v>
      </c>
      <c r="I374" s="20">
        <f ca="1">INPUT!H374</f>
        <v>51.196895526055663</v>
      </c>
      <c r="J374" s="20">
        <f ca="1">INPUT!I374</f>
        <v>58.01924914901349</v>
      </c>
      <c r="K374" s="20">
        <f ca="1">INPUT!J374</f>
        <v>59.374337946868785</v>
      </c>
      <c r="L374" s="20">
        <f ca="1">INPUT!K374</f>
        <v>56.750611513180615</v>
      </c>
      <c r="M374" s="20">
        <f ca="1">INPUT!L374</f>
        <v>55.892802537778529</v>
      </c>
      <c r="N374" s="20">
        <f ca="1">INPUT!M374</f>
        <v>59.525329207871764</v>
      </c>
      <c r="O374" s="33">
        <f t="shared" ca="1" si="229"/>
        <v>626.56310201986514</v>
      </c>
      <c r="P374" s="20"/>
      <c r="Q374" s="20"/>
      <c r="R374" s="16">
        <f t="shared" ca="1" si="195"/>
        <v>17.453350891341714</v>
      </c>
      <c r="S374" s="16">
        <f t="shared" ca="1" si="196"/>
        <v>8.1053108441096118</v>
      </c>
      <c r="T374" s="16">
        <f t="shared" ca="1" si="197"/>
        <v>11.070813832674348</v>
      </c>
      <c r="U374" s="16">
        <f t="shared" ca="1" si="198"/>
        <v>8.9850643270172323</v>
      </c>
      <c r="V374" s="16">
        <f t="shared" ca="1" si="199"/>
        <v>8.1710677441763018</v>
      </c>
      <c r="W374" s="16">
        <f t="shared" ca="1" si="200"/>
        <v>9.2599211415379514</v>
      </c>
      <c r="X374" s="16">
        <f t="shared" ca="1" si="201"/>
        <v>9.4761944575833521</v>
      </c>
      <c r="Y374" s="16">
        <f t="shared" ca="1" si="202"/>
        <v>9.0574455039296815</v>
      </c>
      <c r="Z374" s="16">
        <f t="shared" ca="1" si="203"/>
        <v>8.9205384673300561</v>
      </c>
      <c r="AA374" s="16">
        <f t="shared" ca="1" si="204"/>
        <v>9.500292790299758</v>
      </c>
      <c r="AB374" s="16">
        <f t="shared" ca="1" si="205"/>
        <v>100.00000000000001</v>
      </c>
      <c r="AC374" s="16"/>
      <c r="AD374" s="16">
        <f t="shared" ca="1" si="206"/>
        <v>0.29050184572805782</v>
      </c>
      <c r="AE374" s="16">
        <f t="shared" ca="1" si="207"/>
        <v>0.1014863752298802</v>
      </c>
      <c r="AF374" s="16">
        <f t="shared" ca="1" si="208"/>
        <v>0.10857997089715916</v>
      </c>
      <c r="AG374" s="16">
        <f t="shared" ca="1" si="209"/>
        <v>0.12506353108147142</v>
      </c>
      <c r="AH374" s="16">
        <f t="shared" ca="1" si="210"/>
        <v>0.11518702044586215</v>
      </c>
      <c r="AI374" s="16">
        <f t="shared" ca="1" si="211"/>
        <v>0.22974963382504021</v>
      </c>
      <c r="AJ374" s="16">
        <f t="shared" ca="1" si="212"/>
        <v>0.16899323858272852</v>
      </c>
      <c r="AK374" s="16">
        <f t="shared" ca="1" si="213"/>
        <v>0.1461375646216645</v>
      </c>
      <c r="AL374" s="16">
        <f t="shared" ca="1" si="214"/>
        <v>9.4697860587367899E-2</v>
      </c>
      <c r="AM374" s="16">
        <f t="shared" ca="1" si="215"/>
        <v>0.52779404390554208</v>
      </c>
      <c r="AN374" s="16">
        <f t="shared" ca="1" si="216"/>
        <v>1.9081910849047738</v>
      </c>
      <c r="AO374" s="16"/>
      <c r="AP374" s="16">
        <f t="shared" ca="1" si="217"/>
        <v>0.15223938945430876</v>
      </c>
      <c r="AQ374" s="16">
        <f t="shared" ca="1" si="218"/>
        <v>5.3184597723316983E-2</v>
      </c>
      <c r="AR374" s="16">
        <f t="shared" ca="1" si="219"/>
        <v>5.6902042859390954E-2</v>
      </c>
      <c r="AS374" s="16">
        <f t="shared" ca="1" si="220"/>
        <v>6.5540360224307717E-2</v>
      </c>
      <c r="AT374" s="16">
        <f t="shared" ca="1" si="221"/>
        <v>6.036451032450476E-2</v>
      </c>
      <c r="AU374" s="16">
        <f t="shared" ca="1" si="222"/>
        <v>0.12040179604785524</v>
      </c>
      <c r="AV374" s="16">
        <f t="shared" ca="1" si="223"/>
        <v>8.8562010335124244E-2</v>
      </c>
      <c r="AW374" s="16">
        <f t="shared" ca="1" si="224"/>
        <v>7.6584345130696035E-2</v>
      </c>
      <c r="AX374" s="16">
        <f t="shared" ca="1" si="225"/>
        <v>4.9627032290685755E-2</v>
      </c>
      <c r="AY374" s="16">
        <f t="shared" ca="1" si="226"/>
        <v>0.27659391560980962</v>
      </c>
      <c r="AZ374" s="16"/>
      <c r="BA374" s="16"/>
      <c r="BB374" s="16"/>
      <c r="BC374" s="16"/>
      <c r="BD374" s="21">
        <f t="shared" ca="1" si="233"/>
        <v>-1.9613325163252682</v>
      </c>
      <c r="BE374" s="21">
        <f t="shared" ca="1" si="230"/>
        <v>0.14067084977417815</v>
      </c>
      <c r="BF374" s="27">
        <f t="shared" ca="1" si="227"/>
        <v>0.28821514942125487</v>
      </c>
      <c r="BG374" s="16">
        <f t="shared" ca="1" si="231"/>
        <v>9.241618766192536</v>
      </c>
      <c r="BH374" s="16">
        <f t="shared" ca="1" si="232"/>
        <v>92416.18766192536</v>
      </c>
    </row>
    <row r="375" spans="1:60">
      <c r="A375" s="19" t="str">
        <f>INPUT!A375</f>
        <v>Example 372</v>
      </c>
      <c r="B375" s="20">
        <f ca="1">INPUT!B375</f>
        <v>57.260449097985024</v>
      </c>
      <c r="C375" s="20">
        <f ca="1">INPUT!C375</f>
        <v>1212.1220051293849</v>
      </c>
      <c r="D375" s="33">
        <f t="shared" ca="1" si="228"/>
        <v>1485.272005129385</v>
      </c>
      <c r="E375" s="20">
        <f ca="1">INPUT!D375</f>
        <v>109.93894676316177</v>
      </c>
      <c r="F375" s="20">
        <f ca="1">INPUT!E375</f>
        <v>52.306533677146668</v>
      </c>
      <c r="G375" s="20">
        <f ca="1">INPUT!F375</f>
        <v>69.163292291418287</v>
      </c>
      <c r="H375" s="20">
        <f ca="1">INPUT!G375</f>
        <v>56.599705494141311</v>
      </c>
      <c r="I375" s="20">
        <f ca="1">INPUT!H375</f>
        <v>51.502122085077922</v>
      </c>
      <c r="J375" s="20">
        <f ca="1">INPUT!I375</f>
        <v>57.704233017011809</v>
      </c>
      <c r="K375" s="20">
        <f ca="1">INPUT!J375</f>
        <v>59.253362015375238</v>
      </c>
      <c r="L375" s="20">
        <f ca="1">INPUT!K375</f>
        <v>56.592194294391895</v>
      </c>
      <c r="M375" s="20">
        <f ca="1">INPUT!L375</f>
        <v>55.632086172930286</v>
      </c>
      <c r="N375" s="20">
        <f ca="1">INPUT!M375</f>
        <v>59.786338301671535</v>
      </c>
      <c r="O375" s="33">
        <f t="shared" ca="1" si="229"/>
        <v>628.47881411232663</v>
      </c>
      <c r="P375" s="20"/>
      <c r="Q375" s="20"/>
      <c r="R375" s="16">
        <f t="shared" ca="1" si="195"/>
        <v>17.492864404417716</v>
      </c>
      <c r="S375" s="16">
        <f t="shared" ca="1" si="196"/>
        <v>8.3227202735585042</v>
      </c>
      <c r="T375" s="16">
        <f t="shared" ca="1" si="197"/>
        <v>11.004872517318759</v>
      </c>
      <c r="U375" s="16">
        <f t="shared" ca="1" si="198"/>
        <v>9.0058255303456214</v>
      </c>
      <c r="V375" s="16">
        <f t="shared" ca="1" si="199"/>
        <v>8.1947268433893559</v>
      </c>
      <c r="W375" s="16">
        <f t="shared" ca="1" si="200"/>
        <v>9.181571712725777</v>
      </c>
      <c r="X375" s="16">
        <f t="shared" ca="1" si="201"/>
        <v>9.4280603713055342</v>
      </c>
      <c r="Y375" s="16">
        <f t="shared" ca="1" si="202"/>
        <v>9.0046303906558247</v>
      </c>
      <c r="Z375" s="16">
        <f t="shared" ca="1" si="203"/>
        <v>8.8518634079186782</v>
      </c>
      <c r="AA375" s="16">
        <f t="shared" ca="1" si="204"/>
        <v>9.5128645483642433</v>
      </c>
      <c r="AB375" s="16">
        <f t="shared" ca="1" si="205"/>
        <v>100.00000000000001</v>
      </c>
      <c r="AC375" s="16"/>
      <c r="AD375" s="16">
        <f t="shared" ca="1" si="206"/>
        <v>0.29115952737046796</v>
      </c>
      <c r="AE375" s="16">
        <f t="shared" ca="1" si="207"/>
        <v>0.10420855274532972</v>
      </c>
      <c r="AF375" s="16">
        <f t="shared" ca="1" si="208"/>
        <v>0.10793323379088623</v>
      </c>
      <c r="AG375" s="16">
        <f t="shared" ca="1" si="209"/>
        <v>0.12535250724271507</v>
      </c>
      <c r="AH375" s="16">
        <f t="shared" ca="1" si="210"/>
        <v>0.11552054125735305</v>
      </c>
      <c r="AI375" s="16">
        <f t="shared" ca="1" si="211"/>
        <v>0.22780569150578539</v>
      </c>
      <c r="AJ375" s="16">
        <f t="shared" ca="1" si="212"/>
        <v>0.16813484176924826</v>
      </c>
      <c r="AK375" s="16">
        <f t="shared" ca="1" si="213"/>
        <v>0.14528541795120314</v>
      </c>
      <c r="AL375" s="16">
        <f t="shared" ca="1" si="214"/>
        <v>9.3968825986397858E-2</v>
      </c>
      <c r="AM375" s="16">
        <f t="shared" ca="1" si="215"/>
        <v>0.52849247490912465</v>
      </c>
      <c r="AN375" s="16">
        <f t="shared" ca="1" si="216"/>
        <v>1.9078616145285112</v>
      </c>
      <c r="AO375" s="16"/>
      <c r="AP375" s="16">
        <f t="shared" ca="1" si="217"/>
        <v>0.15261040169437134</v>
      </c>
      <c r="AQ375" s="16">
        <f t="shared" ca="1" si="218"/>
        <v>5.4620603481811088E-2</v>
      </c>
      <c r="AR375" s="16">
        <f t="shared" ca="1" si="219"/>
        <v>5.6572883991672381E-2</v>
      </c>
      <c r="AS375" s="16">
        <f t="shared" ca="1" si="220"/>
        <v>6.5703144446193684E-2</v>
      </c>
      <c r="AT375" s="16">
        <f t="shared" ca="1" si="221"/>
        <v>6.054974867026798E-2</v>
      </c>
      <c r="AU375" s="16">
        <f t="shared" ca="1" si="222"/>
        <v>0.11940367675046645</v>
      </c>
      <c r="AV375" s="16">
        <f t="shared" ca="1" si="223"/>
        <v>8.8127378049271843E-2</v>
      </c>
      <c r="AW375" s="16">
        <f t="shared" ca="1" si="224"/>
        <v>7.6150920404731481E-2</v>
      </c>
      <c r="AX375" s="16">
        <f t="shared" ca="1" si="225"/>
        <v>4.9253481107234459E-2</v>
      </c>
      <c r="AY375" s="16">
        <f t="shared" ca="1" si="226"/>
        <v>0.27700776140397937</v>
      </c>
      <c r="AZ375" s="16"/>
      <c r="BA375" s="16"/>
      <c r="BB375" s="16"/>
      <c r="BC375" s="16"/>
      <c r="BD375" s="21">
        <f t="shared" ca="1" si="233"/>
        <v>-1.9672071178621942</v>
      </c>
      <c r="BE375" s="21">
        <f t="shared" ca="1" si="230"/>
        <v>0.13984688717949911</v>
      </c>
      <c r="BF375" s="27">
        <f t="shared" ca="1" si="227"/>
        <v>0.28636565981486128</v>
      </c>
      <c r="BG375" s="16">
        <f t="shared" ca="1" si="231"/>
        <v>9.1823148819635261</v>
      </c>
      <c r="BH375" s="16">
        <f t="shared" ca="1" si="232"/>
        <v>91823.148819635258</v>
      </c>
    </row>
    <row r="376" spans="1:60">
      <c r="A376" s="19" t="str">
        <f>INPUT!A376</f>
        <v>Example 373</v>
      </c>
      <c r="B376" s="20">
        <f ca="1">INPUT!B376</f>
        <v>57.354406691445121</v>
      </c>
      <c r="C376" s="20">
        <f ca="1">INPUT!C376</f>
        <v>1212.5387641887644</v>
      </c>
      <c r="D376" s="33">
        <f t="shared" ca="1" si="228"/>
        <v>1485.6887641887643</v>
      </c>
      <c r="E376" s="20">
        <f ca="1">INPUT!D376</f>
        <v>110.25824281086659</v>
      </c>
      <c r="F376" s="20">
        <f ca="1">INPUT!E376</f>
        <v>51.673997285972064</v>
      </c>
      <c r="G376" s="20">
        <f ca="1">INPUT!F376</f>
        <v>69.611399922775789</v>
      </c>
      <c r="H376" s="20">
        <f ca="1">INPUT!G376</f>
        <v>56.587742951883605</v>
      </c>
      <c r="I376" s="20">
        <f ca="1">INPUT!H376</f>
        <v>52.672026280979175</v>
      </c>
      <c r="J376" s="20">
        <f ca="1">INPUT!I376</f>
        <v>57.506866669864863</v>
      </c>
      <c r="K376" s="20">
        <f ca="1">INPUT!J376</f>
        <v>59.212404916306944</v>
      </c>
      <c r="L376" s="20">
        <f ca="1">INPUT!K376</f>
        <v>56.462690892661563</v>
      </c>
      <c r="M376" s="20">
        <f ca="1">INPUT!L376</f>
        <v>55.873451368896212</v>
      </c>
      <c r="N376" s="20">
        <f ca="1">INPUT!M376</f>
        <v>59.326856038127509</v>
      </c>
      <c r="O376" s="33">
        <f t="shared" ca="1" si="229"/>
        <v>629.18567913833431</v>
      </c>
      <c r="P376" s="20"/>
      <c r="Q376" s="20"/>
      <c r="R376" s="16">
        <f t="shared" ca="1" si="195"/>
        <v>17.523959375849834</v>
      </c>
      <c r="S376" s="16">
        <f t="shared" ca="1" si="196"/>
        <v>8.2128374817334162</v>
      </c>
      <c r="T376" s="16">
        <f t="shared" ca="1" si="197"/>
        <v>11.063729234604981</v>
      </c>
      <c r="U376" s="16">
        <f t="shared" ca="1" si="198"/>
        <v>8.9938065706422545</v>
      </c>
      <c r="V376" s="16">
        <f t="shared" ca="1" si="199"/>
        <v>8.3714598134390439</v>
      </c>
      <c r="W376" s="16">
        <f t="shared" ca="1" si="200"/>
        <v>9.139888045230169</v>
      </c>
      <c r="X376" s="16">
        <f t="shared" ca="1" si="201"/>
        <v>9.4109587804665153</v>
      </c>
      <c r="Y376" s="16">
        <f t="shared" ca="1" si="202"/>
        <v>8.9739313472593416</v>
      </c>
      <c r="Z376" s="16">
        <f t="shared" ca="1" si="203"/>
        <v>8.8802802132137746</v>
      </c>
      <c r="AA376" s="16">
        <f t="shared" ca="1" si="204"/>
        <v>9.4291491375606729</v>
      </c>
      <c r="AB376" s="16">
        <f t="shared" ca="1" si="205"/>
        <v>100.00000000000001</v>
      </c>
      <c r="AC376" s="16"/>
      <c r="AD376" s="16">
        <f t="shared" ca="1" si="206"/>
        <v>0.29167708681507715</v>
      </c>
      <c r="AE376" s="16">
        <f t="shared" ca="1" si="207"/>
        <v>0.1028327133164728</v>
      </c>
      <c r="AF376" s="16">
        <f t="shared" ca="1" si="208"/>
        <v>0.10851048680467813</v>
      </c>
      <c r="AG376" s="16">
        <f t="shared" ca="1" si="209"/>
        <v>0.12518521477983208</v>
      </c>
      <c r="AH376" s="16">
        <f t="shared" ca="1" si="210"/>
        <v>0.11801193465561248</v>
      </c>
      <c r="AI376" s="16">
        <f t="shared" ca="1" si="211"/>
        <v>0.226771470242211</v>
      </c>
      <c r="AJ376" s="16">
        <f t="shared" ca="1" si="212"/>
        <v>0.16782986140674738</v>
      </c>
      <c r="AK376" s="16">
        <f t="shared" ca="1" si="213"/>
        <v>0.1447901035232852</v>
      </c>
      <c r="AL376" s="16">
        <f t="shared" ca="1" si="214"/>
        <v>9.4270490586133487E-2</v>
      </c>
      <c r="AM376" s="16">
        <f t="shared" ca="1" si="215"/>
        <v>0.52384161875337076</v>
      </c>
      <c r="AN376" s="16">
        <f t="shared" ca="1" si="216"/>
        <v>1.9037209808834206</v>
      </c>
      <c r="AO376" s="16"/>
      <c r="AP376" s="16">
        <f t="shared" ca="1" si="217"/>
        <v>0.15321419984546505</v>
      </c>
      <c r="AQ376" s="16">
        <f t="shared" ca="1" si="218"/>
        <v>5.401669380601843E-2</v>
      </c>
      <c r="AR376" s="16">
        <f t="shared" ca="1" si="219"/>
        <v>5.6999154757607341E-2</v>
      </c>
      <c r="AS376" s="16">
        <f t="shared" ca="1" si="220"/>
        <v>6.575817361730181E-2</v>
      </c>
      <c r="AT376" s="16">
        <f t="shared" ca="1" si="221"/>
        <v>6.1990142379399059E-2</v>
      </c>
      <c r="AU376" s="16">
        <f t="shared" ca="1" si="222"/>
        <v>0.1191201192398362</v>
      </c>
      <c r="AV376" s="16">
        <f t="shared" ca="1" si="223"/>
        <v>8.8158854733463118E-2</v>
      </c>
      <c r="AW376" s="16">
        <f t="shared" ca="1" si="224"/>
        <v>7.6056368016753931E-2</v>
      </c>
      <c r="AX376" s="16">
        <f t="shared" ca="1" si="225"/>
        <v>4.9519068987928745E-2</v>
      </c>
      <c r="AY376" s="16">
        <f t="shared" ca="1" si="226"/>
        <v>0.27516722461622628</v>
      </c>
      <c r="AZ376" s="16"/>
      <c r="BA376" s="16"/>
      <c r="BB376" s="16"/>
      <c r="BC376" s="16"/>
      <c r="BD376" s="21">
        <f t="shared" ca="1" si="233"/>
        <v>-1.9955305001396197</v>
      </c>
      <c r="BE376" s="21">
        <f t="shared" ca="1" si="230"/>
        <v>0.13594151804012788</v>
      </c>
      <c r="BF376" s="27">
        <f t="shared" ca="1" si="227"/>
        <v>0.27727481639318791</v>
      </c>
      <c r="BG376" s="16">
        <f t="shared" ca="1" si="231"/>
        <v>8.89081698764757</v>
      </c>
      <c r="BH376" s="16">
        <f t="shared" ca="1" si="232"/>
        <v>88908.169876475702</v>
      </c>
    </row>
    <row r="377" spans="1:60">
      <c r="A377" s="19" t="str">
        <f>INPUT!A377</f>
        <v>Example 374</v>
      </c>
      <c r="B377" s="20">
        <f ca="1">INPUT!B377</f>
        <v>56.753117052574609</v>
      </c>
      <c r="C377" s="20">
        <f ca="1">INPUT!C377</f>
        <v>1212.5744363001443</v>
      </c>
      <c r="D377" s="33">
        <f t="shared" ca="1" si="228"/>
        <v>1485.7244363001441</v>
      </c>
      <c r="E377" s="20">
        <f ca="1">INPUT!D377</f>
        <v>109.6020898642778</v>
      </c>
      <c r="F377" s="20">
        <f ca="1">INPUT!E377</f>
        <v>51.444661516709871</v>
      </c>
      <c r="G377" s="20">
        <f ca="1">INPUT!F377</f>
        <v>70.166364252579186</v>
      </c>
      <c r="H377" s="20">
        <f ca="1">INPUT!G377</f>
        <v>56.744584060319156</v>
      </c>
      <c r="I377" s="20">
        <f ca="1">INPUT!H377</f>
        <v>51.771706571947817</v>
      </c>
      <c r="J377" s="20">
        <f ca="1">INPUT!I377</f>
        <v>58.531001500554893</v>
      </c>
      <c r="K377" s="20">
        <f ca="1">INPUT!J377</f>
        <v>59.660311555325414</v>
      </c>
      <c r="L377" s="20">
        <f ca="1">INPUT!K377</f>
        <v>56.806739647395297</v>
      </c>
      <c r="M377" s="20">
        <f ca="1">INPUT!L377</f>
        <v>55.911033668487825</v>
      </c>
      <c r="N377" s="20">
        <f ca="1">INPUT!M377</f>
        <v>60.060522314424041</v>
      </c>
      <c r="O377" s="33">
        <f t="shared" ca="1" si="229"/>
        <v>630.69901495202123</v>
      </c>
      <c r="P377" s="20"/>
      <c r="Q377" s="20"/>
      <c r="R377" s="16">
        <f t="shared" ca="1" si="195"/>
        <v>17.37787554220542</v>
      </c>
      <c r="S377" s="16">
        <f t="shared" ca="1" si="196"/>
        <v>8.1567689654031543</v>
      </c>
      <c r="T377" s="16">
        <f t="shared" ca="1" si="197"/>
        <v>11.125174225603779</v>
      </c>
      <c r="U377" s="16">
        <f t="shared" ca="1" si="198"/>
        <v>8.9970941312847703</v>
      </c>
      <c r="V377" s="16">
        <f t="shared" ca="1" si="199"/>
        <v>8.2086233440345886</v>
      </c>
      <c r="W377" s="16">
        <f t="shared" ca="1" si="200"/>
        <v>9.2803381823907696</v>
      </c>
      <c r="X377" s="16">
        <f t="shared" ca="1" si="201"/>
        <v>9.459395074505375</v>
      </c>
      <c r="Y377" s="16">
        <f t="shared" ca="1" si="202"/>
        <v>9.006949162861261</v>
      </c>
      <c r="Z377" s="16">
        <f t="shared" ca="1" si="203"/>
        <v>8.8649311863506099</v>
      </c>
      <c r="AA377" s="16">
        <f t="shared" ca="1" si="204"/>
        <v>9.5228501853602854</v>
      </c>
      <c r="AB377" s="16">
        <f t="shared" ca="1" si="205"/>
        <v>100</v>
      </c>
      <c r="AC377" s="16"/>
      <c r="AD377" s="16">
        <f t="shared" ca="1" si="206"/>
        <v>0.28924559823910484</v>
      </c>
      <c r="AE377" s="16">
        <f t="shared" ca="1" si="207"/>
        <v>0.10213068095814432</v>
      </c>
      <c r="AF377" s="16">
        <f t="shared" ca="1" si="208"/>
        <v>0.10911312500592173</v>
      </c>
      <c r="AG377" s="16">
        <f t="shared" ca="1" si="209"/>
        <v>0.12523097449035092</v>
      </c>
      <c r="AH377" s="16">
        <f t="shared" ca="1" si="210"/>
        <v>0.11571643933996156</v>
      </c>
      <c r="AI377" s="16">
        <f t="shared" ca="1" si="211"/>
        <v>0.23025620484092976</v>
      </c>
      <c r="AJ377" s="16">
        <f t="shared" ca="1" si="212"/>
        <v>0.16869364762717703</v>
      </c>
      <c r="AK377" s="16">
        <f t="shared" ca="1" si="213"/>
        <v>0.14532283023514875</v>
      </c>
      <c r="AL377" s="16">
        <f t="shared" ca="1" si="214"/>
        <v>9.4107549748944905E-2</v>
      </c>
      <c r="AM377" s="16">
        <f t="shared" ca="1" si="215"/>
        <v>0.52904723252001584</v>
      </c>
      <c r="AN377" s="16">
        <f t="shared" ca="1" si="216"/>
        <v>1.9088642830056997</v>
      </c>
      <c r="AO377" s="16"/>
      <c r="AP377" s="16">
        <f t="shared" ca="1" si="217"/>
        <v>0.15152758675103839</v>
      </c>
      <c r="AQ377" s="16">
        <f t="shared" ca="1" si="218"/>
        <v>5.3503374685878263E-2</v>
      </c>
      <c r="AR377" s="16">
        <f t="shared" ca="1" si="219"/>
        <v>5.716127960344676E-2</v>
      </c>
      <c r="AS377" s="16">
        <f t="shared" ca="1" si="220"/>
        <v>6.5604965007340435E-2</v>
      </c>
      <c r="AT377" s="16">
        <f t="shared" ca="1" si="221"/>
        <v>6.0620569188792377E-2</v>
      </c>
      <c r="AU377" s="16">
        <f t="shared" ca="1" si="222"/>
        <v>0.12062471223903258</v>
      </c>
      <c r="AV377" s="16">
        <f t="shared" ca="1" si="223"/>
        <v>8.8373829993587519E-2</v>
      </c>
      <c r="AW377" s="16">
        <f t="shared" ca="1" si="224"/>
        <v>7.613051987453151E-2</v>
      </c>
      <c r="AX377" s="16">
        <f t="shared" ca="1" si="225"/>
        <v>4.9300283203352238E-2</v>
      </c>
      <c r="AY377" s="16">
        <f t="shared" ca="1" si="226"/>
        <v>0.27715287945299993</v>
      </c>
      <c r="AZ377" s="16"/>
      <c r="BA377" s="16"/>
      <c r="BB377" s="16"/>
      <c r="BC377" s="16"/>
      <c r="BD377" s="21">
        <f t="shared" ca="1" si="233"/>
        <v>-1.910454421294143</v>
      </c>
      <c r="BE377" s="21">
        <f t="shared" ca="1" si="230"/>
        <v>0.14801311100143749</v>
      </c>
      <c r="BF377" s="27">
        <f t="shared" ca="1" si="227"/>
        <v>0.30444482203552586</v>
      </c>
      <c r="BG377" s="16">
        <f t="shared" ca="1" si="231"/>
        <v>9.7620232185691354</v>
      </c>
      <c r="BH377" s="16">
        <f t="shared" ca="1" si="232"/>
        <v>97620.232185691348</v>
      </c>
    </row>
    <row r="378" spans="1:60">
      <c r="A378" s="19" t="str">
        <f>INPUT!A378</f>
        <v>Example 375</v>
      </c>
      <c r="B378" s="20">
        <f ca="1">INPUT!B378</f>
        <v>57.841370237601616</v>
      </c>
      <c r="C378" s="20">
        <f ca="1">INPUT!C378</f>
        <v>1212.9034506898836</v>
      </c>
      <c r="D378" s="33">
        <f t="shared" ca="1" si="228"/>
        <v>1486.0534506898834</v>
      </c>
      <c r="E378" s="20">
        <f ca="1">INPUT!D378</f>
        <v>109.90668247876785</v>
      </c>
      <c r="F378" s="20">
        <f ca="1">INPUT!E378</f>
        <v>51.898489183103194</v>
      </c>
      <c r="G378" s="20">
        <f ca="1">INPUT!F378</f>
        <v>69.688657439800352</v>
      </c>
      <c r="H378" s="20">
        <f ca="1">INPUT!G378</f>
        <v>56.490259949922091</v>
      </c>
      <c r="I378" s="20">
        <f ca="1">INPUT!H378</f>
        <v>51.53404335210066</v>
      </c>
      <c r="J378" s="20">
        <f ca="1">INPUT!I378</f>
        <v>58.245492580585434</v>
      </c>
      <c r="K378" s="20">
        <f ca="1">INPUT!J378</f>
        <v>60.25714643546425</v>
      </c>
      <c r="L378" s="20">
        <f ca="1">INPUT!K378</f>
        <v>57.591248019113934</v>
      </c>
      <c r="M378" s="20">
        <f ca="1">INPUT!L378</f>
        <v>55.887822262758633</v>
      </c>
      <c r="N378" s="20">
        <f ca="1">INPUT!M378</f>
        <v>59.656696134795105</v>
      </c>
      <c r="O378" s="33">
        <f t="shared" ca="1" si="229"/>
        <v>631.15653783641142</v>
      </c>
      <c r="P378" s="20"/>
      <c r="Q378" s="20"/>
      <c r="R378" s="16">
        <f t="shared" ca="1" si="195"/>
        <v>17.413537829383049</v>
      </c>
      <c r="S378" s="16">
        <f t="shared" ca="1" si="196"/>
        <v>8.2227602935097366</v>
      </c>
      <c r="T378" s="16">
        <f t="shared" ca="1" si="197"/>
        <v>11.041422097708327</v>
      </c>
      <c r="U378" s="16">
        <f t="shared" ca="1" si="198"/>
        <v>8.9502772392359695</v>
      </c>
      <c r="V378" s="16">
        <f t="shared" ca="1" si="199"/>
        <v>8.1650177511838908</v>
      </c>
      <c r="W378" s="16">
        <f t="shared" ca="1" si="200"/>
        <v>9.2283750684496599</v>
      </c>
      <c r="X378" s="16">
        <f t="shared" ca="1" si="201"/>
        <v>9.5471000969148196</v>
      </c>
      <c r="Y378" s="16">
        <f t="shared" ca="1" si="202"/>
        <v>9.1247170181481874</v>
      </c>
      <c r="Z378" s="16">
        <f t="shared" ca="1" si="203"/>
        <v>8.8548274338313391</v>
      </c>
      <c r="AA378" s="16">
        <f t="shared" ca="1" si="204"/>
        <v>9.4519651716350346</v>
      </c>
      <c r="AB378" s="16">
        <f t="shared" ca="1" si="205"/>
        <v>100.00000000000003</v>
      </c>
      <c r="AC378" s="16"/>
      <c r="AD378" s="16">
        <f t="shared" ca="1" si="206"/>
        <v>0.28983917825204808</v>
      </c>
      <c r="AE378" s="16">
        <f t="shared" ca="1" si="207"/>
        <v>0.10295695657112834</v>
      </c>
      <c r="AF378" s="16">
        <f t="shared" ca="1" si="208"/>
        <v>0.10829170358678235</v>
      </c>
      <c r="AG378" s="16">
        <f t="shared" ca="1" si="209"/>
        <v>0.12457932797778479</v>
      </c>
      <c r="AH378" s="16">
        <f t="shared" ca="1" si="210"/>
        <v>0.11510173408080775</v>
      </c>
      <c r="AI378" s="16">
        <f t="shared" ca="1" si="211"/>
        <v>0.22896693831069709</v>
      </c>
      <c r="AJ378" s="16">
        <f t="shared" ca="1" si="212"/>
        <v>0.1702577307454885</v>
      </c>
      <c r="AK378" s="16">
        <f t="shared" ca="1" si="213"/>
        <v>0.147222958428565</v>
      </c>
      <c r="AL378" s="16">
        <f t="shared" ca="1" si="214"/>
        <v>9.4000291229632049E-2</v>
      </c>
      <c r="AM378" s="16">
        <f t="shared" ca="1" si="215"/>
        <v>0.52510917620194641</v>
      </c>
      <c r="AN378" s="16">
        <f t="shared" ca="1" si="216"/>
        <v>1.9063259953848801</v>
      </c>
      <c r="AO378" s="16"/>
      <c r="AP378" s="16">
        <f t="shared" ca="1" si="217"/>
        <v>0.15204072071289707</v>
      </c>
      <c r="AQ378" s="16">
        <f t="shared" ca="1" si="218"/>
        <v>5.4008053617472553E-2</v>
      </c>
      <c r="AR378" s="16">
        <f t="shared" ca="1" si="219"/>
        <v>5.6806497864977525E-2</v>
      </c>
      <c r="AS378" s="16">
        <f t="shared" ca="1" si="220"/>
        <v>6.5350484796086877E-2</v>
      </c>
      <c r="AT378" s="16">
        <f t="shared" ca="1" si="221"/>
        <v>6.0378830462084282E-2</v>
      </c>
      <c r="AU378" s="16">
        <f t="shared" ca="1" si="222"/>
        <v>0.12010901538614832</v>
      </c>
      <c r="AV378" s="16">
        <f t="shared" ca="1" si="223"/>
        <v>8.9311970333339596E-2</v>
      </c>
      <c r="AW378" s="16">
        <f t="shared" ca="1" si="224"/>
        <v>7.7228637066789424E-2</v>
      </c>
      <c r="AX378" s="16">
        <f t="shared" ca="1" si="225"/>
        <v>4.9309662385763009E-2</v>
      </c>
      <c r="AY378" s="16">
        <f t="shared" ca="1" si="226"/>
        <v>0.27545612737444147</v>
      </c>
      <c r="AZ378" s="16"/>
      <c r="BA378" s="16"/>
      <c r="BB378" s="16"/>
      <c r="BC378" s="16"/>
      <c r="BD378" s="21">
        <f t="shared" ca="1" si="233"/>
        <v>-1.9069253788455971</v>
      </c>
      <c r="BE378" s="21">
        <f t="shared" ca="1" si="230"/>
        <v>0.14853637832633337</v>
      </c>
      <c r="BF378" s="27">
        <f t="shared" ca="1" si="227"/>
        <v>0.30522181495011624</v>
      </c>
      <c r="BG378" s="16">
        <f t="shared" ca="1" si="231"/>
        <v>9.7869374963754758</v>
      </c>
      <c r="BH378" s="16">
        <f t="shared" ca="1" si="232"/>
        <v>97869.374963754759</v>
      </c>
    </row>
    <row r="379" spans="1:60">
      <c r="A379" s="19" t="str">
        <f>INPUT!A379</f>
        <v>Example 376</v>
      </c>
      <c r="B379" s="20">
        <f ca="1">INPUT!B379</f>
        <v>57.946668215480791</v>
      </c>
      <c r="C379" s="20">
        <f ca="1">INPUT!C379</f>
        <v>1212.4921737080933</v>
      </c>
      <c r="D379" s="33">
        <f t="shared" ca="1" si="228"/>
        <v>1485.6421737080932</v>
      </c>
      <c r="E379" s="20">
        <f ca="1">INPUT!D379</f>
        <v>110.34804547422392</v>
      </c>
      <c r="F379" s="20">
        <f ca="1">INPUT!E379</f>
        <v>52.889211613261551</v>
      </c>
      <c r="G379" s="20">
        <f ca="1">INPUT!F379</f>
        <v>70.347341730622333</v>
      </c>
      <c r="H379" s="20">
        <f ca="1">INPUT!G379</f>
        <v>56.640302121293225</v>
      </c>
      <c r="I379" s="20">
        <f ca="1">INPUT!H379</f>
        <v>53.013617492481103</v>
      </c>
      <c r="J379" s="20">
        <f ca="1">INPUT!I379</f>
        <v>58.046449968772869</v>
      </c>
      <c r="K379" s="20">
        <f ca="1">INPUT!J379</f>
        <v>60.163506471967644</v>
      </c>
      <c r="L379" s="20">
        <f ca="1">INPUT!K379</f>
        <v>56.956118058500536</v>
      </c>
      <c r="M379" s="20">
        <f ca="1">INPUT!L379</f>
        <v>55.988928539669558</v>
      </c>
      <c r="N379" s="20">
        <f ca="1">INPUT!M379</f>
        <v>59.571047843423173</v>
      </c>
      <c r="O379" s="33">
        <f t="shared" ca="1" si="229"/>
        <v>633.96456931421608</v>
      </c>
      <c r="P379" s="20"/>
      <c r="Q379" s="20"/>
      <c r="R379" s="16">
        <f t="shared" ca="1" si="195"/>
        <v>17.406027215936003</v>
      </c>
      <c r="S379" s="16">
        <f t="shared" ca="1" si="196"/>
        <v>8.3426131637725192</v>
      </c>
      <c r="T379" s="16">
        <f t="shared" ca="1" si="197"/>
        <v>11.0964153417469</v>
      </c>
      <c r="U379" s="16">
        <f t="shared" ca="1" si="198"/>
        <v>8.9343008841272038</v>
      </c>
      <c r="V379" s="16">
        <f t="shared" ca="1" si="199"/>
        <v>8.3622366388437097</v>
      </c>
      <c r="W379" s="16">
        <f t="shared" ca="1" si="200"/>
        <v>9.1561031607119556</v>
      </c>
      <c r="X379" s="16">
        <f t="shared" ca="1" si="201"/>
        <v>9.4900424067939362</v>
      </c>
      <c r="Y379" s="16">
        <f t="shared" ca="1" si="202"/>
        <v>8.9841169073710478</v>
      </c>
      <c r="Z379" s="16">
        <f t="shared" ca="1" si="203"/>
        <v>8.8315548296705195</v>
      </c>
      <c r="AA379" s="16">
        <f t="shared" ca="1" si="204"/>
        <v>9.3965894510261787</v>
      </c>
      <c r="AB379" s="16">
        <f t="shared" ca="1" si="205"/>
        <v>99.999999999999972</v>
      </c>
      <c r="AC379" s="16"/>
      <c r="AD379" s="16">
        <f t="shared" ca="1" si="206"/>
        <v>0.28971416804154465</v>
      </c>
      <c r="AE379" s="16">
        <f t="shared" ca="1" si="207"/>
        <v>0.10445763107921417</v>
      </c>
      <c r="AF379" s="16">
        <f t="shared" ca="1" si="208"/>
        <v>0.108831064552245</v>
      </c>
      <c r="AG379" s="16">
        <f t="shared" ca="1" si="209"/>
        <v>0.12435695234295424</v>
      </c>
      <c r="AH379" s="16">
        <f t="shared" ca="1" si="210"/>
        <v>0.11788191615203983</v>
      </c>
      <c r="AI379" s="16">
        <f t="shared" ca="1" si="211"/>
        <v>0.22717378650251474</v>
      </c>
      <c r="AJ379" s="16">
        <f t="shared" ca="1" si="212"/>
        <v>0.16924019529043444</v>
      </c>
      <c r="AK379" s="16">
        <f t="shared" ca="1" si="213"/>
        <v>0.144954442679219</v>
      </c>
      <c r="AL379" s="16">
        <f t="shared" ca="1" si="214"/>
        <v>9.3753235983763478E-2</v>
      </c>
      <c r="AM379" s="16">
        <f t="shared" ca="1" si="215"/>
        <v>0.5220327472792321</v>
      </c>
      <c r="AN379" s="16">
        <f t="shared" ca="1" si="216"/>
        <v>1.9023961399031617</v>
      </c>
      <c r="AO379" s="16"/>
      <c r="AP379" s="16">
        <f t="shared" ca="1" si="217"/>
        <v>0.15228908530916807</v>
      </c>
      <c r="AQ379" s="16">
        <f t="shared" ca="1" si="218"/>
        <v>5.490845407441345E-2</v>
      </c>
      <c r="AR379" s="16">
        <f t="shared" ca="1" si="219"/>
        <v>5.7207361952377002E-2</v>
      </c>
      <c r="AS379" s="16">
        <f t="shared" ca="1" si="220"/>
        <v>6.5368589503805669E-2</v>
      </c>
      <c r="AT379" s="16">
        <f t="shared" ca="1" si="221"/>
        <v>6.1964968115442248E-2</v>
      </c>
      <c r="AU379" s="16">
        <f t="shared" ca="1" si="222"/>
        <v>0.11941455396039578</v>
      </c>
      <c r="AV379" s="16">
        <f t="shared" ca="1" si="223"/>
        <v>8.8961595190710036E-2</v>
      </c>
      <c r="AW379" s="16">
        <f t="shared" ca="1" si="224"/>
        <v>7.6195719513285839E-2</v>
      </c>
      <c r="AX379" s="16">
        <f t="shared" ca="1" si="225"/>
        <v>4.9281658019205102E-2</v>
      </c>
      <c r="AY379" s="16">
        <f t="shared" ca="1" si="226"/>
        <v>0.27440801436119677</v>
      </c>
      <c r="AZ379" s="16"/>
      <c r="BA379" s="16"/>
      <c r="BB379" s="16"/>
      <c r="BC379" s="16"/>
      <c r="BD379" s="21">
        <f t="shared" ca="1" si="233"/>
        <v>-1.9360027599454035</v>
      </c>
      <c r="BE379" s="21">
        <f t="shared" ca="1" si="230"/>
        <v>0.14427951853864462</v>
      </c>
      <c r="BF379" s="27">
        <f t="shared" ca="1" si="227"/>
        <v>0.2952933786047473</v>
      </c>
      <c r="BG379" s="16">
        <f t="shared" ca="1" si="231"/>
        <v>9.4685821849612211</v>
      </c>
      <c r="BH379" s="16">
        <f t="shared" ca="1" si="232"/>
        <v>94685.821849612214</v>
      </c>
    </row>
    <row r="380" spans="1:60">
      <c r="A380" s="19" t="str">
        <f>INPUT!A380</f>
        <v>Example 377</v>
      </c>
      <c r="B380" s="20">
        <f ca="1">INPUT!B380</f>
        <v>57.990340524470611</v>
      </c>
      <c r="C380" s="20">
        <f ca="1">INPUT!C380</f>
        <v>1213.3529801870648</v>
      </c>
      <c r="D380" s="33">
        <f t="shared" ca="1" si="228"/>
        <v>1486.5029801870646</v>
      </c>
      <c r="E380" s="20">
        <f ca="1">INPUT!D380</f>
        <v>110.57089835121214</v>
      </c>
      <c r="F380" s="20">
        <f ca="1">INPUT!E380</f>
        <v>52.177824792565957</v>
      </c>
      <c r="G380" s="20">
        <f ca="1">INPUT!F380</f>
        <v>69.901622654434206</v>
      </c>
      <c r="H380" s="20">
        <f ca="1">INPUT!G380</f>
        <v>57.36254466155674</v>
      </c>
      <c r="I380" s="20">
        <f ca="1">INPUT!H380</f>
        <v>53.191769551153335</v>
      </c>
      <c r="J380" s="20">
        <f ca="1">INPUT!I380</f>
        <v>58.728310115318841</v>
      </c>
      <c r="K380" s="20">
        <f ca="1">INPUT!J380</f>
        <v>59.629884911944885</v>
      </c>
      <c r="L380" s="20">
        <f ca="1">INPUT!K380</f>
        <v>57.426119783686296</v>
      </c>
      <c r="M380" s="20">
        <f ca="1">INPUT!L380</f>
        <v>56.578757653089831</v>
      </c>
      <c r="N380" s="20">
        <f ca="1">INPUT!M380</f>
        <v>59.807027980458223</v>
      </c>
      <c r="O380" s="33">
        <f t="shared" ca="1" si="229"/>
        <v>635.37476045542041</v>
      </c>
      <c r="P380" s="20"/>
      <c r="Q380" s="20"/>
      <c r="R380" s="16">
        <f t="shared" ca="1" si="195"/>
        <v>17.402469413792538</v>
      </c>
      <c r="S380" s="16">
        <f t="shared" ca="1" si="196"/>
        <v>8.2121336949497685</v>
      </c>
      <c r="T380" s="16">
        <f t="shared" ca="1" si="197"/>
        <v>11.001636672556918</v>
      </c>
      <c r="U380" s="16">
        <f t="shared" ca="1" si="198"/>
        <v>9.0281434252189587</v>
      </c>
      <c r="V380" s="16">
        <f t="shared" ca="1" si="199"/>
        <v>8.3717158536525496</v>
      </c>
      <c r="W380" s="16">
        <f t="shared" ca="1" si="200"/>
        <v>9.2430977386045186</v>
      </c>
      <c r="X380" s="16">
        <f t="shared" ca="1" si="201"/>
        <v>9.3849942778973006</v>
      </c>
      <c r="Y380" s="16">
        <f t="shared" ca="1" si="202"/>
        <v>9.0381493502393333</v>
      </c>
      <c r="Z380" s="16">
        <f t="shared" ca="1" si="203"/>
        <v>8.904785203072219</v>
      </c>
      <c r="AA380" s="16">
        <f t="shared" ca="1" si="204"/>
        <v>9.4128743700159063</v>
      </c>
      <c r="AB380" s="16">
        <f t="shared" ca="1" si="205"/>
        <v>100.00000000000003</v>
      </c>
      <c r="AC380" s="16"/>
      <c r="AD380" s="16">
        <f t="shared" ca="1" si="206"/>
        <v>0.28965495029614746</v>
      </c>
      <c r="AE380" s="16">
        <f t="shared" ca="1" si="207"/>
        <v>0.10282390122141798</v>
      </c>
      <c r="AF380" s="16">
        <f t="shared" ca="1" si="208"/>
        <v>0.10790149737698038</v>
      </c>
      <c r="AG380" s="16">
        <f t="shared" ca="1" si="209"/>
        <v>0.12566315106646289</v>
      </c>
      <c r="AH380" s="16">
        <f t="shared" ca="1" si="210"/>
        <v>0.1180155440381597</v>
      </c>
      <c r="AI380" s="16">
        <f t="shared" ca="1" si="211"/>
        <v>0.22933222523110425</v>
      </c>
      <c r="AJ380" s="16">
        <f t="shared" ca="1" si="212"/>
        <v>0.16736682475242359</v>
      </c>
      <c r="AK380" s="16">
        <f t="shared" ca="1" si="213"/>
        <v>0.1458262303822645</v>
      </c>
      <c r="AL380" s="16">
        <f t="shared" ca="1" si="214"/>
        <v>9.4530628482719939E-2</v>
      </c>
      <c r="AM380" s="16">
        <f t="shared" ca="1" si="215"/>
        <v>0.52293746500088367</v>
      </c>
      <c r="AN380" s="16">
        <f t="shared" ca="1" si="216"/>
        <v>1.9040524178485643</v>
      </c>
      <c r="AO380" s="16"/>
      <c r="AP380" s="16">
        <f t="shared" ca="1" si="217"/>
        <v>0.15212551271221605</v>
      </c>
      <c r="AQ380" s="16">
        <f t="shared" ca="1" si="218"/>
        <v>5.4002663087186029E-2</v>
      </c>
      <c r="AR380" s="16">
        <f t="shared" ca="1" si="219"/>
        <v>5.6669394374604949E-2</v>
      </c>
      <c r="AS380" s="16">
        <f t="shared" ca="1" si="220"/>
        <v>6.5997737188586841E-2</v>
      </c>
      <c r="AT380" s="16">
        <f t="shared" ca="1" si="221"/>
        <v>6.198124743409552E-2</v>
      </c>
      <c r="AU380" s="16">
        <f t="shared" ca="1" si="222"/>
        <v>0.12044428140808874</v>
      </c>
      <c r="AV380" s="16">
        <f t="shared" ca="1" si="223"/>
        <v>8.7900324163100244E-2</v>
      </c>
      <c r="AW380" s="16">
        <f t="shared" ca="1" si="224"/>
        <v>7.6587298235747711E-2</v>
      </c>
      <c r="AX380" s="16">
        <f t="shared" ca="1" si="225"/>
        <v>4.9647072526255567E-2</v>
      </c>
      <c r="AY380" s="16">
        <f t="shared" ca="1" si="226"/>
        <v>0.2746444688701184</v>
      </c>
      <c r="AZ380" s="16"/>
      <c r="BA380" s="16"/>
      <c r="BB380" s="16"/>
      <c r="BC380" s="16"/>
      <c r="BD380" s="21">
        <f t="shared" ca="1" si="233"/>
        <v>-1.9594247509979423</v>
      </c>
      <c r="BE380" s="21">
        <f t="shared" ca="1" si="230"/>
        <v>0.14093947289741043</v>
      </c>
      <c r="BF380" s="27">
        <f t="shared" ca="1" si="227"/>
        <v>0.28822007916121645</v>
      </c>
      <c r="BG380" s="16">
        <f t="shared" ca="1" si="231"/>
        <v>9.2417768383044052</v>
      </c>
      <c r="BH380" s="16">
        <f t="shared" ca="1" si="232"/>
        <v>92417.768383044051</v>
      </c>
    </row>
    <row r="381" spans="1:60">
      <c r="A381" s="19" t="str">
        <f>INPUT!A381</f>
        <v>Example 378</v>
      </c>
      <c r="B381" s="20">
        <f ca="1">INPUT!B381</f>
        <v>58.219882731565491</v>
      </c>
      <c r="C381" s="20">
        <f ca="1">INPUT!C381</f>
        <v>1213.2721645588197</v>
      </c>
      <c r="D381" s="33">
        <f t="shared" ca="1" si="228"/>
        <v>1486.4221645588195</v>
      </c>
      <c r="E381" s="20">
        <f ca="1">INPUT!D381</f>
        <v>110.18968540637208</v>
      </c>
      <c r="F381" s="20">
        <f ca="1">INPUT!E381</f>
        <v>52.132058293037488</v>
      </c>
      <c r="G381" s="20">
        <f ca="1">INPUT!F381</f>
        <v>70.165590146414445</v>
      </c>
      <c r="H381" s="20">
        <f ca="1">INPUT!G381</f>
        <v>57.488846898775144</v>
      </c>
      <c r="I381" s="20">
        <f ca="1">INPUT!H381</f>
        <v>52.532830151260349</v>
      </c>
      <c r="J381" s="20">
        <f ca="1">INPUT!I381</f>
        <v>59.080335738296426</v>
      </c>
      <c r="K381" s="20">
        <f ca="1">INPUT!J381</f>
        <v>60.771600837587016</v>
      </c>
      <c r="L381" s="20">
        <f ca="1">INPUT!K381</f>
        <v>57.281386674253739</v>
      </c>
      <c r="M381" s="20">
        <f ca="1">INPUT!L381</f>
        <v>56.257934844390427</v>
      </c>
      <c r="N381" s="20">
        <f ca="1">INPUT!M381</f>
        <v>60.362831475426674</v>
      </c>
      <c r="O381" s="33">
        <f t="shared" ca="1" si="229"/>
        <v>636.26310046581375</v>
      </c>
      <c r="P381" s="20"/>
      <c r="Q381" s="20"/>
      <c r="R381" s="16">
        <f t="shared" ca="1" si="195"/>
        <v>17.318258017116072</v>
      </c>
      <c r="S381" s="16">
        <f t="shared" ca="1" si="196"/>
        <v>8.1934750349141972</v>
      </c>
      <c r="T381" s="16">
        <f t="shared" ca="1" si="197"/>
        <v>11.027763529748245</v>
      </c>
      <c r="U381" s="16">
        <f t="shared" ca="1" si="198"/>
        <v>9.0353891113105647</v>
      </c>
      <c r="V381" s="16">
        <f t="shared" ca="1" si="199"/>
        <v>8.2564634209968499</v>
      </c>
      <c r="W381" s="16">
        <f t="shared" ca="1" si="200"/>
        <v>9.2855197315455182</v>
      </c>
      <c r="X381" s="16">
        <f t="shared" ca="1" si="201"/>
        <v>9.5513319557735787</v>
      </c>
      <c r="Y381" s="16">
        <f t="shared" ca="1" si="202"/>
        <v>9.0027830676205394</v>
      </c>
      <c r="Z381" s="16">
        <f t="shared" ca="1" si="203"/>
        <v>8.8419295104813571</v>
      </c>
      <c r="AA381" s="16">
        <f t="shared" ca="1" si="204"/>
        <v>9.4870866204930824</v>
      </c>
      <c r="AB381" s="16">
        <f t="shared" ca="1" si="205"/>
        <v>100.00000000000001</v>
      </c>
      <c r="AC381" s="16"/>
      <c r="AD381" s="16">
        <f t="shared" ca="1" si="206"/>
        <v>0.28825329589074689</v>
      </c>
      <c r="AE381" s="16">
        <f t="shared" ca="1" si="207"/>
        <v>0.1025902766498159</v>
      </c>
      <c r="AF381" s="16">
        <f t="shared" ca="1" si="208"/>
        <v>0.10815774352440415</v>
      </c>
      <c r="AG381" s="16">
        <f t="shared" ca="1" si="209"/>
        <v>0.12576400411044159</v>
      </c>
      <c r="AH381" s="16">
        <f t="shared" ca="1" si="210"/>
        <v>0.11639083785135698</v>
      </c>
      <c r="AI381" s="16">
        <f t="shared" ca="1" si="211"/>
        <v>0.23038476522527362</v>
      </c>
      <c r="AJ381" s="16">
        <f t="shared" ca="1" si="212"/>
        <v>0.17033319938819816</v>
      </c>
      <c r="AK381" s="16">
        <f t="shared" ca="1" si="213"/>
        <v>0.14525561227483125</v>
      </c>
      <c r="AL381" s="16">
        <f t="shared" ca="1" si="214"/>
        <v>9.3863370599589782E-2</v>
      </c>
      <c r="AM381" s="16">
        <f t="shared" ca="1" si="215"/>
        <v>0.52706036780517129</v>
      </c>
      <c r="AN381" s="16">
        <f t="shared" ca="1" si="216"/>
        <v>1.9080534733198296</v>
      </c>
      <c r="AO381" s="16"/>
      <c r="AP381" s="16">
        <f t="shared" ca="1" si="217"/>
        <v>0.15107191696740757</v>
      </c>
      <c r="AQ381" s="16">
        <f t="shared" ca="1" si="218"/>
        <v>5.376698194486064E-2</v>
      </c>
      <c r="AR381" s="16">
        <f t="shared" ca="1" si="219"/>
        <v>5.6684859746734498E-2</v>
      </c>
      <c r="AS381" s="16">
        <f t="shared" ca="1" si="220"/>
        <v>6.5912201030521603E-2</v>
      </c>
      <c r="AT381" s="16">
        <f t="shared" ca="1" si="221"/>
        <v>6.0999777772919601E-2</v>
      </c>
      <c r="AU381" s="16">
        <f t="shared" ca="1" si="222"/>
        <v>0.1207433483635164</v>
      </c>
      <c r="AV381" s="16">
        <f t="shared" ca="1" si="223"/>
        <v>8.9270663411667797E-2</v>
      </c>
      <c r="AW381" s="16">
        <f t="shared" ca="1" si="224"/>
        <v>7.6127642283578378E-2</v>
      </c>
      <c r="AX381" s="16">
        <f t="shared" ca="1" si="225"/>
        <v>4.9193259996155425E-2</v>
      </c>
      <c r="AY381" s="16">
        <f t="shared" ca="1" si="226"/>
        <v>0.27622934848263814</v>
      </c>
      <c r="AZ381" s="16"/>
      <c r="BA381" s="16"/>
      <c r="BB381" s="16"/>
      <c r="BC381" s="16"/>
      <c r="BD381" s="21">
        <f t="shared" ca="1" si="233"/>
        <v>-1.8705428032744433</v>
      </c>
      <c r="BE381" s="21">
        <f t="shared" ca="1" si="230"/>
        <v>0.15404002568786437</v>
      </c>
      <c r="BF381" s="27">
        <f t="shared" ca="1" si="227"/>
        <v>0.31764493555792328</v>
      </c>
      <c r="BG381" s="16">
        <f t="shared" ca="1" si="231"/>
        <v>10.18528485866481</v>
      </c>
      <c r="BH381" s="16">
        <f t="shared" ca="1" si="232"/>
        <v>101852.84858664809</v>
      </c>
    </row>
    <row r="382" spans="1:60">
      <c r="A382" s="19" t="str">
        <f>INPUT!A382</f>
        <v>Example 379</v>
      </c>
      <c r="B382" s="20">
        <f ca="1">INPUT!B382</f>
        <v>58.798736520905216</v>
      </c>
      <c r="C382" s="20">
        <f ca="1">INPUT!C382</f>
        <v>1212.7849625639769</v>
      </c>
      <c r="D382" s="33">
        <f t="shared" ca="1" si="228"/>
        <v>1485.934962563977</v>
      </c>
      <c r="E382" s="20">
        <f ca="1">INPUT!D382</f>
        <v>111.11388777222093</v>
      </c>
      <c r="F382" s="20">
        <f ca="1">INPUT!E382</f>
        <v>52.535318811687439</v>
      </c>
      <c r="G382" s="20">
        <f ca="1">INPUT!F382</f>
        <v>70.985232039873623</v>
      </c>
      <c r="H382" s="20">
        <f ca="1">INPUT!G382</f>
        <v>56.59382326615664</v>
      </c>
      <c r="I382" s="20">
        <f ca="1">INPUT!H382</f>
        <v>52.850726766117226</v>
      </c>
      <c r="J382" s="20">
        <f ca="1">INPUT!I382</f>
        <v>58.613035354586131</v>
      </c>
      <c r="K382" s="20">
        <f ca="1">INPUT!J382</f>
        <v>60.978347450834953</v>
      </c>
      <c r="L382" s="20">
        <f ca="1">INPUT!K382</f>
        <v>57.674139643692747</v>
      </c>
      <c r="M382" s="20">
        <f ca="1">INPUT!L382</f>
        <v>56.520066938285098</v>
      </c>
      <c r="N382" s="20">
        <f ca="1">INPUT!M382</f>
        <v>60.524969388954503</v>
      </c>
      <c r="O382" s="33">
        <f t="shared" ca="1" si="229"/>
        <v>638.38954743240947</v>
      </c>
      <c r="P382" s="20"/>
      <c r="Q382" s="20"/>
      <c r="R382" s="16">
        <f t="shared" ca="1" si="195"/>
        <v>17.405342587315044</v>
      </c>
      <c r="S382" s="16">
        <f t="shared" ca="1" si="196"/>
        <v>8.2293513455825646</v>
      </c>
      <c r="T382" s="16">
        <f t="shared" ca="1" si="197"/>
        <v>11.119422666830129</v>
      </c>
      <c r="U382" s="16">
        <f t="shared" ca="1" si="198"/>
        <v>8.8650924022449793</v>
      </c>
      <c r="V382" s="16">
        <f t="shared" ca="1" si="199"/>
        <v>8.278758162423216</v>
      </c>
      <c r="W382" s="16">
        <f t="shared" ca="1" si="200"/>
        <v>9.181390201378866</v>
      </c>
      <c r="X382" s="16">
        <f t="shared" ca="1" si="201"/>
        <v>9.5519025485440192</v>
      </c>
      <c r="Y382" s="16">
        <f t="shared" ca="1" si="202"/>
        <v>9.0343176631975002</v>
      </c>
      <c r="Z382" s="16">
        <f t="shared" ca="1" si="203"/>
        <v>8.8535389035750551</v>
      </c>
      <c r="AA382" s="16">
        <f t="shared" ca="1" si="204"/>
        <v>9.4808835189085983</v>
      </c>
      <c r="AB382" s="16">
        <f t="shared" ca="1" si="205"/>
        <v>99.999999999999972</v>
      </c>
      <c r="AC382" s="16"/>
      <c r="AD382" s="16">
        <f t="shared" ca="1" si="206"/>
        <v>0.28970277275823975</v>
      </c>
      <c r="AE382" s="16">
        <f t="shared" ca="1" si="207"/>
        <v>0.10303948295372956</v>
      </c>
      <c r="AF382" s="16">
        <f t="shared" ca="1" si="208"/>
        <v>0.10905671505325745</v>
      </c>
      <c r="AG382" s="16">
        <f t="shared" ca="1" si="209"/>
        <v>0.1233936362430402</v>
      </c>
      <c r="AH382" s="16">
        <f t="shared" ca="1" si="210"/>
        <v>0.1167051253982133</v>
      </c>
      <c r="AI382" s="16">
        <f t="shared" ca="1" si="211"/>
        <v>0.22780118799383853</v>
      </c>
      <c r="AJ382" s="16">
        <f t="shared" ca="1" si="212"/>
        <v>0.17034337502575186</v>
      </c>
      <c r="AK382" s="16">
        <f t="shared" ca="1" si="213"/>
        <v>0.14576440793879045</v>
      </c>
      <c r="AL382" s="16">
        <f t="shared" ca="1" si="214"/>
        <v>9.3986612564491034E-2</v>
      </c>
      <c r="AM382" s="16">
        <f t="shared" ca="1" si="215"/>
        <v>0.52671575105047763</v>
      </c>
      <c r="AN382" s="16">
        <f t="shared" ca="1" si="216"/>
        <v>1.9065090669798299</v>
      </c>
      <c r="AO382" s="16"/>
      <c r="AP382" s="16">
        <f t="shared" ca="1" si="217"/>
        <v>0.15195457382071012</v>
      </c>
      <c r="AQ382" s="16">
        <f t="shared" ca="1" si="218"/>
        <v>5.4046154166451532E-2</v>
      </c>
      <c r="AR382" s="16">
        <f t="shared" ca="1" si="219"/>
        <v>5.7202306006348111E-2</v>
      </c>
      <c r="AS382" s="16">
        <f t="shared" ca="1" si="220"/>
        <v>6.4722291847535002E-2</v>
      </c>
      <c r="AT382" s="16">
        <f t="shared" ca="1" si="221"/>
        <v>6.1214041632170216E-2</v>
      </c>
      <c r="AU382" s="16">
        <f t="shared" ca="1" si="222"/>
        <v>0.11948602392681333</v>
      </c>
      <c r="AV382" s="16">
        <f t="shared" ca="1" si="223"/>
        <v>8.9348316237278097E-2</v>
      </c>
      <c r="AW382" s="16">
        <f t="shared" ca="1" si="224"/>
        <v>7.6456183955999291E-2</v>
      </c>
      <c r="AX382" s="16">
        <f t="shared" ca="1" si="225"/>
        <v>4.9297752731582142E-2</v>
      </c>
      <c r="AY382" s="16">
        <f t="shared" ca="1" si="226"/>
        <v>0.27627235567511205</v>
      </c>
      <c r="AZ382" s="16"/>
      <c r="BA382" s="16"/>
      <c r="BB382" s="16"/>
      <c r="BC382" s="16"/>
      <c r="BD382" s="21">
        <f t="shared" ca="1" si="233"/>
        <v>-1.8387932785663608</v>
      </c>
      <c r="BE382" s="21">
        <f t="shared" ca="1" si="230"/>
        <v>0.15900919017867693</v>
      </c>
      <c r="BF382" s="27">
        <f t="shared" ca="1" si="227"/>
        <v>0.32843638537004632</v>
      </c>
      <c r="BG382" s="16">
        <f t="shared" ca="1" si="231"/>
        <v>10.531312696890534</v>
      </c>
      <c r="BH382" s="16">
        <f t="shared" ca="1" si="232"/>
        <v>105313.12696890534</v>
      </c>
    </row>
    <row r="383" spans="1:60">
      <c r="A383" s="19" t="str">
        <f>INPUT!A383</f>
        <v>Example 380</v>
      </c>
      <c r="B383" s="20">
        <f ca="1">INPUT!B383</f>
        <v>58.600402153617125</v>
      </c>
      <c r="C383" s="20">
        <f ca="1">INPUT!C383</f>
        <v>1213.5847483335313</v>
      </c>
      <c r="D383" s="33">
        <f t="shared" ca="1" si="228"/>
        <v>1486.7347483335311</v>
      </c>
      <c r="E383" s="20">
        <f ca="1">INPUT!D383</f>
        <v>110.86055326686321</v>
      </c>
      <c r="F383" s="20">
        <f ca="1">INPUT!E383</f>
        <v>53.497418279673731</v>
      </c>
      <c r="G383" s="20">
        <f ca="1">INPUT!F383</f>
        <v>70.452171405184799</v>
      </c>
      <c r="H383" s="20">
        <f ca="1">INPUT!G383</f>
        <v>57.690434529956327</v>
      </c>
      <c r="I383" s="20">
        <f ca="1">INPUT!H383</f>
        <v>53.202789292106765</v>
      </c>
      <c r="J383" s="20">
        <f ca="1">INPUT!I383</f>
        <v>58.510155791802362</v>
      </c>
      <c r="K383" s="20">
        <f ca="1">INPUT!J383</f>
        <v>60.255433179238779</v>
      </c>
      <c r="L383" s="20">
        <f ca="1">INPUT!K383</f>
        <v>57.800167463526599</v>
      </c>
      <c r="M383" s="20">
        <f ca="1">INPUT!L383</f>
        <v>56.995316226545327</v>
      </c>
      <c r="N383" s="20">
        <f ca="1">INPUT!M383</f>
        <v>59.784343541469696</v>
      </c>
      <c r="O383" s="33">
        <f t="shared" ca="1" si="229"/>
        <v>639.04878297636765</v>
      </c>
      <c r="P383" s="20"/>
      <c r="Q383" s="20"/>
      <c r="R383" s="16">
        <f t="shared" ca="1" si="195"/>
        <v>17.347744995386822</v>
      </c>
      <c r="S383" s="16">
        <f t="shared" ca="1" si="196"/>
        <v>8.37141384269753</v>
      </c>
      <c r="T383" s="16">
        <f t="shared" ca="1" si="197"/>
        <v>11.024537293859481</v>
      </c>
      <c r="U383" s="16">
        <f t="shared" ca="1" si="198"/>
        <v>9.027547828393212</v>
      </c>
      <c r="V383" s="16">
        <f t="shared" ca="1" si="199"/>
        <v>8.3253095396434293</v>
      </c>
      <c r="W383" s="16">
        <f t="shared" ca="1" si="200"/>
        <v>9.1558199233697781</v>
      </c>
      <c r="X383" s="16">
        <f t="shared" ca="1" si="201"/>
        <v>9.4289254254736701</v>
      </c>
      <c r="Y383" s="16">
        <f t="shared" ca="1" si="202"/>
        <v>9.0447191205532871</v>
      </c>
      <c r="Z383" s="16">
        <f t="shared" ca="1" si="203"/>
        <v>8.9187739253785647</v>
      </c>
      <c r="AA383" s="16">
        <f t="shared" ca="1" si="204"/>
        <v>9.3552081052442215</v>
      </c>
      <c r="AB383" s="16">
        <f t="shared" ca="1" si="205"/>
        <v>99.999999999999972</v>
      </c>
      <c r="AC383" s="16"/>
      <c r="AD383" s="16">
        <f t="shared" ca="1" si="206"/>
        <v>0.28874409113493382</v>
      </c>
      <c r="AE383" s="16">
        <f t="shared" ca="1" si="207"/>
        <v>0.10481824359173528</v>
      </c>
      <c r="AF383" s="16">
        <f t="shared" ca="1" si="208"/>
        <v>0.10812610135209379</v>
      </c>
      <c r="AG383" s="16">
        <f t="shared" ca="1" si="209"/>
        <v>0.12565486092635728</v>
      </c>
      <c r="AH383" s="16">
        <f t="shared" ca="1" si="210"/>
        <v>0.11736135719160033</v>
      </c>
      <c r="AI383" s="16">
        <f t="shared" ca="1" si="211"/>
        <v>0.22716675904788999</v>
      </c>
      <c r="AJ383" s="16">
        <f t="shared" ca="1" si="212"/>
        <v>0.16815026866936911</v>
      </c>
      <c r="AK383" s="16">
        <f t="shared" ca="1" si="213"/>
        <v>0.14593223049381784</v>
      </c>
      <c r="AL383" s="16">
        <f t="shared" ca="1" si="214"/>
        <v>9.4679128719517669E-2</v>
      </c>
      <c r="AM383" s="16">
        <f t="shared" ca="1" si="215"/>
        <v>0.51973378362467892</v>
      </c>
      <c r="AN383" s="16">
        <f t="shared" ca="1" si="216"/>
        <v>1.9003668247519938</v>
      </c>
      <c r="AO383" s="16"/>
      <c r="AP383" s="16">
        <f t="shared" ca="1" si="217"/>
        <v>0.15194123964599107</v>
      </c>
      <c r="AQ383" s="16">
        <f t="shared" ca="1" si="218"/>
        <v>5.5156847734076031E-2</v>
      </c>
      <c r="AR383" s="16">
        <f t="shared" ca="1" si="219"/>
        <v>5.6897489444546957E-2</v>
      </c>
      <c r="AS383" s="16">
        <f t="shared" ca="1" si="220"/>
        <v>6.612137156349053E-2</v>
      </c>
      <c r="AT383" s="16">
        <f t="shared" ca="1" si="221"/>
        <v>6.1757212167138573E-2</v>
      </c>
      <c r="AU383" s="16">
        <f t="shared" ca="1" si="222"/>
        <v>0.11953837337564355</v>
      </c>
      <c r="AV383" s="16">
        <f t="shared" ca="1" si="223"/>
        <v>8.8483058364962494E-2</v>
      </c>
      <c r="AW383" s="16">
        <f t="shared" ca="1" si="224"/>
        <v>7.6791611278976435E-2</v>
      </c>
      <c r="AX383" s="16">
        <f t="shared" ca="1" si="225"/>
        <v>4.9821501557665696E-2</v>
      </c>
      <c r="AY383" s="16">
        <f t="shared" ca="1" si="226"/>
        <v>0.27349129486750878</v>
      </c>
      <c r="AZ383" s="16"/>
      <c r="BA383" s="16"/>
      <c r="BB383" s="16"/>
      <c r="BC383" s="16"/>
      <c r="BD383" s="21">
        <f t="shared" ca="1" si="233"/>
        <v>-1.9340270746666588</v>
      </c>
      <c r="BE383" s="21">
        <f t="shared" ca="1" si="230"/>
        <v>0.14456485123043281</v>
      </c>
      <c r="BF383" s="27">
        <f t="shared" ca="1" si="227"/>
        <v>0.29562524351479913</v>
      </c>
      <c r="BG383" s="16">
        <f t="shared" ca="1" si="231"/>
        <v>9.4792234333020335</v>
      </c>
      <c r="BH383" s="16">
        <f t="shared" ca="1" si="232"/>
        <v>94792.234333020329</v>
      </c>
    </row>
    <row r="384" spans="1:60">
      <c r="A384" s="19" t="str">
        <f>INPUT!A384</f>
        <v>Example 381</v>
      </c>
      <c r="B384" s="20">
        <f ca="1">INPUT!B384</f>
        <v>58.788986871331858</v>
      </c>
      <c r="C384" s="20">
        <f ca="1">INPUT!C384</f>
        <v>1214.2689309688842</v>
      </c>
      <c r="D384" s="33">
        <f t="shared" ca="1" si="228"/>
        <v>1487.4189309688841</v>
      </c>
      <c r="E384" s="20">
        <f ca="1">INPUT!D384</f>
        <v>111.31763568706563</v>
      </c>
      <c r="F384" s="20">
        <f ca="1">INPUT!E384</f>
        <v>52.771742866428596</v>
      </c>
      <c r="G384" s="20">
        <f ca="1">INPUT!F384</f>
        <v>70.947467162555398</v>
      </c>
      <c r="H384" s="20">
        <f ca="1">INPUT!G384</f>
        <v>58.137570340473594</v>
      </c>
      <c r="I384" s="20">
        <f ca="1">INPUT!H384</f>
        <v>53.729406423350362</v>
      </c>
      <c r="J384" s="20">
        <f ca="1">INPUT!I384</f>
        <v>59.098564173501472</v>
      </c>
      <c r="K384" s="20">
        <f ca="1">INPUT!J384</f>
        <v>60.952509759449768</v>
      </c>
      <c r="L384" s="20">
        <f ca="1">INPUT!K384</f>
        <v>58.318441084650395</v>
      </c>
      <c r="M384" s="20">
        <f ca="1">INPUT!L384</f>
        <v>57.270982648945946</v>
      </c>
      <c r="N384" s="20">
        <f ca="1">INPUT!M384</f>
        <v>60.390510300814213</v>
      </c>
      <c r="O384" s="33">
        <f t="shared" ca="1" si="229"/>
        <v>642.93483044723541</v>
      </c>
      <c r="P384" s="20"/>
      <c r="Q384" s="20"/>
      <c r="R384" s="16">
        <f t="shared" ca="1" si="195"/>
        <v>17.313984313096146</v>
      </c>
      <c r="S384" s="16">
        <f t="shared" ca="1" si="196"/>
        <v>8.207945870613317</v>
      </c>
      <c r="T384" s="16">
        <f t="shared" ca="1" si="197"/>
        <v>11.034939126443538</v>
      </c>
      <c r="U384" s="16">
        <f t="shared" ca="1" si="198"/>
        <v>9.0425292871490885</v>
      </c>
      <c r="V384" s="16">
        <f t="shared" ca="1" si="199"/>
        <v>8.3568977568030256</v>
      </c>
      <c r="W384" s="16">
        <f t="shared" ca="1" si="200"/>
        <v>9.1919991536920787</v>
      </c>
      <c r="X384" s="16">
        <f t="shared" ca="1" si="201"/>
        <v>9.480355842138815</v>
      </c>
      <c r="Y384" s="16">
        <f t="shared" ca="1" si="202"/>
        <v>9.0706613365592883</v>
      </c>
      <c r="Z384" s="16">
        <f t="shared" ca="1" si="203"/>
        <v>8.9077430459176341</v>
      </c>
      <c r="AA384" s="16">
        <f t="shared" ca="1" si="204"/>
        <v>9.3929442675870654</v>
      </c>
      <c r="AB384" s="16">
        <f t="shared" ca="1" si="205"/>
        <v>100</v>
      </c>
      <c r="AC384" s="16"/>
      <c r="AD384" s="16">
        <f t="shared" ca="1" si="206"/>
        <v>0.28818216233515559</v>
      </c>
      <c r="AE384" s="16">
        <f t="shared" ca="1" si="207"/>
        <v>0.10277146558752556</v>
      </c>
      <c r="AF384" s="16">
        <f t="shared" ca="1" si="208"/>
        <v>0.10822812011027401</v>
      </c>
      <c r="AG384" s="16">
        <f t="shared" ca="1" si="209"/>
        <v>0.12586338855226725</v>
      </c>
      <c r="AH384" s="16">
        <f t="shared" ca="1" si="210"/>
        <v>0.11780665427268304</v>
      </c>
      <c r="AI384" s="16">
        <f t="shared" ca="1" si="211"/>
        <v>0.22806440869215466</v>
      </c>
      <c r="AJ384" s="16">
        <f t="shared" ca="1" si="212"/>
        <v>0.16906745042548499</v>
      </c>
      <c r="AK384" s="16">
        <f t="shared" ca="1" si="213"/>
        <v>0.14635079577984261</v>
      </c>
      <c r="AL384" s="16">
        <f t="shared" ca="1" si="214"/>
        <v>9.4562028088297598E-2</v>
      </c>
      <c r="AM384" s="16">
        <f t="shared" ca="1" si="215"/>
        <v>0.52183023708817033</v>
      </c>
      <c r="AN384" s="16">
        <f t="shared" ca="1" si="216"/>
        <v>1.9027267109318555</v>
      </c>
      <c r="AO384" s="16"/>
      <c r="AP384" s="16">
        <f t="shared" ca="1" si="217"/>
        <v>0.15145746400649368</v>
      </c>
      <c r="AQ384" s="16">
        <f t="shared" ca="1" si="218"/>
        <v>5.4012730781076546E-2</v>
      </c>
      <c r="AR384" s="16">
        <f t="shared" ca="1" si="219"/>
        <v>5.6880538591519307E-2</v>
      </c>
      <c r="AS384" s="16">
        <f t="shared" ca="1" si="220"/>
        <v>6.61489576139003E-2</v>
      </c>
      <c r="AT384" s="16">
        <f t="shared" ca="1" si="221"/>
        <v>6.1914647855543868E-2</v>
      </c>
      <c r="AU384" s="16">
        <f t="shared" ca="1" si="222"/>
        <v>0.11986188420115293</v>
      </c>
      <c r="AV384" s="16">
        <f t="shared" ca="1" si="223"/>
        <v>8.8855351351369127E-2</v>
      </c>
      <c r="AW384" s="16">
        <f t="shared" ca="1" si="224"/>
        <v>7.6916351118110751E-2</v>
      </c>
      <c r="AX384" s="16">
        <f t="shared" ca="1" si="225"/>
        <v>4.9698166081867896E-2</v>
      </c>
      <c r="AY384" s="16">
        <f t="shared" ca="1" si="226"/>
        <v>0.27425390839896568</v>
      </c>
      <c r="AZ384" s="16"/>
      <c r="BA384" s="16"/>
      <c r="BB384" s="16"/>
      <c r="BC384" s="16"/>
      <c r="BD384" s="21">
        <f t="shared" ca="1" si="233"/>
        <v>-1.8610870761757483</v>
      </c>
      <c r="BE384" s="21">
        <f t="shared" ca="1" si="230"/>
        <v>0.15550349430885452</v>
      </c>
      <c r="BF384" s="27">
        <f t="shared" ca="1" si="227"/>
        <v>0.32006198900696126</v>
      </c>
      <c r="BG384" s="16">
        <f t="shared" ca="1" si="231"/>
        <v>10.262787677508213</v>
      </c>
      <c r="BH384" s="16">
        <f t="shared" ca="1" si="232"/>
        <v>102627.87677508213</v>
      </c>
    </row>
    <row r="385" spans="1:60">
      <c r="A385" s="19" t="str">
        <f>INPUT!A385</f>
        <v>Example 382</v>
      </c>
      <c r="B385" s="20">
        <f ca="1">INPUT!B385</f>
        <v>59.500311097275834</v>
      </c>
      <c r="C385" s="20">
        <f ca="1">INPUT!C385</f>
        <v>1213.4319217802736</v>
      </c>
      <c r="D385" s="33">
        <f t="shared" ca="1" si="228"/>
        <v>1486.5819217802737</v>
      </c>
      <c r="E385" s="20">
        <f ca="1">INPUT!D385</f>
        <v>111.40940233032542</v>
      </c>
      <c r="F385" s="20">
        <f ca="1">INPUT!E385</f>
        <v>52.401113340055687</v>
      </c>
      <c r="G385" s="20">
        <f ca="1">INPUT!F385</f>
        <v>70.995128820288571</v>
      </c>
      <c r="H385" s="20">
        <f ca="1">INPUT!G385</f>
        <v>57.27000337337104</v>
      </c>
      <c r="I385" s="20">
        <f ca="1">INPUT!H385</f>
        <v>52.777659523075073</v>
      </c>
      <c r="J385" s="20">
        <f ca="1">INPUT!I385</f>
        <v>59.193000050499755</v>
      </c>
      <c r="K385" s="20">
        <f ca="1">INPUT!J385</f>
        <v>60.906901165784426</v>
      </c>
      <c r="L385" s="20">
        <f ca="1">INPUT!K385</f>
        <v>57.818880940164348</v>
      </c>
      <c r="M385" s="20">
        <f ca="1">INPUT!L385</f>
        <v>56.575124376554449</v>
      </c>
      <c r="N385" s="20">
        <f ca="1">INPUT!M385</f>
        <v>60.613909678004518</v>
      </c>
      <c r="O385" s="33">
        <f t="shared" ca="1" si="229"/>
        <v>639.96112359812332</v>
      </c>
      <c r="P385" s="20"/>
      <c r="Q385" s="20"/>
      <c r="R385" s="16">
        <f t="shared" ca="1" si="195"/>
        <v>17.408776599418442</v>
      </c>
      <c r="S385" s="16">
        <f t="shared" ca="1" si="196"/>
        <v>8.1881713447584428</v>
      </c>
      <c r="T385" s="16">
        <f t="shared" ca="1" si="197"/>
        <v>11.093662755813181</v>
      </c>
      <c r="U385" s="16">
        <f t="shared" ca="1" si="198"/>
        <v>8.9489816274113085</v>
      </c>
      <c r="V385" s="16">
        <f t="shared" ca="1" si="199"/>
        <v>8.2470102599885244</v>
      </c>
      <c r="W385" s="16">
        <f t="shared" ca="1" si="200"/>
        <v>9.2494681110771992</v>
      </c>
      <c r="X385" s="16">
        <f t="shared" ca="1" si="201"/>
        <v>9.5172814284937974</v>
      </c>
      <c r="Y385" s="16">
        <f t="shared" ca="1" si="202"/>
        <v>9.0347489571058546</v>
      </c>
      <c r="Z385" s="16">
        <f t="shared" ca="1" si="203"/>
        <v>8.8404001884467522</v>
      </c>
      <c r="AA385" s="16">
        <f t="shared" ca="1" si="204"/>
        <v>9.4714987274864946</v>
      </c>
      <c r="AB385" s="16">
        <f t="shared" ca="1" si="205"/>
        <v>99.999999999999986</v>
      </c>
      <c r="AC385" s="16"/>
      <c r="AD385" s="16">
        <f t="shared" ca="1" si="206"/>
        <v>0.28975993008352935</v>
      </c>
      <c r="AE385" s="16">
        <f t="shared" ca="1" si="207"/>
        <v>0.10252386929054219</v>
      </c>
      <c r="AF385" s="16">
        <f t="shared" ca="1" si="208"/>
        <v>0.1088040678286895</v>
      </c>
      <c r="AG385" s="16">
        <f t="shared" ca="1" si="209"/>
        <v>0.12456129429613202</v>
      </c>
      <c r="AH385" s="16">
        <f t="shared" ca="1" si="210"/>
        <v>0.11625757724399999</v>
      </c>
      <c r="AI385" s="16">
        <f t="shared" ca="1" si="211"/>
        <v>0.22949028173294228</v>
      </c>
      <c r="AJ385" s="16">
        <f t="shared" ca="1" si="212"/>
        <v>0.16972596101775139</v>
      </c>
      <c r="AK385" s="16">
        <f t="shared" ca="1" si="213"/>
        <v>0.14577136666036108</v>
      </c>
      <c r="AL385" s="16">
        <f t="shared" ca="1" si="214"/>
        <v>9.3847135758458086E-2</v>
      </c>
      <c r="AM385" s="16">
        <f t="shared" ca="1" si="215"/>
        <v>0.52619437374924971</v>
      </c>
      <c r="AN385" s="16">
        <f t="shared" ca="1" si="216"/>
        <v>1.9069358576616553</v>
      </c>
      <c r="AO385" s="16"/>
      <c r="AP385" s="16">
        <f t="shared" ca="1" si="217"/>
        <v>0.15195053830433608</v>
      </c>
      <c r="AQ385" s="16">
        <f t="shared" ca="1" si="218"/>
        <v>5.3763669542750213E-2</v>
      </c>
      <c r="AR385" s="16">
        <f t="shared" ca="1" si="219"/>
        <v>5.7057014996880109E-2</v>
      </c>
      <c r="AS385" s="16">
        <f t="shared" ca="1" si="220"/>
        <v>6.5320127992596982E-2</v>
      </c>
      <c r="AT385" s="16">
        <f t="shared" ca="1" si="221"/>
        <v>6.0965646420094423E-2</v>
      </c>
      <c r="AU385" s="16">
        <f t="shared" ca="1" si="222"/>
        <v>0.12034504506845368</v>
      </c>
      <c r="AV385" s="16">
        <f t="shared" ca="1" si="223"/>
        <v>8.9004546396161802E-2</v>
      </c>
      <c r="AW385" s="16">
        <f t="shared" ca="1" si="224"/>
        <v>7.6442721486768048E-2</v>
      </c>
      <c r="AX385" s="16">
        <f t="shared" ca="1" si="225"/>
        <v>4.9213577573362324E-2</v>
      </c>
      <c r="AY385" s="16">
        <f t="shared" ca="1" si="226"/>
        <v>0.27593711221859646</v>
      </c>
      <c r="AZ385" s="16"/>
      <c r="BA385" s="16"/>
      <c r="BB385" s="16"/>
      <c r="BC385" s="16"/>
      <c r="BD385" s="21">
        <f t="shared" ca="1" si="233"/>
        <v>-1.8359874000151231</v>
      </c>
      <c r="BE385" s="21">
        <f t="shared" ca="1" si="230"/>
        <v>0.15945597717674861</v>
      </c>
      <c r="BF385" s="27">
        <f t="shared" ca="1" si="227"/>
        <v>0.32949852925421225</v>
      </c>
      <c r="BG385" s="16">
        <f t="shared" ca="1" si="231"/>
        <v>10.565370340536315</v>
      </c>
      <c r="BH385" s="16">
        <f t="shared" ca="1" si="232"/>
        <v>105653.70340536315</v>
      </c>
    </row>
    <row r="386" spans="1:60">
      <c r="A386" s="19" t="str">
        <f>INPUT!A386</f>
        <v>Example 383</v>
      </c>
      <c r="B386" s="20">
        <f ca="1">INPUT!B386</f>
        <v>59.020772536331535</v>
      </c>
      <c r="C386" s="20">
        <f ca="1">INPUT!C386</f>
        <v>1213.9847349851605</v>
      </c>
      <c r="D386" s="33">
        <f t="shared" ca="1" si="228"/>
        <v>1487.1347349851603</v>
      </c>
      <c r="E386" s="20">
        <f ca="1">INPUT!D386</f>
        <v>111.51421548287364</v>
      </c>
      <c r="F386" s="20">
        <f ca="1">INPUT!E386</f>
        <v>53.109019783867176</v>
      </c>
      <c r="G386" s="20">
        <f ca="1">INPUT!F386</f>
        <v>71.036499704761411</v>
      </c>
      <c r="H386" s="20">
        <f ca="1">INPUT!G386</f>
        <v>57.305887135217311</v>
      </c>
      <c r="I386" s="20">
        <f ca="1">INPUT!H386</f>
        <v>53.858452336109075</v>
      </c>
      <c r="J386" s="20">
        <f ca="1">INPUT!I386</f>
        <v>59.195916462796362</v>
      </c>
      <c r="K386" s="20">
        <f ca="1">INPUT!J386</f>
        <v>60.953924088101353</v>
      </c>
      <c r="L386" s="20">
        <f ca="1">INPUT!K386</f>
        <v>58.522791319015951</v>
      </c>
      <c r="M386" s="20">
        <f ca="1">INPUT!L386</f>
        <v>57.268195911179816</v>
      </c>
      <c r="N386" s="20">
        <f ca="1">INPUT!M386</f>
        <v>60.404096889724066</v>
      </c>
      <c r="O386" s="33">
        <f t="shared" ca="1" si="229"/>
        <v>643.16899911364612</v>
      </c>
      <c r="P386" s="20"/>
      <c r="Q386" s="20"/>
      <c r="R386" s="16">
        <f t="shared" ca="1" si="195"/>
        <v>17.338244790490812</v>
      </c>
      <c r="S386" s="16">
        <f t="shared" ca="1" si="196"/>
        <v>8.2573973336800961</v>
      </c>
      <c r="T386" s="16">
        <f t="shared" ca="1" si="197"/>
        <v>11.044764253665383</v>
      </c>
      <c r="U386" s="16">
        <f t="shared" ca="1" si="198"/>
        <v>8.9099268177089996</v>
      </c>
      <c r="V386" s="16">
        <f t="shared" ca="1" si="199"/>
        <v>8.3739192048017905</v>
      </c>
      <c r="W386" s="16">
        <f t="shared" ca="1" si="200"/>
        <v>9.2037888244574138</v>
      </c>
      <c r="X386" s="16">
        <f t="shared" ca="1" si="201"/>
        <v>9.4771240796901299</v>
      </c>
      <c r="Y386" s="16">
        <f t="shared" ca="1" si="202"/>
        <v>9.0991312391714239</v>
      </c>
      <c r="Z386" s="16">
        <f t="shared" ca="1" si="203"/>
        <v>8.9040665812720086</v>
      </c>
      <c r="AA386" s="16">
        <f t="shared" ca="1" si="204"/>
        <v>9.3916368750619519</v>
      </c>
      <c r="AB386" s="16">
        <f t="shared" ca="1" si="205"/>
        <v>100.00000000000001</v>
      </c>
      <c r="AC386" s="16"/>
      <c r="AD386" s="16">
        <f t="shared" ca="1" si="206"/>
        <v>0.2885859652212186</v>
      </c>
      <c r="AE386" s="16">
        <f t="shared" ca="1" si="207"/>
        <v>0.10339064600305632</v>
      </c>
      <c r="AF386" s="16">
        <f t="shared" ca="1" si="208"/>
        <v>0.1083244826762003</v>
      </c>
      <c r="AG386" s="16">
        <f t="shared" ca="1" si="209"/>
        <v>0.12401768857119592</v>
      </c>
      <c r="AH386" s="16">
        <f t="shared" ca="1" si="210"/>
        <v>0.11804660453867481</v>
      </c>
      <c r="AI386" s="16">
        <f t="shared" ca="1" si="211"/>
        <v>0.22835692441662483</v>
      </c>
      <c r="AJ386" s="16">
        <f t="shared" ca="1" si="212"/>
        <v>0.16900981695194475</v>
      </c>
      <c r="AK386" s="16">
        <f t="shared" ca="1" si="213"/>
        <v>0.14681014408405801</v>
      </c>
      <c r="AL386" s="16">
        <f t="shared" ca="1" si="214"/>
        <v>9.4522999801189042E-2</v>
      </c>
      <c r="AM386" s="16">
        <f t="shared" ca="1" si="215"/>
        <v>0.52175760417010841</v>
      </c>
      <c r="AN386" s="16">
        <f t="shared" ca="1" si="216"/>
        <v>1.9028228764342707</v>
      </c>
      <c r="AO386" s="16"/>
      <c r="AP386" s="16">
        <f t="shared" ca="1" si="217"/>
        <v>0.15166202214365024</v>
      </c>
      <c r="AQ386" s="16">
        <f t="shared" ca="1" si="218"/>
        <v>5.4335402040573348E-2</v>
      </c>
      <c r="AR386" s="16">
        <f t="shared" ca="1" si="219"/>
        <v>5.69283058437847E-2</v>
      </c>
      <c r="AS386" s="16">
        <f t="shared" ca="1" si="220"/>
        <v>6.5175634635838836E-2</v>
      </c>
      <c r="AT386" s="16">
        <f t="shared" ca="1" si="221"/>
        <v>6.2037621052719406E-2</v>
      </c>
      <c r="AU386" s="16">
        <f t="shared" ca="1" si="222"/>
        <v>0.12000955382907022</v>
      </c>
      <c r="AV386" s="16">
        <f t="shared" ca="1" si="223"/>
        <v>8.882057234284195E-2</v>
      </c>
      <c r="AW386" s="16">
        <f t="shared" ca="1" si="224"/>
        <v>7.7153867499831524E-2</v>
      </c>
      <c r="AX386" s="16">
        <f t="shared" ca="1" si="225"/>
        <v>4.9675143688789967E-2</v>
      </c>
      <c r="AY386" s="16">
        <f t="shared" ca="1" si="226"/>
        <v>0.27420187692289999</v>
      </c>
      <c r="AZ386" s="16"/>
      <c r="BA386" s="16"/>
      <c r="BB386" s="16"/>
      <c r="BC386" s="16"/>
      <c r="BD386" s="21">
        <f t="shared" ca="1" si="233"/>
        <v>-1.8614560387246608</v>
      </c>
      <c r="BE386" s="21">
        <f t="shared" ca="1" si="230"/>
        <v>0.15544612992653464</v>
      </c>
      <c r="BF386" s="27">
        <f t="shared" ca="1" si="227"/>
        <v>0.3199499513865211</v>
      </c>
      <c r="BG386" s="16">
        <f t="shared" ca="1" si="231"/>
        <v>10.259195191208798</v>
      </c>
      <c r="BH386" s="16">
        <f t="shared" ca="1" si="232"/>
        <v>102591.95191208798</v>
      </c>
    </row>
    <row r="387" spans="1:60">
      <c r="A387" s="19" t="str">
        <f>INPUT!A387</f>
        <v>Example 384</v>
      </c>
      <c r="B387" s="20">
        <f ca="1">INPUT!B387</f>
        <v>59.554462044311975</v>
      </c>
      <c r="C387" s="20">
        <f ca="1">INPUT!C387</f>
        <v>1214.5512286597068</v>
      </c>
      <c r="D387" s="33">
        <f t="shared" ca="1" si="228"/>
        <v>1487.7012286597069</v>
      </c>
      <c r="E387" s="20">
        <f ca="1">INPUT!D387</f>
        <v>111.95203277868355</v>
      </c>
      <c r="F387" s="20">
        <f ca="1">INPUT!E387</f>
        <v>53.526294867013988</v>
      </c>
      <c r="G387" s="20">
        <f ca="1">INPUT!F387</f>
        <v>70.785763498184551</v>
      </c>
      <c r="H387" s="20">
        <f ca="1">INPUT!G387</f>
        <v>58.059504240150119</v>
      </c>
      <c r="I387" s="20">
        <f ca="1">INPUT!H387</f>
        <v>54.042926112055191</v>
      </c>
      <c r="J387" s="20">
        <f ca="1">INPUT!I387</f>
        <v>59.747266548006642</v>
      </c>
      <c r="K387" s="20">
        <f ca="1">INPUT!J387</f>
        <v>61.097603762813279</v>
      </c>
      <c r="L387" s="20">
        <f ca="1">INPUT!K387</f>
        <v>58.862173526995605</v>
      </c>
      <c r="M387" s="20">
        <f ca="1">INPUT!L387</f>
        <v>58.053074463592914</v>
      </c>
      <c r="N387" s="20">
        <f ca="1">INPUT!M387</f>
        <v>60.58609648210431</v>
      </c>
      <c r="O387" s="33">
        <f t="shared" ca="1" si="229"/>
        <v>646.71273627959999</v>
      </c>
      <c r="P387" s="20"/>
      <c r="Q387" s="20"/>
      <c r="R387" s="16">
        <f t="shared" ca="1" si="195"/>
        <v>17.310936757287269</v>
      </c>
      <c r="S387" s="16">
        <f t="shared" ca="1" si="196"/>
        <v>8.2766724488741801</v>
      </c>
      <c r="T387" s="16">
        <f t="shared" ca="1" si="197"/>
        <v>10.945472313627207</v>
      </c>
      <c r="U387" s="16">
        <f t="shared" ca="1" si="198"/>
        <v>8.9776342699161962</v>
      </c>
      <c r="V387" s="16">
        <f t="shared" ca="1" si="199"/>
        <v>8.3565581873263515</v>
      </c>
      <c r="W387" s="16">
        <f t="shared" ca="1" si="200"/>
        <v>9.2386098488982729</v>
      </c>
      <c r="X387" s="16">
        <f t="shared" ca="1" si="201"/>
        <v>9.4474100068439544</v>
      </c>
      <c r="Y387" s="16">
        <f t="shared" ca="1" si="202"/>
        <v>9.1017495442593415</v>
      </c>
      <c r="Z387" s="16">
        <f t="shared" ca="1" si="203"/>
        <v>8.9766400454025117</v>
      </c>
      <c r="AA387" s="16">
        <f t="shared" ca="1" si="204"/>
        <v>9.368316577564741</v>
      </c>
      <c r="AB387" s="16">
        <f t="shared" ca="1" si="205"/>
        <v>100.00000000000003</v>
      </c>
      <c r="AC387" s="16"/>
      <c r="AD387" s="16">
        <f t="shared" ca="1" si="206"/>
        <v>0.28813143737162566</v>
      </c>
      <c r="AE387" s="16">
        <f t="shared" ca="1" si="207"/>
        <v>0.10363198919282524</v>
      </c>
      <c r="AF387" s="16">
        <f t="shared" ca="1" si="208"/>
        <v>0.10735065038865445</v>
      </c>
      <c r="AG387" s="16">
        <f t="shared" ca="1" si="209"/>
        <v>0.12496011176877954</v>
      </c>
      <c r="AH387" s="16">
        <f t="shared" ca="1" si="210"/>
        <v>0.11780186738344445</v>
      </c>
      <c r="AI387" s="16">
        <f t="shared" ca="1" si="211"/>
        <v>0.22922087536095992</v>
      </c>
      <c r="AJ387" s="16">
        <f t="shared" ca="1" si="212"/>
        <v>0.16847991252414568</v>
      </c>
      <c r="AK387" s="16">
        <f t="shared" ca="1" si="213"/>
        <v>0.14685238918824536</v>
      </c>
      <c r="AL387" s="16">
        <f t="shared" ca="1" si="214"/>
        <v>9.5293418741003305E-2</v>
      </c>
      <c r="AM387" s="16">
        <f t="shared" ca="1" si="215"/>
        <v>0.52046203208693009</v>
      </c>
      <c r="AN387" s="16">
        <f t="shared" ca="1" si="216"/>
        <v>1.9021846840066137</v>
      </c>
      <c r="AO387" s="16"/>
      <c r="AP387" s="16">
        <f t="shared" ca="1" si="217"/>
        <v>0.15147395507608022</v>
      </c>
      <c r="AQ387" s="16">
        <f t="shared" ca="1" si="218"/>
        <v>5.4480508682544372E-2</v>
      </c>
      <c r="AR387" s="16">
        <f t="shared" ca="1" si="219"/>
        <v>5.6435450927162026E-2</v>
      </c>
      <c r="AS387" s="16">
        <f t="shared" ca="1" si="220"/>
        <v>6.5692943918344085E-2</v>
      </c>
      <c r="AT387" s="16">
        <f t="shared" ca="1" si="221"/>
        <v>6.1929773893098415E-2</v>
      </c>
      <c r="AU387" s="16">
        <f t="shared" ca="1" si="222"/>
        <v>0.1205040064133767</v>
      </c>
      <c r="AV387" s="16">
        <f t="shared" ca="1" si="223"/>
        <v>8.8571795336545717E-2</v>
      </c>
      <c r="AW387" s="16">
        <f t="shared" ca="1" si="224"/>
        <v>7.720196173534892E-2</v>
      </c>
      <c r="AX387" s="16">
        <f t="shared" ca="1" si="225"/>
        <v>5.0096827895956278E-2</v>
      </c>
      <c r="AY387" s="16">
        <f t="shared" ca="1" si="226"/>
        <v>0.27361277612154328</v>
      </c>
      <c r="AZ387" s="16"/>
      <c r="BA387" s="16"/>
      <c r="BB387" s="16"/>
      <c r="BC387" s="16"/>
      <c r="BD387" s="21">
        <f t="shared" ca="1" si="233"/>
        <v>-1.8767565074018278</v>
      </c>
      <c r="BE387" s="21">
        <f t="shared" ca="1" si="230"/>
        <v>0.15308583414654336</v>
      </c>
      <c r="BF387" s="27">
        <f t="shared" ca="1" si="227"/>
        <v>0.31463280166827445</v>
      </c>
      <c r="BG387" s="16">
        <f t="shared" ca="1" si="231"/>
        <v>10.08870078549322</v>
      </c>
      <c r="BH387" s="16">
        <f t="shared" ca="1" si="232"/>
        <v>100887.00785493221</v>
      </c>
    </row>
    <row r="388" spans="1:60">
      <c r="A388" s="19" t="str">
        <f>INPUT!A388</f>
        <v>Example 385</v>
      </c>
      <c r="B388" s="20">
        <f ca="1">INPUT!B388</f>
        <v>59.221192367773803</v>
      </c>
      <c r="C388" s="20">
        <f ca="1">INPUT!C388</f>
        <v>1214.3113672044906</v>
      </c>
      <c r="D388" s="33">
        <f t="shared" ca="1" si="228"/>
        <v>1487.4613672044907</v>
      </c>
      <c r="E388" s="20">
        <f ca="1">INPUT!D388</f>
        <v>111.54281326362891</v>
      </c>
      <c r="F388" s="20">
        <f ca="1">INPUT!E388</f>
        <v>53.580015648886821</v>
      </c>
      <c r="G388" s="20">
        <f ca="1">INPUT!F388</f>
        <v>71.557779463116646</v>
      </c>
      <c r="H388" s="20">
        <f ca="1">INPUT!G388</f>
        <v>57.894609688048128</v>
      </c>
      <c r="I388" s="20">
        <f ca="1">INPUT!H388</f>
        <v>53.438197433547238</v>
      </c>
      <c r="J388" s="20">
        <f ca="1">INPUT!I388</f>
        <v>59.182445186010092</v>
      </c>
      <c r="K388" s="20">
        <f ca="1">INPUT!J388</f>
        <v>61.712683373180603</v>
      </c>
      <c r="L388" s="20">
        <f ca="1">INPUT!K388</f>
        <v>58.645010242192328</v>
      </c>
      <c r="M388" s="20">
        <f ca="1">INPUT!L388</f>
        <v>56.976531996111831</v>
      </c>
      <c r="N388" s="20">
        <f ca="1">INPUT!M388</f>
        <v>60.521405603843981</v>
      </c>
      <c r="O388" s="33">
        <f t="shared" ca="1" si="229"/>
        <v>645.05149189856661</v>
      </c>
      <c r="P388" s="20"/>
      <c r="Q388" s="20"/>
      <c r="R388" s="16">
        <f t="shared" ref="R388:R414" ca="1" si="234">E388/$O388*100</f>
        <v>17.292078952538699</v>
      </c>
      <c r="S388" s="16">
        <f t="shared" ref="S388:S414" ca="1" si="235">F388/$O388*100</f>
        <v>8.3063160572167458</v>
      </c>
      <c r="T388" s="16">
        <f t="shared" ref="T388:T414" ca="1" si="236">G388/$O388*100</f>
        <v>11.093343765860013</v>
      </c>
      <c r="U388" s="16">
        <f t="shared" ref="U388:U414" ca="1" si="237">H388/$O388*100</f>
        <v>8.9751919676440295</v>
      </c>
      <c r="V388" s="16">
        <f t="shared" ref="V388:V414" ca="1" si="238">I388/$O388*100</f>
        <v>8.2843304921695022</v>
      </c>
      <c r="W388" s="16">
        <f t="shared" ref="W388:W414" ca="1" si="239">J388/$O388*100</f>
        <v>9.1748404475152263</v>
      </c>
      <c r="X388" s="16">
        <f t="shared" ref="X388:X414" ca="1" si="240">K388/$O388*100</f>
        <v>9.5670941232215352</v>
      </c>
      <c r="Y388" s="16">
        <f t="shared" ref="Y388:Y414" ca="1" si="241">L388/$O388*100</f>
        <v>9.0915238517755679</v>
      </c>
      <c r="Z388" s="16">
        <f t="shared" ref="Z388:Z414" ca="1" si="242">M388/$O388*100</f>
        <v>8.8328657032346349</v>
      </c>
      <c r="AA388" s="16">
        <f t="shared" ref="AA388:AA414" ca="1" si="243">N388/$O388*100</f>
        <v>9.3824146388240397</v>
      </c>
      <c r="AB388" s="16">
        <f t="shared" ref="AB388:AB414" ca="1" si="244">SUM(R388:AA388)</f>
        <v>99.999999999999986</v>
      </c>
      <c r="AC388" s="16"/>
      <c r="AD388" s="16">
        <f t="shared" ref="AD388:AD414" ca="1" si="245">R388/R$2</f>
        <v>0.28781755913013812</v>
      </c>
      <c r="AE388" s="16">
        <f t="shared" ref="AE388:AE414" ca="1" si="246">S388/S$2</f>
        <v>0.10400315600151186</v>
      </c>
      <c r="AF388" s="16">
        <f t="shared" ref="AF388:AF414" ca="1" si="247">T388/T$2</f>
        <v>0.10880093924931358</v>
      </c>
      <c r="AG388" s="16">
        <f t="shared" ref="AG388:AG414" ca="1" si="248">U388/U$2</f>
        <v>0.12492611724909568</v>
      </c>
      <c r="AH388" s="16">
        <f t="shared" ref="AH388:AH414" ca="1" si="249">V388/V$2</f>
        <v>0.11678367817497544</v>
      </c>
      <c r="AI388" s="16">
        <f t="shared" ref="AI388:AI414" ca="1" si="250">W388/W$2</f>
        <v>0.22763868082678879</v>
      </c>
      <c r="AJ388" s="16">
        <f t="shared" ref="AJ388:AJ414" ca="1" si="251">X388/X$2</f>
        <v>0.17061429321083302</v>
      </c>
      <c r="AK388" s="16">
        <f t="shared" ref="AK388:AK414" ca="1" si="252">Y388/Y$2</f>
        <v>0.14668740251562334</v>
      </c>
      <c r="AL388" s="16">
        <f t="shared" ref="AL388:AL414" ca="1" si="253">Z388/Z$2</f>
        <v>9.3767151839008855E-2</v>
      </c>
      <c r="AM388" s="16">
        <f t="shared" ref="AM388:AM414" ca="1" si="254">AA388/AA$2</f>
        <v>0.52124525771244667</v>
      </c>
      <c r="AN388" s="16">
        <f t="shared" ref="AN388:AN414" ca="1" si="255">SUM(AD388:AM388)</f>
        <v>1.9022842359097352</v>
      </c>
      <c r="AO388" s="16"/>
      <c r="AP388" s="16">
        <f t="shared" ref="AP388:AP414" ca="1" si="256">AD388/$AN388</f>
        <v>0.15130102731072376</v>
      </c>
      <c r="AQ388" s="16">
        <f t="shared" ref="AQ388:AQ414" ca="1" si="257">AE388/$AN388</f>
        <v>5.4672773941047831E-2</v>
      </c>
      <c r="AR388" s="16">
        <f t="shared" ref="AR388:AR414" ca="1" si="258">AF388/$AN388</f>
        <v>5.7194890855667202E-2</v>
      </c>
      <c r="AS388" s="16">
        <f t="shared" ref="AS388:AS414" ca="1" si="259">AG388/$AN388</f>
        <v>6.5671635652992666E-2</v>
      </c>
      <c r="AT388" s="16">
        <f t="shared" ref="AT388:AT414" ca="1" si="260">AH388/$AN388</f>
        <v>6.139128736412286E-2</v>
      </c>
      <c r="AU388" s="16">
        <f t="shared" ref="AU388:AU414" ca="1" si="261">AI388/$AN388</f>
        <v>0.11966596606838013</v>
      </c>
      <c r="AV388" s="16">
        <f t="shared" ref="AV388:AV414" ca="1" si="262">AJ388/$AN388</f>
        <v>8.9689169468010449E-2</v>
      </c>
      <c r="AW388" s="16">
        <f t="shared" ref="AW388:AW414" ca="1" si="263">AK388/$AN388</f>
        <v>7.7111190718285372E-2</v>
      </c>
      <c r="AX388" s="16">
        <f t="shared" ref="AX388:AX414" ca="1" si="264">AL388/$AN388</f>
        <v>4.9291872407367293E-2</v>
      </c>
      <c r="AY388" s="16">
        <f t="shared" ref="AY388:AY414" ca="1" si="265">AM388/$AN388</f>
        <v>0.27401018621340251</v>
      </c>
      <c r="AZ388" s="16"/>
      <c r="BA388" s="16"/>
      <c r="BB388" s="16"/>
      <c r="BC388" s="16"/>
      <c r="BD388" s="21">
        <f t="shared" ca="1" si="233"/>
        <v>-1.8000139490745739</v>
      </c>
      <c r="BE388" s="21">
        <f t="shared" ca="1" si="230"/>
        <v>0.16529658247114934</v>
      </c>
      <c r="BF388" s="27">
        <f t="shared" ref="BF388:BF414" ca="1" si="266">BE388*(AN388+BE388)</f>
        <v>0.34176404326126231</v>
      </c>
      <c r="BG388" s="16">
        <f t="shared" ca="1" si="231"/>
        <v>10.958664047172375</v>
      </c>
      <c r="BH388" s="16">
        <f t="shared" ca="1" si="232"/>
        <v>109586.64047172375</v>
      </c>
    </row>
    <row r="389" spans="1:60">
      <c r="A389" s="19" t="str">
        <f>INPUT!A389</f>
        <v>Example 386</v>
      </c>
      <c r="B389" s="20">
        <f ca="1">INPUT!B389</f>
        <v>60.008471262957229</v>
      </c>
      <c r="C389" s="20">
        <f ca="1">INPUT!C389</f>
        <v>1214.6225312442241</v>
      </c>
      <c r="D389" s="33">
        <f t="shared" ref="D389:D414" ca="1" si="267">C389+273.15</f>
        <v>1487.772531244224</v>
      </c>
      <c r="E389" s="20">
        <f ca="1">INPUT!D389</f>
        <v>112.42234141865167</v>
      </c>
      <c r="F389" s="20">
        <f ca="1">INPUT!E389</f>
        <v>52.975784883902321</v>
      </c>
      <c r="G389" s="20">
        <f ca="1">INPUT!F389</f>
        <v>71.738148386685594</v>
      </c>
      <c r="H389" s="20">
        <f ca="1">INPUT!G389</f>
        <v>57.71330669461441</v>
      </c>
      <c r="I389" s="20">
        <f ca="1">INPUT!H389</f>
        <v>53.591465942715267</v>
      </c>
      <c r="J389" s="20">
        <f ca="1">INPUT!I389</f>
        <v>59.951387934091272</v>
      </c>
      <c r="K389" s="20">
        <f ca="1">INPUT!J389</f>
        <v>61.021107683390703</v>
      </c>
      <c r="L389" s="20">
        <f ca="1">INPUT!K389</f>
        <v>58.580001892539684</v>
      </c>
      <c r="M389" s="20">
        <f ca="1">INPUT!L389</f>
        <v>57.31362008031963</v>
      </c>
      <c r="N389" s="20">
        <f ca="1">INPUT!M389</f>
        <v>61.424719448773317</v>
      </c>
      <c r="O389" s="33">
        <f t="shared" ref="O389:O414" ca="1" si="268">SUM(E389:N389)</f>
        <v>646.73188436568387</v>
      </c>
      <c r="P389" s="20"/>
      <c r="Q389" s="20"/>
      <c r="R389" s="16">
        <f t="shared" ca="1" si="234"/>
        <v>17.383145030635959</v>
      </c>
      <c r="S389" s="16">
        <f t="shared" ca="1" si="235"/>
        <v>8.1913055726116077</v>
      </c>
      <c r="T389" s="16">
        <f t="shared" ca="1" si="236"/>
        <v>11.092409408119183</v>
      </c>
      <c r="U389" s="16">
        <f t="shared" ca="1" si="237"/>
        <v>8.923838160727108</v>
      </c>
      <c r="V389" s="16">
        <f t="shared" ca="1" si="238"/>
        <v>8.2865043827671965</v>
      </c>
      <c r="W389" s="16">
        <f t="shared" ca="1" si="239"/>
        <v>9.269898296864044</v>
      </c>
      <c r="X389" s="16">
        <f t="shared" ca="1" si="240"/>
        <v>9.4353021953201424</v>
      </c>
      <c r="Y389" s="16">
        <f t="shared" ca="1" si="241"/>
        <v>9.0578496759897771</v>
      </c>
      <c r="Z389" s="16">
        <f t="shared" ca="1" si="242"/>
        <v>8.8620371850899176</v>
      </c>
      <c r="AA389" s="16">
        <f t="shared" ca="1" si="243"/>
        <v>9.4977100918750619</v>
      </c>
      <c r="AB389" s="16">
        <f t="shared" ca="1" si="244"/>
        <v>100</v>
      </c>
      <c r="AC389" s="16"/>
      <c r="AD389" s="16">
        <f t="shared" ca="1" si="245"/>
        <v>0.28933330610246272</v>
      </c>
      <c r="AE389" s="16">
        <f t="shared" ca="1" si="246"/>
        <v>0.10256311287170521</v>
      </c>
      <c r="AF389" s="16">
        <f t="shared" ca="1" si="247"/>
        <v>0.10879177528559419</v>
      </c>
      <c r="AG389" s="16">
        <f t="shared" ca="1" si="248"/>
        <v>0.12421132120604517</v>
      </c>
      <c r="AH389" s="16">
        <f t="shared" ca="1" si="249"/>
        <v>0.11681432337197581</v>
      </c>
      <c r="AI389" s="16">
        <f t="shared" ca="1" si="250"/>
        <v>0.22999717889024632</v>
      </c>
      <c r="AJ389" s="16">
        <f t="shared" ca="1" si="251"/>
        <v>0.16826398847460058</v>
      </c>
      <c r="AK389" s="16">
        <f t="shared" ca="1" si="252"/>
        <v>0.14614408574514515</v>
      </c>
      <c r="AL389" s="16">
        <f t="shared" ca="1" si="253"/>
        <v>9.407682786719658E-2</v>
      </c>
      <c r="AM389" s="16">
        <f t="shared" ca="1" si="254"/>
        <v>0.52765056065972571</v>
      </c>
      <c r="AN389" s="16">
        <f t="shared" ca="1" si="255"/>
        <v>1.9078464804746973</v>
      </c>
      <c r="AO389" s="16"/>
      <c r="AP389" s="16">
        <f t="shared" ca="1" si="256"/>
        <v>0.151654396233429</v>
      </c>
      <c r="AQ389" s="16">
        <f t="shared" ca="1" si="257"/>
        <v>5.3758577496333011E-2</v>
      </c>
      <c r="AR389" s="16">
        <f t="shared" ca="1" si="258"/>
        <v>5.7023338302631864E-2</v>
      </c>
      <c r="AS389" s="16">
        <f t="shared" ca="1" si="259"/>
        <v>6.5105511621217943E-2</v>
      </c>
      <c r="AT389" s="16">
        <f t="shared" ca="1" si="260"/>
        <v>6.1228366415997409E-2</v>
      </c>
      <c r="AU389" s="16">
        <f t="shared" ca="1" si="261"/>
        <v>0.12055329464088746</v>
      </c>
      <c r="AV389" s="16">
        <f t="shared" ca="1" si="262"/>
        <v>8.8195769521630635E-2</v>
      </c>
      <c r="AW389" s="16">
        <f t="shared" ca="1" si="263"/>
        <v>7.6601596218990625E-2</v>
      </c>
      <c r="AX389" s="16">
        <f t="shared" ca="1" si="264"/>
        <v>4.9310481126232458E-2</v>
      </c>
      <c r="AY389" s="16">
        <f t="shared" ca="1" si="265"/>
        <v>0.27656866842264966</v>
      </c>
      <c r="AZ389" s="16"/>
      <c r="BA389" s="16"/>
      <c r="BB389" s="16"/>
      <c r="BC389" s="16"/>
      <c r="BD389" s="21">
        <f t="shared" ca="1" si="233"/>
        <v>-1.7873695450001033</v>
      </c>
      <c r="BE389" s="21">
        <f t="shared" ref="BE389:BE414" ca="1" si="269">EXP(BD389)</f>
        <v>0.16739992901013775</v>
      </c>
      <c r="BF389" s="27">
        <f t="shared" ca="1" si="266"/>
        <v>0.34739610162630463</v>
      </c>
      <c r="BG389" s="16">
        <f t="shared" ref="BG389:BG414" ca="1" si="270">BF389*32.065</f>
        <v>11.139255998647457</v>
      </c>
      <c r="BH389" s="16">
        <f t="shared" ref="BH389:BH414" ca="1" si="271">BG389*10000</f>
        <v>111392.55998647456</v>
      </c>
    </row>
    <row r="390" spans="1:60">
      <c r="A390" s="19" t="str">
        <f>INPUT!A390</f>
        <v>Example 387</v>
      </c>
      <c r="B390" s="20">
        <f ca="1">INPUT!B390</f>
        <v>59.39239996336115</v>
      </c>
      <c r="C390" s="20">
        <f ca="1">INPUT!C390</f>
        <v>1214.3706333547411</v>
      </c>
      <c r="D390" s="33">
        <f t="shared" ca="1" si="267"/>
        <v>1487.5206333547412</v>
      </c>
      <c r="E390" s="20">
        <f ca="1">INPUT!D390</f>
        <v>112.61680508757725</v>
      </c>
      <c r="F390" s="20">
        <f ca="1">INPUT!E390</f>
        <v>54.250082843873408</v>
      </c>
      <c r="G390" s="20">
        <f ca="1">INPUT!F390</f>
        <v>71.431435878407825</v>
      </c>
      <c r="H390" s="20">
        <f ca="1">INPUT!G390</f>
        <v>58.17402660319884</v>
      </c>
      <c r="I390" s="20">
        <f ca="1">INPUT!H390</f>
        <v>54.560674418885448</v>
      </c>
      <c r="J390" s="20">
        <f ca="1">INPUT!I390</f>
        <v>60.110616805996187</v>
      </c>
      <c r="K390" s="20">
        <f ca="1">INPUT!J390</f>
        <v>61.285069702227858</v>
      </c>
      <c r="L390" s="20">
        <f ca="1">INPUT!K390</f>
        <v>59.162794208749041</v>
      </c>
      <c r="M390" s="20">
        <f ca="1">INPUT!L390</f>
        <v>57.766867395404724</v>
      </c>
      <c r="N390" s="20">
        <f ca="1">INPUT!M390</f>
        <v>60.73039298654011</v>
      </c>
      <c r="O390" s="33">
        <f t="shared" ca="1" si="268"/>
        <v>650.08876593086063</v>
      </c>
      <c r="P390" s="20"/>
      <c r="Q390" s="20"/>
      <c r="R390" s="16">
        <f t="shared" ca="1" si="234"/>
        <v>17.323296600322188</v>
      </c>
      <c r="S390" s="16">
        <f t="shared" ca="1" si="235"/>
        <v>8.3450269696927979</v>
      </c>
      <c r="T390" s="16">
        <f t="shared" ca="1" si="236"/>
        <v>10.987951126355078</v>
      </c>
      <c r="U390" s="16">
        <f t="shared" ca="1" si="237"/>
        <v>8.9486281953972213</v>
      </c>
      <c r="V390" s="16">
        <f t="shared" ca="1" si="238"/>
        <v>8.3928037643844124</v>
      </c>
      <c r="W390" s="16">
        <f t="shared" ca="1" si="239"/>
        <v>9.2465244680738223</v>
      </c>
      <c r="X390" s="16">
        <f t="shared" ca="1" si="240"/>
        <v>9.4271848575130974</v>
      </c>
      <c r="Y390" s="16">
        <f t="shared" ca="1" si="241"/>
        <v>9.1007255176966435</v>
      </c>
      <c r="Z390" s="16">
        <f t="shared" ca="1" si="242"/>
        <v>8.8859968703948411</v>
      </c>
      <c r="AA390" s="16">
        <f t="shared" ca="1" si="243"/>
        <v>9.3418616301699036</v>
      </c>
      <c r="AB390" s="16">
        <f t="shared" ca="1" si="244"/>
        <v>100.00000000000001</v>
      </c>
      <c r="AC390" s="16"/>
      <c r="AD390" s="16">
        <f t="shared" ca="1" si="245"/>
        <v>0.28833716045809232</v>
      </c>
      <c r="AE390" s="16">
        <f t="shared" ca="1" si="246"/>
        <v>0.10448785427707408</v>
      </c>
      <c r="AF390" s="16">
        <f t="shared" ca="1" si="247"/>
        <v>0.10776727271827265</v>
      </c>
      <c r="AG390" s="16">
        <f t="shared" ca="1" si="248"/>
        <v>0.12455637485937895</v>
      </c>
      <c r="AH390" s="16">
        <f t="shared" ca="1" si="249"/>
        <v>0.11831281896974534</v>
      </c>
      <c r="AI390" s="16">
        <f t="shared" ca="1" si="250"/>
        <v>0.22941724645631301</v>
      </c>
      <c r="AJ390" s="16">
        <f t="shared" ca="1" si="251"/>
        <v>0.16811922833794204</v>
      </c>
      <c r="AK390" s="16">
        <f t="shared" ca="1" si="252"/>
        <v>0.14683586700791146</v>
      </c>
      <c r="AL390" s="16">
        <f t="shared" ca="1" si="253"/>
        <v>9.4331176968098104E-2</v>
      </c>
      <c r="AM390" s="16">
        <f t="shared" ca="1" si="254"/>
        <v>0.51899231278721691</v>
      </c>
      <c r="AN390" s="16">
        <f t="shared" ca="1" si="255"/>
        <v>1.901157312840045</v>
      </c>
      <c r="AO390" s="16"/>
      <c r="AP390" s="16">
        <f t="shared" ca="1" si="256"/>
        <v>0.15166401986343764</v>
      </c>
      <c r="AQ390" s="16">
        <f t="shared" ca="1" si="257"/>
        <v>5.4960130637997984E-2</v>
      </c>
      <c r="AR390" s="16">
        <f t="shared" ca="1" si="258"/>
        <v>5.6685089650621516E-2</v>
      </c>
      <c r="AS390" s="16">
        <f t="shared" ca="1" si="259"/>
        <v>6.5516080136109489E-2</v>
      </c>
      <c r="AT390" s="16">
        <f t="shared" ca="1" si="260"/>
        <v>6.2231998462559453E-2</v>
      </c>
      <c r="AU390" s="16">
        <f t="shared" ca="1" si="261"/>
        <v>0.12067241616823277</v>
      </c>
      <c r="AV390" s="16">
        <f t="shared" ca="1" si="262"/>
        <v>8.8429940648518474E-2</v>
      </c>
      <c r="AW390" s="16">
        <f t="shared" ca="1" si="263"/>
        <v>7.72349905061568E-2</v>
      </c>
      <c r="AX390" s="16">
        <f t="shared" ca="1" si="264"/>
        <v>4.9617765100764558E-2</v>
      </c>
      <c r="AY390" s="16">
        <f t="shared" ca="1" si="265"/>
        <v>0.27298756882560127</v>
      </c>
      <c r="AZ390" s="16"/>
      <c r="BA390" s="16"/>
      <c r="BB390" s="16"/>
      <c r="BC390" s="16"/>
      <c r="BD390" s="21">
        <f t="shared" ca="1" si="233"/>
        <v>-1.8449923813056286</v>
      </c>
      <c r="BE390" s="21">
        <f t="shared" ca="1" si="269"/>
        <v>0.15802652484085686</v>
      </c>
      <c r="BF390" s="27">
        <f t="shared" ca="1" si="266"/>
        <v>0.32540566587717201</v>
      </c>
      <c r="BG390" s="16">
        <f t="shared" ca="1" si="270"/>
        <v>10.434132676351521</v>
      </c>
      <c r="BH390" s="16">
        <f t="shared" ca="1" si="271"/>
        <v>104341.3267635152</v>
      </c>
    </row>
    <row r="391" spans="1:60">
      <c r="A391" s="19" t="str">
        <f>INPUT!A391</f>
        <v>Example 388</v>
      </c>
      <c r="B391" s="20">
        <f ca="1">INPUT!B391</f>
        <v>59.511167688333217</v>
      </c>
      <c r="C391" s="20">
        <f ca="1">INPUT!C391</f>
        <v>1215.2594635838338</v>
      </c>
      <c r="D391" s="33">
        <f t="shared" ca="1" si="267"/>
        <v>1488.4094635838337</v>
      </c>
      <c r="E391" s="20">
        <f ca="1">INPUT!D391</f>
        <v>111.94397534578859</v>
      </c>
      <c r="F391" s="20">
        <f ca="1">INPUT!E391</f>
        <v>54.368472293516518</v>
      </c>
      <c r="G391" s="20">
        <f ca="1">INPUT!F391</f>
        <v>71.500253768581089</v>
      </c>
      <c r="H391" s="20">
        <f ca="1">INPUT!G391</f>
        <v>58.364705852620659</v>
      </c>
      <c r="I391" s="20">
        <f ca="1">INPUT!H391</f>
        <v>54.113479835950443</v>
      </c>
      <c r="J391" s="20">
        <f ca="1">INPUT!I391</f>
        <v>60.129899905311774</v>
      </c>
      <c r="K391" s="20">
        <f ca="1">INPUT!J391</f>
        <v>61.4731361877461</v>
      </c>
      <c r="L391" s="20">
        <f ca="1">INPUT!K391</f>
        <v>59.146768259706079</v>
      </c>
      <c r="M391" s="20">
        <f ca="1">INPUT!L391</f>
        <v>57.895991495966186</v>
      </c>
      <c r="N391" s="20">
        <f ca="1">INPUT!M391</f>
        <v>60.928295180720731</v>
      </c>
      <c r="O391" s="33">
        <f t="shared" ca="1" si="268"/>
        <v>649.86497812590824</v>
      </c>
      <c r="P391" s="20"/>
      <c r="Q391" s="20"/>
      <c r="R391" s="16">
        <f t="shared" ca="1" si="234"/>
        <v>17.225728284145202</v>
      </c>
      <c r="S391" s="16">
        <f t="shared" ca="1" si="235"/>
        <v>8.3661182127871001</v>
      </c>
      <c r="T391" s="16">
        <f t="shared" ca="1" si="236"/>
        <v>11.002324509742738</v>
      </c>
      <c r="U391" s="16">
        <f t="shared" ca="1" si="237"/>
        <v>8.9810511132533719</v>
      </c>
      <c r="V391" s="16">
        <f t="shared" ca="1" si="238"/>
        <v>8.3268804532295047</v>
      </c>
      <c r="W391" s="16">
        <f t="shared" ca="1" si="239"/>
        <v>9.2526758525617758</v>
      </c>
      <c r="X391" s="16">
        <f t="shared" ca="1" si="240"/>
        <v>9.4593705241700192</v>
      </c>
      <c r="Y391" s="16">
        <f t="shared" ca="1" si="241"/>
        <v>9.1013934048691993</v>
      </c>
      <c r="Z391" s="16">
        <f t="shared" ca="1" si="242"/>
        <v>8.9089262300189862</v>
      </c>
      <c r="AA391" s="16">
        <f t="shared" ca="1" si="243"/>
        <v>9.3755314152220972</v>
      </c>
      <c r="AB391" s="16">
        <f t="shared" ca="1" si="244"/>
        <v>100</v>
      </c>
      <c r="AC391" s="16"/>
      <c r="AD391" s="16">
        <f t="shared" ca="1" si="245"/>
        <v>0.28671318715288285</v>
      </c>
      <c r="AE391" s="16">
        <f t="shared" ca="1" si="246"/>
        <v>0.10475193715457266</v>
      </c>
      <c r="AF391" s="16">
        <f t="shared" ca="1" si="247"/>
        <v>0.10790824352435013</v>
      </c>
      <c r="AG391" s="16">
        <f t="shared" ca="1" si="248"/>
        <v>0.12500767097117885</v>
      </c>
      <c r="AH391" s="16">
        <f t="shared" ca="1" si="249"/>
        <v>0.1173835022601548</v>
      </c>
      <c r="AI391" s="16">
        <f t="shared" ca="1" si="250"/>
        <v>0.22956986960634015</v>
      </c>
      <c r="AJ391" s="16">
        <f t="shared" ca="1" si="251"/>
        <v>0.16869320981000277</v>
      </c>
      <c r="AK391" s="16">
        <f t="shared" ca="1" si="252"/>
        <v>0.14684664304899248</v>
      </c>
      <c r="AL391" s="16">
        <f t="shared" ca="1" si="253"/>
        <v>9.4574588429076289E-2</v>
      </c>
      <c r="AM391" s="16">
        <f t="shared" ca="1" si="254"/>
        <v>0.52086285640122765</v>
      </c>
      <c r="AN391" s="16">
        <f t="shared" ca="1" si="255"/>
        <v>1.9023117083587786</v>
      </c>
      <c r="AO391" s="16"/>
      <c r="AP391" s="16">
        <f t="shared" ca="1" si="256"/>
        <v>0.15071830020971955</v>
      </c>
      <c r="AQ391" s="16">
        <f t="shared" ca="1" si="257"/>
        <v>5.5065600813100975E-2</v>
      </c>
      <c r="AR391" s="16">
        <f t="shared" ca="1" si="258"/>
        <v>5.6724795968084579E-2</v>
      </c>
      <c r="AS391" s="16">
        <f t="shared" ca="1" si="259"/>
        <v>6.5713558099807598E-2</v>
      </c>
      <c r="AT391" s="16">
        <f t="shared" ca="1" si="260"/>
        <v>6.1705714023821856E-2</v>
      </c>
      <c r="AU391" s="16">
        <f t="shared" ca="1" si="261"/>
        <v>0.12067941788803992</v>
      </c>
      <c r="AV391" s="16">
        <f t="shared" ca="1" si="262"/>
        <v>8.8678006379692115E-2</v>
      </c>
      <c r="AW391" s="16">
        <f t="shared" ca="1" si="263"/>
        <v>7.7193786067628514E-2</v>
      </c>
      <c r="AX391" s="16">
        <f t="shared" ca="1" si="264"/>
        <v>4.9715610755857995E-2</v>
      </c>
      <c r="AY391" s="16">
        <f t="shared" ca="1" si="265"/>
        <v>0.27380520979424694</v>
      </c>
      <c r="AZ391" s="16"/>
      <c r="BA391" s="16"/>
      <c r="BB391" s="16"/>
      <c r="BC391" s="16"/>
      <c r="BD391" s="21">
        <f t="shared" ref="BD391:BD414" ca="1" si="272">BB$4+(BB$5*(10^4/D391))+BB$6*AP391+BB$7*AV391+BB$8*AU391+BB$9*AS391+BB$10*AR391+BB$11*AW391+BB$12*AX391+BB$13*N391-BB$14*LN(AV391)</f>
        <v>-1.820262101723414</v>
      </c>
      <c r="BE391" s="21">
        <f t="shared" ca="1" si="269"/>
        <v>0.16198328927020425</v>
      </c>
      <c r="BF391" s="27">
        <f t="shared" ca="1" si="266"/>
        <v>0.33438129373997111</v>
      </c>
      <c r="BG391" s="16">
        <f t="shared" ca="1" si="270"/>
        <v>10.721936183772172</v>
      </c>
      <c r="BH391" s="16">
        <f t="shared" ca="1" si="271"/>
        <v>107219.36183772172</v>
      </c>
    </row>
    <row r="392" spans="1:60">
      <c r="A392" s="19" t="str">
        <f>INPUT!A392</f>
        <v>Example 389</v>
      </c>
      <c r="B392" s="20">
        <f ca="1">INPUT!B392</f>
        <v>59.93377548368472</v>
      </c>
      <c r="C392" s="20">
        <f ca="1">INPUT!C392</f>
        <v>1215.1622358148802</v>
      </c>
      <c r="D392" s="33">
        <f t="shared" ca="1" si="267"/>
        <v>1488.3122358148803</v>
      </c>
      <c r="E392" s="20">
        <f ca="1">INPUT!D392</f>
        <v>112.14985308614035</v>
      </c>
      <c r="F392" s="20">
        <f ca="1">INPUT!E392</f>
        <v>54.266844932895808</v>
      </c>
      <c r="G392" s="20">
        <f ca="1">INPUT!F392</f>
        <v>71.808469157584867</v>
      </c>
      <c r="H392" s="20">
        <f ca="1">INPUT!G392</f>
        <v>58.616842488766778</v>
      </c>
      <c r="I392" s="20">
        <f ca="1">INPUT!H392</f>
        <v>53.565312016574509</v>
      </c>
      <c r="J392" s="20">
        <f ca="1">INPUT!I392</f>
        <v>59.769606210631672</v>
      </c>
      <c r="K392" s="20">
        <f ca="1">INPUT!J392</f>
        <v>61.538417250269539</v>
      </c>
      <c r="L392" s="20">
        <f ca="1">INPUT!K392</f>
        <v>59.484432566269</v>
      </c>
      <c r="M392" s="20">
        <f ca="1">INPUT!L392</f>
        <v>57.734162120072888</v>
      </c>
      <c r="N392" s="20">
        <f ca="1">INPUT!M392</f>
        <v>61.553706296492564</v>
      </c>
      <c r="O392" s="33">
        <f t="shared" ca="1" si="268"/>
        <v>650.48764612569812</v>
      </c>
      <c r="P392" s="20"/>
      <c r="Q392" s="20"/>
      <c r="R392" s="16">
        <f t="shared" ca="1" si="234"/>
        <v>17.240889009054122</v>
      </c>
      <c r="S392" s="16">
        <f t="shared" ca="1" si="235"/>
        <v>8.3424866338521451</v>
      </c>
      <c r="T392" s="16">
        <f t="shared" ca="1" si="236"/>
        <v>11.039174930573367</v>
      </c>
      <c r="U392" s="16">
        <f t="shared" ca="1" si="237"/>
        <v>9.0112153302047258</v>
      </c>
      <c r="V392" s="16">
        <f t="shared" ca="1" si="238"/>
        <v>8.2346394025481189</v>
      </c>
      <c r="W392" s="16">
        <f t="shared" ca="1" si="239"/>
        <v>9.1884306437822776</v>
      </c>
      <c r="X392" s="16">
        <f t="shared" ca="1" si="240"/>
        <v>9.4603514174007941</v>
      </c>
      <c r="Y392" s="16">
        <f t="shared" ca="1" si="241"/>
        <v>9.1445906652582956</v>
      </c>
      <c r="Z392" s="16">
        <f t="shared" ca="1" si="242"/>
        <v>8.8755201522945644</v>
      </c>
      <c r="AA392" s="16">
        <f t="shared" ca="1" si="243"/>
        <v>9.4627018150315685</v>
      </c>
      <c r="AB392" s="16">
        <f t="shared" ca="1" si="244"/>
        <v>99.999999999999972</v>
      </c>
      <c r="AC392" s="16"/>
      <c r="AD392" s="16">
        <f t="shared" ca="1" si="245"/>
        <v>0.28696552944497539</v>
      </c>
      <c r="AE392" s="16">
        <f t="shared" ca="1" si="246"/>
        <v>0.1044560468015444</v>
      </c>
      <c r="AF392" s="16">
        <f t="shared" ca="1" si="247"/>
        <v>0.10826966389342259</v>
      </c>
      <c r="AG392" s="16">
        <f t="shared" ca="1" si="248"/>
        <v>0.12542752811932417</v>
      </c>
      <c r="AH392" s="16">
        <f t="shared" ca="1" si="249"/>
        <v>0.11608318605627101</v>
      </c>
      <c r="AI392" s="16">
        <f t="shared" ca="1" si="250"/>
        <v>0.2279758697259425</v>
      </c>
      <c r="AJ392" s="16">
        <f t="shared" ca="1" si="251"/>
        <v>0.16871070252023732</v>
      </c>
      <c r="AK392" s="16">
        <f t="shared" ca="1" si="252"/>
        <v>0.14754361024894433</v>
      </c>
      <c r="AL392" s="16">
        <f t="shared" ca="1" si="253"/>
        <v>9.4219959153870103E-2</v>
      </c>
      <c r="AM392" s="16">
        <f t="shared" ca="1" si="254"/>
        <v>0.52570565639064271</v>
      </c>
      <c r="AN392" s="16">
        <f t="shared" ca="1" si="255"/>
        <v>1.9053577523551746</v>
      </c>
      <c r="AO392" s="16"/>
      <c r="AP392" s="16">
        <f t="shared" ca="1" si="256"/>
        <v>0.15060978920639079</v>
      </c>
      <c r="AQ392" s="16">
        <f t="shared" ca="1" si="257"/>
        <v>5.4822275067466134E-2</v>
      </c>
      <c r="AR392" s="16">
        <f t="shared" ca="1" si="258"/>
        <v>5.6823797924349183E-2</v>
      </c>
      <c r="AS392" s="16">
        <f t="shared" ca="1" si="259"/>
        <v>6.5828859679651089E-2</v>
      </c>
      <c r="AT392" s="16">
        <f t="shared" ca="1" si="260"/>
        <v>6.0924614242539442E-2</v>
      </c>
      <c r="AU392" s="16">
        <f t="shared" ca="1" si="261"/>
        <v>0.11964990272516859</v>
      </c>
      <c r="AV392" s="16">
        <f t="shared" ca="1" si="262"/>
        <v>8.8545420046024115E-2</v>
      </c>
      <c r="AW392" s="16">
        <f t="shared" ca="1" si="263"/>
        <v>7.7436171798481737E-2</v>
      </c>
      <c r="AX392" s="16">
        <f t="shared" ca="1" si="264"/>
        <v>4.9450009604446565E-2</v>
      </c>
      <c r="AY392" s="16">
        <f t="shared" ca="1" si="265"/>
        <v>0.27590915970548235</v>
      </c>
      <c r="AZ392" s="16"/>
      <c r="BA392" s="16"/>
      <c r="BB392" s="16"/>
      <c r="BC392" s="16"/>
      <c r="BD392" s="21">
        <f t="shared" ca="1" si="272"/>
        <v>-1.7527390391570845</v>
      </c>
      <c r="BE392" s="21">
        <f t="shared" ca="1" si="269"/>
        <v>0.17329862107532118</v>
      </c>
      <c r="BF392" s="27">
        <f t="shared" ca="1" si="266"/>
        <v>0.36022828320493283</v>
      </c>
      <c r="BG392" s="16">
        <f t="shared" ca="1" si="270"/>
        <v>11.55071990096617</v>
      </c>
      <c r="BH392" s="16">
        <f t="shared" ca="1" si="271"/>
        <v>115507.19900966169</v>
      </c>
    </row>
    <row r="393" spans="1:60">
      <c r="A393" s="19" t="str">
        <f>INPUT!A393</f>
        <v>Example 390</v>
      </c>
      <c r="B393" s="20">
        <f ca="1">INPUT!B393</f>
        <v>60.445129843659423</v>
      </c>
      <c r="C393" s="20">
        <f ca="1">INPUT!C393</f>
        <v>1214.7209571839242</v>
      </c>
      <c r="D393" s="33">
        <f t="shared" ca="1" si="267"/>
        <v>1487.870957183924</v>
      </c>
      <c r="E393" s="20">
        <f ca="1">INPUT!D393</f>
        <v>112.5840981703346</v>
      </c>
      <c r="F393" s="20">
        <f ca="1">INPUT!E393</f>
        <v>53.844771155641908</v>
      </c>
      <c r="G393" s="20">
        <f ca="1">INPUT!F393</f>
        <v>72.044271346922756</v>
      </c>
      <c r="H393" s="20">
        <f ca="1">INPUT!G393</f>
        <v>58.306122830310777</v>
      </c>
      <c r="I393" s="20">
        <f ca="1">INPUT!H393</f>
        <v>54.613300753304884</v>
      </c>
      <c r="J393" s="20">
        <f ca="1">INPUT!I393</f>
        <v>60.268850847653056</v>
      </c>
      <c r="K393" s="20">
        <f ca="1">INPUT!J393</f>
        <v>61.978868244058248</v>
      </c>
      <c r="L393" s="20">
        <f ca="1">INPUT!K393</f>
        <v>59.180481157937059</v>
      </c>
      <c r="M393" s="20">
        <f ca="1">INPUT!L393</f>
        <v>58.163685833305095</v>
      </c>
      <c r="N393" s="20">
        <f ca="1">INPUT!M393</f>
        <v>62.044447551182671</v>
      </c>
      <c r="O393" s="33">
        <f t="shared" ca="1" si="268"/>
        <v>653.02889789065102</v>
      </c>
      <c r="P393" s="20"/>
      <c r="Q393" s="20"/>
      <c r="R393" s="16">
        <f t="shared" ca="1" si="234"/>
        <v>17.240293428666412</v>
      </c>
      <c r="S393" s="16">
        <f t="shared" ca="1" si="235"/>
        <v>8.2453887308151188</v>
      </c>
      <c r="T393" s="16">
        <f t="shared" ca="1" si="236"/>
        <v>11.032325151250273</v>
      </c>
      <c r="U393" s="16">
        <f t="shared" ca="1" si="237"/>
        <v>8.9285670233959653</v>
      </c>
      <c r="V393" s="16">
        <f t="shared" ca="1" si="238"/>
        <v>8.36307565097216</v>
      </c>
      <c r="W393" s="16">
        <f t="shared" ca="1" si="239"/>
        <v>9.2291246286845041</v>
      </c>
      <c r="X393" s="16">
        <f t="shared" ca="1" si="240"/>
        <v>9.4909840045756351</v>
      </c>
      <c r="Y393" s="16">
        <f t="shared" ca="1" si="241"/>
        <v>9.0624597700187479</v>
      </c>
      <c r="Z393" s="16">
        <f t="shared" ca="1" si="242"/>
        <v>8.9067552785458108</v>
      </c>
      <c r="AA393" s="16">
        <f t="shared" ca="1" si="243"/>
        <v>9.5010263330753766</v>
      </c>
      <c r="AB393" s="16">
        <f t="shared" ca="1" si="244"/>
        <v>100</v>
      </c>
      <c r="AC393" s="16"/>
      <c r="AD393" s="16">
        <f t="shared" ca="1" si="245"/>
        <v>0.28695561632267663</v>
      </c>
      <c r="AE393" s="16">
        <f t="shared" ca="1" si="246"/>
        <v>0.10324028661526956</v>
      </c>
      <c r="AF393" s="16">
        <f t="shared" ca="1" si="247"/>
        <v>0.10820248284866883</v>
      </c>
      <c r="AG393" s="16">
        <f t="shared" ca="1" si="248"/>
        <v>0.1242771424669557</v>
      </c>
      <c r="AH393" s="16">
        <f t="shared" ca="1" si="249"/>
        <v>0.11789374365246204</v>
      </c>
      <c r="AI393" s="16">
        <f t="shared" ca="1" si="250"/>
        <v>0.22898553578975259</v>
      </c>
      <c r="AJ393" s="16">
        <f t="shared" ca="1" si="251"/>
        <v>0.16925698722724872</v>
      </c>
      <c r="AK393" s="16">
        <f t="shared" ca="1" si="252"/>
        <v>0.14621846741421271</v>
      </c>
      <c r="AL393" s="16">
        <f t="shared" ca="1" si="253"/>
        <v>9.455154223509353E-2</v>
      </c>
      <c r="AM393" s="16">
        <f t="shared" ca="1" si="254"/>
        <v>0.52783479628196539</v>
      </c>
      <c r="AN393" s="16">
        <f t="shared" ca="1" si="255"/>
        <v>1.9074166008543056</v>
      </c>
      <c r="AO393" s="16"/>
      <c r="AP393" s="16">
        <f t="shared" ca="1" si="256"/>
        <v>0.15044202519478606</v>
      </c>
      <c r="AQ393" s="16">
        <f t="shared" ca="1" si="257"/>
        <v>5.4125714628377279E-2</v>
      </c>
      <c r="AR393" s="16">
        <f t="shared" ca="1" si="258"/>
        <v>5.6727241862216379E-2</v>
      </c>
      <c r="AS393" s="16">
        <f t="shared" ca="1" si="259"/>
        <v>6.5154692693402003E-2</v>
      </c>
      <c r="AT393" s="16">
        <f t="shared" ca="1" si="260"/>
        <v>6.1808072551984214E-2</v>
      </c>
      <c r="AU393" s="16">
        <f t="shared" ca="1" si="261"/>
        <v>0.12005009062372274</v>
      </c>
      <c r="AV393" s="16">
        <f t="shared" ca="1" si="262"/>
        <v>8.8736245218501736E-2</v>
      </c>
      <c r="AW393" s="16">
        <f t="shared" ca="1" si="263"/>
        <v>7.6657856154090029E-2</v>
      </c>
      <c r="AX393" s="16">
        <f t="shared" ca="1" si="264"/>
        <v>4.9570472540055067E-2</v>
      </c>
      <c r="AY393" s="16">
        <f t="shared" ca="1" si="265"/>
        <v>0.27672758853286455</v>
      </c>
      <c r="AZ393" s="16"/>
      <c r="BA393" s="16"/>
      <c r="BB393" s="16"/>
      <c r="BC393" s="16"/>
      <c r="BD393" s="21">
        <f t="shared" ca="1" si="272"/>
        <v>-1.7377602778358727</v>
      </c>
      <c r="BE393" s="21">
        <f t="shared" ca="1" si="269"/>
        <v>0.17591395811372071</v>
      </c>
      <c r="BF393" s="27">
        <f t="shared" ca="1" si="266"/>
        <v>0.36648692468733574</v>
      </c>
      <c r="BG393" s="16">
        <f t="shared" ca="1" si="270"/>
        <v>11.751403240099419</v>
      </c>
      <c r="BH393" s="16">
        <f t="shared" ca="1" si="271"/>
        <v>117514.0324009942</v>
      </c>
    </row>
    <row r="394" spans="1:60">
      <c r="A394" s="19" t="str">
        <f>INPUT!A394</f>
        <v>Example 391</v>
      </c>
      <c r="B394" s="20">
        <f ca="1">INPUT!B394</f>
        <v>60.338143916987555</v>
      </c>
      <c r="C394" s="20">
        <f ca="1">INPUT!C394</f>
        <v>1214.9507301779283</v>
      </c>
      <c r="D394" s="33">
        <f t="shared" ca="1" si="267"/>
        <v>1488.1007301779282</v>
      </c>
      <c r="E394" s="20">
        <f ca="1">INPUT!D394</f>
        <v>112.60188861538283</v>
      </c>
      <c r="F394" s="20">
        <f ca="1">INPUT!E394</f>
        <v>54.482225683388037</v>
      </c>
      <c r="G394" s="20">
        <f ca="1">INPUT!F394</f>
        <v>71.694324381384433</v>
      </c>
      <c r="H394" s="20">
        <f ca="1">INPUT!G394</f>
        <v>58.534373652758369</v>
      </c>
      <c r="I394" s="20">
        <f ca="1">INPUT!H394</f>
        <v>54.824423368699399</v>
      </c>
      <c r="J394" s="20">
        <f ca="1">INPUT!I394</f>
        <v>60.411739171888449</v>
      </c>
      <c r="K394" s="20">
        <f ca="1">INPUT!J394</f>
        <v>61.633423148143613</v>
      </c>
      <c r="L394" s="20">
        <f ca="1">INPUT!K394</f>
        <v>60.038270486091541</v>
      </c>
      <c r="M394" s="20">
        <f ca="1">INPUT!L394</f>
        <v>58.477836296484369</v>
      </c>
      <c r="N394" s="20">
        <f ca="1">INPUT!M394</f>
        <v>61.73106521898579</v>
      </c>
      <c r="O394" s="33">
        <f t="shared" ca="1" si="268"/>
        <v>654.42957002320679</v>
      </c>
      <c r="P394" s="20"/>
      <c r="Q394" s="20"/>
      <c r="R394" s="16">
        <f t="shared" ca="1" si="234"/>
        <v>17.206112586170249</v>
      </c>
      <c r="S394" s="16">
        <f t="shared" ca="1" si="235"/>
        <v>8.3251473006416923</v>
      </c>
      <c r="T394" s="16">
        <f t="shared" ca="1" si="236"/>
        <v>10.955239137321083</v>
      </c>
      <c r="U394" s="16">
        <f t="shared" ca="1" si="237"/>
        <v>8.9443350872245393</v>
      </c>
      <c r="V394" s="16">
        <f t="shared" ca="1" si="238"/>
        <v>8.3774367601933495</v>
      </c>
      <c r="W394" s="16">
        <f t="shared" ca="1" si="239"/>
        <v>9.2312056085341911</v>
      </c>
      <c r="X394" s="16">
        <f t="shared" ca="1" si="240"/>
        <v>9.4178848223435292</v>
      </c>
      <c r="Y394" s="16">
        <f t="shared" ca="1" si="241"/>
        <v>9.1741377890309153</v>
      </c>
      <c r="Z394" s="16">
        <f t="shared" ca="1" si="242"/>
        <v>8.9356959060408414</v>
      </c>
      <c r="AA394" s="16">
        <f t="shared" ca="1" si="243"/>
        <v>9.4328050024996184</v>
      </c>
      <c r="AB394" s="16">
        <f t="shared" ca="1" si="244"/>
        <v>100.00000000000001</v>
      </c>
      <c r="AC394" s="16"/>
      <c r="AD394" s="16">
        <f t="shared" ca="1" si="245"/>
        <v>0.28638669417726781</v>
      </c>
      <c r="AE394" s="16">
        <f t="shared" ca="1" si="246"/>
        <v>0.10423894148500855</v>
      </c>
      <c r="AF394" s="16">
        <f t="shared" ca="1" si="247"/>
        <v>0.1074464411271193</v>
      </c>
      <c r="AG394" s="16">
        <f t="shared" ca="1" si="248"/>
        <v>0.1244966188857043</v>
      </c>
      <c r="AH394" s="16">
        <f t="shared" ca="1" si="249"/>
        <v>0.11809619129251071</v>
      </c>
      <c r="AI394" s="16">
        <f t="shared" ca="1" si="250"/>
        <v>0.22903716736967158</v>
      </c>
      <c r="AJ394" s="16">
        <f t="shared" ca="1" si="251"/>
        <v>0.1679533766271869</v>
      </c>
      <c r="AK394" s="16">
        <f t="shared" ca="1" si="252"/>
        <v>0.14802033900296577</v>
      </c>
      <c r="AL394" s="16">
        <f t="shared" ca="1" si="253"/>
        <v>9.4858767580051392E-2</v>
      </c>
      <c r="AM394" s="16">
        <f t="shared" ca="1" si="254"/>
        <v>0.5240447223610899</v>
      </c>
      <c r="AN394" s="16">
        <f t="shared" ca="1" si="255"/>
        <v>1.904579259908576</v>
      </c>
      <c r="AO394" s="16"/>
      <c r="AP394" s="16">
        <f t="shared" ca="1" si="256"/>
        <v>0.15036743295787805</v>
      </c>
      <c r="AQ394" s="16">
        <f t="shared" ca="1" si="257"/>
        <v>5.4730692326247554E-2</v>
      </c>
      <c r="AR394" s="16">
        <f t="shared" ca="1" si="258"/>
        <v>5.6414791124144117E-2</v>
      </c>
      <c r="AS394" s="16">
        <f t="shared" ca="1" si="259"/>
        <v>6.5366992861027179E-2</v>
      </c>
      <c r="AT394" s="16">
        <f t="shared" ca="1" si="260"/>
        <v>6.200644613665466E-2</v>
      </c>
      <c r="AU394" s="16">
        <f t="shared" ca="1" si="261"/>
        <v>0.12025604404652913</v>
      </c>
      <c r="AV394" s="16">
        <f t="shared" ca="1" si="262"/>
        <v>8.8183978562934168E-2</v>
      </c>
      <c r="AW394" s="16">
        <f t="shared" ca="1" si="263"/>
        <v>7.7718130255220286E-2</v>
      </c>
      <c r="AX394" s="16">
        <f t="shared" ca="1" si="264"/>
        <v>4.980562876895174E-2</v>
      </c>
      <c r="AY394" s="16">
        <f t="shared" ca="1" si="265"/>
        <v>0.27514986296041322</v>
      </c>
      <c r="AZ394" s="16"/>
      <c r="BA394" s="16"/>
      <c r="BB394" s="16"/>
      <c r="BC394" s="16"/>
      <c r="BD394" s="21">
        <f t="shared" ca="1" si="272"/>
        <v>-1.7718722267878353</v>
      </c>
      <c r="BE394" s="21">
        <f t="shared" ca="1" si="269"/>
        <v>0.17001438518308037</v>
      </c>
      <c r="BF394" s="27">
        <f t="shared" ca="1" si="266"/>
        <v>0.35271076307498356</v>
      </c>
      <c r="BG394" s="16">
        <f t="shared" ca="1" si="270"/>
        <v>11.309670617999346</v>
      </c>
      <c r="BH394" s="16">
        <f t="shared" ca="1" si="271"/>
        <v>113096.70617999346</v>
      </c>
    </row>
    <row r="395" spans="1:60">
      <c r="A395" s="19" t="str">
        <f>INPUT!A395</f>
        <v>Example 392</v>
      </c>
      <c r="B395" s="20">
        <f ca="1">INPUT!B395</f>
        <v>60.164315598656948</v>
      </c>
      <c r="C395" s="20">
        <f ca="1">INPUT!C395</f>
        <v>1215.5941415086202</v>
      </c>
      <c r="D395" s="33">
        <f t="shared" ca="1" si="267"/>
        <v>1488.74414150862</v>
      </c>
      <c r="E395" s="20">
        <f ca="1">INPUT!D395</f>
        <v>112.82491641491536</v>
      </c>
      <c r="F395" s="20">
        <f ca="1">INPUT!E395</f>
        <v>54.874529025113091</v>
      </c>
      <c r="G395" s="20">
        <f ca="1">INPUT!F395</f>
        <v>71.685251656467329</v>
      </c>
      <c r="H395" s="20">
        <f ca="1">INPUT!G395</f>
        <v>58.709643633862058</v>
      </c>
      <c r="I395" s="20">
        <f ca="1">INPUT!H395</f>
        <v>54.416430486446153</v>
      </c>
      <c r="J395" s="20">
        <f ca="1">INPUT!I395</f>
        <v>60.380324945289615</v>
      </c>
      <c r="K395" s="20">
        <f ca="1">INPUT!J395</f>
        <v>62.191595249015585</v>
      </c>
      <c r="L395" s="20">
        <f ca="1">INPUT!K395</f>
        <v>60.097997993759705</v>
      </c>
      <c r="M395" s="20">
        <f ca="1">INPUT!L395</f>
        <v>58.553777493916201</v>
      </c>
      <c r="N395" s="20">
        <f ca="1">INPUT!M395</f>
        <v>61.2675508208266</v>
      </c>
      <c r="O395" s="33">
        <f t="shared" ca="1" si="268"/>
        <v>655.00201771961167</v>
      </c>
      <c r="P395" s="20"/>
      <c r="Q395" s="20"/>
      <c r="R395" s="16">
        <f t="shared" ca="1" si="234"/>
        <v>17.225125016822865</v>
      </c>
      <c r="S395" s="16">
        <f t="shared" ca="1" si="235"/>
        <v>8.3777648832531337</v>
      </c>
      <c r="T395" s="16">
        <f t="shared" ca="1" si="236"/>
        <v>10.944279516273767</v>
      </c>
      <c r="U395" s="16">
        <f t="shared" ca="1" si="237"/>
        <v>8.9632767603158801</v>
      </c>
      <c r="V395" s="16">
        <f t="shared" ca="1" si="238"/>
        <v>8.3078263905043919</v>
      </c>
      <c r="W395" s="16">
        <f t="shared" ca="1" si="239"/>
        <v>9.2183418236639341</v>
      </c>
      <c r="X395" s="16">
        <f t="shared" ca="1" si="240"/>
        <v>9.4948707891825297</v>
      </c>
      <c r="Y395" s="16">
        <f t="shared" ca="1" si="241"/>
        <v>9.1752386050642674</v>
      </c>
      <c r="Z395" s="16">
        <f t="shared" ca="1" si="242"/>
        <v>8.9394804763764046</v>
      </c>
      <c r="AA395" s="16">
        <f t="shared" ca="1" si="243"/>
        <v>9.3537957385428321</v>
      </c>
      <c r="AB395" s="16">
        <f t="shared" ca="1" si="244"/>
        <v>100</v>
      </c>
      <c r="AC395" s="16"/>
      <c r="AD395" s="16">
        <f t="shared" ca="1" si="245"/>
        <v>0.28670314608560027</v>
      </c>
      <c r="AE395" s="16">
        <f t="shared" ca="1" si="246"/>
        <v>0.10489776479669864</v>
      </c>
      <c r="AF395" s="16">
        <f t="shared" ca="1" si="247"/>
        <v>0.10733895170923663</v>
      </c>
      <c r="AG395" s="16">
        <f t="shared" ca="1" si="248"/>
        <v>0.12476026892038139</v>
      </c>
      <c r="AH395" s="16">
        <f t="shared" ca="1" si="249"/>
        <v>0.11711489835410364</v>
      </c>
      <c r="AI395" s="16">
        <f t="shared" ca="1" si="250"/>
        <v>0.22871800159942671</v>
      </c>
      <c r="AJ395" s="16">
        <f t="shared" ca="1" si="251"/>
        <v>0.1693263020055949</v>
      </c>
      <c r="AK395" s="16">
        <f t="shared" ca="1" si="252"/>
        <v>0.14803810014479551</v>
      </c>
      <c r="AL395" s="16">
        <f t="shared" ca="1" si="253"/>
        <v>9.4898943485949086E-2</v>
      </c>
      <c r="AM395" s="16">
        <f t="shared" ca="1" si="254"/>
        <v>0.51965531880793514</v>
      </c>
      <c r="AN395" s="16">
        <f t="shared" ca="1" si="255"/>
        <v>1.9014516959097219</v>
      </c>
      <c r="AO395" s="16"/>
      <c r="AP395" s="16">
        <f t="shared" ca="1" si="256"/>
        <v>0.15078118823756462</v>
      </c>
      <c r="AQ395" s="16">
        <f t="shared" ca="1" si="257"/>
        <v>5.5167199367908128E-2</v>
      </c>
      <c r="AR395" s="16">
        <f t="shared" ca="1" si="258"/>
        <v>5.6451053655550198E-2</v>
      </c>
      <c r="AS395" s="16">
        <f t="shared" ca="1" si="259"/>
        <v>6.5613167659613697E-2</v>
      </c>
      <c r="AT395" s="16">
        <f t="shared" ca="1" si="260"/>
        <v>6.1592360513829263E-2</v>
      </c>
      <c r="AU395" s="16">
        <f t="shared" ca="1" si="261"/>
        <v>0.12028599100962169</v>
      </c>
      <c r="AV395" s="16">
        <f t="shared" ca="1" si="262"/>
        <v>8.9051066808501389E-2</v>
      </c>
      <c r="AW395" s="16">
        <f t="shared" ca="1" si="263"/>
        <v>7.7855304167466027E-2</v>
      </c>
      <c r="AX395" s="16">
        <f t="shared" ca="1" si="264"/>
        <v>4.9908679610473128E-2</v>
      </c>
      <c r="AY395" s="16">
        <f t="shared" ca="1" si="265"/>
        <v>0.27329398896947188</v>
      </c>
      <c r="AZ395" s="16"/>
      <c r="BA395" s="16"/>
      <c r="BB395" s="16"/>
      <c r="BC395" s="16"/>
      <c r="BD395" s="21">
        <f t="shared" ca="1" si="272"/>
        <v>-1.7792135387934516</v>
      </c>
      <c r="BE395" s="21">
        <f t="shared" ca="1" si="269"/>
        <v>0.16877082679617839</v>
      </c>
      <c r="BF395" s="27">
        <f t="shared" ca="1" si="266"/>
        <v>0.34939316680914495</v>
      </c>
      <c r="BG395" s="16">
        <f t="shared" ca="1" si="270"/>
        <v>11.203291893735232</v>
      </c>
      <c r="BH395" s="16">
        <f t="shared" ca="1" si="271"/>
        <v>112032.91893735231</v>
      </c>
    </row>
    <row r="396" spans="1:60">
      <c r="A396" s="19" t="str">
        <f>INPUT!A396</f>
        <v>Example 393</v>
      </c>
      <c r="B396" s="20">
        <f ca="1">INPUT!B396</f>
        <v>60.559176697289395</v>
      </c>
      <c r="C396" s="20">
        <f ca="1">INPUT!C396</f>
        <v>1215.063532026106</v>
      </c>
      <c r="D396" s="33">
        <f t="shared" ca="1" si="267"/>
        <v>1488.2135320261059</v>
      </c>
      <c r="E396" s="20">
        <f ca="1">INPUT!D396</f>
        <v>113.21396975901176</v>
      </c>
      <c r="F396" s="20">
        <f ca="1">INPUT!E396</f>
        <v>54.814666262034557</v>
      </c>
      <c r="G396" s="20">
        <f ca="1">INPUT!F396</f>
        <v>72.482738656216682</v>
      </c>
      <c r="H396" s="20">
        <f ca="1">INPUT!G396</f>
        <v>58.512888197645545</v>
      </c>
      <c r="I396" s="20">
        <f ca="1">INPUT!H396</f>
        <v>54.520206435338764</v>
      </c>
      <c r="J396" s="20">
        <f ca="1">INPUT!I396</f>
        <v>60.037750844489459</v>
      </c>
      <c r="K396" s="20">
        <f ca="1">INPUT!J396</f>
        <v>62.498497197012242</v>
      </c>
      <c r="L396" s="20">
        <f ca="1">INPUT!K396</f>
        <v>60.042571911989612</v>
      </c>
      <c r="M396" s="20">
        <f ca="1">INPUT!L396</f>
        <v>58.34397869983431</v>
      </c>
      <c r="N396" s="20">
        <f ca="1">INPUT!M396</f>
        <v>62.704900934817999</v>
      </c>
      <c r="O396" s="33">
        <f t="shared" ca="1" si="268"/>
        <v>657.17216889839096</v>
      </c>
      <c r="P396" s="20"/>
      <c r="Q396" s="20"/>
      <c r="R396" s="16">
        <f t="shared" ca="1" si="234"/>
        <v>17.227444361922821</v>
      </c>
      <c r="S396" s="16">
        <f t="shared" ca="1" si="235"/>
        <v>8.3409902086875736</v>
      </c>
      <c r="T396" s="16">
        <f t="shared" ca="1" si="236"/>
        <v>11.029490000728202</v>
      </c>
      <c r="U396" s="16">
        <f t="shared" ca="1" si="237"/>
        <v>8.9037380106540311</v>
      </c>
      <c r="V396" s="16">
        <f t="shared" ca="1" si="238"/>
        <v>8.2961831032391817</v>
      </c>
      <c r="W396" s="16">
        <f t="shared" ca="1" si="239"/>
        <v>9.1357719766389298</v>
      </c>
      <c r="X396" s="16">
        <f t="shared" ca="1" si="240"/>
        <v>9.5102166760618676</v>
      </c>
      <c r="Y396" s="16">
        <f t="shared" ca="1" si="241"/>
        <v>9.1365055846230039</v>
      </c>
      <c r="Z396" s="16">
        <f t="shared" ca="1" si="242"/>
        <v>8.8780355378767108</v>
      </c>
      <c r="AA396" s="16">
        <f t="shared" ca="1" si="243"/>
        <v>9.5416245395676746</v>
      </c>
      <c r="AB396" s="16">
        <f t="shared" ca="1" si="244"/>
        <v>100</v>
      </c>
      <c r="AC396" s="16"/>
      <c r="AD396" s="16">
        <f t="shared" ca="1" si="245"/>
        <v>0.28674175036489385</v>
      </c>
      <c r="AE396" s="16">
        <f t="shared" ca="1" si="246"/>
        <v>0.10443731010301723</v>
      </c>
      <c r="AF396" s="16">
        <f t="shared" ca="1" si="247"/>
        <v>0.10817467635080623</v>
      </c>
      <c r="AG396" s="16">
        <f t="shared" ca="1" si="248"/>
        <v>0.12393154627601514</v>
      </c>
      <c r="AH396" s="16">
        <f t="shared" ca="1" si="249"/>
        <v>0.11695076367669498</v>
      </c>
      <c r="AI396" s="16">
        <f t="shared" ca="1" si="250"/>
        <v>0.22666934569523253</v>
      </c>
      <c r="AJ396" s="16">
        <f t="shared" ca="1" si="251"/>
        <v>0.16959997210958777</v>
      </c>
      <c r="AK396" s="16">
        <f t="shared" ca="1" si="252"/>
        <v>0.14741316132785517</v>
      </c>
      <c r="AL396" s="16">
        <f t="shared" ca="1" si="253"/>
        <v>9.424666176089927E-2</v>
      </c>
      <c r="AM396" s="16">
        <f t="shared" ca="1" si="254"/>
        <v>0.53009025219820416</v>
      </c>
      <c r="AN396" s="16">
        <f t="shared" ca="1" si="255"/>
        <v>1.9082554398632063</v>
      </c>
      <c r="AO396" s="16"/>
      <c r="AP396" s="16">
        <f t="shared" ca="1" si="256"/>
        <v>0.15026381918001974</v>
      </c>
      <c r="AQ396" s="16">
        <f t="shared" ca="1" si="257"/>
        <v>5.4729208638076163E-2</v>
      </c>
      <c r="AR396" s="16">
        <f t="shared" ca="1" si="258"/>
        <v>5.6687733775600165E-2</v>
      </c>
      <c r="AS396" s="16">
        <f t="shared" ca="1" si="259"/>
        <v>6.4944945884655353E-2</v>
      </c>
      <c r="AT396" s="16">
        <f t="shared" ca="1" si="260"/>
        <v>6.1286744548768909E-2</v>
      </c>
      <c r="AU396" s="16">
        <f t="shared" ca="1" si="261"/>
        <v>0.11878354488615075</v>
      </c>
      <c r="AV396" s="16">
        <f t="shared" ca="1" si="262"/>
        <v>8.8876975569762068E-2</v>
      </c>
      <c r="AW396" s="16">
        <f t="shared" ca="1" si="263"/>
        <v>7.7250224602227524E-2</v>
      </c>
      <c r="AX396" s="16">
        <f t="shared" ca="1" si="264"/>
        <v>4.9388912926487116E-2</v>
      </c>
      <c r="AY396" s="16">
        <f t="shared" ca="1" si="265"/>
        <v>0.27778788998825221</v>
      </c>
      <c r="AZ396" s="16"/>
      <c r="BA396" s="16"/>
      <c r="BB396" s="16"/>
      <c r="BC396" s="16"/>
      <c r="BD396" s="21">
        <f t="shared" ca="1" si="272"/>
        <v>-1.6610079492800902</v>
      </c>
      <c r="BE396" s="21">
        <f t="shared" ca="1" si="269"/>
        <v>0.18994742620793231</v>
      </c>
      <c r="BF396" s="27">
        <f t="shared" ca="1" si="266"/>
        <v>0.39854823407231965</v>
      </c>
      <c r="BG396" s="16">
        <f t="shared" ca="1" si="270"/>
        <v>12.779449125528929</v>
      </c>
      <c r="BH396" s="16">
        <f t="shared" ca="1" si="271"/>
        <v>127794.49125528929</v>
      </c>
    </row>
    <row r="397" spans="1:60">
      <c r="A397" s="19" t="str">
        <f>INPUT!A397</f>
        <v>Example 394</v>
      </c>
      <c r="B397" s="20">
        <f ca="1">INPUT!B397</f>
        <v>61.245252058667369</v>
      </c>
      <c r="C397" s="20">
        <f ca="1">INPUT!C397</f>
        <v>1215.3882995366066</v>
      </c>
      <c r="D397" s="33">
        <f t="shared" ca="1" si="267"/>
        <v>1488.5382995366067</v>
      </c>
      <c r="E397" s="20">
        <f ca="1">INPUT!D397</f>
        <v>112.7413339618282</v>
      </c>
      <c r="F397" s="20">
        <f ca="1">INPUT!E397</f>
        <v>55.067014104043643</v>
      </c>
      <c r="G397" s="20">
        <f ca="1">INPUT!F397</f>
        <v>72.831033317903191</v>
      </c>
      <c r="H397" s="20">
        <f ca="1">INPUT!G397</f>
        <v>59.171343368388534</v>
      </c>
      <c r="I397" s="20">
        <f ca="1">INPUT!H397</f>
        <v>54.852030126697635</v>
      </c>
      <c r="J397" s="20">
        <f ca="1">INPUT!I397</f>
        <v>60.691492332299781</v>
      </c>
      <c r="K397" s="20">
        <f ca="1">INPUT!J397</f>
        <v>61.984977897988998</v>
      </c>
      <c r="L397" s="20">
        <f ca="1">INPUT!K397</f>
        <v>60.518800073584352</v>
      </c>
      <c r="M397" s="20">
        <f ca="1">INPUT!L397</f>
        <v>58.872557783038594</v>
      </c>
      <c r="N397" s="20">
        <f ca="1">INPUT!M397</f>
        <v>61.908591453498168</v>
      </c>
      <c r="O397" s="33">
        <f t="shared" ca="1" si="268"/>
        <v>658.63917441927106</v>
      </c>
      <c r="P397" s="20"/>
      <c r="Q397" s="20"/>
      <c r="R397" s="16">
        <f t="shared" ca="1" si="234"/>
        <v>17.117313749403593</v>
      </c>
      <c r="S397" s="16">
        <f t="shared" ca="1" si="235"/>
        <v>8.3607256055786223</v>
      </c>
      <c r="T397" s="16">
        <f t="shared" ca="1" si="236"/>
        <v>11.057804659450914</v>
      </c>
      <c r="U397" s="16">
        <f t="shared" ca="1" si="237"/>
        <v>8.9838785281122266</v>
      </c>
      <c r="V397" s="16">
        <f t="shared" ca="1" si="238"/>
        <v>8.328084975367771</v>
      </c>
      <c r="W397" s="16">
        <f t="shared" ca="1" si="239"/>
        <v>9.214680008338723</v>
      </c>
      <c r="X397" s="16">
        <f t="shared" ca="1" si="240"/>
        <v>9.4110675929110634</v>
      </c>
      <c r="Y397" s="16">
        <f t="shared" ca="1" si="241"/>
        <v>9.1884604536230938</v>
      </c>
      <c r="Z397" s="16">
        <f t="shared" ca="1" si="242"/>
        <v>8.938514450639401</v>
      </c>
      <c r="AA397" s="16">
        <f t="shared" ca="1" si="243"/>
        <v>9.3994699765745953</v>
      </c>
      <c r="AB397" s="16">
        <f t="shared" ca="1" si="244"/>
        <v>100.00000000000001</v>
      </c>
      <c r="AC397" s="16"/>
      <c r="AD397" s="16">
        <f t="shared" ca="1" si="245"/>
        <v>0.28490868424440069</v>
      </c>
      <c r="AE397" s="16">
        <f t="shared" ca="1" si="246"/>
        <v>0.10468441646731554</v>
      </c>
      <c r="AF397" s="16">
        <f t="shared" ca="1" si="247"/>
        <v>0.10845237994753741</v>
      </c>
      <c r="AG397" s="16">
        <f t="shared" ca="1" si="248"/>
        <v>0.12504702589098918</v>
      </c>
      <c r="AH397" s="16">
        <f t="shared" ca="1" si="249"/>
        <v>0.11740048233185557</v>
      </c>
      <c r="AI397" s="16">
        <f t="shared" ca="1" si="250"/>
        <v>0.22862714761511702</v>
      </c>
      <c r="AJ397" s="16">
        <f t="shared" ca="1" si="251"/>
        <v>0.16783180190801977</v>
      </c>
      <c r="AK397" s="16">
        <f t="shared" ca="1" si="252"/>
        <v>0.14825142836712321</v>
      </c>
      <c r="AL397" s="16">
        <f t="shared" ca="1" si="253"/>
        <v>9.4888688435662422E-2</v>
      </c>
      <c r="AM397" s="16">
        <f t="shared" ca="1" si="254"/>
        <v>0.52219277647636642</v>
      </c>
      <c r="AN397" s="16">
        <f t="shared" ca="1" si="255"/>
        <v>1.902284831684387</v>
      </c>
      <c r="AO397" s="16"/>
      <c r="AP397" s="16">
        <f t="shared" ca="1" si="256"/>
        <v>0.14977183200905142</v>
      </c>
      <c r="AQ397" s="16">
        <f t="shared" ca="1" si="257"/>
        <v>5.5030884294347354E-2</v>
      </c>
      <c r="AR397" s="16">
        <f t="shared" ca="1" si="258"/>
        <v>5.7011641023025847E-2</v>
      </c>
      <c r="AS397" s="16">
        <f t="shared" ca="1" si="259"/>
        <v>6.5735174779407615E-2</v>
      </c>
      <c r="AT397" s="16">
        <f t="shared" ca="1" si="260"/>
        <v>6.1715511986658048E-2</v>
      </c>
      <c r="AU397" s="16">
        <f t="shared" ca="1" si="261"/>
        <v>0.12018554940201991</v>
      </c>
      <c r="AV397" s="16">
        <f t="shared" ca="1" si="262"/>
        <v>8.8226431243428632E-2</v>
      </c>
      <c r="AW397" s="16">
        <f t="shared" ca="1" si="263"/>
        <v>7.7933349358546525E-2</v>
      </c>
      <c r="AX397" s="16">
        <f t="shared" ca="1" si="264"/>
        <v>4.9881430401588593E-2</v>
      </c>
      <c r="AY397" s="16">
        <f t="shared" ca="1" si="265"/>
        <v>0.27450819550192618</v>
      </c>
      <c r="AZ397" s="16"/>
      <c r="BA397" s="16"/>
      <c r="BB397" s="16"/>
      <c r="BC397" s="16"/>
      <c r="BD397" s="21">
        <f t="shared" ca="1" si="272"/>
        <v>-1.7217456961701514</v>
      </c>
      <c r="BE397" s="21">
        <f t="shared" ca="1" si="269"/>
        <v>0.17875382551220423</v>
      </c>
      <c r="BF397" s="27">
        <f t="shared" ca="1" si="266"/>
        <v>0.37199362101267125</v>
      </c>
      <c r="BG397" s="16">
        <f t="shared" ca="1" si="270"/>
        <v>11.927975457771304</v>
      </c>
      <c r="BH397" s="16">
        <f t="shared" ca="1" si="271"/>
        <v>119279.75457771303</v>
      </c>
    </row>
    <row r="398" spans="1:60">
      <c r="A398" s="19" t="str">
        <f>INPUT!A398</f>
        <v>Example 395</v>
      </c>
      <c r="B398" s="20">
        <f ca="1">INPUT!B398</f>
        <v>60.878303743477396</v>
      </c>
      <c r="C398" s="20">
        <f ca="1">INPUT!C398</f>
        <v>1215.4877861864934</v>
      </c>
      <c r="D398" s="33">
        <f t="shared" ca="1" si="267"/>
        <v>1488.6377861864935</v>
      </c>
      <c r="E398" s="20">
        <f ca="1">INPUT!D398</f>
        <v>113.63372041654785</v>
      </c>
      <c r="F398" s="20">
        <f ca="1">INPUT!E398</f>
        <v>54.706622509703912</v>
      </c>
      <c r="G398" s="20">
        <f ca="1">INPUT!F398</f>
        <v>72.00608640388603</v>
      </c>
      <c r="H398" s="20">
        <f ca="1">INPUT!G398</f>
        <v>58.897081257831267</v>
      </c>
      <c r="I398" s="20">
        <f ca="1">INPUT!H398</f>
        <v>55.233780277530244</v>
      </c>
      <c r="J398" s="20">
        <f ca="1">INPUT!I398</f>
        <v>61.236718159801804</v>
      </c>
      <c r="K398" s="20">
        <f ca="1">INPUT!J398</f>
        <v>62.56244303352964</v>
      </c>
      <c r="L398" s="20">
        <f ca="1">INPUT!K398</f>
        <v>60.615719773249175</v>
      </c>
      <c r="M398" s="20">
        <f ca="1">INPUT!L398</f>
        <v>59.421650711034623</v>
      </c>
      <c r="N398" s="20">
        <f ca="1">INPUT!M398</f>
        <v>62.181932394198597</v>
      </c>
      <c r="O398" s="33">
        <f t="shared" ca="1" si="268"/>
        <v>660.49575493731322</v>
      </c>
      <c r="P398" s="20"/>
      <c r="Q398" s="20"/>
      <c r="R398" s="16">
        <f t="shared" ca="1" si="234"/>
        <v>17.204307456500256</v>
      </c>
      <c r="S398" s="16">
        <f t="shared" ca="1" si="235"/>
        <v>8.2826607288181648</v>
      </c>
      <c r="T398" s="16">
        <f t="shared" ca="1" si="236"/>
        <v>10.901824253317121</v>
      </c>
      <c r="U398" s="16">
        <f t="shared" ca="1" si="237"/>
        <v>8.9171021641798607</v>
      </c>
      <c r="V398" s="16">
        <f t="shared" ca="1" si="238"/>
        <v>8.3624731672609176</v>
      </c>
      <c r="W398" s="16">
        <f t="shared" ca="1" si="239"/>
        <v>9.271326530420124</v>
      </c>
      <c r="X398" s="16">
        <f t="shared" ca="1" si="240"/>
        <v>9.472043168463264</v>
      </c>
      <c r="Y398" s="16">
        <f t="shared" ca="1" si="241"/>
        <v>9.1773064883667779</v>
      </c>
      <c r="Z398" s="16">
        <f t="shared" ca="1" si="242"/>
        <v>8.9965227280944831</v>
      </c>
      <c r="AA398" s="16">
        <f t="shared" ca="1" si="243"/>
        <v>9.414433314579016</v>
      </c>
      <c r="AB398" s="16">
        <f t="shared" ca="1" si="244"/>
        <v>99.999999999999972</v>
      </c>
      <c r="AC398" s="16"/>
      <c r="AD398" s="16">
        <f t="shared" ca="1" si="245"/>
        <v>0.28635664874334649</v>
      </c>
      <c r="AE398" s="16">
        <f t="shared" ca="1" si="246"/>
        <v>0.10370696828209958</v>
      </c>
      <c r="AF398" s="16">
        <f t="shared" ca="1" si="247"/>
        <v>0.10692256035030524</v>
      </c>
      <c r="AG398" s="16">
        <f t="shared" ca="1" si="248"/>
        <v>0.12411756255469993</v>
      </c>
      <c r="AH398" s="16">
        <f t="shared" ca="1" si="249"/>
        <v>0.11788525047804005</v>
      </c>
      <c r="AI398" s="16">
        <f t="shared" ca="1" si="250"/>
        <v>0.23003261505989728</v>
      </c>
      <c r="AJ398" s="16">
        <f t="shared" ca="1" si="251"/>
        <v>0.16891920677641248</v>
      </c>
      <c r="AK398" s="16">
        <f t="shared" ca="1" si="252"/>
        <v>0.1480714644559161</v>
      </c>
      <c r="AL398" s="16">
        <f t="shared" ca="1" si="253"/>
        <v>9.5504487559389409E-2</v>
      </c>
      <c r="AM398" s="16">
        <f t="shared" ca="1" si="254"/>
        <v>0.52302407303216758</v>
      </c>
      <c r="AN398" s="16">
        <f t="shared" ca="1" si="255"/>
        <v>1.9045408372922739</v>
      </c>
      <c r="AO398" s="16"/>
      <c r="AP398" s="16">
        <f t="shared" ca="1" si="256"/>
        <v>0.15035469081905631</v>
      </c>
      <c r="AQ398" s="16">
        <f t="shared" ca="1" si="257"/>
        <v>5.4452478125668322E-2</v>
      </c>
      <c r="AR398" s="16">
        <f t="shared" ca="1" si="258"/>
        <v>5.6140859915778607E-2</v>
      </c>
      <c r="AS398" s="16">
        <f t="shared" ca="1" si="259"/>
        <v>6.5169283915781237E-2</v>
      </c>
      <c r="AT398" s="16">
        <f t="shared" ca="1" si="260"/>
        <v>6.1896940285953654E-2</v>
      </c>
      <c r="AU398" s="16">
        <f t="shared" ca="1" si="261"/>
        <v>0.12078114081656528</v>
      </c>
      <c r="AV398" s="16">
        <f t="shared" ca="1" si="262"/>
        <v>8.8692877290343905E-2</v>
      </c>
      <c r="AW398" s="16">
        <f t="shared" ca="1" si="263"/>
        <v>7.7746542135810767E-2</v>
      </c>
      <c r="AX398" s="16">
        <f t="shared" ca="1" si="264"/>
        <v>5.0145675896963261E-2</v>
      </c>
      <c r="AY398" s="16">
        <f t="shared" ca="1" si="265"/>
        <v>0.27461951079807878</v>
      </c>
      <c r="AZ398" s="16"/>
      <c r="BA398" s="16"/>
      <c r="BB398" s="16"/>
      <c r="BC398" s="16"/>
      <c r="BD398" s="21">
        <f t="shared" ca="1" si="272"/>
        <v>-1.7352110132740188</v>
      </c>
      <c r="BE398" s="21">
        <f t="shared" ca="1" si="269"/>
        <v>0.17636298142951451</v>
      </c>
      <c r="BF398" s="27">
        <f t="shared" ca="1" si="266"/>
        <v>0.36699440153783658</v>
      </c>
      <c r="BG398" s="16">
        <f t="shared" ca="1" si="270"/>
        <v>11.767675485310729</v>
      </c>
      <c r="BH398" s="16">
        <f t="shared" ca="1" si="271"/>
        <v>117676.7548531073</v>
      </c>
    </row>
    <row r="399" spans="1:60">
      <c r="A399" s="19" t="str">
        <f>INPUT!A399</f>
        <v>Example 396</v>
      </c>
      <c r="B399" s="20">
        <f ca="1">INPUT!B399</f>
        <v>61.16191954175612</v>
      </c>
      <c r="C399" s="20">
        <f ca="1">INPUT!C399</f>
        <v>1215.5802521364974</v>
      </c>
      <c r="D399" s="33">
        <f t="shared" ca="1" si="267"/>
        <v>1488.7302521364973</v>
      </c>
      <c r="E399" s="20">
        <f ca="1">INPUT!D399</f>
        <v>113.4150060808051</v>
      </c>
      <c r="F399" s="20">
        <f ca="1">INPUT!E399</f>
        <v>54.883586481429646</v>
      </c>
      <c r="G399" s="20">
        <f ca="1">INPUT!F399</f>
        <v>72.387299380797288</v>
      </c>
      <c r="H399" s="20">
        <f ca="1">INPUT!G399</f>
        <v>59.238928947235699</v>
      </c>
      <c r="I399" s="20">
        <f ca="1">INPUT!H399</f>
        <v>55.134103300533951</v>
      </c>
      <c r="J399" s="20">
        <f ca="1">INPUT!I399</f>
        <v>60.820350450214214</v>
      </c>
      <c r="K399" s="20">
        <f ca="1">INPUT!J399</f>
        <v>62.65637750854664</v>
      </c>
      <c r="L399" s="20">
        <f ca="1">INPUT!K399</f>
        <v>60.089677757206175</v>
      </c>
      <c r="M399" s="20">
        <f ca="1">INPUT!L399</f>
        <v>58.51534864886704</v>
      </c>
      <c r="N399" s="20">
        <f ca="1">INPUT!M399</f>
        <v>62.057735761849258</v>
      </c>
      <c r="O399" s="33">
        <f t="shared" ca="1" si="268"/>
        <v>659.198414317485</v>
      </c>
      <c r="P399" s="20"/>
      <c r="Q399" s="20"/>
      <c r="R399" s="16">
        <f t="shared" ca="1" si="234"/>
        <v>17.204987696797136</v>
      </c>
      <c r="S399" s="16">
        <f t="shared" ca="1" si="235"/>
        <v>8.3258068116341768</v>
      </c>
      <c r="T399" s="16">
        <f t="shared" ca="1" si="236"/>
        <v>10.981109451809742</v>
      </c>
      <c r="U399" s="16">
        <f t="shared" ca="1" si="237"/>
        <v>8.9865096245066027</v>
      </c>
      <c r="V399" s="16">
        <f t="shared" ca="1" si="238"/>
        <v>8.3638100612875732</v>
      </c>
      <c r="W399" s="16">
        <f t="shared" ca="1" si="239"/>
        <v>9.2264103082204532</v>
      </c>
      <c r="X399" s="16">
        <f t="shared" ca="1" si="240"/>
        <v>9.5049345003991306</v>
      </c>
      <c r="Y399" s="16">
        <f t="shared" ca="1" si="241"/>
        <v>9.1155677034540936</v>
      </c>
      <c r="Z399" s="16">
        <f t="shared" ca="1" si="242"/>
        <v>8.8767429317092841</v>
      </c>
      <c r="AA399" s="16">
        <f t="shared" ca="1" si="243"/>
        <v>9.4141209101818077</v>
      </c>
      <c r="AB399" s="16">
        <f t="shared" ca="1" si="244"/>
        <v>100</v>
      </c>
      <c r="AC399" s="16"/>
      <c r="AD399" s="16">
        <f t="shared" ca="1" si="245"/>
        <v>0.2863679709853052</v>
      </c>
      <c r="AE399" s="16">
        <f t="shared" ca="1" si="246"/>
        <v>0.10424719920409407</v>
      </c>
      <c r="AF399" s="16">
        <f t="shared" ca="1" si="247"/>
        <v>0.1077001711632968</v>
      </c>
      <c r="AG399" s="16">
        <f t="shared" ca="1" si="248"/>
        <v>0.12508364824490012</v>
      </c>
      <c r="AH399" s="16">
        <f t="shared" ca="1" si="249"/>
        <v>0.11790409658780239</v>
      </c>
      <c r="AI399" s="16">
        <f t="shared" ca="1" si="250"/>
        <v>0.22891819027749954</v>
      </c>
      <c r="AJ399" s="16">
        <f t="shared" ca="1" si="251"/>
        <v>0.16950577269483277</v>
      </c>
      <c r="AK399" s="16">
        <f t="shared" ca="1" si="252"/>
        <v>0.14707533859836319</v>
      </c>
      <c r="AL399" s="16">
        <f t="shared" ca="1" si="253"/>
        <v>9.4232939827062462E-2</v>
      </c>
      <c r="AM399" s="16">
        <f t="shared" ca="1" si="254"/>
        <v>0.52300671723232262</v>
      </c>
      <c r="AN399" s="16">
        <f t="shared" ca="1" si="255"/>
        <v>1.9040420448154793</v>
      </c>
      <c r="AO399" s="16"/>
      <c r="AP399" s="16">
        <f t="shared" ca="1" si="256"/>
        <v>0.15040002491807217</v>
      </c>
      <c r="AQ399" s="16">
        <f t="shared" ca="1" si="257"/>
        <v>5.4750471234576478E-2</v>
      </c>
      <c r="AR399" s="16">
        <f t="shared" ca="1" si="258"/>
        <v>5.6563966881169381E-2</v>
      </c>
      <c r="AS399" s="16">
        <f t="shared" ca="1" si="259"/>
        <v>6.5693742732987795E-2</v>
      </c>
      <c r="AT399" s="16">
        <f t="shared" ca="1" si="260"/>
        <v>6.1923053069570466E-2</v>
      </c>
      <c r="AU399" s="16">
        <f t="shared" ca="1" si="261"/>
        <v>0.12022748704568864</v>
      </c>
      <c r="AV399" s="16">
        <f t="shared" ca="1" si="262"/>
        <v>8.9024175257253618E-2</v>
      </c>
      <c r="AW399" s="16">
        <f t="shared" ca="1" si="263"/>
        <v>7.7243745220246046E-2</v>
      </c>
      <c r="AX399" s="16">
        <f t="shared" ca="1" si="264"/>
        <v>4.9490997367232281E-2</v>
      </c>
      <c r="AY399" s="16">
        <f t="shared" ca="1" si="265"/>
        <v>0.27468233627320304</v>
      </c>
      <c r="AZ399" s="16"/>
      <c r="BA399" s="16"/>
      <c r="BB399" s="16"/>
      <c r="BC399" s="16"/>
      <c r="BD399" s="21">
        <f t="shared" ca="1" si="272"/>
        <v>-1.7097544725444349</v>
      </c>
      <c r="BE399" s="21">
        <f t="shared" ca="1" si="269"/>
        <v>0.18091020558706075</v>
      </c>
      <c r="BF399" s="27">
        <f t="shared" ca="1" si="266"/>
        <v>0.37718914025952849</v>
      </c>
      <c r="BG399" s="16">
        <f t="shared" ca="1" si="270"/>
        <v>12.094569782421781</v>
      </c>
      <c r="BH399" s="16">
        <f t="shared" ca="1" si="271"/>
        <v>120945.6978242178</v>
      </c>
    </row>
    <row r="400" spans="1:60">
      <c r="A400" s="19" t="str">
        <f>INPUT!A400</f>
        <v>Example 397</v>
      </c>
      <c r="B400" s="20">
        <f ca="1">INPUT!B400</f>
        <v>61.673951991386843</v>
      </c>
      <c r="C400" s="20">
        <f ca="1">INPUT!C400</f>
        <v>1216.1031107077824</v>
      </c>
      <c r="D400" s="33">
        <f t="shared" ca="1" si="267"/>
        <v>1489.2531107077825</v>
      </c>
      <c r="E400" s="20">
        <f ca="1">INPUT!D400</f>
        <v>113.34343767913107</v>
      </c>
      <c r="F400" s="20">
        <f ca="1">INPUT!E400</f>
        <v>55.688504512259023</v>
      </c>
      <c r="G400" s="20">
        <f ca="1">INPUT!F400</f>
        <v>72.77151469250397</v>
      </c>
      <c r="H400" s="20">
        <f ca="1">INPUT!G400</f>
        <v>59.093520799607283</v>
      </c>
      <c r="I400" s="20">
        <f ca="1">INPUT!H400</f>
        <v>54.994078830933411</v>
      </c>
      <c r="J400" s="20">
        <f ca="1">INPUT!I400</f>
        <v>61.192086326264935</v>
      </c>
      <c r="K400" s="20">
        <f ca="1">INPUT!J400</f>
        <v>62.992995542226403</v>
      </c>
      <c r="L400" s="20">
        <f ca="1">INPUT!K400</f>
        <v>60.305942701542904</v>
      </c>
      <c r="M400" s="20">
        <f ca="1">INPUT!L400</f>
        <v>58.800212036683099</v>
      </c>
      <c r="N400" s="20">
        <f ca="1">INPUT!M400</f>
        <v>63.063134622975632</v>
      </c>
      <c r="O400" s="33">
        <f t="shared" ca="1" si="268"/>
        <v>662.24542774412782</v>
      </c>
      <c r="P400" s="20"/>
      <c r="Q400" s="20"/>
      <c r="R400" s="16">
        <f t="shared" ca="1" si="234"/>
        <v>17.115020041017733</v>
      </c>
      <c r="S400" s="16">
        <f t="shared" ca="1" si="235"/>
        <v>8.4090432608883816</v>
      </c>
      <c r="T400" s="16">
        <f t="shared" ca="1" si="236"/>
        <v>10.988602056550665</v>
      </c>
      <c r="U400" s="16">
        <f t="shared" ca="1" si="237"/>
        <v>8.9232055555148779</v>
      </c>
      <c r="V400" s="16">
        <f t="shared" ca="1" si="238"/>
        <v>8.3041839969005427</v>
      </c>
      <c r="W400" s="16">
        <f t="shared" ca="1" si="239"/>
        <v>9.2400919300733566</v>
      </c>
      <c r="X400" s="16">
        <f t="shared" ca="1" si="240"/>
        <v>9.5120317790348032</v>
      </c>
      <c r="Y400" s="16">
        <f t="shared" ca="1" si="241"/>
        <v>9.1062829843867714</v>
      </c>
      <c r="Z400" s="16">
        <f t="shared" ca="1" si="242"/>
        <v>8.8789155158050814</v>
      </c>
      <c r="AA400" s="16">
        <f t="shared" ca="1" si="243"/>
        <v>9.5226228798277752</v>
      </c>
      <c r="AB400" s="16">
        <f t="shared" ca="1" si="244"/>
        <v>99.999999999999972</v>
      </c>
      <c r="AC400" s="16"/>
      <c r="AD400" s="16">
        <f t="shared" ca="1" si="245"/>
        <v>0.28487050667472924</v>
      </c>
      <c r="AE400" s="16">
        <f t="shared" ca="1" si="246"/>
        <v>0.10528940050695391</v>
      </c>
      <c r="AF400" s="16">
        <f t="shared" ca="1" si="247"/>
        <v>0.10777365689045376</v>
      </c>
      <c r="AG400" s="16">
        <f t="shared" ca="1" si="248"/>
        <v>0.12420251594447523</v>
      </c>
      <c r="AH400" s="16">
        <f t="shared" ca="1" si="249"/>
        <v>0.11706355176395727</v>
      </c>
      <c r="AI400" s="16">
        <f t="shared" ca="1" si="250"/>
        <v>0.22925764755394837</v>
      </c>
      <c r="AJ400" s="16">
        <f t="shared" ca="1" si="251"/>
        <v>0.1696323416574195</v>
      </c>
      <c r="AK400" s="16">
        <f t="shared" ca="1" si="252"/>
        <v>0.14692553408316009</v>
      </c>
      <c r="AL400" s="16">
        <f t="shared" ca="1" si="253"/>
        <v>9.4256003352495552E-2</v>
      </c>
      <c r="AM400" s="16">
        <f t="shared" ca="1" si="254"/>
        <v>0.52903460443487638</v>
      </c>
      <c r="AN400" s="16">
        <f t="shared" ca="1" si="255"/>
        <v>1.9083057628624693</v>
      </c>
      <c r="AO400" s="16"/>
      <c r="AP400" s="16">
        <f t="shared" ca="1" si="256"/>
        <v>0.14927927810028824</v>
      </c>
      <c r="AQ400" s="16">
        <f t="shared" ca="1" si="257"/>
        <v>5.5174282107191892E-2</v>
      </c>
      <c r="AR400" s="16">
        <f t="shared" ca="1" si="258"/>
        <v>5.6476094653087811E-2</v>
      </c>
      <c r="AS400" s="16">
        <f t="shared" ca="1" si="259"/>
        <v>6.5085228144032198E-2</v>
      </c>
      <c r="AT400" s="16">
        <f t="shared" ca="1" si="260"/>
        <v>6.1344232167680139E-2</v>
      </c>
      <c r="AU400" s="16">
        <f t="shared" ca="1" si="261"/>
        <v>0.12013674748330719</v>
      </c>
      <c r="AV400" s="16">
        <f t="shared" ca="1" si="262"/>
        <v>8.8891594291980777E-2</v>
      </c>
      <c r="AW400" s="16">
        <f t="shared" ca="1" si="263"/>
        <v>7.6992658588826438E-2</v>
      </c>
      <c r="AX400" s="16">
        <f t="shared" ca="1" si="264"/>
        <v>4.9392505743477408E-2</v>
      </c>
      <c r="AY400" s="16">
        <f t="shared" ca="1" si="265"/>
        <v>0.27722737872012793</v>
      </c>
      <c r="AZ400" s="16"/>
      <c r="BA400" s="16"/>
      <c r="BB400" s="16"/>
      <c r="BC400" s="16"/>
      <c r="BD400" s="21">
        <f t="shared" ca="1" si="272"/>
        <v>-1.6399119324811791</v>
      </c>
      <c r="BE400" s="21">
        <f t="shared" ca="1" si="269"/>
        <v>0.19399712638418307</v>
      </c>
      <c r="BF400" s="27">
        <f t="shared" ca="1" si="266"/>
        <v>0.40784071930301602</v>
      </c>
      <c r="BG400" s="16">
        <f t="shared" ca="1" si="270"/>
        <v>13.077412664451208</v>
      </c>
      <c r="BH400" s="16">
        <f t="shared" ca="1" si="271"/>
        <v>130774.12664451207</v>
      </c>
    </row>
    <row r="401" spans="1:60">
      <c r="A401" s="19" t="str">
        <f>INPUT!A401</f>
        <v>Example 398</v>
      </c>
      <c r="B401" s="20">
        <f ca="1">INPUT!B401</f>
        <v>61.367498361384428</v>
      </c>
      <c r="C401" s="20">
        <f ca="1">INPUT!C401</f>
        <v>1216.2532707339687</v>
      </c>
      <c r="D401" s="33">
        <f t="shared" ca="1" si="267"/>
        <v>1489.4032707339688</v>
      </c>
      <c r="E401" s="20">
        <f ca="1">INPUT!D401</f>
        <v>113.81956059833615</v>
      </c>
      <c r="F401" s="20">
        <f ca="1">INPUT!E401</f>
        <v>55.30132063774851</v>
      </c>
      <c r="G401" s="20">
        <f ca="1">INPUT!F401</f>
        <v>72.895152123915935</v>
      </c>
      <c r="H401" s="20">
        <f ca="1">INPUT!G401</f>
        <v>60.010277725858543</v>
      </c>
      <c r="I401" s="20">
        <f ca="1">INPUT!H401</f>
        <v>55.794421842645356</v>
      </c>
      <c r="J401" s="20">
        <f ca="1">INPUT!I401</f>
        <v>61.414929990785254</v>
      </c>
      <c r="K401" s="20">
        <f ca="1">INPUT!J401</f>
        <v>63.249375136314562</v>
      </c>
      <c r="L401" s="20">
        <f ca="1">INPUT!K401</f>
        <v>60.746966359853097</v>
      </c>
      <c r="M401" s="20">
        <f ca="1">INPUT!L401</f>
        <v>59.466015524332519</v>
      </c>
      <c r="N401" s="20">
        <f ca="1">INPUT!M401</f>
        <v>62.307565554751868</v>
      </c>
      <c r="O401" s="33">
        <f t="shared" ca="1" si="268"/>
        <v>665.00558549454172</v>
      </c>
      <c r="P401" s="20"/>
      <c r="Q401" s="20"/>
      <c r="R401" s="16">
        <f t="shared" ca="1" si="234"/>
        <v>17.1155796403864</v>
      </c>
      <c r="S401" s="16">
        <f t="shared" ca="1" si="235"/>
        <v>8.3159182184346356</v>
      </c>
      <c r="T401" s="16">
        <f t="shared" ca="1" si="236"/>
        <v>10.961584942133429</v>
      </c>
      <c r="U401" s="16">
        <f t="shared" ca="1" si="237"/>
        <v>9.0240261187025919</v>
      </c>
      <c r="V401" s="16">
        <f t="shared" ca="1" si="238"/>
        <v>8.3900681527588929</v>
      </c>
      <c r="W401" s="16">
        <f t="shared" ca="1" si="239"/>
        <v>9.2352502490807034</v>
      </c>
      <c r="X401" s="16">
        <f t="shared" ca="1" si="240"/>
        <v>9.5111043449775217</v>
      </c>
      <c r="Y401" s="16">
        <f t="shared" ca="1" si="241"/>
        <v>9.1348054339540123</v>
      </c>
      <c r="Z401" s="16">
        <f t="shared" ca="1" si="242"/>
        <v>8.9421828660446057</v>
      </c>
      <c r="AA401" s="16">
        <f t="shared" ca="1" si="243"/>
        <v>9.3694800335272195</v>
      </c>
      <c r="AB401" s="16">
        <f t="shared" ca="1" si="244"/>
        <v>100.00000000000003</v>
      </c>
      <c r="AC401" s="16"/>
      <c r="AD401" s="16">
        <f t="shared" ca="1" si="245"/>
        <v>0.28487982091189085</v>
      </c>
      <c r="AE401" s="16">
        <f t="shared" ca="1" si="246"/>
        <v>0.10412338439930177</v>
      </c>
      <c r="AF401" s="16">
        <f t="shared" ca="1" si="247"/>
        <v>0.10750867930691869</v>
      </c>
      <c r="AG401" s="16">
        <f t="shared" ca="1" si="248"/>
        <v>0.12560584208427417</v>
      </c>
      <c r="AH401" s="16">
        <f t="shared" ca="1" si="249"/>
        <v>0.1182742552272693</v>
      </c>
      <c r="AI401" s="16">
        <f t="shared" ca="1" si="250"/>
        <v>0.22913751970208471</v>
      </c>
      <c r="AJ401" s="16">
        <f t="shared" ca="1" si="251"/>
        <v>0.16961580230867424</v>
      </c>
      <c r="AK401" s="16">
        <f t="shared" ca="1" si="252"/>
        <v>0.14738573020744175</v>
      </c>
      <c r="AL401" s="16">
        <f t="shared" ca="1" si="253"/>
        <v>9.4927631274358867E-2</v>
      </c>
      <c r="AM401" s="16">
        <f t="shared" ca="1" si="254"/>
        <v>0.52052666852928997</v>
      </c>
      <c r="AN401" s="16">
        <f t="shared" ca="1" si="255"/>
        <v>1.9019853339515043</v>
      </c>
      <c r="AO401" s="16"/>
      <c r="AP401" s="16">
        <f t="shared" ca="1" si="256"/>
        <v>0.14978024058683648</v>
      </c>
      <c r="AQ401" s="16">
        <f t="shared" ca="1" si="257"/>
        <v>5.4744577963163545E-2</v>
      </c>
      <c r="AR401" s="16">
        <f t="shared" ca="1" si="258"/>
        <v>5.6524452311922976E-2</v>
      </c>
      <c r="AS401" s="16">
        <f t="shared" ca="1" si="259"/>
        <v>6.6039332607954165E-2</v>
      </c>
      <c r="AT401" s="16">
        <f t="shared" ca="1" si="260"/>
        <v>6.2184630510029468E-2</v>
      </c>
      <c r="AU401" s="16">
        <f t="shared" ca="1" si="261"/>
        <v>0.12047281102112174</v>
      </c>
      <c r="AV401" s="16">
        <f t="shared" ca="1" si="262"/>
        <v>8.9178291378454441E-2</v>
      </c>
      <c r="AW401" s="16">
        <f t="shared" ca="1" si="263"/>
        <v>7.7490466186317983E-2</v>
      </c>
      <c r="AX401" s="16">
        <f t="shared" ca="1" si="264"/>
        <v>4.9909759859788315E-2</v>
      </c>
      <c r="AY401" s="16">
        <f t="shared" ca="1" si="265"/>
        <v>0.27367543757441087</v>
      </c>
      <c r="AZ401" s="16"/>
      <c r="BA401" s="16"/>
      <c r="BB401" s="16"/>
      <c r="BC401" s="16"/>
      <c r="BD401" s="21">
        <f t="shared" ca="1" si="272"/>
        <v>-1.6847607160177784</v>
      </c>
      <c r="BE401" s="21">
        <f t="shared" ca="1" si="269"/>
        <v>0.18548881114753321</v>
      </c>
      <c r="BF401" s="27">
        <f t="shared" ca="1" si="266"/>
        <v>0.3872030974756337</v>
      </c>
      <c r="BG401" s="16">
        <f t="shared" ca="1" si="270"/>
        <v>12.415667320556194</v>
      </c>
      <c r="BH401" s="16">
        <f t="shared" ca="1" si="271"/>
        <v>124156.67320556194</v>
      </c>
    </row>
    <row r="402" spans="1:60">
      <c r="A402" s="19" t="str">
        <f>INPUT!A402</f>
        <v>Example 399</v>
      </c>
      <c r="B402" s="20">
        <f ca="1">INPUT!B402</f>
        <v>61.799128613390344</v>
      </c>
      <c r="C402" s="20">
        <f ca="1">INPUT!C402</f>
        <v>1216.4914263099809</v>
      </c>
      <c r="D402" s="33">
        <f t="shared" ca="1" si="267"/>
        <v>1489.6414263099809</v>
      </c>
      <c r="E402" s="20">
        <f ca="1">INPUT!D402</f>
        <v>113.7398556503346</v>
      </c>
      <c r="F402" s="20">
        <f ca="1">INPUT!E402</f>
        <v>55.236934860043029</v>
      </c>
      <c r="G402" s="20">
        <f ca="1">INPUT!F402</f>
        <v>72.838811959149453</v>
      </c>
      <c r="H402" s="20">
        <f ca="1">INPUT!G402</f>
        <v>59.180306469974916</v>
      </c>
      <c r="I402" s="20">
        <f ca="1">INPUT!H402</f>
        <v>55.258244417650559</v>
      </c>
      <c r="J402" s="20">
        <f ca="1">INPUT!I402</f>
        <v>61.457858637069123</v>
      </c>
      <c r="K402" s="20">
        <f ca="1">INPUT!J402</f>
        <v>62.857417267734839</v>
      </c>
      <c r="L402" s="20">
        <f ca="1">INPUT!K402</f>
        <v>60.786230316508849</v>
      </c>
      <c r="M402" s="20">
        <f ca="1">INPUT!L402</f>
        <v>59.497083194721327</v>
      </c>
      <c r="N402" s="20">
        <f ca="1">INPUT!M402</f>
        <v>62.128380678796098</v>
      </c>
      <c r="O402" s="33">
        <f t="shared" ca="1" si="268"/>
        <v>662.98112345198285</v>
      </c>
      <c r="P402" s="20"/>
      <c r="Q402" s="20"/>
      <c r="R402" s="16">
        <f t="shared" ca="1" si="234"/>
        <v>17.155821127774889</v>
      </c>
      <c r="S402" s="16">
        <f t="shared" ca="1" si="235"/>
        <v>8.331599936426187</v>
      </c>
      <c r="T402" s="16">
        <f t="shared" ca="1" si="236"/>
        <v>10.986558950561868</v>
      </c>
      <c r="U402" s="16">
        <f t="shared" ca="1" si="237"/>
        <v>8.9263938861241368</v>
      </c>
      <c r="V402" s="16">
        <f t="shared" ca="1" si="238"/>
        <v>8.33481413919211</v>
      </c>
      <c r="W402" s="16">
        <f t="shared" ca="1" si="239"/>
        <v>9.2699258641140307</v>
      </c>
      <c r="X402" s="16">
        <f t="shared" ca="1" si="240"/>
        <v>9.481026690541567</v>
      </c>
      <c r="Y402" s="16">
        <f t="shared" ca="1" si="241"/>
        <v>9.1686215740215342</v>
      </c>
      <c r="Z402" s="16">
        <f t="shared" ca="1" si="242"/>
        <v>8.9741745413405383</v>
      </c>
      <c r="AA402" s="16">
        <f t="shared" ca="1" si="243"/>
        <v>9.3710632899031268</v>
      </c>
      <c r="AB402" s="16">
        <f t="shared" ca="1" si="244"/>
        <v>100</v>
      </c>
      <c r="AC402" s="16"/>
      <c r="AD402" s="16">
        <f t="shared" ca="1" si="245"/>
        <v>0.28554961930384304</v>
      </c>
      <c r="AE402" s="16">
        <f t="shared" ca="1" si="246"/>
        <v>0.10431973476105209</v>
      </c>
      <c r="AF402" s="16">
        <f t="shared" ca="1" si="247"/>
        <v>0.10775361858142279</v>
      </c>
      <c r="AG402" s="16">
        <f t="shared" ca="1" si="248"/>
        <v>0.12424689446751486</v>
      </c>
      <c r="AH402" s="16">
        <f t="shared" ca="1" si="249"/>
        <v>0.11749534292477748</v>
      </c>
      <c r="AI402" s="16">
        <f t="shared" ca="1" si="250"/>
        <v>0.22999786286643717</v>
      </c>
      <c r="AJ402" s="16">
        <f t="shared" ca="1" si="251"/>
        <v>0.16907941396682921</v>
      </c>
      <c r="AK402" s="16">
        <f t="shared" ca="1" si="252"/>
        <v>0.14793133750391721</v>
      </c>
      <c r="AL402" s="16">
        <f t="shared" ca="1" si="253"/>
        <v>9.5267245661789152E-2</v>
      </c>
      <c r="AM402" s="16">
        <f t="shared" ca="1" si="254"/>
        <v>0.52061462721684038</v>
      </c>
      <c r="AN402" s="16">
        <f t="shared" ca="1" si="255"/>
        <v>1.9022556972544233</v>
      </c>
      <c r="AO402" s="16"/>
      <c r="AP402" s="16">
        <f t="shared" ca="1" si="256"/>
        <v>0.1501110601040567</v>
      </c>
      <c r="AQ402" s="16">
        <f t="shared" ca="1" si="257"/>
        <v>5.4840016992257962E-2</v>
      </c>
      <c r="AR402" s="16">
        <f t="shared" ca="1" si="258"/>
        <v>5.6645181158845516E-2</v>
      </c>
      <c r="AS402" s="16">
        <f t="shared" ca="1" si="259"/>
        <v>6.5315559126380193E-2</v>
      </c>
      <c r="AT402" s="16">
        <f t="shared" ca="1" si="260"/>
        <v>6.1766324629418466E-2</v>
      </c>
      <c r="AU402" s="16">
        <f t="shared" ca="1" si="261"/>
        <v>0.12090796373925927</v>
      </c>
      <c r="AV402" s="16">
        <f t="shared" ca="1" si="262"/>
        <v>8.8883641779002723E-2</v>
      </c>
      <c r="AW402" s="16">
        <f t="shared" ca="1" si="263"/>
        <v>7.7766273859728993E-2</v>
      </c>
      <c r="AX402" s="16">
        <f t="shared" ca="1" si="264"/>
        <v>5.0081198757501909E-2</v>
      </c>
      <c r="AY402" s="16">
        <f t="shared" ca="1" si="265"/>
        <v>0.27368277985354833</v>
      </c>
      <c r="AZ402" s="16"/>
      <c r="BA402" s="16"/>
      <c r="BB402" s="16"/>
      <c r="BC402" s="16"/>
      <c r="BD402" s="21">
        <f t="shared" ca="1" si="272"/>
        <v>-1.7063079413113695</v>
      </c>
      <c r="BE402" s="21">
        <f t="shared" ca="1" si="269"/>
        <v>0.18153479397442093</v>
      </c>
      <c r="BF402" s="27">
        <f t="shared" ca="1" si="266"/>
        <v>0.37828047751108562</v>
      </c>
      <c r="BG402" s="16">
        <f t="shared" ca="1" si="270"/>
        <v>12.129563511392959</v>
      </c>
      <c r="BH402" s="16">
        <f t="shared" ca="1" si="271"/>
        <v>121295.63511392959</v>
      </c>
    </row>
    <row r="403" spans="1:60">
      <c r="A403" s="19" t="str">
        <f>INPUT!A403</f>
        <v>Example 400</v>
      </c>
      <c r="B403" s="20">
        <f ca="1">INPUT!B403</f>
        <v>61.879993770976576</v>
      </c>
      <c r="C403" s="20">
        <f ca="1">INPUT!C403</f>
        <v>1216.0423288133886</v>
      </c>
      <c r="D403" s="33">
        <f t="shared" ca="1" si="267"/>
        <v>1489.1923288133885</v>
      </c>
      <c r="E403" s="20">
        <f ca="1">INPUT!D403</f>
        <v>114.08257533824602</v>
      </c>
      <c r="F403" s="20">
        <f ca="1">INPUT!E403</f>
        <v>55.434621281074882</v>
      </c>
      <c r="G403" s="20">
        <f ca="1">INPUT!F403</f>
        <v>73.204441680475767</v>
      </c>
      <c r="H403" s="20">
        <f ca="1">INPUT!G403</f>
        <v>60.020022406174469</v>
      </c>
      <c r="I403" s="20">
        <f ca="1">INPUT!H403</f>
        <v>55.279988426640223</v>
      </c>
      <c r="J403" s="20">
        <f ca="1">INPUT!I403</f>
        <v>61.681945220193299</v>
      </c>
      <c r="K403" s="20">
        <f ca="1">INPUT!J403</f>
        <v>62.850729652082563</v>
      </c>
      <c r="L403" s="20">
        <f ca="1">INPUT!K403</f>
        <v>61.180478961908129</v>
      </c>
      <c r="M403" s="20">
        <f ca="1">INPUT!L403</f>
        <v>58.986067436957761</v>
      </c>
      <c r="N403" s="20">
        <f ca="1">INPUT!M403</f>
        <v>62.867983454619747</v>
      </c>
      <c r="O403" s="33">
        <f t="shared" ca="1" si="268"/>
        <v>665.58885385837289</v>
      </c>
      <c r="P403" s="20"/>
      <c r="Q403" s="20"/>
      <c r="R403" s="16">
        <f t="shared" ca="1" si="234"/>
        <v>17.140097024900154</v>
      </c>
      <c r="S403" s="16">
        <f t="shared" ca="1" si="235"/>
        <v>8.3286582940390588</v>
      </c>
      <c r="T403" s="16">
        <f t="shared" ca="1" si="236"/>
        <v>10.998447653700124</v>
      </c>
      <c r="U403" s="16">
        <f t="shared" ca="1" si="237"/>
        <v>9.0175822594147306</v>
      </c>
      <c r="V403" s="16">
        <f t="shared" ca="1" si="238"/>
        <v>8.3054258054632264</v>
      </c>
      <c r="W403" s="16">
        <f t="shared" ca="1" si="239"/>
        <v>9.267274363539487</v>
      </c>
      <c r="X403" s="16">
        <f t="shared" ca="1" si="240"/>
        <v>9.4428759267438451</v>
      </c>
      <c r="Y403" s="16">
        <f t="shared" ca="1" si="241"/>
        <v>9.1919326183497656</v>
      </c>
      <c r="Z403" s="16">
        <f t="shared" ca="1" si="242"/>
        <v>8.8622378657664669</v>
      </c>
      <c r="AA403" s="16">
        <f t="shared" ca="1" si="243"/>
        <v>9.445468188083133</v>
      </c>
      <c r="AB403" s="16">
        <f t="shared" ca="1" si="244"/>
        <v>100</v>
      </c>
      <c r="AC403" s="16"/>
      <c r="AD403" s="16">
        <f t="shared" ca="1" si="245"/>
        <v>0.28528789988182679</v>
      </c>
      <c r="AE403" s="16">
        <f t="shared" ca="1" si="246"/>
        <v>0.10428290253723811</v>
      </c>
      <c r="AF403" s="16">
        <f t="shared" ca="1" si="247"/>
        <v>0.10787022022067599</v>
      </c>
      <c r="AG403" s="16">
        <f t="shared" ca="1" si="248"/>
        <v>0.12551614970512126</v>
      </c>
      <c r="AH403" s="16">
        <f t="shared" ca="1" si="249"/>
        <v>0.11708105746000314</v>
      </c>
      <c r="AI403" s="16">
        <f t="shared" ca="1" si="250"/>
        <v>0.22993207599020174</v>
      </c>
      <c r="AJ403" s="16">
        <f t="shared" ca="1" si="251"/>
        <v>0.16839905423408624</v>
      </c>
      <c r="AK403" s="16">
        <f t="shared" ca="1" si="252"/>
        <v>0.14830745008946214</v>
      </c>
      <c r="AL403" s="16">
        <f t="shared" ca="1" si="253"/>
        <v>9.4078958235312815E-2</v>
      </c>
      <c r="AM403" s="16">
        <f t="shared" ca="1" si="254"/>
        <v>0.52474823267128512</v>
      </c>
      <c r="AN403" s="16">
        <f t="shared" ca="1" si="255"/>
        <v>1.9055040010252133</v>
      </c>
      <c r="AO403" s="16"/>
      <c r="AP403" s="16">
        <f t="shared" ca="1" si="256"/>
        <v>0.14971781729575698</v>
      </c>
      <c r="AQ403" s="16">
        <f t="shared" ca="1" si="257"/>
        <v>5.4727202084661621E-2</v>
      </c>
      <c r="AR403" s="16">
        <f t="shared" ca="1" si="258"/>
        <v>5.6609810403252296E-2</v>
      </c>
      <c r="AS403" s="16">
        <f t="shared" ca="1" si="259"/>
        <v>6.5870315484821931E-2</v>
      </c>
      <c r="AT403" s="16">
        <f t="shared" ca="1" si="260"/>
        <v>6.1443616700363954E-2</v>
      </c>
      <c r="AU403" s="16">
        <f t="shared" ca="1" si="261"/>
        <v>0.12066732783898222</v>
      </c>
      <c r="AV403" s="16">
        <f t="shared" ca="1" si="262"/>
        <v>8.8375072497083679E-2</v>
      </c>
      <c r="AW403" s="16">
        <f t="shared" ca="1" si="263"/>
        <v>7.7831088263088752E-2</v>
      </c>
      <c r="AX403" s="16">
        <f t="shared" ca="1" si="264"/>
        <v>4.9372217630976246E-2</v>
      </c>
      <c r="AY403" s="16">
        <f t="shared" ca="1" si="265"/>
        <v>0.27538553180101233</v>
      </c>
      <c r="AZ403" s="16"/>
      <c r="BA403" s="16"/>
      <c r="BB403" s="16"/>
      <c r="BC403" s="16"/>
      <c r="BD403" s="21">
        <f t="shared" ca="1" si="272"/>
        <v>-1.6341606664009529</v>
      </c>
      <c r="BE403" s="21">
        <f t="shared" ca="1" si="269"/>
        <v>0.19511607006395429</v>
      </c>
      <c r="BF403" s="27">
        <f t="shared" ca="1" si="266"/>
        <v>0.40986473296838266</v>
      </c>
      <c r="BG403" s="16">
        <f t="shared" ca="1" si="270"/>
        <v>13.142312662631189</v>
      </c>
      <c r="BH403" s="16">
        <f t="shared" ca="1" si="271"/>
        <v>131423.12662631189</v>
      </c>
    </row>
    <row r="404" spans="1:60">
      <c r="A404" s="19" t="str">
        <f>INPUT!A404</f>
        <v>Example 401</v>
      </c>
      <c r="B404" s="20">
        <f ca="1">INPUT!B404</f>
        <v>62.278589525496891</v>
      </c>
      <c r="C404" s="20">
        <f ca="1">INPUT!C404</f>
        <v>1217.054375961028</v>
      </c>
      <c r="D404" s="33">
        <f t="shared" ca="1" si="267"/>
        <v>1490.2043759610278</v>
      </c>
      <c r="E404" s="20">
        <f ca="1">INPUT!D404</f>
        <v>113.90123349931298</v>
      </c>
      <c r="F404" s="20">
        <f ca="1">INPUT!E404</f>
        <v>55.613909147764737</v>
      </c>
      <c r="G404" s="20">
        <f ca="1">INPUT!F404</f>
        <v>73.264777951642813</v>
      </c>
      <c r="H404" s="20">
        <f ca="1">INPUT!G404</f>
        <v>60.545827216206114</v>
      </c>
      <c r="I404" s="20">
        <f ca="1">INPUT!H404</f>
        <v>56.388178671249946</v>
      </c>
      <c r="J404" s="20">
        <f ca="1">INPUT!I404</f>
        <v>61.80950375699215</v>
      </c>
      <c r="K404" s="20">
        <f ca="1">INPUT!J404</f>
        <v>63.748761260045576</v>
      </c>
      <c r="L404" s="20">
        <f ca="1">INPUT!K404</f>
        <v>61.248590279146605</v>
      </c>
      <c r="M404" s="20">
        <f ca="1">INPUT!L404</f>
        <v>59.33292073173147</v>
      </c>
      <c r="N404" s="20">
        <f ca="1">INPUT!M404</f>
        <v>63.114134002325329</v>
      </c>
      <c r="O404" s="33">
        <f t="shared" ca="1" si="268"/>
        <v>668.96783651641772</v>
      </c>
      <c r="P404" s="20"/>
      <c r="Q404" s="20"/>
      <c r="R404" s="16">
        <f t="shared" ca="1" si="234"/>
        <v>17.026414019012055</v>
      </c>
      <c r="S404" s="16">
        <f t="shared" ca="1" si="235"/>
        <v>8.3133905865143749</v>
      </c>
      <c r="T404" s="16">
        <f t="shared" ca="1" si="236"/>
        <v>10.951913373468255</v>
      </c>
      <c r="U404" s="16">
        <f t="shared" ca="1" si="237"/>
        <v>9.0506335149821808</v>
      </c>
      <c r="V404" s="16">
        <f t="shared" ca="1" si="238"/>
        <v>8.4291315057665077</v>
      </c>
      <c r="W404" s="16">
        <f t="shared" ca="1" si="239"/>
        <v>9.2395329615335289</v>
      </c>
      <c r="X404" s="16">
        <f t="shared" ca="1" si="240"/>
        <v>9.5294209646925321</v>
      </c>
      <c r="Y404" s="16">
        <f t="shared" ca="1" si="241"/>
        <v>9.1556853612114502</v>
      </c>
      <c r="Z404" s="16">
        <f t="shared" ca="1" si="242"/>
        <v>8.8693233804336007</v>
      </c>
      <c r="AA404" s="16">
        <f t="shared" ca="1" si="243"/>
        <v>9.4345543323855132</v>
      </c>
      <c r="AB404" s="16">
        <f t="shared" ca="1" si="244"/>
        <v>100</v>
      </c>
      <c r="AC404" s="16"/>
      <c r="AD404" s="16">
        <f t="shared" ca="1" si="245"/>
        <v>0.28339570604214476</v>
      </c>
      <c r="AE404" s="16">
        <f t="shared" ca="1" si="246"/>
        <v>0.10409173598921162</v>
      </c>
      <c r="AF404" s="16">
        <f t="shared" ca="1" si="247"/>
        <v>0.10741382280765256</v>
      </c>
      <c r="AG404" s="16">
        <f t="shared" ca="1" si="248"/>
        <v>0.1259761916789458</v>
      </c>
      <c r="AH404" s="16">
        <f t="shared" ca="1" si="249"/>
        <v>0.11882492882127775</v>
      </c>
      <c r="AI404" s="16">
        <f t="shared" ca="1" si="250"/>
        <v>0.22924377888105341</v>
      </c>
      <c r="AJ404" s="16">
        <f t="shared" ca="1" si="251"/>
        <v>0.16994245082769557</v>
      </c>
      <c r="AK404" s="16">
        <f t="shared" ca="1" si="252"/>
        <v>0.14772261787820451</v>
      </c>
      <c r="AL404" s="16">
        <f t="shared" ca="1" si="253"/>
        <v>9.4154176013095545E-2</v>
      </c>
      <c r="AM404" s="16">
        <f t="shared" ca="1" si="254"/>
        <v>0.52414190735475075</v>
      </c>
      <c r="AN404" s="16">
        <f t="shared" ca="1" si="255"/>
        <v>1.904907316294032</v>
      </c>
      <c r="AO404" s="16"/>
      <c r="AP404" s="16">
        <f t="shared" ca="1" si="256"/>
        <v>0.14877138830748299</v>
      </c>
      <c r="AQ404" s="16">
        <f t="shared" ca="1" si="257"/>
        <v>5.464398981453885E-2</v>
      </c>
      <c r="AR404" s="16">
        <f t="shared" ca="1" si="258"/>
        <v>5.6387952258288611E-2</v>
      </c>
      <c r="AS404" s="16">
        <f t="shared" ca="1" si="259"/>
        <v>6.6132452010332216E-2</v>
      </c>
      <c r="AT404" s="16">
        <f t="shared" ca="1" si="260"/>
        <v>6.2378325604024572E-2</v>
      </c>
      <c r="AU404" s="16">
        <f t="shared" ca="1" si="261"/>
        <v>0.12034379674022339</v>
      </c>
      <c r="AV404" s="16">
        <f t="shared" ca="1" si="262"/>
        <v>8.9212976071883651E-2</v>
      </c>
      <c r="AW404" s="16">
        <f t="shared" ca="1" si="263"/>
        <v>7.754845425529501E-2</v>
      </c>
      <c r="AX404" s="16">
        <f t="shared" ca="1" si="264"/>
        <v>4.9427169084672873E-2</v>
      </c>
      <c r="AY404" s="16">
        <f t="shared" ca="1" si="265"/>
        <v>0.27515349585325799</v>
      </c>
      <c r="AZ404" s="16"/>
      <c r="BA404" s="16"/>
      <c r="BB404" s="16"/>
      <c r="BC404" s="16"/>
      <c r="BD404" s="21">
        <f t="shared" ca="1" si="272"/>
        <v>-1.6038553425015893</v>
      </c>
      <c r="BE404" s="21">
        <f t="shared" ca="1" si="269"/>
        <v>0.20111963630268617</v>
      </c>
      <c r="BF404" s="27">
        <f t="shared" ca="1" si="266"/>
        <v>0.42356337474990646</v>
      </c>
      <c r="BG404" s="16">
        <f t="shared" ca="1" si="270"/>
        <v>13.58155961135575</v>
      </c>
      <c r="BH404" s="16">
        <f t="shared" ca="1" si="271"/>
        <v>135815.59611355749</v>
      </c>
    </row>
    <row r="405" spans="1:60">
      <c r="A405" s="19" t="str">
        <f>INPUT!A405</f>
        <v>Example 402</v>
      </c>
      <c r="B405" s="20">
        <f ca="1">INPUT!B405</f>
        <v>62.321693668106604</v>
      </c>
      <c r="C405" s="20">
        <f ca="1">INPUT!C405</f>
        <v>1216.5297064427371</v>
      </c>
      <c r="D405" s="33">
        <f t="shared" ca="1" si="267"/>
        <v>1489.6797064427369</v>
      </c>
      <c r="E405" s="20">
        <f ca="1">INPUT!D405</f>
        <v>114.35407571484951</v>
      </c>
      <c r="F405" s="20">
        <f ca="1">INPUT!E405</f>
        <v>55.743404465653278</v>
      </c>
      <c r="G405" s="20">
        <f ca="1">INPUT!F405</f>
        <v>73.337989266727533</v>
      </c>
      <c r="H405" s="20">
        <f ca="1">INPUT!G405</f>
        <v>59.622169301265444</v>
      </c>
      <c r="I405" s="20">
        <f ca="1">INPUT!H405</f>
        <v>55.785896117196785</v>
      </c>
      <c r="J405" s="20">
        <f ca="1">INPUT!I405</f>
        <v>61.903144909878833</v>
      </c>
      <c r="K405" s="20">
        <f ca="1">INPUT!J405</f>
        <v>63.146645947357442</v>
      </c>
      <c r="L405" s="20">
        <f ca="1">INPUT!K405</f>
        <v>61.606595748713865</v>
      </c>
      <c r="M405" s="20">
        <f ca="1">INPUT!L405</f>
        <v>60.076175961213409</v>
      </c>
      <c r="N405" s="20">
        <f ca="1">INPUT!M405</f>
        <v>62.562733596289462</v>
      </c>
      <c r="O405" s="33">
        <f t="shared" ca="1" si="268"/>
        <v>668.13883102914565</v>
      </c>
      <c r="P405" s="20"/>
      <c r="Q405" s="20"/>
      <c r="R405" s="16">
        <f t="shared" ca="1" si="234"/>
        <v>17.115316518680405</v>
      </c>
      <c r="S405" s="16">
        <f t="shared" ca="1" si="235"/>
        <v>8.3430870766470431</v>
      </c>
      <c r="T405" s="16">
        <f t="shared" ca="1" si="236"/>
        <v>10.97645966090068</v>
      </c>
      <c r="U405" s="16">
        <f t="shared" ca="1" si="237"/>
        <v>8.9236198425151247</v>
      </c>
      <c r="V405" s="16">
        <f t="shared" ca="1" si="238"/>
        <v>8.3494467805843318</v>
      </c>
      <c r="W405" s="16">
        <f t="shared" ca="1" si="239"/>
        <v>9.2650123050816191</v>
      </c>
      <c r="X405" s="16">
        <f t="shared" ca="1" si="240"/>
        <v>9.4511264747315451</v>
      </c>
      <c r="Y405" s="16">
        <f t="shared" ca="1" si="241"/>
        <v>9.2206279425220909</v>
      </c>
      <c r="Z405" s="16">
        <f t="shared" ca="1" si="242"/>
        <v>8.9915707890644594</v>
      </c>
      <c r="AA405" s="16">
        <f t="shared" ca="1" si="243"/>
        <v>9.363732609272688</v>
      </c>
      <c r="AB405" s="16">
        <f t="shared" ca="1" si="244"/>
        <v>99.999999999999972</v>
      </c>
      <c r="AC405" s="16"/>
      <c r="AD405" s="16">
        <f t="shared" ca="1" si="245"/>
        <v>0.28487544138948745</v>
      </c>
      <c r="AE405" s="16">
        <f t="shared" ca="1" si="246"/>
        <v>0.10446356492934469</v>
      </c>
      <c r="AF405" s="16">
        <f t="shared" ca="1" si="247"/>
        <v>0.10765456709396509</v>
      </c>
      <c r="AG405" s="16">
        <f t="shared" ca="1" si="248"/>
        <v>0.12420828242463011</v>
      </c>
      <c r="AH405" s="16">
        <f t="shared" ca="1" si="249"/>
        <v>0.11770161833650983</v>
      </c>
      <c r="AI405" s="16">
        <f t="shared" ca="1" si="250"/>
        <v>0.22987595163509739</v>
      </c>
      <c r="AJ405" s="16">
        <f t="shared" ca="1" si="251"/>
        <v>0.16854618996782036</v>
      </c>
      <c r="AK405" s="16">
        <f t="shared" ca="1" si="252"/>
        <v>0.14877043546307034</v>
      </c>
      <c r="AL405" s="16">
        <f t="shared" ca="1" si="253"/>
        <v>9.5451919204505936E-2</v>
      </c>
      <c r="AM405" s="16">
        <f t="shared" ca="1" si="254"/>
        <v>0.52020736718181604</v>
      </c>
      <c r="AN405" s="16">
        <f t="shared" ca="1" si="255"/>
        <v>1.9017553376262475</v>
      </c>
      <c r="AO405" s="16"/>
      <c r="AP405" s="16">
        <f t="shared" ca="1" si="256"/>
        <v>0.14979605197010579</v>
      </c>
      <c r="AQ405" s="16">
        <f t="shared" ca="1" si="257"/>
        <v>5.4930075842318966E-2</v>
      </c>
      <c r="AR405" s="16">
        <f t="shared" ca="1" si="258"/>
        <v>5.660800049513124E-2</v>
      </c>
      <c r="AS405" s="16">
        <f t="shared" ca="1" si="259"/>
        <v>6.5312440547513159E-2</v>
      </c>
      <c r="AT405" s="16">
        <f t="shared" ca="1" si="260"/>
        <v>6.1891041401479038E-2</v>
      </c>
      <c r="AU405" s="16">
        <f t="shared" ca="1" si="261"/>
        <v>0.12087567053815992</v>
      </c>
      <c r="AV405" s="16">
        <f t="shared" ca="1" si="262"/>
        <v>8.8626642256831034E-2</v>
      </c>
      <c r="AW405" s="16">
        <f t="shared" ca="1" si="263"/>
        <v>7.8227957361099956E-2</v>
      </c>
      <c r="AX405" s="16">
        <f t="shared" ca="1" si="264"/>
        <v>5.0191482214346293E-2</v>
      </c>
      <c r="AY405" s="16">
        <f t="shared" ca="1" si="265"/>
        <v>0.27354063737301448</v>
      </c>
      <c r="AZ405" s="16"/>
      <c r="BA405" s="16"/>
      <c r="BB405" s="16"/>
      <c r="BC405" s="16"/>
      <c r="BD405" s="21">
        <f t="shared" ca="1" si="272"/>
        <v>-1.6684327819107638</v>
      </c>
      <c r="BE405" s="21">
        <f t="shared" ca="1" si="269"/>
        <v>0.18854232114971711</v>
      </c>
      <c r="BF405" s="27">
        <f t="shared" ca="1" si="266"/>
        <v>0.39410957247943967</v>
      </c>
      <c r="BG405" s="16">
        <f t="shared" ca="1" si="270"/>
        <v>12.637123441553232</v>
      </c>
      <c r="BH405" s="16">
        <f t="shared" ca="1" si="271"/>
        <v>126371.23441553232</v>
      </c>
    </row>
    <row r="406" spans="1:60">
      <c r="A406" s="19" t="str">
        <f>INPUT!A406</f>
        <v>Example 403</v>
      </c>
      <c r="B406" s="20">
        <f ca="1">INPUT!B406</f>
        <v>62.533507676803183</v>
      </c>
      <c r="C406" s="20">
        <f ca="1">INPUT!C406</f>
        <v>1217.0866512733548</v>
      </c>
      <c r="D406" s="33">
        <f t="shared" ca="1" si="267"/>
        <v>1490.2366512733547</v>
      </c>
      <c r="E406" s="20">
        <f ca="1">INPUT!D406</f>
        <v>114.69803171007219</v>
      </c>
      <c r="F406" s="20">
        <f ca="1">INPUT!E406</f>
        <v>56.190031251200594</v>
      </c>
      <c r="G406" s="20">
        <f ca="1">INPUT!F406</f>
        <v>73.228844247975161</v>
      </c>
      <c r="H406" s="20">
        <f ca="1">INPUT!G406</f>
        <v>59.979144509036182</v>
      </c>
      <c r="I406" s="20">
        <f ca="1">INPUT!H406</f>
        <v>55.9027753052493</v>
      </c>
      <c r="J406" s="20">
        <f ca="1">INPUT!I406</f>
        <v>61.752242754734922</v>
      </c>
      <c r="K406" s="20">
        <f ca="1">INPUT!J406</f>
        <v>62.953603224317973</v>
      </c>
      <c r="L406" s="20">
        <f ca="1">INPUT!K406</f>
        <v>61.780401177710992</v>
      </c>
      <c r="M406" s="20">
        <f ca="1">INPUT!L406</f>
        <v>59.904463405818966</v>
      </c>
      <c r="N406" s="20">
        <f ca="1">INPUT!M406</f>
        <v>63.058358568147689</v>
      </c>
      <c r="O406" s="33">
        <f t="shared" ca="1" si="268"/>
        <v>669.44789615426407</v>
      </c>
      <c r="P406" s="20"/>
      <c r="Q406" s="20"/>
      <c r="R406" s="16">
        <f t="shared" ca="1" si="234"/>
        <v>17.133227599783474</v>
      </c>
      <c r="S406" s="16">
        <f t="shared" ca="1" si="235"/>
        <v>8.3934883616771359</v>
      </c>
      <c r="T406" s="16">
        <f t="shared" ca="1" si="236"/>
        <v>10.938692117586504</v>
      </c>
      <c r="U406" s="16">
        <f t="shared" ca="1" si="237"/>
        <v>8.9594940627335848</v>
      </c>
      <c r="V406" s="16">
        <f t="shared" ca="1" si="238"/>
        <v>8.3505789810365396</v>
      </c>
      <c r="W406" s="16">
        <f t="shared" ca="1" si="239"/>
        <v>9.2243538458301551</v>
      </c>
      <c r="X406" s="16">
        <f t="shared" ca="1" si="240"/>
        <v>9.4038092562488647</v>
      </c>
      <c r="Y406" s="16">
        <f t="shared" ca="1" si="241"/>
        <v>9.2285600615995715</v>
      </c>
      <c r="Z406" s="16">
        <f t="shared" ca="1" si="242"/>
        <v>8.9483384367847645</v>
      </c>
      <c r="AA406" s="16">
        <f t="shared" ca="1" si="243"/>
        <v>9.41945727671939</v>
      </c>
      <c r="AB406" s="16">
        <f t="shared" ca="1" si="244"/>
        <v>99.999999999999972</v>
      </c>
      <c r="AC406" s="16"/>
      <c r="AD406" s="16">
        <f t="shared" ca="1" si="245"/>
        <v>0.28517356191383947</v>
      </c>
      <c r="AE406" s="16">
        <f t="shared" ca="1" si="246"/>
        <v>0.10509463803968067</v>
      </c>
      <c r="AF406" s="16">
        <f t="shared" ca="1" si="247"/>
        <v>0.1072841518005738</v>
      </c>
      <c r="AG406" s="16">
        <f t="shared" ca="1" si="248"/>
        <v>0.12470761737561363</v>
      </c>
      <c r="AH406" s="16">
        <f t="shared" ca="1" si="249"/>
        <v>0.11771757889401839</v>
      </c>
      <c r="AI406" s="16">
        <f t="shared" ca="1" si="250"/>
        <v>0.22886716700484699</v>
      </c>
      <c r="AJ406" s="16">
        <f t="shared" ca="1" si="251"/>
        <v>0.16770236072519484</v>
      </c>
      <c r="AK406" s="16">
        <f t="shared" ca="1" si="252"/>
        <v>0.14889841642235618</v>
      </c>
      <c r="AL406" s="16">
        <f t="shared" ca="1" si="253"/>
        <v>9.4992977035931681E-2</v>
      </c>
      <c r="AM406" s="16">
        <f t="shared" ca="1" si="254"/>
        <v>0.52330318203996606</v>
      </c>
      <c r="AN406" s="16">
        <f t="shared" ca="1" si="255"/>
        <v>1.9037416512520218</v>
      </c>
      <c r="AO406" s="16"/>
      <c r="AP406" s="16">
        <f t="shared" ca="1" si="256"/>
        <v>0.14979635589014464</v>
      </c>
      <c r="AQ406" s="16">
        <f t="shared" ca="1" si="257"/>
        <v>5.5204254196237049E-2</v>
      </c>
      <c r="AR406" s="16">
        <f t="shared" ca="1" si="258"/>
        <v>5.6354364958090243E-2</v>
      </c>
      <c r="AS406" s="16">
        <f t="shared" ca="1" si="259"/>
        <v>6.5506586617778709E-2</v>
      </c>
      <c r="AT406" s="16">
        <f t="shared" ca="1" si="260"/>
        <v>6.1834849711146368E-2</v>
      </c>
      <c r="AU406" s="16">
        <f t="shared" ca="1" si="261"/>
        <v>0.12021965630385266</v>
      </c>
      <c r="AV406" s="16">
        <f t="shared" ca="1" si="262"/>
        <v>8.8090923794677228E-2</v>
      </c>
      <c r="AW406" s="16">
        <f t="shared" ca="1" si="263"/>
        <v>7.8213562394052319E-2</v>
      </c>
      <c r="AX406" s="16">
        <f t="shared" ca="1" si="264"/>
        <v>4.9898039985340578E-2</v>
      </c>
      <c r="AY406" s="16">
        <f t="shared" ca="1" si="265"/>
        <v>0.27488140614868017</v>
      </c>
      <c r="AZ406" s="16"/>
      <c r="BA406" s="16"/>
      <c r="BB406" s="16"/>
      <c r="BC406" s="16"/>
      <c r="BD406" s="21">
        <f t="shared" ca="1" si="272"/>
        <v>-1.6428996354548775</v>
      </c>
      <c r="BE406" s="21">
        <f t="shared" ca="1" si="269"/>
        <v>0.19341838557611715</v>
      </c>
      <c r="BF406" s="27">
        <f t="shared" ca="1" si="266"/>
        <v>0.40562930861804902</v>
      </c>
      <c r="BG406" s="16">
        <f t="shared" ca="1" si="270"/>
        <v>13.006503780837742</v>
      </c>
      <c r="BH406" s="16">
        <f t="shared" ca="1" si="271"/>
        <v>130065.03780837741</v>
      </c>
    </row>
    <row r="407" spans="1:60">
      <c r="A407" s="19" t="str">
        <f>INPUT!A407</f>
        <v>Example 404</v>
      </c>
      <c r="B407" s="20">
        <f ca="1">INPUT!B407</f>
        <v>62.754232641930557</v>
      </c>
      <c r="C407" s="20">
        <f ca="1">INPUT!C407</f>
        <v>1216.7016269021781</v>
      </c>
      <c r="D407" s="33">
        <f t="shared" ca="1" si="267"/>
        <v>1489.8516269021779</v>
      </c>
      <c r="E407" s="20">
        <f ca="1">INPUT!D407</f>
        <v>114.07940150331574</v>
      </c>
      <c r="F407" s="20">
        <f ca="1">INPUT!E407</f>
        <v>55.806774112524266</v>
      </c>
      <c r="G407" s="20">
        <f ca="1">INPUT!F407</f>
        <v>74.12421149843658</v>
      </c>
      <c r="H407" s="20">
        <f ca="1">INPUT!G407</f>
        <v>60.406483970115957</v>
      </c>
      <c r="I407" s="20">
        <f ca="1">INPUT!H407</f>
        <v>56.72255059451382</v>
      </c>
      <c r="J407" s="20">
        <f ca="1">INPUT!I407</f>
        <v>62.030730045422779</v>
      </c>
      <c r="K407" s="20">
        <f ca="1">INPUT!J407</f>
        <v>63.928712530859102</v>
      </c>
      <c r="L407" s="20">
        <f ca="1">INPUT!K407</f>
        <v>61.220071941475311</v>
      </c>
      <c r="M407" s="20">
        <f ca="1">INPUT!L407</f>
        <v>59.5467034873827</v>
      </c>
      <c r="N407" s="20">
        <f ca="1">INPUT!M407</f>
        <v>63.67216311336459</v>
      </c>
      <c r="O407" s="33">
        <f t="shared" ca="1" si="268"/>
        <v>671.5378027974109</v>
      </c>
      <c r="P407" s="20"/>
      <c r="Q407" s="20"/>
      <c r="R407" s="16">
        <f t="shared" ca="1" si="234"/>
        <v>16.987785501887991</v>
      </c>
      <c r="S407" s="16">
        <f t="shared" ca="1" si="235"/>
        <v>8.3102952477211502</v>
      </c>
      <c r="T407" s="16">
        <f t="shared" ca="1" si="236"/>
        <v>11.037980466573723</v>
      </c>
      <c r="U407" s="16">
        <f t="shared" ca="1" si="237"/>
        <v>8.9952469866151894</v>
      </c>
      <c r="V407" s="16">
        <f t="shared" ca="1" si="238"/>
        <v>8.4466653043545552</v>
      </c>
      <c r="W407" s="16">
        <f t="shared" ca="1" si="239"/>
        <v>9.2371166279876835</v>
      </c>
      <c r="X407" s="16">
        <f t="shared" ca="1" si="240"/>
        <v>9.5197488904649319</v>
      </c>
      <c r="Y407" s="16">
        <f t="shared" ca="1" si="241"/>
        <v>9.1163999534281093</v>
      </c>
      <c r="Z407" s="16">
        <f t="shared" ca="1" si="242"/>
        <v>8.8672154031136063</v>
      </c>
      <c r="AA407" s="16">
        <f t="shared" ca="1" si="243"/>
        <v>9.4815456178530528</v>
      </c>
      <c r="AB407" s="16">
        <f t="shared" ca="1" si="244"/>
        <v>100</v>
      </c>
      <c r="AC407" s="16"/>
      <c r="AD407" s="16">
        <f t="shared" ca="1" si="245"/>
        <v>0.28275275469187738</v>
      </c>
      <c r="AE407" s="16">
        <f t="shared" ca="1" si="246"/>
        <v>0.10405297933690369</v>
      </c>
      <c r="AF407" s="16">
        <f t="shared" ca="1" si="247"/>
        <v>0.10825794886792589</v>
      </c>
      <c r="AG407" s="16">
        <f t="shared" ca="1" si="248"/>
        <v>0.12520526399720491</v>
      </c>
      <c r="AH407" s="16">
        <f t="shared" ca="1" si="249"/>
        <v>0.11907210166082427</v>
      </c>
      <c r="AI407" s="16">
        <f t="shared" ca="1" si="250"/>
        <v>0.22918382677791216</v>
      </c>
      <c r="AJ407" s="16">
        <f t="shared" ca="1" si="251"/>
        <v>0.16976996437705855</v>
      </c>
      <c r="AK407" s="16">
        <f t="shared" ca="1" si="252"/>
        <v>0.14708876655487768</v>
      </c>
      <c r="AL407" s="16">
        <f t="shared" ca="1" si="253"/>
        <v>9.4131798334539343E-2</v>
      </c>
      <c r="AM407" s="16">
        <f t="shared" ca="1" si="254"/>
        <v>0.52675253432516955</v>
      </c>
      <c r="AN407" s="16">
        <f t="shared" ca="1" si="255"/>
        <v>1.9062679389242934</v>
      </c>
      <c r="AO407" s="16"/>
      <c r="AP407" s="16">
        <f t="shared" ca="1" si="256"/>
        <v>0.14832791808450321</v>
      </c>
      <c r="AQ407" s="16">
        <f t="shared" ca="1" si="257"/>
        <v>5.4584655814764828E-2</v>
      </c>
      <c r="AR407" s="16">
        <f t="shared" ca="1" si="258"/>
        <v>5.6790520711907808E-2</v>
      </c>
      <c r="AS407" s="16">
        <f t="shared" ca="1" si="259"/>
        <v>6.5680831870811515E-2</v>
      </c>
      <c r="AT407" s="16">
        <f t="shared" ca="1" si="260"/>
        <v>6.2463465512627062E-2</v>
      </c>
      <c r="AU407" s="16">
        <f t="shared" ca="1" si="261"/>
        <v>0.12022644985953053</v>
      </c>
      <c r="AV407" s="16">
        <f t="shared" ca="1" si="262"/>
        <v>8.9058815348308118E-2</v>
      </c>
      <c r="AW407" s="16">
        <f t="shared" ca="1" si="263"/>
        <v>7.7160594033743146E-2</v>
      </c>
      <c r="AX407" s="16">
        <f t="shared" ca="1" si="264"/>
        <v>4.9380150823738818E-2</v>
      </c>
      <c r="AY407" s="16">
        <f t="shared" ca="1" si="265"/>
        <v>0.27632659794006498</v>
      </c>
      <c r="AZ407" s="16"/>
      <c r="BA407" s="16"/>
      <c r="BB407" s="16"/>
      <c r="BC407" s="16"/>
      <c r="BD407" s="21">
        <f t="shared" ca="1" si="272"/>
        <v>-1.556554573635244</v>
      </c>
      <c r="BE407" s="21">
        <f t="shared" ca="1" si="269"/>
        <v>0.21086132825309262</v>
      </c>
      <c r="BF407" s="27">
        <f t="shared" ca="1" si="266"/>
        <v>0.44642068936052015</v>
      </c>
      <c r="BG407" s="16">
        <f t="shared" ca="1" si="270"/>
        <v>14.314479404345077</v>
      </c>
      <c r="BH407" s="16">
        <f t="shared" ca="1" si="271"/>
        <v>143144.79404345076</v>
      </c>
    </row>
    <row r="408" spans="1:60">
      <c r="A408" s="19" t="str">
        <f>INPUT!A408</f>
        <v>Example 405</v>
      </c>
      <c r="B408" s="20">
        <f ca="1">INPUT!B408</f>
        <v>62.890049334313481</v>
      </c>
      <c r="C408" s="20">
        <f ca="1">INPUT!C408</f>
        <v>1217.4085053355109</v>
      </c>
      <c r="D408" s="33">
        <f t="shared" ca="1" si="267"/>
        <v>1490.5585053355107</v>
      </c>
      <c r="E408" s="20">
        <f ca="1">INPUT!D408</f>
        <v>115.01228226705574</v>
      </c>
      <c r="F408" s="20">
        <f ca="1">INPUT!E408</f>
        <v>56.557995051370746</v>
      </c>
      <c r="G408" s="20">
        <f ca="1">INPUT!F408</f>
        <v>74.033251970934103</v>
      </c>
      <c r="H408" s="20">
        <f ca="1">INPUT!G408</f>
        <v>60.202879116048464</v>
      </c>
      <c r="I408" s="20">
        <f ca="1">INPUT!H408</f>
        <v>56.581608457949272</v>
      </c>
      <c r="J408" s="20">
        <f ca="1">INPUT!I408</f>
        <v>62.211748294306254</v>
      </c>
      <c r="K408" s="20">
        <f ca="1">INPUT!J408</f>
        <v>64.314555297800368</v>
      </c>
      <c r="L408" s="20">
        <f ca="1">INPUT!K408</f>
        <v>62.149922321633291</v>
      </c>
      <c r="M408" s="20">
        <f ca="1">INPUT!L408</f>
        <v>60.071316425156297</v>
      </c>
      <c r="N408" s="20">
        <f ca="1">INPUT!M408</f>
        <v>63.562977726823561</v>
      </c>
      <c r="O408" s="33">
        <f t="shared" ca="1" si="268"/>
        <v>674.69853692907805</v>
      </c>
      <c r="P408" s="20"/>
      <c r="Q408" s="20"/>
      <c r="R408" s="16">
        <f t="shared" ca="1" si="234"/>
        <v>17.046469789387647</v>
      </c>
      <c r="S408" s="16">
        <f t="shared" ca="1" si="235"/>
        <v>8.3827060465844649</v>
      </c>
      <c r="T408" s="16">
        <f t="shared" ca="1" si="236"/>
        <v>10.972789759986721</v>
      </c>
      <c r="U408" s="16">
        <f t="shared" ca="1" si="237"/>
        <v>8.9229301415213804</v>
      </c>
      <c r="V408" s="16">
        <f t="shared" ca="1" si="238"/>
        <v>8.3862058921134039</v>
      </c>
      <c r="W408" s="16">
        <f t="shared" ca="1" si="239"/>
        <v>9.2206733658362356</v>
      </c>
      <c r="X408" s="16">
        <f t="shared" ca="1" si="240"/>
        <v>9.5323395231492682</v>
      </c>
      <c r="Y408" s="16">
        <f t="shared" ca="1" si="241"/>
        <v>9.2115098699504472</v>
      </c>
      <c r="Z408" s="16">
        <f t="shared" ca="1" si="242"/>
        <v>8.9034306638004139</v>
      </c>
      <c r="AA408" s="16">
        <f t="shared" ca="1" si="243"/>
        <v>9.4209449476700264</v>
      </c>
      <c r="AB408" s="16">
        <f t="shared" ca="1" si="244"/>
        <v>100</v>
      </c>
      <c r="AC408" s="16"/>
      <c r="AD408" s="16">
        <f t="shared" ca="1" si="245"/>
        <v>0.28372952379140559</v>
      </c>
      <c r="AE408" s="16">
        <f t="shared" ca="1" si="246"/>
        <v>0.10495963296752642</v>
      </c>
      <c r="AF408" s="16">
        <f t="shared" ca="1" si="247"/>
        <v>0.10761857355812791</v>
      </c>
      <c r="AG408" s="16">
        <f t="shared" ca="1" si="248"/>
        <v>0.12419868244420385</v>
      </c>
      <c r="AH408" s="16">
        <f t="shared" ca="1" si="249"/>
        <v>0.11821980918547063</v>
      </c>
      <c r="AI408" s="16">
        <f t="shared" ca="1" si="250"/>
        <v>0.22877584992795416</v>
      </c>
      <c r="AJ408" s="16">
        <f t="shared" ca="1" si="251"/>
        <v>0.16999449879355408</v>
      </c>
      <c r="AK408" s="16">
        <f t="shared" ca="1" si="252"/>
        <v>0.14862331970961806</v>
      </c>
      <c r="AL408" s="16">
        <f t="shared" ca="1" si="253"/>
        <v>9.4516249084930087E-2</v>
      </c>
      <c r="AM408" s="16">
        <f t="shared" ca="1" si="254"/>
        <v>0.52338583042611253</v>
      </c>
      <c r="AN408" s="16">
        <f t="shared" ca="1" si="255"/>
        <v>1.9040219698889034</v>
      </c>
      <c r="AO408" s="16"/>
      <c r="AP408" s="16">
        <f t="shared" ca="1" si="256"/>
        <v>0.14901588756770531</v>
      </c>
      <c r="AQ408" s="16">
        <f t="shared" ca="1" si="257"/>
        <v>5.5125221571708356E-2</v>
      </c>
      <c r="AR408" s="16">
        <f t="shared" ca="1" si="258"/>
        <v>5.6521707868952421E-2</v>
      </c>
      <c r="AS408" s="16">
        <f t="shared" ca="1" si="259"/>
        <v>6.5229647771055208E-2</v>
      </c>
      <c r="AT408" s="16">
        <f t="shared" ca="1" si="260"/>
        <v>6.2089519477744562E-2</v>
      </c>
      <c r="AU408" s="16">
        <f t="shared" ca="1" si="261"/>
        <v>0.12015399693171758</v>
      </c>
      <c r="AV408" s="16">
        <f t="shared" ca="1" si="262"/>
        <v>8.928179479119823E-2</v>
      </c>
      <c r="AW408" s="16">
        <f t="shared" ca="1" si="263"/>
        <v>7.8057565542844029E-2</v>
      </c>
      <c r="AX408" s="16">
        <f t="shared" ca="1" si="264"/>
        <v>4.9640314334421759E-2</v>
      </c>
      <c r="AY408" s="16">
        <f t="shared" ca="1" si="265"/>
        <v>0.27488434414265256</v>
      </c>
      <c r="AZ408" s="16"/>
      <c r="BA408" s="16"/>
      <c r="BB408" s="16"/>
      <c r="BC408" s="16"/>
      <c r="BD408" s="21">
        <f t="shared" ca="1" si="272"/>
        <v>-1.5557037899067532</v>
      </c>
      <c r="BE408" s="21">
        <f t="shared" ca="1" si="269"/>
        <v>0.21104080197597411</v>
      </c>
      <c r="BF408" s="27">
        <f t="shared" ca="1" si="266"/>
        <v>0.4463645436038905</v>
      </c>
      <c r="BG408" s="16">
        <f t="shared" ca="1" si="270"/>
        <v>14.312679090658747</v>
      </c>
      <c r="BH408" s="16">
        <f t="shared" ca="1" si="271"/>
        <v>143126.79090658747</v>
      </c>
    </row>
    <row r="409" spans="1:60">
      <c r="A409" s="19" t="str">
        <f>INPUT!A409</f>
        <v>Example 406</v>
      </c>
      <c r="B409" s="20">
        <f ca="1">INPUT!B409</f>
        <v>62.443804186287331</v>
      </c>
      <c r="C409" s="20">
        <f ca="1">INPUT!C409</f>
        <v>1216.9632096310668</v>
      </c>
      <c r="D409" s="33">
        <f t="shared" ca="1" si="267"/>
        <v>1490.1132096310666</v>
      </c>
      <c r="E409" s="20">
        <f ca="1">INPUT!D409</f>
        <v>114.94680754434599</v>
      </c>
      <c r="F409" s="20">
        <f ca="1">INPUT!E409</f>
        <v>56.689442102608176</v>
      </c>
      <c r="G409" s="20">
        <f ca="1">INPUT!F409</f>
        <v>73.903991004258387</v>
      </c>
      <c r="H409" s="20">
        <f ca="1">INPUT!G409</f>
        <v>60.676715878856662</v>
      </c>
      <c r="I409" s="20">
        <f ca="1">INPUT!H409</f>
        <v>55.968976296658241</v>
      </c>
      <c r="J409" s="20">
        <f ca="1">INPUT!I409</f>
        <v>62.594755473148467</v>
      </c>
      <c r="K409" s="20">
        <f ca="1">INPUT!J409</f>
        <v>63.544649957067541</v>
      </c>
      <c r="L409" s="20">
        <f ca="1">INPUT!K409</f>
        <v>62.116414337840055</v>
      </c>
      <c r="M409" s="20">
        <f ca="1">INPUT!L409</f>
        <v>60.700390239906909</v>
      </c>
      <c r="N409" s="20">
        <f ca="1">INPUT!M409</f>
        <v>62.998009862817042</v>
      </c>
      <c r="O409" s="33">
        <f t="shared" ca="1" si="268"/>
        <v>674.14015269750746</v>
      </c>
      <c r="P409" s="20"/>
      <c r="Q409" s="20"/>
      <c r="R409" s="16">
        <f t="shared" ca="1" si="234"/>
        <v>17.050876896205828</v>
      </c>
      <c r="S409" s="16">
        <f t="shared" ca="1" si="235"/>
        <v>8.4091478419985499</v>
      </c>
      <c r="T409" s="16">
        <f t="shared" ca="1" si="236"/>
        <v>10.962704225306656</v>
      </c>
      <c r="U409" s="16">
        <f t="shared" ca="1" si="237"/>
        <v>9.0006084989989947</v>
      </c>
      <c r="V409" s="16">
        <f t="shared" ca="1" si="238"/>
        <v>8.3022760286127042</v>
      </c>
      <c r="W409" s="16">
        <f t="shared" ca="1" si="239"/>
        <v>9.285124943631013</v>
      </c>
      <c r="X409" s="16">
        <f t="shared" ca="1" si="240"/>
        <v>9.4260295433819952</v>
      </c>
      <c r="Y409" s="16">
        <f t="shared" ca="1" si="241"/>
        <v>9.2141692034345013</v>
      </c>
      <c r="Z409" s="16">
        <f t="shared" ca="1" si="242"/>
        <v>9.004120285228538</v>
      </c>
      <c r="AA409" s="16">
        <f t="shared" ca="1" si="243"/>
        <v>9.3449425332012233</v>
      </c>
      <c r="AB409" s="16">
        <f t="shared" ca="1" si="244"/>
        <v>100</v>
      </c>
      <c r="AC409" s="16"/>
      <c r="AD409" s="16">
        <f t="shared" ca="1" si="245"/>
        <v>0.28380287776640861</v>
      </c>
      <c r="AE409" s="16">
        <f t="shared" ca="1" si="246"/>
        <v>0.10529070996417186</v>
      </c>
      <c r="AF409" s="16">
        <f t="shared" ca="1" si="247"/>
        <v>0.10751965697633048</v>
      </c>
      <c r="AG409" s="16">
        <f t="shared" ca="1" si="248"/>
        <v>0.1252798911391208</v>
      </c>
      <c r="AH409" s="16">
        <f t="shared" ca="1" si="249"/>
        <v>0.11703665525678562</v>
      </c>
      <c r="AI409" s="16">
        <f t="shared" ca="1" si="250"/>
        <v>0.23037497006855362</v>
      </c>
      <c r="AJ409" s="16">
        <f t="shared" ca="1" si="251"/>
        <v>0.16809862510132959</v>
      </c>
      <c r="AK409" s="16">
        <f t="shared" ca="1" si="252"/>
        <v>0.14866622678741476</v>
      </c>
      <c r="AL409" s="16">
        <f t="shared" ca="1" si="253"/>
        <v>9.5585141032150087E-2</v>
      </c>
      <c r="AM409" s="16">
        <f t="shared" ca="1" si="254"/>
        <v>0.51916347406673458</v>
      </c>
      <c r="AN409" s="16">
        <f t="shared" ca="1" si="255"/>
        <v>1.900818228159</v>
      </c>
      <c r="AO409" s="16"/>
      <c r="AP409" s="16">
        <f t="shared" ca="1" si="256"/>
        <v>0.14930563773122077</v>
      </c>
      <c r="AQ409" s="16">
        <f t="shared" ca="1" si="257"/>
        <v>5.5392308640763145E-2</v>
      </c>
      <c r="AR409" s="16">
        <f t="shared" ca="1" si="258"/>
        <v>5.6564933660419765E-2</v>
      </c>
      <c r="AS409" s="16">
        <f t="shared" ca="1" si="259"/>
        <v>6.5908401594221969E-2</v>
      </c>
      <c r="AT409" s="16">
        <f t="shared" ca="1" si="260"/>
        <v>6.1571723967598503E-2</v>
      </c>
      <c r="AU409" s="16">
        <f t="shared" ca="1" si="261"/>
        <v>0.12119779085435158</v>
      </c>
      <c r="AV409" s="16">
        <f t="shared" ca="1" si="262"/>
        <v>8.8434876418529609E-2</v>
      </c>
      <c r="AW409" s="16">
        <f t="shared" ca="1" si="263"/>
        <v>7.8211700932288769E-2</v>
      </c>
      <c r="AX409" s="16">
        <f t="shared" ca="1" si="264"/>
        <v>5.0286313344504903E-2</v>
      </c>
      <c r="AY409" s="16">
        <f t="shared" ca="1" si="265"/>
        <v>0.27312631285610101</v>
      </c>
      <c r="AZ409" s="16"/>
      <c r="BA409" s="16"/>
      <c r="BB409" s="16"/>
      <c r="BC409" s="16"/>
      <c r="BD409" s="21">
        <f t="shared" ca="1" si="272"/>
        <v>-1.6334506216925884</v>
      </c>
      <c r="BE409" s="21">
        <f t="shared" ca="1" si="269"/>
        <v>0.19525466039386258</v>
      </c>
      <c r="BF409" s="27">
        <f t="shared" ca="1" si="266"/>
        <v>0.40926800001517177</v>
      </c>
      <c r="BG409" s="16">
        <f t="shared" ca="1" si="270"/>
        <v>13.123178420486482</v>
      </c>
      <c r="BH409" s="16">
        <f t="shared" ca="1" si="271"/>
        <v>131231.78420486482</v>
      </c>
    </row>
    <row r="410" spans="1:60">
      <c r="A410" s="19" t="str">
        <f>INPUT!A410</f>
        <v>Example 407</v>
      </c>
      <c r="B410" s="20">
        <f ca="1">INPUT!B410</f>
        <v>62.828941999317145</v>
      </c>
      <c r="C410" s="20">
        <f ca="1">INPUT!C410</f>
        <v>1217.7361892267133</v>
      </c>
      <c r="D410" s="33">
        <f t="shared" ca="1" si="267"/>
        <v>1490.8861892267132</v>
      </c>
      <c r="E410" s="20">
        <f ca="1">INPUT!D410</f>
        <v>114.50527759482121</v>
      </c>
      <c r="F410" s="20">
        <f ca="1">INPUT!E410</f>
        <v>56.121612427765001</v>
      </c>
      <c r="G410" s="20">
        <f ca="1">INPUT!F410</f>
        <v>74.457755152688051</v>
      </c>
      <c r="H410" s="20">
        <f ca="1">INPUT!G410</f>
        <v>60.312373424894432</v>
      </c>
      <c r="I410" s="20">
        <f ca="1">INPUT!H410</f>
        <v>56.737365097778294</v>
      </c>
      <c r="J410" s="20">
        <f ca="1">INPUT!I410</f>
        <v>61.968717131675689</v>
      </c>
      <c r="K410" s="20">
        <f ca="1">INPUT!J410</f>
        <v>63.83184765800555</v>
      </c>
      <c r="L410" s="20">
        <f ca="1">INPUT!K410</f>
        <v>62.441887838699195</v>
      </c>
      <c r="M410" s="20">
        <f ca="1">INPUT!L410</f>
        <v>60.420201597884287</v>
      </c>
      <c r="N410" s="20">
        <f ca="1">INPUT!M410</f>
        <v>64.280783836575509</v>
      </c>
      <c r="O410" s="33">
        <f t="shared" ca="1" si="268"/>
        <v>675.07782176078729</v>
      </c>
      <c r="P410" s="20"/>
      <c r="Q410" s="20"/>
      <c r="R410" s="16">
        <f t="shared" ca="1" si="234"/>
        <v>16.961789278776806</v>
      </c>
      <c r="S410" s="16">
        <f t="shared" ca="1" si="235"/>
        <v>8.3133544931730246</v>
      </c>
      <c r="T410" s="16">
        <f t="shared" ca="1" si="236"/>
        <v>11.029506932768417</v>
      </c>
      <c r="U410" s="16">
        <f t="shared" ca="1" si="237"/>
        <v>8.9341364033532162</v>
      </c>
      <c r="V410" s="16">
        <f t="shared" ca="1" si="238"/>
        <v>8.4045665949729695</v>
      </c>
      <c r="W410" s="16">
        <f t="shared" ca="1" si="239"/>
        <v>9.179492368753035</v>
      </c>
      <c r="X410" s="16">
        <f t="shared" ca="1" si="240"/>
        <v>9.4554798869728334</v>
      </c>
      <c r="Y410" s="16">
        <f t="shared" ca="1" si="241"/>
        <v>9.2495836518275336</v>
      </c>
      <c r="Z410" s="16">
        <f t="shared" ca="1" si="242"/>
        <v>8.9501091059830564</v>
      </c>
      <c r="AA410" s="16">
        <f t="shared" ca="1" si="243"/>
        <v>9.5219812834190982</v>
      </c>
      <c r="AB410" s="16">
        <f t="shared" ca="1" si="244"/>
        <v>99.999999999999986</v>
      </c>
      <c r="AC410" s="16"/>
      <c r="AD410" s="16">
        <f t="shared" ca="1" si="245"/>
        <v>0.28232006123130504</v>
      </c>
      <c r="AE410" s="16">
        <f t="shared" ca="1" si="246"/>
        <v>0.10409128406547247</v>
      </c>
      <c r="AF410" s="16">
        <f t="shared" ca="1" si="247"/>
        <v>0.10817484241632422</v>
      </c>
      <c r="AG410" s="16">
        <f t="shared" ca="1" si="248"/>
        <v>0.12435466292735951</v>
      </c>
      <c r="AH410" s="16">
        <f t="shared" ca="1" si="249"/>
        <v>0.11847863884175301</v>
      </c>
      <c r="AI410" s="16">
        <f t="shared" ca="1" si="250"/>
        <v>0.22775410051391498</v>
      </c>
      <c r="AJ410" s="16">
        <f t="shared" ca="1" si="251"/>
        <v>0.16862382632668088</v>
      </c>
      <c r="AK410" s="16">
        <f t="shared" ca="1" si="252"/>
        <v>0.14923762202664992</v>
      </c>
      <c r="AL410" s="16">
        <f t="shared" ca="1" si="253"/>
        <v>9.5011773948864717E-2</v>
      </c>
      <c r="AM410" s="16">
        <f t="shared" ca="1" si="254"/>
        <v>0.52899896018994985</v>
      </c>
      <c r="AN410" s="16">
        <f t="shared" ca="1" si="255"/>
        <v>1.9070457724882746</v>
      </c>
      <c r="AO410" s="16"/>
      <c r="AP410" s="16">
        <f t="shared" ca="1" si="256"/>
        <v>0.14804052703094775</v>
      </c>
      <c r="AQ410" s="16">
        <f t="shared" ca="1" si="257"/>
        <v>5.4582478075319754E-2</v>
      </c>
      <c r="AR410" s="16">
        <f t="shared" ca="1" si="258"/>
        <v>5.6723778724608105E-2</v>
      </c>
      <c r="AS410" s="16">
        <f t="shared" ca="1" si="259"/>
        <v>6.5208011638390864E-2</v>
      </c>
      <c r="AT410" s="16">
        <f t="shared" ca="1" si="260"/>
        <v>6.2126793468184296E-2</v>
      </c>
      <c r="AU410" s="16">
        <f t="shared" ca="1" si="261"/>
        <v>0.11942770530187435</v>
      </c>
      <c r="AV410" s="16">
        <f t="shared" ca="1" si="262"/>
        <v>8.8421488754653194E-2</v>
      </c>
      <c r="AW410" s="16">
        <f t="shared" ca="1" si="263"/>
        <v>7.8255920324307532E-2</v>
      </c>
      <c r="AX410" s="16">
        <f t="shared" ca="1" si="264"/>
        <v>4.9821443889569196E-2</v>
      </c>
      <c r="AY410" s="16">
        <f t="shared" ca="1" si="265"/>
        <v>0.27739185279214496</v>
      </c>
      <c r="AZ410" s="16"/>
      <c r="BA410" s="16"/>
      <c r="BB410" s="16"/>
      <c r="BC410" s="16"/>
      <c r="BD410" s="21">
        <f t="shared" ca="1" si="272"/>
        <v>-1.51244548058922</v>
      </c>
      <c r="BE410" s="21">
        <f t="shared" ca="1" si="269"/>
        <v>0.22037040692046767</v>
      </c>
      <c r="BF410" s="27">
        <f t="shared" ca="1" si="266"/>
        <v>0.46881956914549117</v>
      </c>
      <c r="BG410" s="16">
        <f t="shared" ca="1" si="270"/>
        <v>15.032699484650173</v>
      </c>
      <c r="BH410" s="16">
        <f t="shared" ca="1" si="271"/>
        <v>150326.99484650174</v>
      </c>
    </row>
    <row r="411" spans="1:60">
      <c r="A411" s="19" t="str">
        <f>INPUT!A411</f>
        <v>Example 408</v>
      </c>
      <c r="B411" s="20">
        <f ca="1">INPUT!B411</f>
        <v>62.981774145845741</v>
      </c>
      <c r="C411" s="20">
        <f ca="1">INPUT!C411</f>
        <v>1217.608686531968</v>
      </c>
      <c r="D411" s="33">
        <f t="shared" ca="1" si="267"/>
        <v>1490.7586865319681</v>
      </c>
      <c r="E411" s="20">
        <f ca="1">INPUT!D411</f>
        <v>115.01899403884107</v>
      </c>
      <c r="F411" s="20">
        <f ca="1">INPUT!E411</f>
        <v>56.563575867425989</v>
      </c>
      <c r="G411" s="20">
        <f ca="1">INPUT!F411</f>
        <v>74.90517548791567</v>
      </c>
      <c r="H411" s="20">
        <f ca="1">INPUT!G411</f>
        <v>60.795710639128067</v>
      </c>
      <c r="I411" s="20">
        <f ca="1">INPUT!H411</f>
        <v>57.651233027334378</v>
      </c>
      <c r="J411" s="20">
        <f ca="1">INPUT!I411</f>
        <v>62.471908756050475</v>
      </c>
      <c r="K411" s="20">
        <f ca="1">INPUT!J411</f>
        <v>64.38397910720542</v>
      </c>
      <c r="L411" s="20">
        <f ca="1">INPUT!K411</f>
        <v>62.509439286147163</v>
      </c>
      <c r="M411" s="20">
        <f ca="1">INPUT!L411</f>
        <v>60.333817585347902</v>
      </c>
      <c r="N411" s="20">
        <f ca="1">INPUT!M411</f>
        <v>63.995027766516301</v>
      </c>
      <c r="O411" s="33">
        <f t="shared" ca="1" si="268"/>
        <v>678.62886156191246</v>
      </c>
      <c r="P411" s="20"/>
      <c r="Q411" s="20"/>
      <c r="R411" s="16">
        <f t="shared" ca="1" si="234"/>
        <v>16.948733034153115</v>
      </c>
      <c r="S411" s="16">
        <f t="shared" ca="1" si="235"/>
        <v>8.3349794079256974</v>
      </c>
      <c r="T411" s="16">
        <f t="shared" ca="1" si="236"/>
        <v>11.037723228498725</v>
      </c>
      <c r="U411" s="16">
        <f t="shared" ca="1" si="237"/>
        <v>8.958609644040548</v>
      </c>
      <c r="V411" s="16">
        <f t="shared" ca="1" si="238"/>
        <v>8.495252161048084</v>
      </c>
      <c r="W411" s="16">
        <f t="shared" ca="1" si="239"/>
        <v>9.2056074084834734</v>
      </c>
      <c r="X411" s="16">
        <f t="shared" ca="1" si="240"/>
        <v>9.4873623498742923</v>
      </c>
      <c r="Y411" s="16">
        <f t="shared" ca="1" si="241"/>
        <v>9.2111377553670888</v>
      </c>
      <c r="Z411" s="16">
        <f t="shared" ca="1" si="242"/>
        <v>8.8905469547058971</v>
      </c>
      <c r="AA411" s="16">
        <f t="shared" ca="1" si="243"/>
        <v>9.4300480559030753</v>
      </c>
      <c r="AB411" s="16">
        <f t="shared" ca="1" si="244"/>
        <v>100</v>
      </c>
      <c r="AC411" s="16"/>
      <c r="AD411" s="16">
        <f t="shared" ca="1" si="245"/>
        <v>0.28210274690667636</v>
      </c>
      <c r="AE411" s="16">
        <f t="shared" ca="1" si="246"/>
        <v>0.10436204903119847</v>
      </c>
      <c r="AF411" s="16">
        <f t="shared" ca="1" si="247"/>
        <v>0.10825542593662933</v>
      </c>
      <c r="AG411" s="16">
        <f t="shared" ca="1" si="248"/>
        <v>0.12469530711041352</v>
      </c>
      <c r="AH411" s="16">
        <f t="shared" ca="1" si="249"/>
        <v>0.11975702747842583</v>
      </c>
      <c r="AI411" s="16">
        <f t="shared" ca="1" si="250"/>
        <v>0.22840204564473043</v>
      </c>
      <c r="AJ411" s="16">
        <f t="shared" ca="1" si="251"/>
        <v>0.16919240062977567</v>
      </c>
      <c r="AK411" s="16">
        <f t="shared" ca="1" si="252"/>
        <v>0.14861731581823956</v>
      </c>
      <c r="AL411" s="16">
        <f t="shared" ca="1" si="253"/>
        <v>9.4379479349319492E-2</v>
      </c>
      <c r="AM411" s="16">
        <f t="shared" ca="1" si="254"/>
        <v>0.52389155866128201</v>
      </c>
      <c r="AN411" s="16">
        <f t="shared" ca="1" si="255"/>
        <v>1.9036553565666907</v>
      </c>
      <c r="AO411" s="16"/>
      <c r="AP411" s="16">
        <f t="shared" ca="1" si="256"/>
        <v>0.148190031317149</v>
      </c>
      <c r="AQ411" s="16">
        <f t="shared" ca="1" si="257"/>
        <v>5.4821923869359995E-2</v>
      </c>
      <c r="AR411" s="16">
        <f t="shared" ca="1" si="258"/>
        <v>5.6867134885104302E-2</v>
      </c>
      <c r="AS411" s="16">
        <f t="shared" ca="1" si="259"/>
        <v>6.5503089453810531E-2</v>
      </c>
      <c r="AT411" s="16">
        <f t="shared" ca="1" si="260"/>
        <v>6.2908985634044512E-2</v>
      </c>
      <c r="AU411" s="16">
        <f t="shared" ca="1" si="261"/>
        <v>0.11998077533144526</v>
      </c>
      <c r="AV411" s="16">
        <f t="shared" ca="1" si="262"/>
        <v>8.8877642713080227E-2</v>
      </c>
      <c r="AW411" s="16">
        <f t="shared" ca="1" si="263"/>
        <v>7.8069444295986487E-2</v>
      </c>
      <c r="AX411" s="16">
        <f t="shared" ca="1" si="264"/>
        <v>4.9578028409268469E-2</v>
      </c>
      <c r="AY411" s="16">
        <f t="shared" ca="1" si="265"/>
        <v>0.27520294409075119</v>
      </c>
      <c r="AZ411" s="16"/>
      <c r="BA411" s="16"/>
      <c r="BB411" s="16"/>
      <c r="BC411" s="16"/>
      <c r="BD411" s="21">
        <f t="shared" ca="1" si="272"/>
        <v>-1.5117519243843209</v>
      </c>
      <c r="BE411" s="21">
        <f t="shared" ca="1" si="269"/>
        <v>0.2205232991971284</v>
      </c>
      <c r="BF411" s="27">
        <f t="shared" ca="1" si="266"/>
        <v>0.46843088525315868</v>
      </c>
      <c r="BG411" s="16">
        <f t="shared" ca="1" si="270"/>
        <v>15.020236335642531</v>
      </c>
      <c r="BH411" s="16">
        <f t="shared" ca="1" si="271"/>
        <v>150202.36335642531</v>
      </c>
    </row>
    <row r="412" spans="1:60">
      <c r="A412" s="19" t="str">
        <f>INPUT!A412</f>
        <v>Example 409</v>
      </c>
      <c r="B412" s="20">
        <f ca="1">INPUT!B412</f>
        <v>62.744809379317637</v>
      </c>
      <c r="C412" s="20">
        <f ca="1">INPUT!C412</f>
        <v>1217.8235666446008</v>
      </c>
      <c r="D412" s="33">
        <f t="shared" ca="1" si="267"/>
        <v>1490.9735666446009</v>
      </c>
      <c r="E412" s="20">
        <f ca="1">INPUT!D412</f>
        <v>115.25358177780679</v>
      </c>
      <c r="F412" s="20">
        <f ca="1">INPUT!E412</f>
        <v>56.995615557211629</v>
      </c>
      <c r="G412" s="20">
        <f ca="1">INPUT!F412</f>
        <v>74.395901276445315</v>
      </c>
      <c r="H412" s="20">
        <f ca="1">INPUT!G412</f>
        <v>60.944675081086935</v>
      </c>
      <c r="I412" s="20">
        <f ca="1">INPUT!H412</f>
        <v>56.319228334961451</v>
      </c>
      <c r="J412" s="20">
        <f ca="1">INPUT!I412</f>
        <v>62.946048671399879</v>
      </c>
      <c r="K412" s="20">
        <f ca="1">INPUT!J412</f>
        <v>64.333782307559289</v>
      </c>
      <c r="L412" s="20">
        <f ca="1">INPUT!K412</f>
        <v>62.288345934665607</v>
      </c>
      <c r="M412" s="20">
        <f ca="1">INPUT!L412</f>
        <v>60.758636182299171</v>
      </c>
      <c r="N412" s="20">
        <f ca="1">INPUT!M412</f>
        <v>63.875819586911476</v>
      </c>
      <c r="O412" s="33">
        <f t="shared" ca="1" si="268"/>
        <v>678.1116347103474</v>
      </c>
      <c r="P412" s="20"/>
      <c r="Q412" s="20"/>
      <c r="R412" s="16">
        <f t="shared" ca="1" si="234"/>
        <v>16.996254875797387</v>
      </c>
      <c r="S412" s="16">
        <f t="shared" ca="1" si="235"/>
        <v>8.4050490567909328</v>
      </c>
      <c r="T412" s="16">
        <f t="shared" ca="1" si="236"/>
        <v>10.971040381606668</v>
      </c>
      <c r="U412" s="16">
        <f t="shared" ca="1" si="237"/>
        <v>8.9874103261949188</v>
      </c>
      <c r="V412" s="16">
        <f t="shared" ca="1" si="238"/>
        <v>8.3053033530412694</v>
      </c>
      <c r="W412" s="16">
        <f t="shared" ca="1" si="239"/>
        <v>9.282549575821248</v>
      </c>
      <c r="X412" s="16">
        <f t="shared" ca="1" si="240"/>
        <v>9.4871963574315021</v>
      </c>
      <c r="Y412" s="16">
        <f t="shared" ca="1" si="241"/>
        <v>9.1855592422141257</v>
      </c>
      <c r="Z412" s="16">
        <f t="shared" ca="1" si="242"/>
        <v>8.9599754778211356</v>
      </c>
      <c r="AA412" s="16">
        <f t="shared" ca="1" si="243"/>
        <v>9.4196613532808318</v>
      </c>
      <c r="AB412" s="16">
        <f t="shared" ca="1" si="244"/>
        <v>100.00000000000001</v>
      </c>
      <c r="AC412" s="16"/>
      <c r="AD412" s="16">
        <f t="shared" ca="1" si="245"/>
        <v>0.28289372296600179</v>
      </c>
      <c r="AE412" s="16">
        <f t="shared" ca="1" si="246"/>
        <v>0.10523938918677452</v>
      </c>
      <c r="AF412" s="16">
        <f t="shared" ca="1" si="247"/>
        <v>0.10760141606126587</v>
      </c>
      <c r="AG412" s="16">
        <f t="shared" ca="1" si="248"/>
        <v>0.12509618515387394</v>
      </c>
      <c r="AH412" s="16">
        <f t="shared" ca="1" si="249"/>
        <v>0.11707933125602672</v>
      </c>
      <c r="AI412" s="16">
        <f t="shared" ca="1" si="250"/>
        <v>0.23031107213657187</v>
      </c>
      <c r="AJ412" s="16">
        <f t="shared" ca="1" si="251"/>
        <v>0.16918944041187248</v>
      </c>
      <c r="AK412" s="16">
        <f t="shared" ca="1" si="252"/>
        <v>0.14820461870433527</v>
      </c>
      <c r="AL412" s="16">
        <f t="shared" ca="1" si="253"/>
        <v>9.5116512503409079E-2</v>
      </c>
      <c r="AM412" s="16">
        <f t="shared" ca="1" si="254"/>
        <v>0.52331451962671283</v>
      </c>
      <c r="AN412" s="16">
        <f t="shared" ca="1" si="255"/>
        <v>1.9040462080068443</v>
      </c>
      <c r="AO412" s="16"/>
      <c r="AP412" s="16">
        <f t="shared" ca="1" si="256"/>
        <v>0.148575030257346</v>
      </c>
      <c r="AQ412" s="16">
        <f t="shared" ca="1" si="257"/>
        <v>5.5271447060593719E-2</v>
      </c>
      <c r="AR412" s="16">
        <f t="shared" ca="1" si="258"/>
        <v>5.6511977287517112E-2</v>
      </c>
      <c r="AS412" s="16">
        <f t="shared" ca="1" si="259"/>
        <v>6.5700183445035518E-2</v>
      </c>
      <c r="AT412" s="16">
        <f t="shared" ca="1" si="260"/>
        <v>6.1489753118221524E-2</v>
      </c>
      <c r="AU412" s="16">
        <f t="shared" ca="1" si="261"/>
        <v>0.12095876201327146</v>
      </c>
      <c r="AV412" s="16">
        <f t="shared" ca="1" si="262"/>
        <v>8.885784373320435E-2</v>
      </c>
      <c r="AW412" s="16">
        <f t="shared" ca="1" si="263"/>
        <v>7.7836671232614604E-2</v>
      </c>
      <c r="AX412" s="16">
        <f t="shared" ca="1" si="264"/>
        <v>4.9954939172919051E-2</v>
      </c>
      <c r="AY412" s="16">
        <f t="shared" ca="1" si="265"/>
        <v>0.27484339267927665</v>
      </c>
      <c r="AZ412" s="16"/>
      <c r="BA412" s="16"/>
      <c r="BB412" s="16"/>
      <c r="BC412" s="16"/>
      <c r="BD412" s="21">
        <f t="shared" ca="1" si="272"/>
        <v>-1.5482192005291409</v>
      </c>
      <c r="BE412" s="21">
        <f t="shared" ca="1" si="269"/>
        <v>0.21262628165143604</v>
      </c>
      <c r="BF412" s="27">
        <f t="shared" ca="1" si="266"/>
        <v>0.45006020094992788</v>
      </c>
      <c r="BG412" s="16">
        <f t="shared" ca="1" si="270"/>
        <v>14.431180343459436</v>
      </c>
      <c r="BH412" s="16">
        <f t="shared" ca="1" si="271"/>
        <v>144311.80343459436</v>
      </c>
    </row>
    <row r="413" spans="1:60">
      <c r="A413" s="19" t="str">
        <f>INPUT!A413</f>
        <v>Example 410</v>
      </c>
      <c r="B413" s="20">
        <f ca="1">INPUT!B413</f>
        <v>63.31006055093259</v>
      </c>
      <c r="C413" s="20">
        <f ca="1">INPUT!C413</f>
        <v>1217.4942758105703</v>
      </c>
      <c r="D413" s="33">
        <f t="shared" ca="1" si="267"/>
        <v>1490.6442758105704</v>
      </c>
      <c r="E413" s="20">
        <f ca="1">INPUT!D413</f>
        <v>115.16140892022372</v>
      </c>
      <c r="F413" s="20">
        <f ca="1">INPUT!E413</f>
        <v>56.871700787411584</v>
      </c>
      <c r="G413" s="20">
        <f ca="1">INPUT!F413</f>
        <v>74.338433262899841</v>
      </c>
      <c r="H413" s="20">
        <f ca="1">INPUT!G413</f>
        <v>61.101845982823868</v>
      </c>
      <c r="I413" s="20">
        <f ca="1">INPUT!H413</f>
        <v>57.227869382052759</v>
      </c>
      <c r="J413" s="20">
        <f ca="1">INPUT!I413</f>
        <v>62.624503102013229</v>
      </c>
      <c r="K413" s="20">
        <f ca="1">INPUT!J413</f>
        <v>64.159001215248679</v>
      </c>
      <c r="L413" s="20">
        <f ca="1">INPUT!K413</f>
        <v>63.157517598130141</v>
      </c>
      <c r="M413" s="20">
        <f ca="1">INPUT!L413</f>
        <v>61.377495219500375</v>
      </c>
      <c r="N413" s="20">
        <f ca="1">INPUT!M413</f>
        <v>64.427703351691889</v>
      </c>
      <c r="O413" s="33">
        <f t="shared" ca="1" si="268"/>
        <v>680.44747882199613</v>
      </c>
      <c r="P413" s="20"/>
      <c r="Q413" s="20"/>
      <c r="R413" s="16">
        <f t="shared" ca="1" si="234"/>
        <v>16.924364113978847</v>
      </c>
      <c r="S413" s="16">
        <f t="shared" ca="1" si="235"/>
        <v>8.3579853783673315</v>
      </c>
      <c r="T413" s="16">
        <f t="shared" ca="1" si="236"/>
        <v>10.924933308827299</v>
      </c>
      <c r="U413" s="16">
        <f t="shared" ca="1" si="237"/>
        <v>8.9796564591002035</v>
      </c>
      <c r="V413" s="16">
        <f t="shared" ca="1" si="238"/>
        <v>8.410328668000469</v>
      </c>
      <c r="W413" s="16">
        <f t="shared" ca="1" si="239"/>
        <v>9.2034293683371384</v>
      </c>
      <c r="X413" s="16">
        <f t="shared" ca="1" si="240"/>
        <v>9.4289424550917555</v>
      </c>
      <c r="Y413" s="16">
        <f t="shared" ca="1" si="241"/>
        <v>9.2817623055154321</v>
      </c>
      <c r="Z413" s="16">
        <f t="shared" ca="1" si="242"/>
        <v>9.020166453663446</v>
      </c>
      <c r="AA413" s="16">
        <f t="shared" ca="1" si="243"/>
        <v>9.4684314891180694</v>
      </c>
      <c r="AB413" s="16">
        <f t="shared" ca="1" si="244"/>
        <v>100</v>
      </c>
      <c r="AC413" s="16"/>
      <c r="AD413" s="16">
        <f t="shared" ca="1" si="245"/>
        <v>0.28169713904758398</v>
      </c>
      <c r="AE413" s="16">
        <f t="shared" ca="1" si="246"/>
        <v>0.1046501061574053</v>
      </c>
      <c r="AF413" s="16">
        <f t="shared" ca="1" si="247"/>
        <v>0.10714920859971852</v>
      </c>
      <c r="AG413" s="16">
        <f t="shared" ca="1" si="248"/>
        <v>0.12498825871471805</v>
      </c>
      <c r="AH413" s="16">
        <f t="shared" ca="1" si="249"/>
        <v>0.11855986641743946</v>
      </c>
      <c r="AI413" s="16">
        <f t="shared" ca="1" si="250"/>
        <v>0.22834800588365384</v>
      </c>
      <c r="AJ413" s="16">
        <f t="shared" ca="1" si="251"/>
        <v>0.16815057236620912</v>
      </c>
      <c r="AK413" s="16">
        <f t="shared" ca="1" si="252"/>
        <v>0.1497568092611426</v>
      </c>
      <c r="AL413" s="16">
        <f t="shared" ca="1" si="253"/>
        <v>9.575548252296652E-2</v>
      </c>
      <c r="AM413" s="16">
        <f t="shared" ca="1" si="254"/>
        <v>0.52602397161767056</v>
      </c>
      <c r="AN413" s="16">
        <f t="shared" ca="1" si="255"/>
        <v>1.9050794205885078</v>
      </c>
      <c r="AO413" s="16"/>
      <c r="AP413" s="16">
        <f t="shared" ca="1" si="256"/>
        <v>0.1478663492992662</v>
      </c>
      <c r="AQ413" s="16">
        <f t="shared" ca="1" si="257"/>
        <v>5.4932148773659685E-2</v>
      </c>
      <c r="AR413" s="16">
        <f t="shared" ca="1" si="258"/>
        <v>5.6243958882626802E-2</v>
      </c>
      <c r="AS413" s="16">
        <f t="shared" ca="1" si="259"/>
        <v>6.5607899263384672E-2</v>
      </c>
      <c r="AT413" s="16">
        <f t="shared" ca="1" si="260"/>
        <v>6.2233555796227399E-2</v>
      </c>
      <c r="AU413" s="16">
        <f t="shared" ca="1" si="261"/>
        <v>0.11986272247543028</v>
      </c>
      <c r="AV413" s="16">
        <f t="shared" ca="1" si="262"/>
        <v>8.8264337197167808E-2</v>
      </c>
      <c r="AW413" s="16">
        <f t="shared" ca="1" si="263"/>
        <v>7.8609221034407303E-2</v>
      </c>
      <c r="AX413" s="16">
        <f t="shared" ca="1" si="264"/>
        <v>5.0263249651495479E-2</v>
      </c>
      <c r="AY413" s="16">
        <f t="shared" ca="1" si="265"/>
        <v>0.27611655762633447</v>
      </c>
      <c r="AZ413" s="16"/>
      <c r="BA413" s="16"/>
      <c r="BB413" s="16"/>
      <c r="BC413" s="16"/>
      <c r="BD413" s="21">
        <f t="shared" ca="1" si="272"/>
        <v>-1.5231601114234772</v>
      </c>
      <c r="BE413" s="21">
        <f t="shared" ca="1" si="269"/>
        <v>0.21802182393208808</v>
      </c>
      <c r="BF413" s="27">
        <f t="shared" ca="1" si="266"/>
        <v>0.46288240572286643</v>
      </c>
      <c r="BG413" s="16">
        <f t="shared" ca="1" si="270"/>
        <v>14.842324339503712</v>
      </c>
      <c r="BH413" s="16">
        <f t="shared" ca="1" si="271"/>
        <v>148423.24339503711</v>
      </c>
    </row>
    <row r="414" spans="1:60">
      <c r="A414" s="19" t="str">
        <f>INPUT!A414</f>
        <v>Example 411</v>
      </c>
      <c r="B414" s="20">
        <f ca="1">INPUT!B414</f>
        <v>63.069048462137047</v>
      </c>
      <c r="C414" s="20">
        <f ca="1">INPUT!C414</f>
        <v>1218.2326225888903</v>
      </c>
      <c r="D414" s="33">
        <f t="shared" ca="1" si="267"/>
        <v>1491.3826225888902</v>
      </c>
      <c r="E414" s="20">
        <f ca="1">INPUT!D414</f>
        <v>115.44464787055624</v>
      </c>
      <c r="F414" s="20">
        <f ca="1">INPUT!E414</f>
        <v>56.348458325431153</v>
      </c>
      <c r="G414" s="20">
        <f ca="1">INPUT!F414</f>
        <v>74.763211189948819</v>
      </c>
      <c r="H414" s="20">
        <f ca="1">INPUT!G414</f>
        <v>60.790574633852671</v>
      </c>
      <c r="I414" s="20">
        <f ca="1">INPUT!H414</f>
        <v>57.559642338373166</v>
      </c>
      <c r="J414" s="20">
        <f ca="1">INPUT!I414</f>
        <v>62.469474442848323</v>
      </c>
      <c r="K414" s="20">
        <f ca="1">INPUT!J414</f>
        <v>64.421521976166574</v>
      </c>
      <c r="L414" s="20">
        <f ca="1">INPUT!K414</f>
        <v>62.710536648601384</v>
      </c>
      <c r="M414" s="20">
        <f ca="1">INPUT!L414</f>
        <v>61.11373373018391</v>
      </c>
      <c r="N414" s="20">
        <f ca="1">INPUT!M414</f>
        <v>64.233413161512317</v>
      </c>
      <c r="O414" s="33">
        <f t="shared" ca="1" si="268"/>
        <v>679.85521431747452</v>
      </c>
      <c r="P414" s="20"/>
      <c r="Q414" s="20"/>
      <c r="R414" s="16">
        <f t="shared" ca="1" si="234"/>
        <v>16.98076964614507</v>
      </c>
      <c r="S414" s="16">
        <f t="shared" ca="1" si="235"/>
        <v>8.2883027354583039</v>
      </c>
      <c r="T414" s="16">
        <f t="shared" ca="1" si="236"/>
        <v>10.996931348832218</v>
      </c>
      <c r="U414" s="16">
        <f t="shared" ca="1" si="237"/>
        <v>8.9416942539570012</v>
      </c>
      <c r="V414" s="16">
        <f t="shared" ca="1" si="238"/>
        <v>8.4664559638862062</v>
      </c>
      <c r="W414" s="16">
        <f t="shared" ca="1" si="239"/>
        <v>9.1886438652328586</v>
      </c>
      <c r="X414" s="16">
        <f t="shared" ca="1" si="240"/>
        <v>9.4757708140609207</v>
      </c>
      <c r="Y414" s="16">
        <f t="shared" ca="1" si="241"/>
        <v>9.2241017393031584</v>
      </c>
      <c r="Z414" s="16">
        <f t="shared" ca="1" si="242"/>
        <v>8.9892277713185855</v>
      </c>
      <c r="AA414" s="16">
        <f t="shared" ca="1" si="243"/>
        <v>9.4481018618056822</v>
      </c>
      <c r="AB414" s="16">
        <f t="shared" ca="1" si="244"/>
        <v>100.00000000000001</v>
      </c>
      <c r="AC414" s="16"/>
      <c r="AD414" s="16">
        <f t="shared" ca="1" si="245"/>
        <v>0.28263597946313368</v>
      </c>
      <c r="AE414" s="16">
        <f t="shared" ca="1" si="246"/>
        <v>0.10377761169281426</v>
      </c>
      <c r="AF414" s="16">
        <f t="shared" ca="1" si="247"/>
        <v>0.10785534865469026</v>
      </c>
      <c r="AG414" s="16">
        <f t="shared" ca="1" si="248"/>
        <v>0.12445986100379992</v>
      </c>
      <c r="AH414" s="16">
        <f t="shared" ca="1" si="249"/>
        <v>0.11935108932504161</v>
      </c>
      <c r="AI414" s="16">
        <f t="shared" ca="1" si="250"/>
        <v>0.22798116000319713</v>
      </c>
      <c r="AJ414" s="16">
        <f t="shared" ca="1" si="251"/>
        <v>0.16898568355721899</v>
      </c>
      <c r="AK414" s="16">
        <f t="shared" ca="1" si="252"/>
        <v>0.14882648351782879</v>
      </c>
      <c r="AL414" s="16">
        <f t="shared" ca="1" si="253"/>
        <v>9.5427046404655894E-2</v>
      </c>
      <c r="AM414" s="16">
        <f t="shared" ca="1" si="254"/>
        <v>0.52489454787809342</v>
      </c>
      <c r="AN414" s="16">
        <f t="shared" ca="1" si="255"/>
        <v>1.9041948115004739</v>
      </c>
      <c r="AO414" s="16"/>
      <c r="AP414" s="16">
        <f t="shared" ca="1" si="256"/>
        <v>0.1484280798141768</v>
      </c>
      <c r="AQ414" s="16">
        <f t="shared" ca="1" si="257"/>
        <v>5.4499471937453303E-2</v>
      </c>
      <c r="AR414" s="16">
        <f t="shared" ca="1" si="258"/>
        <v>5.6640921403258125E-2</v>
      </c>
      <c r="AS414" s="16">
        <f t="shared" ca="1" si="259"/>
        <v>6.5360886529108653E-2</v>
      </c>
      <c r="AT414" s="16">
        <f t="shared" ca="1" si="260"/>
        <v>6.2677982632982257E-2</v>
      </c>
      <c r="AU414" s="16">
        <f t="shared" ca="1" si="261"/>
        <v>0.11972575422761066</v>
      </c>
      <c r="AV414" s="16">
        <f t="shared" ca="1" si="262"/>
        <v>8.8743905054578465E-2</v>
      </c>
      <c r="AW414" s="16">
        <f t="shared" ca="1" si="263"/>
        <v>7.8157173110116815E-2</v>
      </c>
      <c r="AX414" s="16">
        <f t="shared" ca="1" si="264"/>
        <v>5.0114119536677534E-2</v>
      </c>
      <c r="AY414" s="16">
        <f t="shared" ca="1" si="265"/>
        <v>0.27565170575403747</v>
      </c>
      <c r="AZ414" s="16"/>
      <c r="BA414" s="16"/>
      <c r="BB414" s="16"/>
      <c r="BC414" s="16"/>
      <c r="BD414" s="21">
        <f t="shared" ca="1" si="272"/>
        <v>-1.5159635154860736</v>
      </c>
      <c r="BE414" s="21">
        <f t="shared" ca="1" si="269"/>
        <v>0.2195964982557268</v>
      </c>
      <c r="BF414" s="27">
        <f t="shared" ca="1" si="266"/>
        <v>0.4663771346484053</v>
      </c>
      <c r="BG414" s="16">
        <f t="shared" ca="1" si="270"/>
        <v>14.954382822501115</v>
      </c>
      <c r="BH414" s="16">
        <f t="shared" ca="1" si="271"/>
        <v>149543.82822501115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INPUT</vt:lpstr>
      <vt:lpstr>PySulfSat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Proteek Chowdhury</dc:creator>
  <cp:lastModifiedBy>Penny Wieser</cp:lastModifiedBy>
  <dcterms:created xsi:type="dcterms:W3CDTF">2019-01-03T16:56:44Z</dcterms:created>
  <dcterms:modified xsi:type="dcterms:W3CDTF">2022-10-21T17:16:47Z</dcterms:modified>
</cp:coreProperties>
</file>