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Examples\S6St_Testing\"/>
    </mc:Choice>
  </mc:AlternateContent>
  <xr:revisionPtr revIDLastSave="0" documentId="13_ncr:1_{94D99098-A5DC-4BA8-9B5A-7A58825FC018}" xr6:coauthVersionLast="47" xr6:coauthVersionMax="47" xr10:uidLastSave="{00000000-0000-0000-0000-000000000000}"/>
  <bookViews>
    <workbookView xWindow="-110" yWindow="-110" windowWidth="19420" windowHeight="10540" activeTab="1" xr2:uid="{577E3397-CE26-424A-BE18-42E1D509D84B}"/>
  </bookViews>
  <sheets>
    <sheet name="S5" sheetId="1" r:id="rId1"/>
    <sheet name="Python_Format" sheetId="2" r:id="rId2"/>
  </sheets>
  <definedNames>
    <definedName name="_xlnm._FilterDatabase" localSheetId="0" hidden="1">'S5'!$B$7:$N$48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2" i="2"/>
</calcChain>
</file>

<file path=xl/sharedStrings.xml><?xml version="1.0" encoding="utf-8"?>
<sst xmlns="http://schemas.openxmlformats.org/spreadsheetml/2006/main" count="725" uniqueCount="52">
  <si>
    <t>S XANES</t>
  </si>
  <si>
    <t>Fe XANES</t>
  </si>
  <si>
    <t>BAS-44-2</t>
  </si>
  <si>
    <t>BBL-5</t>
  </si>
  <si>
    <t>30b</t>
  </si>
  <si>
    <t>BORG-1</t>
  </si>
  <si>
    <t>MM-L17-BPPC-4</t>
  </si>
  <si>
    <t>BRM-1</t>
  </si>
  <si>
    <t>MM-L17-BRM-2</t>
  </si>
  <si>
    <t>MM-L17-BRVB-2</t>
  </si>
  <si>
    <t>Sample</t>
  </si>
  <si>
    <t>Inclusion</t>
  </si>
  <si>
    <r>
      <t>S</t>
    </r>
    <r>
      <rPr>
        <vertAlign val="superscript"/>
        <sz val="12"/>
        <rFont val="Calibri (Body)"/>
      </rPr>
      <t>6+</t>
    </r>
    <r>
      <rPr>
        <sz val="12"/>
        <rFont val="Calibri"/>
        <family val="2"/>
        <scheme val="minor"/>
      </rPr>
      <t>/∑S</t>
    </r>
  </si>
  <si>
    <t>Δ QFM</t>
  </si>
  <si>
    <t>n. a.</t>
  </si>
  <si>
    <t>% Correction</t>
  </si>
  <si>
    <r>
      <t>IS</t>
    </r>
    <r>
      <rPr>
        <vertAlign val="superscript"/>
        <sz val="12"/>
        <rFont val="Calibri (Body)"/>
      </rPr>
      <t>6+</t>
    </r>
  </si>
  <si>
    <r>
      <t>IS</t>
    </r>
    <r>
      <rPr>
        <vertAlign val="superscript"/>
        <sz val="12"/>
        <rFont val="Calibri (Body)"/>
      </rPr>
      <t>4+</t>
    </r>
  </si>
  <si>
    <r>
      <t>IS</t>
    </r>
    <r>
      <rPr>
        <vertAlign val="superscript"/>
        <sz val="12"/>
        <rFont val="Calibri (Body)"/>
      </rPr>
      <t>2-</t>
    </r>
  </si>
  <si>
    <t>MM-L17-BORG-2</t>
  </si>
  <si>
    <t>2a</t>
  </si>
  <si>
    <t>2b</t>
  </si>
  <si>
    <t>5a</t>
  </si>
  <si>
    <t>5b</t>
  </si>
  <si>
    <t>Cinder Cone</t>
  </si>
  <si>
    <t>BAS-44</t>
  </si>
  <si>
    <t>BBL</t>
  </si>
  <si>
    <t>BORG</t>
  </si>
  <si>
    <t>BRM</t>
  </si>
  <si>
    <t>BPPC</t>
  </si>
  <si>
    <t>BRVB</t>
  </si>
  <si>
    <t>Centroid s.e.</t>
  </si>
  <si>
    <t>s.e. = standard error</t>
  </si>
  <si>
    <r>
      <t>Fe</t>
    </r>
    <r>
      <rPr>
        <vertAlign val="superscript"/>
        <sz val="12"/>
        <rFont val="Calibri (Body)"/>
      </rPr>
      <t>3+</t>
    </r>
    <r>
      <rPr>
        <sz val="12"/>
        <rFont val="Calibri"/>
        <family val="2"/>
        <scheme val="minor"/>
      </rPr>
      <t>/∑ Fe</t>
    </r>
  </si>
  <si>
    <r>
      <t>Fe</t>
    </r>
    <r>
      <rPr>
        <vertAlign val="superscript"/>
        <sz val="12"/>
        <rFont val="Calibri (Body)"/>
      </rPr>
      <t>3+</t>
    </r>
    <r>
      <rPr>
        <sz val="12"/>
        <rFont val="Calibri"/>
        <family val="2"/>
        <scheme val="minor"/>
      </rPr>
      <t>/∑ Fe s.e.</t>
    </r>
  </si>
  <si>
    <r>
      <t>log (</t>
    </r>
    <r>
      <rPr>
        <i/>
        <sz val="12"/>
        <rFont val="Calibri"/>
        <family val="2"/>
        <scheme val="minor"/>
      </rPr>
      <t>f</t>
    </r>
    <r>
      <rPr>
        <vertAlign val="subscript"/>
        <sz val="12"/>
        <rFont val="Calibri (Body)"/>
      </rPr>
      <t>O2</t>
    </r>
    <r>
      <rPr>
        <sz val="12"/>
        <rFont val="Calibri"/>
        <family val="2"/>
        <scheme val="minor"/>
      </rPr>
      <t>)</t>
    </r>
  </si>
  <si>
    <t>Centroid (eV)</t>
  </si>
  <si>
    <t>n. a. = not analyzed</t>
  </si>
  <si>
    <t>Reported centroid value adjusted for use with Zhang 2018 Fe-XANES calibration. See methods for details.</t>
  </si>
  <si>
    <t>-</t>
  </si>
  <si>
    <r>
      <t>Δ QFM and log (f</t>
    </r>
    <r>
      <rPr>
        <i/>
        <vertAlign val="subscript"/>
        <sz val="12"/>
        <rFont val="Calibri (Body)"/>
      </rPr>
      <t>O2</t>
    </r>
    <r>
      <rPr>
        <i/>
        <sz val="12"/>
        <rFont val="Calibri"/>
        <family val="2"/>
        <scheme val="minor"/>
      </rPr>
      <t>) calculated via Kress and Carmichael 1991 and Frost 1991 using melt inclusion EPMA data for major elements at 400 Mpa, 1150 °C. Oxygen fugacity is not calculated for melt inclusions without compositional data.</t>
    </r>
  </si>
  <si>
    <t>See Lerner et al., in review for S- and Fe-XANES calibration details.</t>
  </si>
  <si>
    <t>Table S5. Sulfur and iron speciation calculated via S- and Fe-XANES.</t>
  </si>
  <si>
    <t>IS6+</t>
  </si>
  <si>
    <t>IS4+</t>
  </si>
  <si>
    <t>IS2-</t>
  </si>
  <si>
    <t>S6+/∑S</t>
  </si>
  <si>
    <t>Fe3+/∑ Fe</t>
  </si>
  <si>
    <t>Fe3+/∑ Fe s.e.</t>
  </si>
  <si>
    <t>log (fO2)</t>
  </si>
  <si>
    <t>Tephra Sample</t>
  </si>
  <si>
    <t>MI_Name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</si>
</sst>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\+0.00;\-0.00;0.00"/>
    <numFmt numFmtId="166" formatCode="0.0E+00"/>
  </numFmts>
  <fonts count="7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 (Body)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vertAlign val="subscript"/>
      <sz val="12"/>
      <name val="Calibri (Body)"/>
    </font>
    <font>
      <i/>
      <vertAlign val="subscript"/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0" borderId="0" xfId="0" applyNumberFormat="1" applyFont="1"/>
    <xf numFmtId="0" fontId="1" fillId="0" borderId="0" xfId="0" applyFon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A628-870B-C044-BAE4-0E46B8390CFF}">
  <dimension ref="A1:Q82"/>
  <sheetViews>
    <sheetView zoomScaleNormal="100" workbookViewId="0">
      <selection sqref="A1:XFD1048576"/>
    </sheetView>
  </sheetViews>
  <sheetFormatPr defaultColWidth="10.83203125" defaultRowHeight="18" customHeight="1"/>
  <cols>
    <col min="1" max="1" width="10.83203125" style="2"/>
    <col min="2" max="2" width="16.5" style="2" customWidth="1"/>
    <col min="3" max="3" width="10.83203125" style="2"/>
    <col min="4" max="7" width="10.83203125" style="2" customWidth="1"/>
    <col min="8" max="8" width="11.5" style="2" bestFit="1" customWidth="1"/>
    <col min="9" max="9" width="12.6640625" style="2" bestFit="1" customWidth="1"/>
    <col min="10" max="10" width="11.5" style="2" bestFit="1" customWidth="1"/>
    <col min="11" max="11" width="11" style="2" bestFit="1" customWidth="1"/>
    <col min="12" max="12" width="13.33203125" style="2" customWidth="1"/>
    <col min="13" max="16384" width="10.83203125" style="2"/>
  </cols>
  <sheetData>
    <row r="1" spans="1:17" ht="18" customHeight="1">
      <c r="A1" s="9" t="s">
        <v>42</v>
      </c>
    </row>
    <row r="2" spans="1:17" s="9" customFormat="1" ht="18" customHeight="1">
      <c r="A2" s="9" t="s">
        <v>38</v>
      </c>
    </row>
    <row r="3" spans="1:17" s="9" customFormat="1" ht="19" customHeight="1">
      <c r="A3" s="9" t="s">
        <v>40</v>
      </c>
    </row>
    <row r="4" spans="1:17" s="9" customFormat="1" ht="18" customHeight="1">
      <c r="A4" s="9" t="s">
        <v>41</v>
      </c>
    </row>
    <row r="6" spans="1:17" ht="18" customHeight="1">
      <c r="A6" s="20" t="s">
        <v>24</v>
      </c>
      <c r="B6" s="20" t="s">
        <v>10</v>
      </c>
      <c r="C6" s="21" t="s">
        <v>11</v>
      </c>
      <c r="D6" s="20" t="s">
        <v>0</v>
      </c>
      <c r="E6" s="20"/>
      <c r="F6" s="20"/>
      <c r="G6" s="20"/>
      <c r="H6" s="20"/>
      <c r="I6" s="20" t="s">
        <v>1</v>
      </c>
      <c r="J6" s="20"/>
      <c r="K6" s="20"/>
      <c r="L6" s="20"/>
      <c r="M6" s="20"/>
      <c r="N6" s="20"/>
    </row>
    <row r="7" spans="1:17" ht="18" customHeight="1">
      <c r="A7" s="20"/>
      <c r="B7" s="20"/>
      <c r="C7" s="21"/>
      <c r="D7" s="1" t="s">
        <v>16</v>
      </c>
      <c r="E7" s="1" t="s">
        <v>17</v>
      </c>
      <c r="F7" s="1" t="s">
        <v>18</v>
      </c>
      <c r="G7" s="3" t="s">
        <v>12</v>
      </c>
      <c r="H7" s="3" t="s">
        <v>15</v>
      </c>
      <c r="I7" s="3" t="s">
        <v>36</v>
      </c>
      <c r="J7" s="3" t="s">
        <v>31</v>
      </c>
      <c r="K7" s="10" t="s">
        <v>33</v>
      </c>
      <c r="L7" s="10" t="s">
        <v>34</v>
      </c>
      <c r="M7" s="11" t="s">
        <v>35</v>
      </c>
      <c r="N7" s="12" t="s">
        <v>13</v>
      </c>
    </row>
    <row r="8" spans="1:17" ht="18" customHeight="1">
      <c r="A8" s="2" t="s">
        <v>25</v>
      </c>
      <c r="B8" s="2" t="s">
        <v>2</v>
      </c>
      <c r="C8" s="6">
        <v>1</v>
      </c>
      <c r="D8" s="7">
        <v>7.3543305300000004</v>
      </c>
      <c r="E8" s="7">
        <v>0.42399625000000002</v>
      </c>
      <c r="F8" s="7">
        <v>11.238376300000001</v>
      </c>
      <c r="G8" s="7">
        <v>0.41477814943302421</v>
      </c>
      <c r="H8" s="7">
        <v>3.4071183134986707</v>
      </c>
      <c r="I8" s="7" t="s">
        <v>14</v>
      </c>
      <c r="J8" s="18" t="s">
        <v>14</v>
      </c>
      <c r="K8" s="18" t="s">
        <v>14</v>
      </c>
      <c r="L8" s="7" t="s">
        <v>14</v>
      </c>
      <c r="M8" s="7" t="s">
        <v>14</v>
      </c>
      <c r="N8" s="7" t="s">
        <v>14</v>
      </c>
    </row>
    <row r="9" spans="1:17" ht="18" customHeight="1">
      <c r="A9" s="2" t="s">
        <v>25</v>
      </c>
      <c r="B9" t="s">
        <v>2</v>
      </c>
      <c r="C9" s="13">
        <v>11</v>
      </c>
      <c r="D9" s="7">
        <v>4.1391887599999997</v>
      </c>
      <c r="E9" s="7">
        <v>1.433267E-2</v>
      </c>
      <c r="F9" s="7">
        <v>9.09102985</v>
      </c>
      <c r="G9" s="7">
        <v>0.31613530812778512</v>
      </c>
      <c r="H9" s="7">
        <v>0.23767729941655502</v>
      </c>
      <c r="I9" s="7">
        <v>7112.3559484535099</v>
      </c>
      <c r="J9" s="18">
        <v>5.4591505900768798E-2</v>
      </c>
      <c r="K9" s="18">
        <v>0.16995549115855202</v>
      </c>
      <c r="L9" s="7">
        <v>2.1160823112205799E-2</v>
      </c>
      <c r="M9" s="7" t="s">
        <v>39</v>
      </c>
      <c r="N9" s="7" t="s">
        <v>39</v>
      </c>
    </row>
    <row r="10" spans="1:17" ht="18" customHeight="1">
      <c r="A10" s="2" t="s">
        <v>25</v>
      </c>
      <c r="B10" t="s">
        <v>2</v>
      </c>
      <c r="C10" s="13">
        <v>13</v>
      </c>
      <c r="D10" s="7">
        <v>5.9849000999999999</v>
      </c>
      <c r="E10" s="7">
        <v>8.0526349999999997E-2</v>
      </c>
      <c r="F10" s="7">
        <v>10.058093299999999</v>
      </c>
      <c r="G10" s="7">
        <v>0.37967123483219561</v>
      </c>
      <c r="H10" s="7">
        <v>0.83933805615230717</v>
      </c>
      <c r="I10" s="7">
        <v>7112.2935331599401</v>
      </c>
      <c r="J10" s="18">
        <v>5.4013292833421302E-2</v>
      </c>
      <c r="K10" s="18">
        <v>0.14624701313046501</v>
      </c>
      <c r="L10" s="7">
        <v>2.00972528627784E-2</v>
      </c>
      <c r="M10" s="7" t="s">
        <v>39</v>
      </c>
      <c r="N10" s="7" t="s">
        <v>39</v>
      </c>
    </row>
    <row r="11" spans="1:17" ht="18" customHeight="1">
      <c r="A11" s="2" t="s">
        <v>25</v>
      </c>
      <c r="B11" s="2" t="s">
        <v>2</v>
      </c>
      <c r="C11" s="6">
        <v>2</v>
      </c>
      <c r="D11" s="7">
        <v>9.5607399500000003</v>
      </c>
      <c r="E11" s="7">
        <v>0.24058299</v>
      </c>
      <c r="F11" s="7">
        <v>7.0575607700000003</v>
      </c>
      <c r="G11" s="7">
        <v>0.58699326300910126</v>
      </c>
      <c r="H11" s="7">
        <v>1.0534143345813705</v>
      </c>
      <c r="I11" s="7" t="s">
        <v>14</v>
      </c>
      <c r="J11" s="18" t="s">
        <v>14</v>
      </c>
      <c r="K11" s="18" t="s">
        <v>14</v>
      </c>
      <c r="L11" s="6" t="s">
        <v>14</v>
      </c>
      <c r="M11" s="7" t="s">
        <v>14</v>
      </c>
      <c r="N11" s="7" t="s">
        <v>14</v>
      </c>
    </row>
    <row r="12" spans="1:17" ht="18" customHeight="1">
      <c r="A12" s="2" t="s">
        <v>25</v>
      </c>
      <c r="B12" s="2" t="s">
        <v>2</v>
      </c>
      <c r="C12" s="6">
        <v>6</v>
      </c>
      <c r="D12" s="14">
        <v>11.112966800000001</v>
      </c>
      <c r="E12" s="14">
        <v>0.16556314999999999</v>
      </c>
      <c r="F12" s="14">
        <v>7.66540731</v>
      </c>
      <c r="G12" s="14">
        <v>0.60059973123715082</v>
      </c>
      <c r="H12" s="14">
        <v>0.60283527000915182</v>
      </c>
      <c r="I12" s="7" t="s">
        <v>14</v>
      </c>
      <c r="J12" s="18" t="s">
        <v>14</v>
      </c>
      <c r="K12" s="18" t="s">
        <v>14</v>
      </c>
      <c r="L12" s="6" t="s">
        <v>14</v>
      </c>
      <c r="M12" s="7" t="s">
        <v>14</v>
      </c>
      <c r="N12" s="7" t="s">
        <v>14</v>
      </c>
    </row>
    <row r="13" spans="1:17" ht="18" customHeight="1">
      <c r="A13" s="2" t="s">
        <v>25</v>
      </c>
      <c r="B13" s="2" t="s">
        <v>2</v>
      </c>
      <c r="C13" s="6">
        <v>7</v>
      </c>
      <c r="D13" s="6" t="s">
        <v>14</v>
      </c>
      <c r="E13" s="6" t="s">
        <v>14</v>
      </c>
      <c r="F13" s="6" t="s">
        <v>14</v>
      </c>
      <c r="G13" s="7" t="s">
        <v>14</v>
      </c>
      <c r="H13" s="7" t="s">
        <v>14</v>
      </c>
      <c r="I13" s="14">
        <v>7112.4124347441402</v>
      </c>
      <c r="J13" s="19">
        <v>4.9284292864174101E-2</v>
      </c>
      <c r="K13" s="18">
        <v>0.19224801521304902</v>
      </c>
      <c r="L13" s="7">
        <v>1.9796822848130599E-2</v>
      </c>
      <c r="M13" s="7">
        <v>-7.8947022028817937</v>
      </c>
      <c r="N13" s="7">
        <v>0.62926562854615309</v>
      </c>
    </row>
    <row r="14" spans="1:17" ht="18" customHeight="1">
      <c r="A14" s="2" t="s">
        <v>26</v>
      </c>
      <c r="B14" s="2" t="s">
        <v>3</v>
      </c>
      <c r="C14" s="6">
        <v>30</v>
      </c>
      <c r="D14" s="7" t="s">
        <v>14</v>
      </c>
      <c r="E14" s="7" t="s">
        <v>14</v>
      </c>
      <c r="F14" s="7" t="s">
        <v>14</v>
      </c>
      <c r="G14" s="7" t="s">
        <v>14</v>
      </c>
      <c r="H14" s="7" t="s">
        <v>14</v>
      </c>
      <c r="I14" s="7">
        <v>7112.4615001728698</v>
      </c>
      <c r="J14" s="18">
        <v>3.4208043449121601E-2</v>
      </c>
      <c r="K14" s="18">
        <v>0.21225664667632099</v>
      </c>
      <c r="L14" s="7">
        <v>1.41588303842124E-2</v>
      </c>
      <c r="M14" s="7">
        <v>-7.6908523434792819</v>
      </c>
      <c r="N14" s="7">
        <v>0.89938392817163226</v>
      </c>
      <c r="P14" s="4"/>
      <c r="Q14" s="4"/>
    </row>
    <row r="15" spans="1:17" ht="18" customHeight="1">
      <c r="A15" s="2" t="s">
        <v>26</v>
      </c>
      <c r="B15" s="2" t="s">
        <v>3</v>
      </c>
      <c r="C15" s="6" t="s">
        <v>4</v>
      </c>
      <c r="D15" s="7">
        <v>5.0576137699999997</v>
      </c>
      <c r="E15" s="7">
        <v>0.26816957000000002</v>
      </c>
      <c r="F15" s="7">
        <v>3.2641562</v>
      </c>
      <c r="G15" s="7">
        <v>0.62709027163088882</v>
      </c>
      <c r="H15" s="7">
        <v>2.0148590044961363</v>
      </c>
      <c r="I15" s="7" t="s">
        <v>14</v>
      </c>
      <c r="J15" s="18" t="s">
        <v>14</v>
      </c>
      <c r="K15" s="18" t="s">
        <v>14</v>
      </c>
      <c r="L15" s="6" t="s">
        <v>14</v>
      </c>
      <c r="M15" s="7" t="s">
        <v>14</v>
      </c>
      <c r="N15" s="7" t="s">
        <v>14</v>
      </c>
      <c r="P15" s="1"/>
      <c r="Q15" s="4"/>
    </row>
    <row r="16" spans="1:17" ht="18" customHeight="1">
      <c r="A16" s="2" t="s">
        <v>26</v>
      </c>
      <c r="B16" s="2" t="s">
        <v>3</v>
      </c>
      <c r="C16" s="6">
        <v>31</v>
      </c>
      <c r="D16" s="7">
        <v>3.5386525299999998</v>
      </c>
      <c r="E16" s="7">
        <v>0</v>
      </c>
      <c r="F16" s="7">
        <v>4.6584589999999997</v>
      </c>
      <c r="G16" s="7">
        <v>0.43497593953415448</v>
      </c>
      <c r="H16" s="7">
        <v>0</v>
      </c>
      <c r="I16" s="7" t="s">
        <v>14</v>
      </c>
      <c r="J16" s="18" t="s">
        <v>14</v>
      </c>
      <c r="K16" s="18" t="s">
        <v>14</v>
      </c>
      <c r="L16" s="6" t="s">
        <v>14</v>
      </c>
      <c r="M16" s="7" t="s">
        <v>14</v>
      </c>
      <c r="N16" s="7" t="s">
        <v>14</v>
      </c>
      <c r="P16" s="1"/>
      <c r="Q16" s="4"/>
    </row>
    <row r="17" spans="1:17" ht="18" customHeight="1">
      <c r="A17" s="2" t="s">
        <v>26</v>
      </c>
      <c r="B17" s="2" t="s">
        <v>3</v>
      </c>
      <c r="C17" s="6">
        <v>32</v>
      </c>
      <c r="D17" s="7">
        <v>27.025532599999998</v>
      </c>
      <c r="E17" s="7">
        <v>0</v>
      </c>
      <c r="F17" s="7">
        <v>12.1884529</v>
      </c>
      <c r="G17" s="7">
        <v>0.69441874628530176</v>
      </c>
      <c r="H17" s="7">
        <v>0</v>
      </c>
      <c r="I17" s="7">
        <v>7112.32661474208</v>
      </c>
      <c r="J17" s="18">
        <v>4.8013555345247899E-2</v>
      </c>
      <c r="K17" s="18">
        <v>0.158692251857522</v>
      </c>
      <c r="L17" s="7">
        <v>1.8260374726535002E-2</v>
      </c>
      <c r="M17" s="7">
        <v>-8.5280064538818738</v>
      </c>
      <c r="N17" s="7">
        <v>6.2229817769040352E-2</v>
      </c>
      <c r="P17" s="1"/>
      <c r="Q17" s="4"/>
    </row>
    <row r="18" spans="1:17" ht="18" customHeight="1">
      <c r="A18" s="2" t="s">
        <v>26</v>
      </c>
      <c r="B18" s="2" t="s">
        <v>3</v>
      </c>
      <c r="C18" s="6">
        <v>33</v>
      </c>
      <c r="D18" s="7">
        <v>9.36523051</v>
      </c>
      <c r="E18" s="7">
        <v>0</v>
      </c>
      <c r="F18" s="7">
        <v>0.13142430999999999</v>
      </c>
      <c r="G18" s="7">
        <v>0.99365581257127344</v>
      </c>
      <c r="H18" s="7">
        <v>0</v>
      </c>
      <c r="I18" s="7">
        <v>7112.4649998638197</v>
      </c>
      <c r="J18" s="18">
        <v>3.6065191124596101E-2</v>
      </c>
      <c r="K18" s="18">
        <v>0.21370670601570599</v>
      </c>
      <c r="L18" s="7">
        <v>1.4958938425771199E-2</v>
      </c>
      <c r="M18" s="7">
        <v>-7.6752741078203952</v>
      </c>
      <c r="N18" s="7">
        <v>0.91496216383051898</v>
      </c>
      <c r="P18" s="1"/>
      <c r="Q18" s="4"/>
    </row>
    <row r="19" spans="1:17" ht="18" customHeight="1">
      <c r="A19" s="2" t="s">
        <v>26</v>
      </c>
      <c r="B19" s="2" t="s">
        <v>3</v>
      </c>
      <c r="C19" s="6">
        <v>34</v>
      </c>
      <c r="D19" s="7">
        <v>14.9879231</v>
      </c>
      <c r="E19" s="7">
        <v>0</v>
      </c>
      <c r="F19" s="7">
        <v>25.349495000000001</v>
      </c>
      <c r="G19" s="7">
        <v>0.37438765362029958</v>
      </c>
      <c r="H19" s="7">
        <v>0</v>
      </c>
      <c r="I19" s="7">
        <v>7112.3865399678998</v>
      </c>
      <c r="J19" s="18">
        <v>4.5157808482612E-2</v>
      </c>
      <c r="K19" s="18">
        <v>0.18192992177686901</v>
      </c>
      <c r="L19" s="7">
        <v>1.78481023206956E-2</v>
      </c>
      <c r="M19" s="7">
        <v>-8.1947554393129209</v>
      </c>
      <c r="N19" s="7">
        <v>0.39548083233799325</v>
      </c>
      <c r="P19" s="1"/>
      <c r="Q19" s="4"/>
    </row>
    <row r="20" spans="1:17" ht="18" customHeight="1">
      <c r="A20" s="2" t="s">
        <v>26</v>
      </c>
      <c r="B20" s="2" t="s">
        <v>3</v>
      </c>
      <c r="C20" s="6">
        <v>35</v>
      </c>
      <c r="D20" s="6" t="s">
        <v>14</v>
      </c>
      <c r="E20" s="6" t="s">
        <v>14</v>
      </c>
      <c r="F20" s="6" t="s">
        <v>14</v>
      </c>
      <c r="G20" s="7" t="s">
        <v>14</v>
      </c>
      <c r="H20" s="7" t="s">
        <v>14</v>
      </c>
      <c r="I20" s="7">
        <v>7112.33509456108</v>
      </c>
      <c r="J20" s="18">
        <v>1.3205579799646001E-2</v>
      </c>
      <c r="K20" s="18">
        <v>0.16192622424296899</v>
      </c>
      <c r="L20" s="7">
        <v>5.0501906780210104E-3</v>
      </c>
      <c r="M20" s="7" t="s">
        <v>39</v>
      </c>
      <c r="N20" s="7" t="s">
        <v>39</v>
      </c>
      <c r="P20" s="1"/>
      <c r="Q20" s="4"/>
    </row>
    <row r="21" spans="1:17" ht="18" customHeight="1">
      <c r="A21" s="2" t="s">
        <v>26</v>
      </c>
      <c r="B21" s="5" t="s">
        <v>3</v>
      </c>
      <c r="C21" s="8">
        <v>40</v>
      </c>
      <c r="D21" s="7">
        <v>11.708095500000001</v>
      </c>
      <c r="E21" s="7">
        <v>0</v>
      </c>
      <c r="F21" s="7">
        <v>15.3241148</v>
      </c>
      <c r="G21" s="7">
        <v>0.4364081551185624</v>
      </c>
      <c r="H21" s="7">
        <v>0</v>
      </c>
      <c r="I21" s="14">
        <v>7112.3984808479299</v>
      </c>
      <c r="J21" s="19">
        <v>1.47995844497338E-2</v>
      </c>
      <c r="K21" s="18">
        <v>0.18666716850025503</v>
      </c>
      <c r="L21" s="7">
        <v>5.8933681437995699E-3</v>
      </c>
      <c r="M21" s="7" t="s">
        <v>14</v>
      </c>
      <c r="N21" s="7" t="s">
        <v>14</v>
      </c>
      <c r="P21" s="15"/>
      <c r="Q21" s="4"/>
    </row>
    <row r="22" spans="1:17" ht="18" customHeight="1">
      <c r="A22" s="2" t="s">
        <v>26</v>
      </c>
      <c r="B22" s="5" t="s">
        <v>3</v>
      </c>
      <c r="C22" s="8">
        <v>41</v>
      </c>
      <c r="D22" s="6" t="s">
        <v>14</v>
      </c>
      <c r="E22" s="6" t="s">
        <v>14</v>
      </c>
      <c r="F22" s="6" t="s">
        <v>14</v>
      </c>
      <c r="G22" s="7" t="s">
        <v>14</v>
      </c>
      <c r="H22" s="7" t="s">
        <v>14</v>
      </c>
      <c r="I22" s="14">
        <v>7112.3846044850798</v>
      </c>
      <c r="J22" s="19">
        <v>5.72550129497E-2</v>
      </c>
      <c r="K22" s="18">
        <v>0.18116541093186</v>
      </c>
      <c r="L22" s="7">
        <v>2.2601789480491997E-2</v>
      </c>
      <c r="M22" s="7" t="s">
        <v>39</v>
      </c>
      <c r="N22" s="7" t="s">
        <v>39</v>
      </c>
      <c r="P22" s="15"/>
      <c r="Q22" s="4"/>
    </row>
    <row r="23" spans="1:17" ht="18" customHeight="1">
      <c r="A23" s="2" t="s">
        <v>26</v>
      </c>
      <c r="B23" s="5" t="s">
        <v>3</v>
      </c>
      <c r="C23" s="8">
        <v>42</v>
      </c>
      <c r="D23" s="7">
        <v>3.9346397199999998</v>
      </c>
      <c r="E23" s="7">
        <v>0.28773946</v>
      </c>
      <c r="F23" s="7">
        <v>9.1112400999999998</v>
      </c>
      <c r="G23" s="7">
        <v>0.32203724009690821</v>
      </c>
      <c r="H23" s="7">
        <v>4.997167345449169</v>
      </c>
      <c r="I23" s="14">
        <v>7112.3324655379702</v>
      </c>
      <c r="J23" s="19">
        <v>6.5056296207284994E-2</v>
      </c>
      <c r="K23" s="18">
        <v>0.160921671272858</v>
      </c>
      <c r="L23" s="7">
        <v>2.48367971557205E-2</v>
      </c>
      <c r="M23" s="7" t="s">
        <v>39</v>
      </c>
      <c r="N23" s="7" t="s">
        <v>39</v>
      </c>
      <c r="P23" s="1"/>
      <c r="Q23" s="4"/>
    </row>
    <row r="24" spans="1:17" ht="18" customHeight="1">
      <c r="A24" s="2" t="s">
        <v>26</v>
      </c>
      <c r="B24" s="2" t="s">
        <v>3</v>
      </c>
      <c r="C24" s="6">
        <v>43</v>
      </c>
      <c r="D24" s="7">
        <v>2.4291936299999999</v>
      </c>
      <c r="E24" s="7">
        <v>7.8236070000000005E-2</v>
      </c>
      <c r="F24" s="7">
        <v>7.64678009</v>
      </c>
      <c r="G24" s="7">
        <v>0.24997915875773699</v>
      </c>
      <c r="H24" s="7">
        <v>2.4253664283898235</v>
      </c>
      <c r="I24" s="7">
        <v>7112.3659439967496</v>
      </c>
      <c r="J24" s="18">
        <v>2.3202530466547501E-2</v>
      </c>
      <c r="K24" s="18">
        <v>0.173842414178316</v>
      </c>
      <c r="L24" s="7">
        <v>9.05154044086608E-3</v>
      </c>
      <c r="M24" s="7">
        <v>-8.1985364524899005</v>
      </c>
      <c r="N24" s="7">
        <v>0.39169981916101371</v>
      </c>
      <c r="P24" s="1"/>
      <c r="Q24" s="4"/>
    </row>
    <row r="25" spans="1:17" ht="18" customHeight="1">
      <c r="A25" s="2" t="s">
        <v>26</v>
      </c>
      <c r="B25" s="2" t="s">
        <v>3</v>
      </c>
      <c r="C25" s="6">
        <v>44</v>
      </c>
      <c r="D25" s="7">
        <v>4.2422355100000004</v>
      </c>
      <c r="E25" s="7">
        <v>0.13356904999999999</v>
      </c>
      <c r="F25" s="7">
        <v>8.5564570100000008</v>
      </c>
      <c r="G25" s="7">
        <v>0.34230927828277113</v>
      </c>
      <c r="H25" s="7">
        <v>2.0831980227965285</v>
      </c>
      <c r="I25" s="7">
        <v>7112.2826542303701</v>
      </c>
      <c r="J25" s="18">
        <v>2.87470275665823E-2</v>
      </c>
      <c r="K25" s="18">
        <v>0.14221391837455299</v>
      </c>
      <c r="L25" s="7">
        <v>1.0618315541243399E-2</v>
      </c>
      <c r="M25" s="7">
        <v>-8.7432695850625013</v>
      </c>
      <c r="N25" s="7">
        <v>-0.1530333134115871</v>
      </c>
    </row>
    <row r="26" spans="1:17" ht="18" customHeight="1">
      <c r="A26" s="2" t="s">
        <v>26</v>
      </c>
      <c r="B26" s="5" t="s">
        <v>3</v>
      </c>
      <c r="C26" s="8">
        <v>45</v>
      </c>
      <c r="D26" s="7">
        <v>3.19815987</v>
      </c>
      <c r="E26" s="7">
        <v>4.4244239999999997E-2</v>
      </c>
      <c r="F26" s="7">
        <v>7.26626539</v>
      </c>
      <c r="G26" s="7">
        <v>0.31147675450490214</v>
      </c>
      <c r="H26" s="7">
        <v>0.95657734734668398</v>
      </c>
      <c r="I26" s="14">
        <v>7112.3574249782196</v>
      </c>
      <c r="J26" s="19">
        <v>2.8615473016446701E-2</v>
      </c>
      <c r="K26" s="18">
        <v>0.17052809481215001</v>
      </c>
      <c r="L26" s="7">
        <v>1.11024835972775E-2</v>
      </c>
      <c r="M26" s="7" t="s">
        <v>39</v>
      </c>
      <c r="N26" s="7" t="s">
        <v>39</v>
      </c>
    </row>
    <row r="27" spans="1:17" ht="18" customHeight="1">
      <c r="A27" s="2" t="s">
        <v>26</v>
      </c>
      <c r="B27" s="2" t="s">
        <v>3</v>
      </c>
      <c r="C27" s="6">
        <v>46</v>
      </c>
      <c r="D27" s="14">
        <v>3.46811231</v>
      </c>
      <c r="E27" s="14">
        <v>0.62966025000000003</v>
      </c>
      <c r="F27" s="14">
        <v>5.7264671600000003</v>
      </c>
      <c r="G27" s="14">
        <v>0.42771168814063604</v>
      </c>
      <c r="H27" s="14">
        <v>10.582808751778815</v>
      </c>
      <c r="I27" s="7">
        <v>7112.34185436598</v>
      </c>
      <c r="J27" s="18">
        <v>7.1453733474600795E-2</v>
      </c>
      <c r="K27" s="18">
        <v>0.16451705562293997</v>
      </c>
      <c r="L27" s="7">
        <v>2.74462176892784E-2</v>
      </c>
      <c r="M27" s="7">
        <v>-8.4029242882155568</v>
      </c>
      <c r="N27" s="7">
        <v>0.18731198343535738</v>
      </c>
    </row>
    <row r="28" spans="1:17" ht="18" customHeight="1">
      <c r="A28" s="2" t="s">
        <v>26</v>
      </c>
      <c r="B28" s="2" t="s">
        <v>3</v>
      </c>
      <c r="C28" s="6">
        <v>47</v>
      </c>
      <c r="D28" s="7">
        <v>4.25856265</v>
      </c>
      <c r="E28" s="7">
        <v>2.8195720000000001E-2</v>
      </c>
      <c r="F28" s="7">
        <v>8.3483811699999997</v>
      </c>
      <c r="G28" s="7">
        <v>0.34214820488715392</v>
      </c>
      <c r="H28" s="7">
        <v>0.43746405640156955</v>
      </c>
      <c r="I28" s="7">
        <v>7112.3330322407101</v>
      </c>
      <c r="J28" s="18">
        <v>4.4291410425787998E-2</v>
      </c>
      <c r="K28" s="18">
        <v>0.16113806358217</v>
      </c>
      <c r="L28" s="7">
        <v>1.6915555250122401E-2</v>
      </c>
      <c r="M28" s="7">
        <v>-8.4594161421725307</v>
      </c>
      <c r="N28" s="7">
        <v>0.13082012947838351</v>
      </c>
    </row>
    <row r="29" spans="1:17" ht="18" customHeight="1">
      <c r="A29" s="2" t="s">
        <v>26</v>
      </c>
      <c r="B29" s="2" t="s">
        <v>3</v>
      </c>
      <c r="C29" s="6">
        <v>49</v>
      </c>
      <c r="D29" s="7">
        <v>3.0031961900000002</v>
      </c>
      <c r="E29" s="7">
        <v>7.3264999999999995E-4</v>
      </c>
      <c r="F29" s="7">
        <v>7.3020502799999996</v>
      </c>
      <c r="G29" s="7">
        <v>0.29369973214056438</v>
      </c>
      <c r="H29" s="7">
        <v>1.7284961257593587E-2</v>
      </c>
      <c r="I29" s="7">
        <v>7112.4184272595003</v>
      </c>
      <c r="J29" s="18">
        <v>3.9820968761557302E-2</v>
      </c>
      <c r="K29" s="18">
        <v>0.19465959706875299</v>
      </c>
      <c r="L29" s="7">
        <v>1.6054953978572099E-2</v>
      </c>
      <c r="M29" s="7">
        <v>-7.867828910141375</v>
      </c>
      <c r="N29" s="7">
        <v>0.72240736150953921</v>
      </c>
    </row>
    <row r="30" spans="1:17" ht="18" customHeight="1">
      <c r="A30" s="2" t="s">
        <v>27</v>
      </c>
      <c r="B30" t="s">
        <v>5</v>
      </c>
      <c r="C30" s="13">
        <v>30</v>
      </c>
      <c r="D30" s="7">
        <v>10.0189904</v>
      </c>
      <c r="E30" s="7">
        <v>2.8488104999999999</v>
      </c>
      <c r="F30" s="7">
        <v>7.1925545800000004</v>
      </c>
      <c r="G30" s="7">
        <v>0.65630689821788213</v>
      </c>
      <c r="H30" s="7">
        <v>10.194927516481199</v>
      </c>
      <c r="I30" s="14">
        <v>7112.6862503418297</v>
      </c>
      <c r="J30" s="19">
        <v>7.6465027597513502E-2</v>
      </c>
      <c r="K30" s="18">
        <v>0.31157036139538002</v>
      </c>
      <c r="L30" s="7">
        <v>3.5928342281751499E-2</v>
      </c>
      <c r="M30" s="7" t="s">
        <v>39</v>
      </c>
      <c r="N30" s="7" t="s">
        <v>39</v>
      </c>
    </row>
    <row r="31" spans="1:17" ht="18" customHeight="1">
      <c r="A31" s="2" t="s">
        <v>27</v>
      </c>
      <c r="B31" s="2" t="s">
        <v>5</v>
      </c>
      <c r="C31" s="6">
        <v>31</v>
      </c>
      <c r="D31" s="7">
        <v>10.5209841</v>
      </c>
      <c r="E31" s="7">
        <v>3.02823763</v>
      </c>
      <c r="F31" s="7">
        <v>6.9555786800000003</v>
      </c>
      <c r="G31" s="7">
        <v>0.6756107831337681</v>
      </c>
      <c r="H31" s="7">
        <v>9.7636299048035262</v>
      </c>
      <c r="I31" s="7">
        <v>7112.6101850564</v>
      </c>
      <c r="J31" s="18">
        <v>5.8452584485720598E-2</v>
      </c>
      <c r="K31" s="18">
        <v>0.276550192493147</v>
      </c>
      <c r="L31" s="7">
        <v>2.6357794732107701E-2</v>
      </c>
      <c r="M31" s="7">
        <v>-6.902535604069489</v>
      </c>
      <c r="N31" s="7">
        <v>1.6877006675814252</v>
      </c>
    </row>
    <row r="32" spans="1:17" ht="18" customHeight="1">
      <c r="A32" s="2" t="s">
        <v>27</v>
      </c>
      <c r="B32" s="2" t="s">
        <v>5</v>
      </c>
      <c r="C32" s="6">
        <v>32</v>
      </c>
      <c r="D32" s="6" t="s">
        <v>14</v>
      </c>
      <c r="E32" s="6" t="s">
        <v>14</v>
      </c>
      <c r="F32" s="6" t="s">
        <v>14</v>
      </c>
      <c r="G32" s="7" t="s">
        <v>14</v>
      </c>
      <c r="H32" s="7" t="s">
        <v>14</v>
      </c>
      <c r="I32" s="14">
        <v>7112.6027219800299</v>
      </c>
      <c r="J32" s="19">
        <v>4.2527430787579701E-2</v>
      </c>
      <c r="K32" s="18">
        <v>0.27319183106779499</v>
      </c>
      <c r="L32" s="7">
        <v>1.9097698636354098E-2</v>
      </c>
      <c r="M32" s="7" t="s">
        <v>39</v>
      </c>
      <c r="N32" s="7" t="s">
        <v>39</v>
      </c>
    </row>
    <row r="33" spans="1:14" ht="18" customHeight="1">
      <c r="A33" s="2" t="s">
        <v>27</v>
      </c>
      <c r="B33" s="2" t="s">
        <v>5</v>
      </c>
      <c r="C33" s="6">
        <v>35</v>
      </c>
      <c r="D33" s="7">
        <v>12.515108100000001</v>
      </c>
      <c r="E33" s="7">
        <v>0.48776330000000001</v>
      </c>
      <c r="F33" s="7">
        <v>2.1065146499999998</v>
      </c>
      <c r="G33" s="7">
        <v>0.86802396817551197</v>
      </c>
      <c r="H33" s="7">
        <v>0.54336565133879478</v>
      </c>
      <c r="I33" s="7">
        <v>7112.3994040826001</v>
      </c>
      <c r="J33" s="18">
        <v>2.9441052922060999E-2</v>
      </c>
      <c r="K33" s="18">
        <v>0.187034917495601</v>
      </c>
      <c r="L33" s="7">
        <v>1.1730540719711101E-2</v>
      </c>
      <c r="M33" s="7">
        <v>-7.9873675596334079</v>
      </c>
      <c r="N33" s="7">
        <v>0.59070339497109092</v>
      </c>
    </row>
    <row r="34" spans="1:14" ht="18" customHeight="1">
      <c r="A34" s="2" t="s">
        <v>27</v>
      </c>
      <c r="B34" s="2" t="s">
        <v>5</v>
      </c>
      <c r="C34" s="6">
        <v>37</v>
      </c>
      <c r="D34" s="7">
        <v>14.1435382</v>
      </c>
      <c r="E34" s="7">
        <v>0.38336205000000001</v>
      </c>
      <c r="F34" s="7">
        <v>1.8266255199999999</v>
      </c>
      <c r="G34" s="7">
        <v>0.89558017809715795</v>
      </c>
      <c r="H34" s="7">
        <v>0.3027534998030732</v>
      </c>
      <c r="I34" s="7">
        <v>7112.5005681624598</v>
      </c>
      <c r="J34" s="18">
        <v>1.5798847173006701E-2</v>
      </c>
      <c r="K34" s="18">
        <v>0.22861705130965501</v>
      </c>
      <c r="L34" s="7">
        <v>6.6928888909516303E-3</v>
      </c>
      <c r="M34" s="7">
        <v>-7.40867392668717</v>
      </c>
      <c r="N34" s="7">
        <v>1.1815623449637442</v>
      </c>
    </row>
    <row r="35" spans="1:14" ht="18" customHeight="1">
      <c r="A35" s="2" t="s">
        <v>27</v>
      </c>
      <c r="B35" s="2" t="s">
        <v>5</v>
      </c>
      <c r="C35" s="6">
        <v>38</v>
      </c>
      <c r="D35" s="6" t="s">
        <v>14</v>
      </c>
      <c r="E35" s="6" t="s">
        <v>14</v>
      </c>
      <c r="F35" s="6" t="s">
        <v>14</v>
      </c>
      <c r="G35" s="7" t="s">
        <v>14</v>
      </c>
      <c r="H35" s="16" t="s">
        <v>14</v>
      </c>
      <c r="I35" s="7">
        <v>7112.4197420358596</v>
      </c>
      <c r="J35" s="18">
        <v>2.2794840793756599E-2</v>
      </c>
      <c r="K35" s="18">
        <v>0.19518990169667</v>
      </c>
      <c r="L35" s="7">
        <v>9.1978497165086798E-3</v>
      </c>
      <c r="M35" s="7">
        <v>-7.8317700357865316</v>
      </c>
      <c r="N35" s="7">
        <v>0.75846623586438255</v>
      </c>
    </row>
    <row r="36" spans="1:14" ht="18" customHeight="1">
      <c r="A36" s="2" t="s">
        <v>27</v>
      </c>
      <c r="B36" s="2" t="s">
        <v>5</v>
      </c>
      <c r="C36" s="6">
        <v>40</v>
      </c>
      <c r="D36" s="7">
        <v>15.5100181</v>
      </c>
      <c r="E36" s="7">
        <v>1.2366868799999999</v>
      </c>
      <c r="F36" s="7">
        <v>1.5647165199999999</v>
      </c>
      <c r="G36" s="7">
        <v>0.92264774774616765</v>
      </c>
      <c r="H36" s="7">
        <v>0.68133556152089669</v>
      </c>
      <c r="I36" s="7">
        <v>7112.4472923620997</v>
      </c>
      <c r="J36" s="18">
        <v>1.43107900899219E-2</v>
      </c>
      <c r="K36" s="18">
        <v>0.206401115264575</v>
      </c>
      <c r="L36" s="7">
        <v>5.8726587975904999E-3</v>
      </c>
      <c r="M36" s="7">
        <v>-7.655824901301977</v>
      </c>
      <c r="N36" s="7">
        <v>0.93441137034893718</v>
      </c>
    </row>
    <row r="37" spans="1:14" ht="18" customHeight="1">
      <c r="A37" s="2" t="s">
        <v>27</v>
      </c>
      <c r="B37" s="2" t="s">
        <v>5</v>
      </c>
      <c r="C37" s="6">
        <v>41</v>
      </c>
      <c r="D37" s="6" t="s">
        <v>14</v>
      </c>
      <c r="E37" s="6" t="s">
        <v>14</v>
      </c>
      <c r="F37" s="6" t="s">
        <v>14</v>
      </c>
      <c r="G37" s="7" t="s">
        <v>14</v>
      </c>
      <c r="H37" s="16" t="s">
        <v>14</v>
      </c>
      <c r="I37" s="14">
        <v>7112.4724617230304</v>
      </c>
      <c r="J37" s="19">
        <v>0.102063081917938</v>
      </c>
      <c r="K37" s="18">
        <v>0.21680863049499202</v>
      </c>
      <c r="L37" s="7">
        <v>4.2522844848282303E-2</v>
      </c>
      <c r="M37" s="7" t="s">
        <v>39</v>
      </c>
      <c r="N37" s="7" t="s">
        <v>39</v>
      </c>
    </row>
    <row r="38" spans="1:14" ht="18" customHeight="1">
      <c r="A38" s="2" t="s">
        <v>27</v>
      </c>
      <c r="B38" s="2" t="s">
        <v>5</v>
      </c>
      <c r="C38" s="6">
        <v>42</v>
      </c>
      <c r="D38" s="7">
        <v>10.2321428</v>
      </c>
      <c r="E38" s="7">
        <v>0.31276772000000003</v>
      </c>
      <c r="F38" s="7">
        <v>1.4790795299999999</v>
      </c>
      <c r="G38" s="7">
        <v>0.88429588722057606</v>
      </c>
      <c r="H38" s="7">
        <v>0.37600900860995962</v>
      </c>
      <c r="I38" s="7">
        <v>7112.3762651908601</v>
      </c>
      <c r="J38" s="18">
        <v>5.5779724958657399E-2</v>
      </c>
      <c r="K38" s="18">
        <v>0.17788207839984502</v>
      </c>
      <c r="L38" s="7">
        <v>2.1903584210950601E-2</v>
      </c>
      <c r="M38" s="7">
        <v>-8.1392054483545948</v>
      </c>
      <c r="N38" s="7">
        <v>0.45103082329631938</v>
      </c>
    </row>
    <row r="39" spans="1:14" ht="18" customHeight="1">
      <c r="A39" s="2" t="s">
        <v>27</v>
      </c>
      <c r="B39" s="2" t="s">
        <v>5</v>
      </c>
      <c r="C39" s="6">
        <v>43</v>
      </c>
      <c r="D39" s="7">
        <v>24.687177399999999</v>
      </c>
      <c r="E39" s="7">
        <v>9.4928520000000002E-2</v>
      </c>
      <c r="F39" s="7">
        <v>3.3557999999999998E-4</v>
      </c>
      <c r="G39" s="7">
        <v>1.0075863664939433</v>
      </c>
      <c r="H39" s="7">
        <v>5.2068762088813498E-6</v>
      </c>
      <c r="I39" s="7">
        <v>7112.4271530056403</v>
      </c>
      <c r="J39" s="18">
        <v>5.3699648415163698E-2</v>
      </c>
      <c r="K39" s="18">
        <v>0.19818710858962799</v>
      </c>
      <c r="L39" s="7">
        <v>2.1767211469015401E-2</v>
      </c>
      <c r="M39" s="7">
        <v>-7.7452666490097988</v>
      </c>
      <c r="N39" s="7">
        <v>0.84496962264111541</v>
      </c>
    </row>
    <row r="40" spans="1:14" ht="18" customHeight="1">
      <c r="A40" s="2" t="s">
        <v>27</v>
      </c>
      <c r="B40" s="2" t="s">
        <v>5</v>
      </c>
      <c r="C40" s="6">
        <v>44</v>
      </c>
      <c r="D40" s="7">
        <v>19.833613400000001</v>
      </c>
      <c r="E40" s="7">
        <v>0.62237825000000002</v>
      </c>
      <c r="F40" s="7">
        <v>1.25259612</v>
      </c>
      <c r="G40" s="7">
        <v>0.94979245250962596</v>
      </c>
      <c r="H40" s="7">
        <v>0.18106397640172989</v>
      </c>
      <c r="I40" s="7">
        <v>7112.4856631001003</v>
      </c>
      <c r="J40" s="18">
        <v>1.2028949949355199E-2</v>
      </c>
      <c r="K40" s="18">
        <v>0.22233045682535402</v>
      </c>
      <c r="L40" s="7">
        <v>5.0511980090723399E-3</v>
      </c>
      <c r="M40" s="7">
        <v>-7.5723467928725086</v>
      </c>
      <c r="N40" s="7">
        <v>1.0178894787784056</v>
      </c>
    </row>
    <row r="41" spans="1:14" ht="18" customHeight="1">
      <c r="A41" s="2" t="s">
        <v>27</v>
      </c>
      <c r="B41" s="2" t="s">
        <v>5</v>
      </c>
      <c r="C41" s="6">
        <v>45</v>
      </c>
      <c r="D41" s="7">
        <v>15.7119658</v>
      </c>
      <c r="E41" s="7">
        <v>0.44176672</v>
      </c>
      <c r="F41" s="7">
        <v>1.2564999999999999E-7</v>
      </c>
      <c r="G41" s="7">
        <v>1.0075999922070247</v>
      </c>
      <c r="H41" s="7">
        <v>2.1870161412455893E-8</v>
      </c>
      <c r="I41" s="7">
        <v>7112.5003429505005</v>
      </c>
      <c r="J41" s="18">
        <v>2.2243792128132801E-2</v>
      </c>
      <c r="K41" s="18">
        <v>0.22852165075040201</v>
      </c>
      <c r="L41" s="7">
        <v>9.4219230297324895E-3</v>
      </c>
      <c r="M41" s="7">
        <v>-7.3887368560429287</v>
      </c>
      <c r="N41" s="7">
        <v>1.2014994156079855</v>
      </c>
    </row>
    <row r="42" spans="1:14" ht="18" customHeight="1">
      <c r="A42" s="2" t="s">
        <v>27</v>
      </c>
      <c r="B42" s="2" t="s">
        <v>19</v>
      </c>
      <c r="C42" s="6">
        <v>1</v>
      </c>
      <c r="D42" s="7">
        <v>15.3228755</v>
      </c>
      <c r="E42" s="7">
        <v>0.37195908</v>
      </c>
      <c r="F42" s="7">
        <v>3.13303259</v>
      </c>
      <c r="G42" s="7">
        <v>0.84059119750596367</v>
      </c>
      <c r="H42" s="7">
        <v>0.40394169053238327</v>
      </c>
      <c r="I42" s="7" t="s">
        <v>14</v>
      </c>
      <c r="J42" s="18" t="s">
        <v>14</v>
      </c>
      <c r="K42" s="18" t="s">
        <v>14</v>
      </c>
      <c r="L42" s="6" t="s">
        <v>14</v>
      </c>
      <c r="M42" s="7" t="s">
        <v>14</v>
      </c>
      <c r="N42" s="7" t="s">
        <v>14</v>
      </c>
    </row>
    <row r="43" spans="1:14" ht="18" customHeight="1">
      <c r="A43" s="2" t="s">
        <v>27</v>
      </c>
      <c r="B43" s="2" t="s">
        <v>19</v>
      </c>
      <c r="C43" s="6">
        <v>2</v>
      </c>
      <c r="D43" s="7">
        <v>14.452920300000001</v>
      </c>
      <c r="E43" s="7">
        <v>0.39865394999999998</v>
      </c>
      <c r="F43" s="7">
        <v>2.00903345</v>
      </c>
      <c r="G43" s="7">
        <v>0.88810403447280839</v>
      </c>
      <c r="H43" s="7">
        <v>0.32866571889932816</v>
      </c>
      <c r="I43" s="7" t="s">
        <v>14</v>
      </c>
      <c r="J43" s="18" t="s">
        <v>14</v>
      </c>
      <c r="K43" s="18" t="s">
        <v>14</v>
      </c>
      <c r="L43" s="6" t="s">
        <v>14</v>
      </c>
      <c r="M43" s="7" t="s">
        <v>14</v>
      </c>
      <c r="N43" s="7" t="s">
        <v>14</v>
      </c>
    </row>
    <row r="44" spans="1:14" ht="18" customHeight="1">
      <c r="A44" s="2" t="s">
        <v>27</v>
      </c>
      <c r="B44" t="s">
        <v>19</v>
      </c>
      <c r="C44" s="13">
        <v>3</v>
      </c>
      <c r="D44" s="7">
        <v>20.087490299999999</v>
      </c>
      <c r="E44" s="7">
        <v>1.0830048999999999</v>
      </c>
      <c r="F44" s="7">
        <v>0.12909108999999999</v>
      </c>
      <c r="G44" s="7">
        <v>1.0018202861905103</v>
      </c>
      <c r="H44" s="7">
        <v>3.267607177266342E-2</v>
      </c>
      <c r="I44" s="7" t="s">
        <v>14</v>
      </c>
      <c r="J44" s="18" t="s">
        <v>14</v>
      </c>
      <c r="K44" s="18" t="s">
        <v>14</v>
      </c>
      <c r="L44" s="6" t="s">
        <v>14</v>
      </c>
      <c r="M44" s="7" t="s">
        <v>14</v>
      </c>
      <c r="N44" s="7" t="s">
        <v>14</v>
      </c>
    </row>
    <row r="45" spans="1:14" ht="18" customHeight="1">
      <c r="A45" s="2" t="s">
        <v>28</v>
      </c>
      <c r="B45" s="2" t="s">
        <v>7</v>
      </c>
      <c r="C45" s="6">
        <v>34</v>
      </c>
      <c r="D45" s="7">
        <v>28.259062700000001</v>
      </c>
      <c r="E45" s="7">
        <v>2.4672000000000001</v>
      </c>
      <c r="F45" s="7">
        <v>0</v>
      </c>
      <c r="G45" s="7">
        <v>1.0076000000000001</v>
      </c>
      <c r="H45" s="7">
        <v>0</v>
      </c>
      <c r="I45" s="7">
        <v>7112.6579220883596</v>
      </c>
      <c r="J45" s="18">
        <v>4.6852649694071803E-2</v>
      </c>
      <c r="K45" s="18">
        <v>0.29835977875525499</v>
      </c>
      <c r="L45" s="7">
        <v>2.1683996621871302E-2</v>
      </c>
      <c r="M45" s="7">
        <v>-6.6087737914783204</v>
      </c>
      <c r="N45" s="7">
        <v>1.9814624801725937</v>
      </c>
    </row>
    <row r="46" spans="1:14" ht="18" customHeight="1">
      <c r="A46" s="2" t="s">
        <v>28</v>
      </c>
      <c r="B46" s="2" t="s">
        <v>7</v>
      </c>
      <c r="C46" s="6">
        <v>35</v>
      </c>
      <c r="D46" s="7">
        <v>13.883738299999999</v>
      </c>
      <c r="E46" s="7">
        <v>6.065537E-2</v>
      </c>
      <c r="F46" s="7">
        <v>0</v>
      </c>
      <c r="G46" s="7">
        <v>1.0076000000000001</v>
      </c>
      <c r="H46" s="7">
        <v>0</v>
      </c>
      <c r="I46" s="7" t="s">
        <v>14</v>
      </c>
      <c r="J46" s="18" t="s">
        <v>14</v>
      </c>
      <c r="K46" s="18" t="s">
        <v>14</v>
      </c>
      <c r="L46" s="6" t="s">
        <v>14</v>
      </c>
      <c r="M46" s="7" t="s">
        <v>14</v>
      </c>
      <c r="N46" s="7" t="s">
        <v>14</v>
      </c>
    </row>
    <row r="47" spans="1:14" ht="18" customHeight="1">
      <c r="A47" s="2" t="s">
        <v>28</v>
      </c>
      <c r="B47" s="2" t="s">
        <v>7</v>
      </c>
      <c r="C47" s="6">
        <v>39</v>
      </c>
      <c r="D47" s="7">
        <v>13.733840600000001</v>
      </c>
      <c r="E47" s="7">
        <v>0.97996528999999999</v>
      </c>
      <c r="F47" s="7">
        <v>17.081181000000001</v>
      </c>
      <c r="G47" s="7">
        <v>0.46960466495319131</v>
      </c>
      <c r="H47" s="7">
        <v>3.8333452467968767</v>
      </c>
      <c r="I47" s="7" t="s">
        <v>14</v>
      </c>
      <c r="J47" s="18" t="s">
        <v>14</v>
      </c>
      <c r="K47" s="18" t="s">
        <v>14</v>
      </c>
      <c r="L47" s="6" t="s">
        <v>14</v>
      </c>
      <c r="M47" s="7" t="s">
        <v>14</v>
      </c>
      <c r="N47" s="7" t="s">
        <v>14</v>
      </c>
    </row>
    <row r="48" spans="1:14" ht="18" customHeight="1">
      <c r="A48" s="2" t="s">
        <v>28</v>
      </c>
      <c r="B48" s="2" t="s">
        <v>7</v>
      </c>
      <c r="C48" s="6">
        <v>41</v>
      </c>
      <c r="D48" s="7">
        <v>5.4680283999999997</v>
      </c>
      <c r="E48" s="7">
        <v>2.4663463600000002</v>
      </c>
      <c r="F48" s="7">
        <v>0</v>
      </c>
      <c r="G48" s="7">
        <v>1.0076000000000001</v>
      </c>
      <c r="H48" s="7">
        <v>0</v>
      </c>
      <c r="I48" s="7" t="s">
        <v>14</v>
      </c>
      <c r="J48" s="18" t="s">
        <v>14</v>
      </c>
      <c r="K48" s="18" t="s">
        <v>14</v>
      </c>
      <c r="L48" s="6" t="s">
        <v>14</v>
      </c>
      <c r="M48" s="7" t="s">
        <v>14</v>
      </c>
      <c r="N48" s="7" t="s">
        <v>14</v>
      </c>
    </row>
    <row r="49" spans="1:14" ht="18" customHeight="1">
      <c r="A49" s="2" t="s">
        <v>28</v>
      </c>
      <c r="B49" s="2" t="s">
        <v>8</v>
      </c>
      <c r="C49" s="6">
        <v>14</v>
      </c>
      <c r="D49" s="7">
        <v>16.246404399999999</v>
      </c>
      <c r="E49" s="7">
        <v>0.76881564000000002</v>
      </c>
      <c r="F49" s="7">
        <v>0</v>
      </c>
      <c r="G49" s="7">
        <v>1.0076000000000001</v>
      </c>
      <c r="H49" s="7">
        <v>0</v>
      </c>
      <c r="I49" s="7" t="s">
        <v>14</v>
      </c>
      <c r="J49" s="18" t="s">
        <v>14</v>
      </c>
      <c r="K49" s="18" t="s">
        <v>14</v>
      </c>
      <c r="L49" s="6" t="s">
        <v>14</v>
      </c>
      <c r="M49" s="7" t="s">
        <v>14</v>
      </c>
      <c r="N49" s="7" t="s">
        <v>14</v>
      </c>
    </row>
    <row r="50" spans="1:14" ht="18" customHeight="1">
      <c r="A50" s="2" t="s">
        <v>28</v>
      </c>
      <c r="B50" s="2" t="s">
        <v>8</v>
      </c>
      <c r="C50" s="6">
        <v>17</v>
      </c>
      <c r="D50" s="7">
        <v>6.9170858300000004</v>
      </c>
      <c r="E50" s="7">
        <v>1.2337048100000001</v>
      </c>
      <c r="F50" s="7">
        <v>2.00090243</v>
      </c>
      <c r="G50" s="7">
        <v>0.81371414350818094</v>
      </c>
      <c r="H50" s="7">
        <v>3.5154062971749598</v>
      </c>
      <c r="I50" s="7" t="s">
        <v>14</v>
      </c>
      <c r="J50" s="18" t="s">
        <v>14</v>
      </c>
      <c r="K50" s="18" t="s">
        <v>14</v>
      </c>
      <c r="L50" s="6" t="s">
        <v>14</v>
      </c>
      <c r="M50" s="7" t="s">
        <v>14</v>
      </c>
      <c r="N50" s="7" t="s">
        <v>14</v>
      </c>
    </row>
    <row r="51" spans="1:14" ht="18" customHeight="1">
      <c r="A51" s="2" t="s">
        <v>28</v>
      </c>
      <c r="B51" s="2" t="s">
        <v>8</v>
      </c>
      <c r="C51" s="6">
        <v>18</v>
      </c>
      <c r="D51" s="7">
        <v>15.3016381</v>
      </c>
      <c r="E51" s="7">
        <v>0.89194709999999999</v>
      </c>
      <c r="F51" s="7">
        <v>0</v>
      </c>
      <c r="G51" s="7">
        <v>1.0076000000000001</v>
      </c>
      <c r="H51" s="7">
        <v>0</v>
      </c>
      <c r="I51" s="7" t="s">
        <v>14</v>
      </c>
      <c r="J51" s="18" t="s">
        <v>14</v>
      </c>
      <c r="K51" s="18" t="s">
        <v>14</v>
      </c>
      <c r="L51" s="6" t="s">
        <v>14</v>
      </c>
      <c r="M51" s="7" t="s">
        <v>14</v>
      </c>
      <c r="N51" s="7" t="s">
        <v>14</v>
      </c>
    </row>
    <row r="52" spans="1:14" ht="18" customHeight="1">
      <c r="A52" s="2" t="s">
        <v>28</v>
      </c>
      <c r="B52" s="5" t="s">
        <v>8</v>
      </c>
      <c r="C52" s="8">
        <v>23</v>
      </c>
      <c r="D52" s="7">
        <v>13.885783699999999</v>
      </c>
      <c r="E52" s="7">
        <v>0.75915213999999998</v>
      </c>
      <c r="F52" s="7">
        <v>0</v>
      </c>
      <c r="G52" s="7">
        <v>1.0076000000000001</v>
      </c>
      <c r="H52" s="7">
        <v>0</v>
      </c>
      <c r="I52" s="7" t="s">
        <v>14</v>
      </c>
      <c r="J52" s="18" t="s">
        <v>14</v>
      </c>
      <c r="K52" s="18" t="s">
        <v>14</v>
      </c>
      <c r="L52" s="6" t="s">
        <v>14</v>
      </c>
      <c r="M52" s="7" t="s">
        <v>14</v>
      </c>
      <c r="N52" s="7" t="s">
        <v>14</v>
      </c>
    </row>
    <row r="53" spans="1:14" ht="18" customHeight="1">
      <c r="A53" s="2" t="s">
        <v>28</v>
      </c>
      <c r="B53" s="2" t="s">
        <v>8</v>
      </c>
      <c r="C53" s="6">
        <v>24</v>
      </c>
      <c r="D53" s="7">
        <v>17.500456499999999</v>
      </c>
      <c r="E53" s="7">
        <v>0.29817758999999999</v>
      </c>
      <c r="F53" s="7">
        <v>0</v>
      </c>
      <c r="G53" s="7">
        <v>1.0076000000000001</v>
      </c>
      <c r="H53" s="7">
        <v>0</v>
      </c>
      <c r="I53" s="7">
        <v>7112.61</v>
      </c>
      <c r="J53" s="18">
        <v>0.02</v>
      </c>
      <c r="K53" s="18">
        <v>0.27646674999973803</v>
      </c>
      <c r="L53" s="7">
        <v>9.0175999999971002E-3</v>
      </c>
      <c r="M53" s="7">
        <v>-7.0769106957206462</v>
      </c>
      <c r="N53" s="7">
        <v>1.513325575930268</v>
      </c>
    </row>
    <row r="54" spans="1:14" ht="18" customHeight="1">
      <c r="A54" s="2" t="s">
        <v>28</v>
      </c>
      <c r="B54" s="2" t="s">
        <v>8</v>
      </c>
      <c r="C54" s="6">
        <v>25</v>
      </c>
      <c r="D54" s="7">
        <v>16.568765800000001</v>
      </c>
      <c r="E54" s="7">
        <v>0.92057495</v>
      </c>
      <c r="F54" s="7">
        <v>0</v>
      </c>
      <c r="G54" s="7">
        <v>1.0076000000000001</v>
      </c>
      <c r="H54" s="7">
        <v>0</v>
      </c>
      <c r="I54" s="7">
        <v>7112.63</v>
      </c>
      <c r="J54" s="18">
        <v>5.7000000000000002E-2</v>
      </c>
      <c r="K54" s="18">
        <v>0.28553414999993398</v>
      </c>
      <c r="L54" s="7">
        <v>2.5984019999997901E-2</v>
      </c>
      <c r="M54" s="7">
        <v>-7.0622128907626198</v>
      </c>
      <c r="N54" s="7">
        <v>1.5280233808882944</v>
      </c>
    </row>
    <row r="55" spans="1:14" ht="18" customHeight="1">
      <c r="A55" s="2" t="s">
        <v>28</v>
      </c>
      <c r="B55" s="2" t="s">
        <v>8</v>
      </c>
      <c r="C55" s="6">
        <v>26</v>
      </c>
      <c r="D55" s="7">
        <v>13.236040900000001</v>
      </c>
      <c r="E55" s="7">
        <v>1.0267321599999999</v>
      </c>
      <c r="F55" s="7">
        <v>0</v>
      </c>
      <c r="G55" s="7">
        <v>1.0076000000000001</v>
      </c>
      <c r="H55" s="7">
        <v>0</v>
      </c>
      <c r="I55" s="7">
        <v>7112.59</v>
      </c>
      <c r="J55" s="18">
        <v>3.3000000000000002E-2</v>
      </c>
      <c r="K55" s="18">
        <v>0.267498949999951</v>
      </c>
      <c r="L55" s="7">
        <v>1.4714699999999099E-2</v>
      </c>
      <c r="M55" s="7">
        <v>-7.2752011351698478</v>
      </c>
      <c r="N55" s="7">
        <v>1.3150351364810664</v>
      </c>
    </row>
    <row r="56" spans="1:14" ht="18" customHeight="1">
      <c r="A56" s="2" t="s">
        <v>28</v>
      </c>
      <c r="B56" s="5" t="s">
        <v>8</v>
      </c>
      <c r="C56" s="8">
        <v>27</v>
      </c>
      <c r="D56" s="7">
        <v>14.2832209</v>
      </c>
      <c r="E56" s="7">
        <v>0.83372999999999997</v>
      </c>
      <c r="F56" s="7">
        <v>0</v>
      </c>
      <c r="G56" s="7">
        <v>1.0076000000000001</v>
      </c>
      <c r="H56" s="7">
        <v>0</v>
      </c>
      <c r="I56" s="7">
        <v>7112.5900424011897</v>
      </c>
      <c r="J56" s="18">
        <v>1.2973878082903499E-2</v>
      </c>
      <c r="K56" s="18">
        <v>0.26751785691422897</v>
      </c>
      <c r="L56" s="7">
        <v>5.7851892140245694E-3</v>
      </c>
      <c r="M56" s="7" t="s">
        <v>39</v>
      </c>
      <c r="N56" s="7" t="s">
        <v>39</v>
      </c>
    </row>
    <row r="57" spans="1:14" ht="18" customHeight="1">
      <c r="A57" s="2" t="s">
        <v>28</v>
      </c>
      <c r="B57" s="2" t="s">
        <v>8</v>
      </c>
      <c r="C57" s="6">
        <v>29</v>
      </c>
      <c r="D57" s="7">
        <v>15.406517900000001</v>
      </c>
      <c r="E57" s="7">
        <v>0.95260164000000003</v>
      </c>
      <c r="F57" s="7">
        <v>3.9042E-3</v>
      </c>
      <c r="G57" s="7">
        <v>1.0073623547015769</v>
      </c>
      <c r="H57" s="7">
        <v>1.4752829682804372E-3</v>
      </c>
      <c r="I57" s="7">
        <v>7112.5675571430402</v>
      </c>
      <c r="J57" s="18">
        <v>2.8251722132596E-2</v>
      </c>
      <c r="K57" s="18">
        <v>0.25755438846915302</v>
      </c>
      <c r="L57" s="7">
        <v>1.2439564608608799E-2</v>
      </c>
      <c r="M57" s="7">
        <v>-7.4264952315943455</v>
      </c>
      <c r="N57" s="7">
        <v>1.1637410400565686</v>
      </c>
    </row>
    <row r="58" spans="1:14" ht="18" customHeight="1">
      <c r="A58" s="2" t="s">
        <v>28</v>
      </c>
      <c r="B58" s="2" t="s">
        <v>8</v>
      </c>
      <c r="C58" s="6">
        <v>31</v>
      </c>
      <c r="D58" s="7">
        <v>12.1942202</v>
      </c>
      <c r="E58" s="7">
        <v>0.70429470999999999</v>
      </c>
      <c r="F58" s="7">
        <v>0.23144290000000001</v>
      </c>
      <c r="G58" s="7">
        <v>0.99002746694510313</v>
      </c>
      <c r="H58" s="7">
        <v>0.1018077700799494</v>
      </c>
      <c r="I58" s="7">
        <v>7112.6249059667998</v>
      </c>
      <c r="J58" s="18">
        <v>2.2087481836418E-2</v>
      </c>
      <c r="K58" s="18">
        <v>0.28321521469744204</v>
      </c>
      <c r="L58" s="7">
        <v>1.00407833928681E-2</v>
      </c>
      <c r="M58" s="7">
        <v>-7.0894781018389299</v>
      </c>
      <c r="N58" s="7">
        <v>1.5007581698119843</v>
      </c>
    </row>
    <row r="59" spans="1:14" ht="18" customHeight="1">
      <c r="A59" s="2" t="s">
        <v>28</v>
      </c>
      <c r="B59" s="2" t="s">
        <v>8</v>
      </c>
      <c r="C59" s="6">
        <v>32</v>
      </c>
      <c r="D59" s="7">
        <v>14.1795966</v>
      </c>
      <c r="E59" s="7">
        <v>0.82260811</v>
      </c>
      <c r="F59" s="7">
        <v>3.8019560000000001E-2</v>
      </c>
      <c r="G59" s="7">
        <v>1.0050804900438255</v>
      </c>
      <c r="H59" s="7">
        <v>1.4664993859546756E-2</v>
      </c>
      <c r="I59" s="7">
        <v>7112.5980069880598</v>
      </c>
      <c r="J59" s="18">
        <v>4.5702523882823601E-2</v>
      </c>
      <c r="K59" s="18">
        <v>0.27107724790202403</v>
      </c>
      <c r="L59" s="7">
        <v>2.0469874350542702E-2</v>
      </c>
      <c r="M59" s="7">
        <v>-7.2314532212567659</v>
      </c>
      <c r="N59" s="7">
        <v>1.3587830503941483</v>
      </c>
    </row>
    <row r="60" spans="1:14" ht="18" customHeight="1">
      <c r="A60" s="2" t="s">
        <v>28</v>
      </c>
      <c r="B60" s="2" t="s">
        <v>8</v>
      </c>
      <c r="C60" s="6">
        <v>8</v>
      </c>
      <c r="D60" s="7">
        <v>21.460656199999999</v>
      </c>
      <c r="E60" s="7">
        <v>0.60314904999999996</v>
      </c>
      <c r="F60" s="7">
        <v>0</v>
      </c>
      <c r="G60" s="7">
        <v>1.0076000000000001</v>
      </c>
      <c r="H60" s="7">
        <v>0</v>
      </c>
      <c r="I60" s="7" t="s">
        <v>14</v>
      </c>
      <c r="J60" s="18" t="s">
        <v>14</v>
      </c>
      <c r="K60" s="18" t="s">
        <v>14</v>
      </c>
      <c r="L60" s="6" t="s">
        <v>14</v>
      </c>
      <c r="M60" s="7" t="s">
        <v>14</v>
      </c>
      <c r="N60" s="7" t="s">
        <v>14</v>
      </c>
    </row>
    <row r="61" spans="1:14" ht="18" customHeight="1">
      <c r="A61" s="2" t="s">
        <v>29</v>
      </c>
      <c r="B61" s="5" t="s">
        <v>6</v>
      </c>
      <c r="C61" s="8">
        <v>10</v>
      </c>
      <c r="D61" s="7">
        <v>7.2739644999999999</v>
      </c>
      <c r="E61" s="7">
        <v>0.28170418000000003</v>
      </c>
      <c r="F61" s="7">
        <v>3.8086856999999998</v>
      </c>
      <c r="G61" s="7">
        <v>0.67157564782714718</v>
      </c>
      <c r="H61" s="7">
        <v>1.2979336179125109</v>
      </c>
      <c r="I61" s="14">
        <v>7112.3608929872998</v>
      </c>
      <c r="J61" s="19">
        <v>6.2484186937636403E-2</v>
      </c>
      <c r="K61" s="18">
        <v>0.171875140933818</v>
      </c>
      <c r="L61" s="7">
        <v>2.4297123168328501E-2</v>
      </c>
      <c r="M61" s="7" t="s">
        <v>39</v>
      </c>
      <c r="N61" s="7" t="s">
        <v>39</v>
      </c>
    </row>
    <row r="62" spans="1:14" ht="18" customHeight="1">
      <c r="A62" s="2" t="s">
        <v>29</v>
      </c>
      <c r="B62" s="5" t="s">
        <v>6</v>
      </c>
      <c r="C62" s="8">
        <v>11</v>
      </c>
      <c r="D62" s="7">
        <v>12.4845936</v>
      </c>
      <c r="E62" s="7">
        <v>1.24091263</v>
      </c>
      <c r="F62" s="7">
        <v>2.4331505500000001</v>
      </c>
      <c r="G62" s="7">
        <v>0.85817192013312216</v>
      </c>
      <c r="H62" s="7">
        <v>1.4966853934397524</v>
      </c>
      <c r="I62" s="14">
        <v>7112.3505332102604</v>
      </c>
      <c r="J62" s="19">
        <v>1.4403881024538601E-2</v>
      </c>
      <c r="K62" s="18">
        <v>0.167860079206858</v>
      </c>
      <c r="L62" s="7">
        <v>5.56382701280537E-3</v>
      </c>
      <c r="M62" s="7" t="s">
        <v>39</v>
      </c>
      <c r="N62" s="7" t="s">
        <v>39</v>
      </c>
    </row>
    <row r="63" spans="1:14" ht="18" customHeight="1">
      <c r="A63" s="2" t="s">
        <v>29</v>
      </c>
      <c r="B63" s="5" t="s">
        <v>6</v>
      </c>
      <c r="C63" s="8">
        <v>12</v>
      </c>
      <c r="D63" s="7">
        <v>4.53765923</v>
      </c>
      <c r="E63" s="7">
        <v>0.46384586999999999</v>
      </c>
      <c r="F63" s="7">
        <v>4.0526387699999997</v>
      </c>
      <c r="G63" s="7">
        <v>0.56117192038350383</v>
      </c>
      <c r="H63" s="7">
        <v>4.5754342595283877</v>
      </c>
      <c r="I63" s="14">
        <v>7112.4560668682698</v>
      </c>
      <c r="J63" s="19">
        <v>4.7592661498217101E-2</v>
      </c>
      <c r="K63" s="18">
        <v>0.21001145799138199</v>
      </c>
      <c r="L63" s="7">
        <v>1.96343834457956E-2</v>
      </c>
      <c r="M63" s="7" t="s">
        <v>39</v>
      </c>
      <c r="N63" s="7" t="s">
        <v>39</v>
      </c>
    </row>
    <row r="64" spans="1:14" ht="18" customHeight="1">
      <c r="A64" s="2" t="s">
        <v>29</v>
      </c>
      <c r="B64" s="2" t="s">
        <v>6</v>
      </c>
      <c r="C64" s="6">
        <v>13</v>
      </c>
      <c r="D64" s="7">
        <v>4.06568533</v>
      </c>
      <c r="E64" s="7">
        <v>0.49284531999999998</v>
      </c>
      <c r="F64" s="7">
        <v>2.8525033299999998</v>
      </c>
      <c r="G64" s="7">
        <v>0.62486574114934001</v>
      </c>
      <c r="H64" s="7">
        <v>4.6657797053449199</v>
      </c>
      <c r="I64" s="7">
        <v>7112.3234242928402</v>
      </c>
      <c r="J64" s="18">
        <v>1.2549313741658E-2</v>
      </c>
      <c r="K64" s="18">
        <v>0.157480136829483</v>
      </c>
      <c r="L64" s="7">
        <v>4.7627487933263003E-3</v>
      </c>
      <c r="M64" s="7">
        <v>-8.5105848815290699</v>
      </c>
      <c r="N64" s="7">
        <v>7.9651390121844301E-2</v>
      </c>
    </row>
    <row r="65" spans="1:14" ht="18" customHeight="1">
      <c r="A65" s="2" t="s">
        <v>29</v>
      </c>
      <c r="B65" s="2" t="s">
        <v>6</v>
      </c>
      <c r="C65" s="6">
        <v>14</v>
      </c>
      <c r="D65" s="7">
        <v>5.6505331500000002</v>
      </c>
      <c r="E65" s="7">
        <v>0.67497167999999996</v>
      </c>
      <c r="F65" s="7">
        <v>4.3629546499999998</v>
      </c>
      <c r="G65" s="7">
        <v>0.60143453931855351</v>
      </c>
      <c r="H65" s="7">
        <v>4.8759776680151727</v>
      </c>
      <c r="I65" s="7">
        <v>7112.3897687572799</v>
      </c>
      <c r="J65" s="18">
        <v>4.73422815041636E-2</v>
      </c>
      <c r="K65" s="18">
        <v>0.183207361415862</v>
      </c>
      <c r="L65" s="7">
        <v>1.87495517618659E-2</v>
      </c>
      <c r="M65" s="7">
        <v>-8.1236500198656199</v>
      </c>
      <c r="N65" s="7">
        <v>0.46658625178529434</v>
      </c>
    </row>
    <row r="66" spans="1:14" ht="18" customHeight="1">
      <c r="A66" s="2" t="s">
        <v>29</v>
      </c>
      <c r="B66" s="2" t="s">
        <v>6</v>
      </c>
      <c r="C66" s="6">
        <v>15</v>
      </c>
      <c r="D66" s="7">
        <v>4.0769583999999996</v>
      </c>
      <c r="E66" s="7">
        <v>0.31019341</v>
      </c>
      <c r="F66" s="7">
        <v>2.5932884600000001</v>
      </c>
      <c r="G66" s="7">
        <v>0.63656623900396148</v>
      </c>
      <c r="H66" s="7">
        <v>2.826599639107128</v>
      </c>
      <c r="I66" s="7">
        <v>7112.3577940703399</v>
      </c>
      <c r="J66" s="18">
        <v>5.27898051854147E-2</v>
      </c>
      <c r="K66" s="18">
        <v>0.17067131538873301</v>
      </c>
      <c r="L66" s="7">
        <v>2.0486705790548697E-2</v>
      </c>
      <c r="M66" s="7">
        <v>-8.3369486532656047</v>
      </c>
      <c r="N66" s="7">
        <v>0.25328761838530944</v>
      </c>
    </row>
    <row r="67" spans="1:14" ht="18" customHeight="1">
      <c r="A67" s="2" t="s">
        <v>29</v>
      </c>
      <c r="B67" s="5" t="s">
        <v>6</v>
      </c>
      <c r="C67" s="8" t="s">
        <v>20</v>
      </c>
      <c r="D67" s="7">
        <v>4.8072623600000002</v>
      </c>
      <c r="E67" s="7">
        <v>0.54543448000000005</v>
      </c>
      <c r="F67" s="7">
        <v>2.9087309499999998</v>
      </c>
      <c r="G67" s="7">
        <v>0.65746175699303955</v>
      </c>
      <c r="H67" s="7">
        <v>3.9947831076505369</v>
      </c>
      <c r="I67" s="7" t="s">
        <v>14</v>
      </c>
      <c r="J67" s="18" t="s">
        <v>14</v>
      </c>
      <c r="K67" s="18" t="s">
        <v>14</v>
      </c>
      <c r="L67" s="6" t="s">
        <v>14</v>
      </c>
      <c r="M67" s="7" t="s">
        <v>14</v>
      </c>
      <c r="N67" s="7" t="s">
        <v>14</v>
      </c>
    </row>
    <row r="68" spans="1:14" ht="18" customHeight="1">
      <c r="A68" s="2" t="s">
        <v>29</v>
      </c>
      <c r="B68" s="5" t="s">
        <v>6</v>
      </c>
      <c r="C68" s="8" t="s">
        <v>21</v>
      </c>
      <c r="D68" s="7">
        <v>7.6450745299999996</v>
      </c>
      <c r="E68" s="7">
        <v>0.74104212000000003</v>
      </c>
      <c r="F68" s="7">
        <v>0.34933367599999998</v>
      </c>
      <c r="G68" s="7">
        <v>0.96797796792480351</v>
      </c>
      <c r="H68" s="7">
        <v>0.38762905762016869</v>
      </c>
      <c r="I68" s="7" t="s">
        <v>14</v>
      </c>
      <c r="J68" s="18" t="s">
        <v>14</v>
      </c>
      <c r="K68" s="18" t="s">
        <v>14</v>
      </c>
      <c r="L68" s="6" t="s">
        <v>14</v>
      </c>
      <c r="M68" s="7" t="s">
        <v>14</v>
      </c>
      <c r="N68" s="7" t="s">
        <v>14</v>
      </c>
    </row>
    <row r="69" spans="1:14" ht="18" customHeight="1">
      <c r="A69" s="2" t="s">
        <v>29</v>
      </c>
      <c r="B69" s="2" t="s">
        <v>6</v>
      </c>
      <c r="C69" s="6">
        <v>5</v>
      </c>
      <c r="D69" s="7">
        <v>16.153370200000001</v>
      </c>
      <c r="E69" s="7">
        <v>1.0289167299999999</v>
      </c>
      <c r="F69" s="7">
        <v>0.78908334000000002</v>
      </c>
      <c r="G69" s="7">
        <v>0.96385935775312204</v>
      </c>
      <c r="H69" s="7">
        <v>0.27967829575150754</v>
      </c>
      <c r="I69" s="7" t="s">
        <v>14</v>
      </c>
      <c r="J69" s="18" t="s">
        <v>14</v>
      </c>
      <c r="K69" s="18" t="s">
        <v>14</v>
      </c>
      <c r="L69" s="6" t="s">
        <v>14</v>
      </c>
      <c r="M69" s="7" t="s">
        <v>14</v>
      </c>
      <c r="N69" s="7" t="s">
        <v>14</v>
      </c>
    </row>
    <row r="70" spans="1:14" ht="18" customHeight="1">
      <c r="A70" s="2" t="s">
        <v>30</v>
      </c>
      <c r="B70" s="5" t="s">
        <v>9</v>
      </c>
      <c r="C70" s="8" t="s">
        <v>21</v>
      </c>
      <c r="D70" s="7">
        <v>6.1995606199999997</v>
      </c>
      <c r="E70" s="7">
        <v>0.40604152999999998</v>
      </c>
      <c r="F70" s="7">
        <v>1.16762878</v>
      </c>
      <c r="G70" s="7">
        <v>0.85781174352770806</v>
      </c>
      <c r="H70" s="7">
        <v>0.98381347257354212</v>
      </c>
      <c r="I70" s="7">
        <v>7112.4547195161404</v>
      </c>
      <c r="J70" s="18">
        <v>1.65867767405736E-2</v>
      </c>
      <c r="K70" s="18">
        <v>0.20945583300638598</v>
      </c>
      <c r="L70" s="7">
        <v>6.8373208200196902E-3</v>
      </c>
      <c r="M70" s="7">
        <v>-7.7013666739814104</v>
      </c>
      <c r="N70" s="7">
        <v>0.8888695976695038</v>
      </c>
    </row>
    <row r="71" spans="1:14" ht="18" customHeight="1">
      <c r="A71" s="2" t="s">
        <v>30</v>
      </c>
      <c r="B71" s="5" t="s">
        <v>9</v>
      </c>
      <c r="C71" s="8">
        <v>1</v>
      </c>
      <c r="D71" s="7">
        <v>8.4503140999999999</v>
      </c>
      <c r="E71" s="7">
        <v>0.94375315999999998</v>
      </c>
      <c r="F71" s="7">
        <v>6.6924590200000003</v>
      </c>
      <c r="G71" s="7">
        <v>0.59327084633871574</v>
      </c>
      <c r="H71" s="7">
        <v>4.6463189022116049</v>
      </c>
      <c r="I71" s="14">
        <v>7112.33180483046</v>
      </c>
      <c r="J71" s="19">
        <v>6.8380011975145297E-3</v>
      </c>
      <c r="K71" s="18">
        <v>0.160669484725949</v>
      </c>
      <c r="L71" s="7">
        <v>2.6094455532230301E-3</v>
      </c>
      <c r="M71" s="7" t="s">
        <v>39</v>
      </c>
      <c r="N71" s="7" t="s">
        <v>39</v>
      </c>
    </row>
    <row r="72" spans="1:14" ht="18" customHeight="1">
      <c r="A72" s="2" t="s">
        <v>30</v>
      </c>
      <c r="B72" s="2" t="s">
        <v>9</v>
      </c>
      <c r="C72" s="6">
        <v>10</v>
      </c>
      <c r="D72" s="7">
        <v>12.405131600000001</v>
      </c>
      <c r="E72" s="7">
        <v>0.4303785</v>
      </c>
      <c r="F72" s="7">
        <v>2.1380315599999999</v>
      </c>
      <c r="G72" s="7">
        <v>0.86454984484944442</v>
      </c>
      <c r="H72" s="7">
        <v>0.49538034141051918</v>
      </c>
      <c r="I72" s="7">
        <v>7112.3840879590998</v>
      </c>
      <c r="J72" s="18">
        <v>4.8624220103325198E-2</v>
      </c>
      <c r="K72" s="18">
        <v>0.18096154215167298</v>
      </c>
      <c r="L72" s="7">
        <v>1.9188473956804401E-2</v>
      </c>
      <c r="M72" s="7">
        <v>-8.0887753562465186</v>
      </c>
      <c r="N72" s="7">
        <v>0.50146091540439564</v>
      </c>
    </row>
    <row r="73" spans="1:14" ht="18" customHeight="1">
      <c r="A73" s="2" t="s">
        <v>30</v>
      </c>
      <c r="B73" s="2" t="s">
        <v>9</v>
      </c>
      <c r="C73" s="6">
        <v>2</v>
      </c>
      <c r="D73" s="7">
        <v>7.8279325999999996</v>
      </c>
      <c r="E73" s="7">
        <v>0.66803950000000001</v>
      </c>
      <c r="F73" s="7">
        <v>1.9342750200000001</v>
      </c>
      <c r="G73" s="7">
        <v>0.82310527658112442</v>
      </c>
      <c r="H73" s="7">
        <v>1.5826274340453732</v>
      </c>
      <c r="I73" s="7">
        <v>7112.4547195161404</v>
      </c>
      <c r="J73" s="18">
        <v>1.65867767405736E-2</v>
      </c>
      <c r="K73" s="18">
        <v>0.20945583300638598</v>
      </c>
      <c r="L73" s="7">
        <v>6.8373208200196902E-3</v>
      </c>
      <c r="M73" s="7">
        <v>-7.7013666739814104</v>
      </c>
      <c r="N73" s="7">
        <v>0.8888695976695038</v>
      </c>
    </row>
    <row r="74" spans="1:14" ht="18" customHeight="1">
      <c r="A74" s="2" t="s">
        <v>30</v>
      </c>
      <c r="B74" s="2" t="s">
        <v>9</v>
      </c>
      <c r="C74" s="6">
        <v>4</v>
      </c>
      <c r="D74" s="7" t="s">
        <v>14</v>
      </c>
      <c r="E74" s="7" t="s">
        <v>14</v>
      </c>
      <c r="F74" s="7" t="s">
        <v>14</v>
      </c>
      <c r="G74" s="7" t="s">
        <v>14</v>
      </c>
      <c r="H74" s="7" t="s">
        <v>14</v>
      </c>
      <c r="I74" s="7">
        <v>7112.4107071171302</v>
      </c>
      <c r="J74" s="18">
        <v>6.2046627626676197E-2</v>
      </c>
      <c r="K74" s="18">
        <v>0.191554422790295</v>
      </c>
      <c r="L74" s="7">
        <v>2.4896586092586399E-2</v>
      </c>
      <c r="M74" s="7">
        <v>-8.0718007624650738</v>
      </c>
      <c r="N74" s="7">
        <v>0.51843550918584036</v>
      </c>
    </row>
    <row r="75" spans="1:14" ht="18" customHeight="1">
      <c r="A75" s="2" t="s">
        <v>30</v>
      </c>
      <c r="B75" s="5" t="s">
        <v>9</v>
      </c>
      <c r="C75" s="8" t="s">
        <v>22</v>
      </c>
      <c r="D75" s="7">
        <v>11.3977377</v>
      </c>
      <c r="E75" s="7">
        <v>0.86959595999999995</v>
      </c>
      <c r="F75" s="7">
        <v>3.0700661999999999</v>
      </c>
      <c r="G75" s="7">
        <v>0.80817152504247269</v>
      </c>
      <c r="H75" s="7">
        <v>1.5271962723903796</v>
      </c>
      <c r="I75" s="14">
        <v>7112.46635863142</v>
      </c>
      <c r="J75" s="19">
        <v>3.2047414228238598E-2</v>
      </c>
      <c r="K75" s="18">
        <v>0.21427051865910499</v>
      </c>
      <c r="L75" s="7">
        <v>1.3303307851866899E-2</v>
      </c>
      <c r="M75" s="7" t="s">
        <v>39</v>
      </c>
      <c r="N75" s="7" t="s">
        <v>39</v>
      </c>
    </row>
    <row r="76" spans="1:14" ht="18" customHeight="1">
      <c r="A76" s="2" t="s">
        <v>30</v>
      </c>
      <c r="B76" s="5" t="s">
        <v>9</v>
      </c>
      <c r="C76" s="8" t="s">
        <v>23</v>
      </c>
      <c r="D76" s="7">
        <v>12.9519848</v>
      </c>
      <c r="E76" s="7">
        <v>0.92971082000000005</v>
      </c>
      <c r="F76" s="7">
        <v>3.48999317</v>
      </c>
      <c r="G76" s="7">
        <v>0.80731574027811182</v>
      </c>
      <c r="H76" s="7">
        <v>1.4420957462533994</v>
      </c>
      <c r="I76" s="7" t="s">
        <v>14</v>
      </c>
      <c r="J76" s="18" t="s">
        <v>14</v>
      </c>
      <c r="K76" s="18" t="s">
        <v>14</v>
      </c>
      <c r="L76" s="6" t="s">
        <v>14</v>
      </c>
      <c r="M76" s="7" t="s">
        <v>14</v>
      </c>
      <c r="N76" s="7" t="s">
        <v>14</v>
      </c>
    </row>
    <row r="77" spans="1:14" ht="18" customHeight="1">
      <c r="A77" s="2" t="s">
        <v>30</v>
      </c>
      <c r="B77" s="2" t="s">
        <v>9</v>
      </c>
      <c r="C77" s="6">
        <v>6</v>
      </c>
      <c r="D77" s="7">
        <v>5.6857524899999996</v>
      </c>
      <c r="E77" s="7">
        <v>0.64218313999999999</v>
      </c>
      <c r="F77" s="7">
        <v>3.0573187900000001</v>
      </c>
      <c r="G77" s="7">
        <v>0.68379776622327837</v>
      </c>
      <c r="H77" s="7">
        <v>3.6793035914314114</v>
      </c>
      <c r="I77" s="7">
        <v>7112.5039885513997</v>
      </c>
      <c r="J77" s="18">
        <v>2.76603672219469E-2</v>
      </c>
      <c r="K77" s="18">
        <v>0.23006749224568199</v>
      </c>
      <c r="L77" s="7">
        <v>1.1741359789124299E-2</v>
      </c>
      <c r="M77" s="7">
        <v>-7.5017001358141089</v>
      </c>
      <c r="N77" s="7">
        <v>1.0885361358368053</v>
      </c>
    </row>
    <row r="78" spans="1:14" ht="18" customHeight="1">
      <c r="A78" s="2" t="s">
        <v>30</v>
      </c>
      <c r="B78" s="2" t="s">
        <v>9</v>
      </c>
      <c r="C78" s="6">
        <v>7</v>
      </c>
      <c r="D78" s="7">
        <v>6.7176184299999999</v>
      </c>
      <c r="E78" s="7">
        <v>0.38080481999999999</v>
      </c>
      <c r="F78" s="7">
        <v>3.0148138499999999</v>
      </c>
      <c r="G78" s="7">
        <v>0.70947380881776101</v>
      </c>
      <c r="H78" s="7">
        <v>1.6898860375297711</v>
      </c>
      <c r="I78" s="7">
        <v>7112.4099210299701</v>
      </c>
      <c r="J78" s="18">
        <v>2.9195583798142601E-2</v>
      </c>
      <c r="K78" s="18">
        <v>0.19123907747670599</v>
      </c>
      <c r="L78" s="7">
        <v>1.17091906613017E-2</v>
      </c>
      <c r="M78" s="7">
        <v>-8.0526024388741497</v>
      </c>
      <c r="N78" s="7">
        <v>0.53763383277676446</v>
      </c>
    </row>
    <row r="79" spans="1:14" ht="18" customHeight="1">
      <c r="A79" s="2" t="s">
        <v>30</v>
      </c>
      <c r="B79" t="s">
        <v>9</v>
      </c>
      <c r="C79" s="13">
        <v>9</v>
      </c>
      <c r="D79" s="7">
        <v>9.8839804200000003</v>
      </c>
      <c r="E79" s="7">
        <v>0.28799983000000001</v>
      </c>
      <c r="F79" s="7">
        <v>1.44124523</v>
      </c>
      <c r="G79" s="7">
        <v>0.88317018134945047</v>
      </c>
      <c r="H79" s="7">
        <v>0.36161411963648771</v>
      </c>
      <c r="I79" s="14">
        <v>7112.4188499577003</v>
      </c>
      <c r="J79" s="19">
        <v>5.1690458794918001E-2</v>
      </c>
      <c r="K79" s="18">
        <v>0.194830042092383</v>
      </c>
      <c r="L79" s="7">
        <v>2.084591634855E-2</v>
      </c>
      <c r="M79" s="7" t="s">
        <v>39</v>
      </c>
      <c r="N79" s="7" t="s">
        <v>39</v>
      </c>
    </row>
    <row r="81" spans="1:1" ht="18" customHeight="1">
      <c r="A81" s="2" t="s">
        <v>32</v>
      </c>
    </row>
    <row r="82" spans="1:1" ht="18" customHeight="1">
      <c r="A82" s="17" t="s">
        <v>37</v>
      </c>
    </row>
  </sheetData>
  <mergeCells count="5">
    <mergeCell ref="B6:B7"/>
    <mergeCell ref="C6:C7"/>
    <mergeCell ref="D6:H6"/>
    <mergeCell ref="I6:N6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6164-8024-4A70-87FD-52CD25119F4F}">
  <dimension ref="A1:O76"/>
  <sheetViews>
    <sheetView tabSelected="1" workbookViewId="0">
      <selection activeCell="D2" sqref="D2:D73"/>
    </sheetView>
  </sheetViews>
  <sheetFormatPr defaultRowHeight="15.5"/>
  <sheetData>
    <row r="1" spans="1:15">
      <c r="B1" t="s">
        <v>50</v>
      </c>
      <c r="D1" t="s">
        <v>51</v>
      </c>
      <c r="E1" t="s">
        <v>43</v>
      </c>
      <c r="F1" t="s">
        <v>44</v>
      </c>
      <c r="G1" t="s">
        <v>45</v>
      </c>
      <c r="H1" t="s">
        <v>46</v>
      </c>
      <c r="I1" t="s">
        <v>15</v>
      </c>
      <c r="J1" t="s">
        <v>36</v>
      </c>
      <c r="K1" t="s">
        <v>31</v>
      </c>
      <c r="L1" t="s">
        <v>47</v>
      </c>
      <c r="M1" t="s">
        <v>48</v>
      </c>
      <c r="N1" t="s">
        <v>49</v>
      </c>
      <c r="O1" t="s">
        <v>13</v>
      </c>
    </row>
    <row r="2" spans="1:15">
      <c r="A2" t="s">
        <v>25</v>
      </c>
      <c r="B2" t="s">
        <v>2</v>
      </c>
      <c r="C2">
        <v>1</v>
      </c>
      <c r="D2" t="str">
        <f>B2&amp;"-"&amp;C2</f>
        <v>BAS-44-2-1</v>
      </c>
      <c r="E2">
        <v>7.3543305300000004</v>
      </c>
      <c r="F2">
        <v>0.42399625000000002</v>
      </c>
      <c r="G2">
        <v>11.238376300000001</v>
      </c>
      <c r="H2">
        <v>0.41477814943302421</v>
      </c>
      <c r="I2">
        <v>3.4071183134986707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</row>
    <row r="3" spans="1:15">
      <c r="A3" t="s">
        <v>25</v>
      </c>
      <c r="B3" t="s">
        <v>2</v>
      </c>
      <c r="C3">
        <v>11</v>
      </c>
      <c r="D3" t="str">
        <f t="shared" ref="D3:D66" si="0">B3&amp;"-"&amp;C3</f>
        <v>BAS-44-2-11</v>
      </c>
      <c r="E3">
        <v>4.1391887599999997</v>
      </c>
      <c r="F3">
        <v>1.433267E-2</v>
      </c>
      <c r="G3">
        <v>9.09102985</v>
      </c>
      <c r="H3">
        <v>0.31613530812778512</v>
      </c>
      <c r="I3">
        <v>0.23767729941655502</v>
      </c>
      <c r="J3">
        <v>7112.3559484535099</v>
      </c>
      <c r="K3">
        <v>5.4591505900768798E-2</v>
      </c>
      <c r="L3">
        <v>0.16995549115855202</v>
      </c>
      <c r="M3">
        <v>2.1160823112205799E-2</v>
      </c>
      <c r="N3" t="s">
        <v>39</v>
      </c>
      <c r="O3" t="s">
        <v>39</v>
      </c>
    </row>
    <row r="4" spans="1:15">
      <c r="A4" t="s">
        <v>25</v>
      </c>
      <c r="B4" t="s">
        <v>2</v>
      </c>
      <c r="C4">
        <v>13</v>
      </c>
      <c r="D4" t="str">
        <f t="shared" si="0"/>
        <v>BAS-44-2-13</v>
      </c>
      <c r="E4">
        <v>5.9849000999999999</v>
      </c>
      <c r="F4">
        <v>8.0526349999999997E-2</v>
      </c>
      <c r="G4">
        <v>10.058093299999999</v>
      </c>
      <c r="H4">
        <v>0.37967123483219561</v>
      </c>
      <c r="I4">
        <v>0.83933805615230717</v>
      </c>
      <c r="J4">
        <v>7112.2935331599401</v>
      </c>
      <c r="K4">
        <v>5.4013292833421302E-2</v>
      </c>
      <c r="L4">
        <v>0.14624701313046501</v>
      </c>
      <c r="M4">
        <v>2.00972528627784E-2</v>
      </c>
      <c r="N4" t="s">
        <v>39</v>
      </c>
      <c r="O4" t="s">
        <v>39</v>
      </c>
    </row>
    <row r="5" spans="1:15">
      <c r="A5" t="s">
        <v>25</v>
      </c>
      <c r="B5" t="s">
        <v>2</v>
      </c>
      <c r="C5">
        <v>2</v>
      </c>
      <c r="D5" t="str">
        <f t="shared" si="0"/>
        <v>BAS-44-2-2</v>
      </c>
      <c r="E5">
        <v>9.5607399500000003</v>
      </c>
      <c r="F5">
        <v>0.24058299</v>
      </c>
      <c r="G5">
        <v>7.0575607700000003</v>
      </c>
      <c r="H5">
        <v>0.58699326300910126</v>
      </c>
      <c r="I5">
        <v>1.0534143345813705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</row>
    <row r="6" spans="1:15">
      <c r="A6" t="s">
        <v>25</v>
      </c>
      <c r="B6" t="s">
        <v>2</v>
      </c>
      <c r="C6">
        <v>6</v>
      </c>
      <c r="D6" t="str">
        <f t="shared" si="0"/>
        <v>BAS-44-2-6</v>
      </c>
      <c r="E6">
        <v>11.112966800000001</v>
      </c>
      <c r="F6">
        <v>0.16556314999999999</v>
      </c>
      <c r="G6">
        <v>7.66540731</v>
      </c>
      <c r="H6">
        <v>0.60059973123715082</v>
      </c>
      <c r="I6">
        <v>0.60283527000915182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</row>
    <row r="7" spans="1:15">
      <c r="A7" t="s">
        <v>25</v>
      </c>
      <c r="B7" t="s">
        <v>2</v>
      </c>
      <c r="C7">
        <v>7</v>
      </c>
      <c r="D7" t="str">
        <f t="shared" si="0"/>
        <v>BAS-44-2-7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>
        <v>7112.4124347441402</v>
      </c>
      <c r="K7">
        <v>4.9284292864174101E-2</v>
      </c>
      <c r="L7">
        <v>0.19224801521304902</v>
      </c>
      <c r="M7">
        <v>1.9796822848130599E-2</v>
      </c>
      <c r="N7">
        <v>-7.8947022028817937</v>
      </c>
      <c r="O7">
        <v>0.62926562854615309</v>
      </c>
    </row>
    <row r="8" spans="1:15">
      <c r="A8" t="s">
        <v>26</v>
      </c>
      <c r="B8" t="s">
        <v>3</v>
      </c>
      <c r="C8">
        <v>30</v>
      </c>
      <c r="D8" t="str">
        <f t="shared" si="0"/>
        <v>BBL-5-30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>
        <v>7112.4615001728698</v>
      </c>
      <c r="K8">
        <v>3.4208043449121601E-2</v>
      </c>
      <c r="L8">
        <v>0.21225664667632099</v>
      </c>
      <c r="M8">
        <v>1.41588303842124E-2</v>
      </c>
      <c r="N8">
        <v>-7.6908523434792819</v>
      </c>
      <c r="O8">
        <v>0.89938392817163226</v>
      </c>
    </row>
    <row r="9" spans="1:15">
      <c r="A9" t="s">
        <v>26</v>
      </c>
      <c r="B9" t="s">
        <v>3</v>
      </c>
      <c r="C9" t="s">
        <v>4</v>
      </c>
      <c r="D9" t="str">
        <f t="shared" si="0"/>
        <v>BBL-5-30b</v>
      </c>
      <c r="E9">
        <v>5.0576137699999997</v>
      </c>
      <c r="F9">
        <v>0.26816957000000002</v>
      </c>
      <c r="G9">
        <v>3.2641562</v>
      </c>
      <c r="H9">
        <v>0.62709027163088882</v>
      </c>
      <c r="I9">
        <v>2.0148590044961363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  <c r="O9" t="s">
        <v>14</v>
      </c>
    </row>
    <row r="10" spans="1:15">
      <c r="A10" t="s">
        <v>26</v>
      </c>
      <c r="B10" t="s">
        <v>3</v>
      </c>
      <c r="C10">
        <v>31</v>
      </c>
      <c r="D10" t="str">
        <f t="shared" si="0"/>
        <v>BBL-5-31</v>
      </c>
      <c r="E10">
        <v>3.5386525299999998</v>
      </c>
      <c r="F10">
        <v>0</v>
      </c>
      <c r="G10">
        <v>4.6584589999999997</v>
      </c>
      <c r="H10">
        <v>0.43497593953415448</v>
      </c>
      <c r="I10">
        <v>0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  <c r="O10" t="s">
        <v>14</v>
      </c>
    </row>
    <row r="11" spans="1:15">
      <c r="A11" t="s">
        <v>26</v>
      </c>
      <c r="B11" t="s">
        <v>3</v>
      </c>
      <c r="C11">
        <v>32</v>
      </c>
      <c r="D11" t="str">
        <f t="shared" si="0"/>
        <v>BBL-5-32</v>
      </c>
      <c r="E11">
        <v>27.025532599999998</v>
      </c>
      <c r="F11">
        <v>0</v>
      </c>
      <c r="G11">
        <v>12.1884529</v>
      </c>
      <c r="H11">
        <v>0.69441874628530176</v>
      </c>
      <c r="I11">
        <v>0</v>
      </c>
      <c r="J11">
        <v>7112.32661474208</v>
      </c>
      <c r="K11">
        <v>4.8013555345247899E-2</v>
      </c>
      <c r="L11">
        <v>0.158692251857522</v>
      </c>
      <c r="M11">
        <v>1.8260374726535002E-2</v>
      </c>
      <c r="N11">
        <v>-8.5280064538818738</v>
      </c>
      <c r="O11">
        <v>6.2229817769040352E-2</v>
      </c>
    </row>
    <row r="12" spans="1:15">
      <c r="A12" t="s">
        <v>26</v>
      </c>
      <c r="B12" t="s">
        <v>3</v>
      </c>
      <c r="C12">
        <v>33</v>
      </c>
      <c r="D12" t="str">
        <f t="shared" si="0"/>
        <v>BBL-5-33</v>
      </c>
      <c r="E12">
        <v>9.36523051</v>
      </c>
      <c r="F12">
        <v>0</v>
      </c>
      <c r="G12">
        <v>0.13142430999999999</v>
      </c>
      <c r="H12">
        <v>0.99365581257127344</v>
      </c>
      <c r="I12">
        <v>0</v>
      </c>
      <c r="J12">
        <v>7112.4649998638197</v>
      </c>
      <c r="K12">
        <v>3.6065191124596101E-2</v>
      </c>
      <c r="L12">
        <v>0.21370670601570599</v>
      </c>
      <c r="M12">
        <v>1.4958938425771199E-2</v>
      </c>
      <c r="N12">
        <v>-7.6752741078203952</v>
      </c>
      <c r="O12">
        <v>0.91496216383051898</v>
      </c>
    </row>
    <row r="13" spans="1:15">
      <c r="A13" t="s">
        <v>26</v>
      </c>
      <c r="B13" t="s">
        <v>3</v>
      </c>
      <c r="C13">
        <v>34</v>
      </c>
      <c r="D13" t="str">
        <f t="shared" si="0"/>
        <v>BBL-5-34</v>
      </c>
      <c r="E13">
        <v>14.9879231</v>
      </c>
      <c r="F13">
        <v>0</v>
      </c>
      <c r="G13">
        <v>25.349495000000001</v>
      </c>
      <c r="H13">
        <v>0.37438765362029958</v>
      </c>
      <c r="I13">
        <v>0</v>
      </c>
      <c r="J13">
        <v>7112.3865399678998</v>
      </c>
      <c r="K13">
        <v>4.5157808482612E-2</v>
      </c>
      <c r="L13">
        <v>0.18192992177686901</v>
      </c>
      <c r="M13">
        <v>1.78481023206956E-2</v>
      </c>
      <c r="N13">
        <v>-8.1947554393129209</v>
      </c>
      <c r="O13">
        <v>0.39548083233799325</v>
      </c>
    </row>
    <row r="14" spans="1:15">
      <c r="A14" t="s">
        <v>26</v>
      </c>
      <c r="B14" t="s">
        <v>3</v>
      </c>
      <c r="C14">
        <v>35</v>
      </c>
      <c r="D14" t="str">
        <f t="shared" si="0"/>
        <v>BBL-5-35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>
        <v>7112.33509456108</v>
      </c>
      <c r="K14">
        <v>1.3205579799646001E-2</v>
      </c>
      <c r="L14">
        <v>0.16192622424296899</v>
      </c>
      <c r="M14">
        <v>5.0501906780210104E-3</v>
      </c>
      <c r="N14" t="s">
        <v>39</v>
      </c>
      <c r="O14" t="s">
        <v>39</v>
      </c>
    </row>
    <row r="15" spans="1:15">
      <c r="A15" t="s">
        <v>26</v>
      </c>
      <c r="B15" t="s">
        <v>3</v>
      </c>
      <c r="C15">
        <v>40</v>
      </c>
      <c r="D15" t="str">
        <f t="shared" si="0"/>
        <v>BBL-5-40</v>
      </c>
      <c r="E15">
        <v>11.708095500000001</v>
      </c>
      <c r="F15">
        <v>0</v>
      </c>
      <c r="G15">
        <v>15.3241148</v>
      </c>
      <c r="H15">
        <v>0.4364081551185624</v>
      </c>
      <c r="I15">
        <v>0</v>
      </c>
      <c r="J15">
        <v>7112.3984808479299</v>
      </c>
      <c r="K15">
        <v>1.47995844497338E-2</v>
      </c>
      <c r="L15">
        <v>0.18666716850025503</v>
      </c>
      <c r="M15">
        <v>5.8933681437995699E-3</v>
      </c>
      <c r="N15" t="s">
        <v>14</v>
      </c>
      <c r="O15" t="s">
        <v>14</v>
      </c>
    </row>
    <row r="16" spans="1:15">
      <c r="A16" t="s">
        <v>26</v>
      </c>
      <c r="B16" t="s">
        <v>3</v>
      </c>
      <c r="C16">
        <v>41</v>
      </c>
      <c r="D16" t="str">
        <f t="shared" si="0"/>
        <v>BBL-5-41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>
        <v>7112.3846044850798</v>
      </c>
      <c r="K16">
        <v>5.72550129497E-2</v>
      </c>
      <c r="L16">
        <v>0.18116541093186</v>
      </c>
      <c r="M16">
        <v>2.2601789480491997E-2</v>
      </c>
      <c r="N16" t="s">
        <v>39</v>
      </c>
      <c r="O16" t="s">
        <v>39</v>
      </c>
    </row>
    <row r="17" spans="1:15">
      <c r="A17" t="s">
        <v>26</v>
      </c>
      <c r="B17" t="s">
        <v>3</v>
      </c>
      <c r="C17">
        <v>42</v>
      </c>
      <c r="D17" t="str">
        <f t="shared" si="0"/>
        <v>BBL-5-42</v>
      </c>
      <c r="E17">
        <v>3.9346397199999998</v>
      </c>
      <c r="F17">
        <v>0.28773946</v>
      </c>
      <c r="G17">
        <v>9.1112400999999998</v>
      </c>
      <c r="H17">
        <v>0.32203724009690821</v>
      </c>
      <c r="I17">
        <v>4.997167345449169</v>
      </c>
      <c r="J17">
        <v>7112.3324655379702</v>
      </c>
      <c r="K17">
        <v>6.5056296207284994E-2</v>
      </c>
      <c r="L17">
        <v>0.160921671272858</v>
      </c>
      <c r="M17">
        <v>2.48367971557205E-2</v>
      </c>
      <c r="N17" t="s">
        <v>39</v>
      </c>
      <c r="O17" t="s">
        <v>39</v>
      </c>
    </row>
    <row r="18" spans="1:15">
      <c r="A18" t="s">
        <v>26</v>
      </c>
      <c r="B18" t="s">
        <v>3</v>
      </c>
      <c r="C18">
        <v>43</v>
      </c>
      <c r="D18" t="str">
        <f t="shared" si="0"/>
        <v>BBL-5-43</v>
      </c>
      <c r="E18">
        <v>2.4291936299999999</v>
      </c>
      <c r="F18">
        <v>7.8236070000000005E-2</v>
      </c>
      <c r="G18">
        <v>7.64678009</v>
      </c>
      <c r="H18">
        <v>0.24997915875773699</v>
      </c>
      <c r="I18">
        <v>2.4253664283898235</v>
      </c>
      <c r="J18">
        <v>7112.3659439967496</v>
      </c>
      <c r="K18">
        <v>2.3202530466547501E-2</v>
      </c>
      <c r="L18">
        <v>0.173842414178316</v>
      </c>
      <c r="M18">
        <v>9.05154044086608E-3</v>
      </c>
      <c r="N18">
        <v>-8.1985364524899005</v>
      </c>
      <c r="O18">
        <v>0.39169981916101371</v>
      </c>
    </row>
    <row r="19" spans="1:15">
      <c r="A19" t="s">
        <v>26</v>
      </c>
      <c r="B19" t="s">
        <v>3</v>
      </c>
      <c r="C19">
        <v>44</v>
      </c>
      <c r="D19" t="str">
        <f t="shared" si="0"/>
        <v>BBL-5-44</v>
      </c>
      <c r="E19">
        <v>4.2422355100000004</v>
      </c>
      <c r="F19">
        <v>0.13356904999999999</v>
      </c>
      <c r="G19">
        <v>8.5564570100000008</v>
      </c>
      <c r="H19">
        <v>0.34230927828277113</v>
      </c>
      <c r="I19">
        <v>2.0831980227965285</v>
      </c>
      <c r="J19">
        <v>7112.2826542303701</v>
      </c>
      <c r="K19">
        <v>2.87470275665823E-2</v>
      </c>
      <c r="L19">
        <v>0.14221391837455299</v>
      </c>
      <c r="M19">
        <v>1.0618315541243399E-2</v>
      </c>
      <c r="N19">
        <v>-8.7432695850625013</v>
      </c>
      <c r="O19">
        <v>-0.1530333134115871</v>
      </c>
    </row>
    <row r="20" spans="1:15">
      <c r="A20" t="s">
        <v>26</v>
      </c>
      <c r="B20" t="s">
        <v>3</v>
      </c>
      <c r="C20">
        <v>45</v>
      </c>
      <c r="D20" t="str">
        <f t="shared" si="0"/>
        <v>BBL-5-45</v>
      </c>
      <c r="E20">
        <v>3.19815987</v>
      </c>
      <c r="F20">
        <v>4.4244239999999997E-2</v>
      </c>
      <c r="G20">
        <v>7.26626539</v>
      </c>
      <c r="H20">
        <v>0.31147675450490214</v>
      </c>
      <c r="I20">
        <v>0.95657734734668398</v>
      </c>
      <c r="J20">
        <v>7112.3574249782196</v>
      </c>
      <c r="K20">
        <v>2.8615473016446701E-2</v>
      </c>
      <c r="L20">
        <v>0.17052809481215001</v>
      </c>
      <c r="M20">
        <v>1.11024835972775E-2</v>
      </c>
      <c r="N20" t="s">
        <v>39</v>
      </c>
      <c r="O20" t="s">
        <v>39</v>
      </c>
    </row>
    <row r="21" spans="1:15">
      <c r="A21" t="s">
        <v>26</v>
      </c>
      <c r="B21" t="s">
        <v>3</v>
      </c>
      <c r="C21">
        <v>46</v>
      </c>
      <c r="D21" t="str">
        <f t="shared" si="0"/>
        <v>BBL-5-46</v>
      </c>
      <c r="E21">
        <v>3.46811231</v>
      </c>
      <c r="F21">
        <v>0.62966025000000003</v>
      </c>
      <c r="G21">
        <v>5.7264671600000003</v>
      </c>
      <c r="H21">
        <v>0.42771168814063604</v>
      </c>
      <c r="I21">
        <v>10.582808751778815</v>
      </c>
      <c r="J21">
        <v>7112.34185436598</v>
      </c>
      <c r="K21">
        <v>7.1453733474600795E-2</v>
      </c>
      <c r="L21">
        <v>0.16451705562293997</v>
      </c>
      <c r="M21">
        <v>2.74462176892784E-2</v>
      </c>
      <c r="N21">
        <v>-8.4029242882155568</v>
      </c>
      <c r="O21">
        <v>0.18731198343535738</v>
      </c>
    </row>
    <row r="22" spans="1:15">
      <c r="A22" t="s">
        <v>26</v>
      </c>
      <c r="B22" t="s">
        <v>3</v>
      </c>
      <c r="C22">
        <v>47</v>
      </c>
      <c r="D22" t="str">
        <f t="shared" si="0"/>
        <v>BBL-5-47</v>
      </c>
      <c r="E22">
        <v>4.25856265</v>
      </c>
      <c r="F22">
        <v>2.8195720000000001E-2</v>
      </c>
      <c r="G22">
        <v>8.3483811699999997</v>
      </c>
      <c r="H22">
        <v>0.34214820488715392</v>
      </c>
      <c r="I22">
        <v>0.43746405640156955</v>
      </c>
      <c r="J22">
        <v>7112.3330322407101</v>
      </c>
      <c r="K22">
        <v>4.4291410425787998E-2</v>
      </c>
      <c r="L22">
        <v>0.16113806358217</v>
      </c>
      <c r="M22">
        <v>1.6915555250122401E-2</v>
      </c>
      <c r="N22">
        <v>-8.4594161421725307</v>
      </c>
      <c r="O22">
        <v>0.13082012947838351</v>
      </c>
    </row>
    <row r="23" spans="1:15">
      <c r="A23" t="s">
        <v>26</v>
      </c>
      <c r="B23" t="s">
        <v>3</v>
      </c>
      <c r="C23">
        <v>49</v>
      </c>
      <c r="D23" t="str">
        <f t="shared" si="0"/>
        <v>BBL-5-49</v>
      </c>
      <c r="E23">
        <v>3.0031961900000002</v>
      </c>
      <c r="F23">
        <v>7.3264999999999995E-4</v>
      </c>
      <c r="G23">
        <v>7.3020502799999996</v>
      </c>
      <c r="H23">
        <v>0.29369973214056438</v>
      </c>
      <c r="I23">
        <v>1.7284961257593587E-2</v>
      </c>
      <c r="J23">
        <v>7112.4184272595003</v>
      </c>
      <c r="K23">
        <v>3.9820968761557302E-2</v>
      </c>
      <c r="L23">
        <v>0.19465959706875299</v>
      </c>
      <c r="M23">
        <v>1.6054953978572099E-2</v>
      </c>
      <c r="N23">
        <v>-7.867828910141375</v>
      </c>
      <c r="O23">
        <v>0.72240736150953921</v>
      </c>
    </row>
    <row r="24" spans="1:15">
      <c r="A24" t="s">
        <v>27</v>
      </c>
      <c r="B24" t="s">
        <v>5</v>
      </c>
      <c r="C24">
        <v>30</v>
      </c>
      <c r="D24" t="str">
        <f t="shared" si="0"/>
        <v>BORG-1-30</v>
      </c>
      <c r="E24">
        <v>10.0189904</v>
      </c>
      <c r="F24">
        <v>2.8488104999999999</v>
      </c>
      <c r="G24">
        <v>7.1925545800000004</v>
      </c>
      <c r="H24">
        <v>0.65630689821788213</v>
      </c>
      <c r="I24">
        <v>10.194927516481199</v>
      </c>
      <c r="J24">
        <v>7112.6862503418297</v>
      </c>
      <c r="K24">
        <v>7.6465027597513502E-2</v>
      </c>
      <c r="L24">
        <v>0.31157036139538002</v>
      </c>
      <c r="M24">
        <v>3.5928342281751499E-2</v>
      </c>
      <c r="N24" t="s">
        <v>39</v>
      </c>
      <c r="O24" t="s">
        <v>39</v>
      </c>
    </row>
    <row r="25" spans="1:15">
      <c r="A25" t="s">
        <v>27</v>
      </c>
      <c r="B25" t="s">
        <v>5</v>
      </c>
      <c r="C25">
        <v>31</v>
      </c>
      <c r="D25" t="str">
        <f t="shared" si="0"/>
        <v>BORG-1-31</v>
      </c>
      <c r="E25">
        <v>10.5209841</v>
      </c>
      <c r="F25">
        <v>3.02823763</v>
      </c>
      <c r="G25">
        <v>6.9555786800000003</v>
      </c>
      <c r="H25">
        <v>0.6756107831337681</v>
      </c>
      <c r="I25">
        <v>9.7636299048035262</v>
      </c>
      <c r="J25">
        <v>7112.6101850564</v>
      </c>
      <c r="K25">
        <v>5.8452584485720598E-2</v>
      </c>
      <c r="L25">
        <v>0.276550192493147</v>
      </c>
      <c r="M25">
        <v>2.6357794732107701E-2</v>
      </c>
      <c r="N25">
        <v>-6.902535604069489</v>
      </c>
      <c r="O25">
        <v>1.6877006675814252</v>
      </c>
    </row>
    <row r="26" spans="1:15">
      <c r="A26" t="s">
        <v>27</v>
      </c>
      <c r="B26" t="s">
        <v>5</v>
      </c>
      <c r="C26">
        <v>32</v>
      </c>
      <c r="D26" t="str">
        <f t="shared" si="0"/>
        <v>BORG-1-32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  <c r="J26">
        <v>7112.6027219800299</v>
      </c>
      <c r="K26">
        <v>4.2527430787579701E-2</v>
      </c>
      <c r="L26">
        <v>0.27319183106779499</v>
      </c>
      <c r="M26">
        <v>1.9097698636354098E-2</v>
      </c>
      <c r="N26" t="s">
        <v>39</v>
      </c>
      <c r="O26" t="s">
        <v>39</v>
      </c>
    </row>
    <row r="27" spans="1:15">
      <c r="A27" t="s">
        <v>27</v>
      </c>
      <c r="B27" t="s">
        <v>5</v>
      </c>
      <c r="C27">
        <v>35</v>
      </c>
      <c r="D27" t="str">
        <f t="shared" si="0"/>
        <v>BORG-1-35</v>
      </c>
      <c r="E27">
        <v>12.515108100000001</v>
      </c>
      <c r="F27">
        <v>0.48776330000000001</v>
      </c>
      <c r="G27">
        <v>2.1065146499999998</v>
      </c>
      <c r="H27">
        <v>0.86802396817551197</v>
      </c>
      <c r="I27">
        <v>0.54336565133879478</v>
      </c>
      <c r="J27">
        <v>7112.3994040826001</v>
      </c>
      <c r="K27">
        <v>2.9441052922060999E-2</v>
      </c>
      <c r="L27">
        <v>0.187034917495601</v>
      </c>
      <c r="M27">
        <v>1.1730540719711101E-2</v>
      </c>
      <c r="N27">
        <v>-7.9873675596334079</v>
      </c>
      <c r="O27">
        <v>0.59070339497109092</v>
      </c>
    </row>
    <row r="28" spans="1:15">
      <c r="A28" t="s">
        <v>27</v>
      </c>
      <c r="B28" t="s">
        <v>5</v>
      </c>
      <c r="C28">
        <v>37</v>
      </c>
      <c r="D28" t="str">
        <f t="shared" si="0"/>
        <v>BORG-1-37</v>
      </c>
      <c r="E28">
        <v>14.1435382</v>
      </c>
      <c r="F28">
        <v>0.38336205000000001</v>
      </c>
      <c r="G28">
        <v>1.8266255199999999</v>
      </c>
      <c r="H28">
        <v>0.89558017809715795</v>
      </c>
      <c r="I28">
        <v>0.3027534998030732</v>
      </c>
      <c r="J28">
        <v>7112.5005681624598</v>
      </c>
      <c r="K28">
        <v>1.5798847173006701E-2</v>
      </c>
      <c r="L28">
        <v>0.22861705130965501</v>
      </c>
      <c r="M28">
        <v>6.6928888909516303E-3</v>
      </c>
      <c r="N28">
        <v>-7.40867392668717</v>
      </c>
      <c r="O28">
        <v>1.1815623449637442</v>
      </c>
    </row>
    <row r="29" spans="1:15">
      <c r="A29" t="s">
        <v>27</v>
      </c>
      <c r="B29" t="s">
        <v>5</v>
      </c>
      <c r="C29">
        <v>38</v>
      </c>
      <c r="D29" t="str">
        <f t="shared" si="0"/>
        <v>BORG-1-38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>
        <v>7112.4197420358596</v>
      </c>
      <c r="K29">
        <v>2.2794840793756599E-2</v>
      </c>
      <c r="L29">
        <v>0.19518990169667</v>
      </c>
      <c r="M29">
        <v>9.1978497165086798E-3</v>
      </c>
      <c r="N29">
        <v>-7.8317700357865316</v>
      </c>
      <c r="O29">
        <v>0.75846623586438255</v>
      </c>
    </row>
    <row r="30" spans="1:15">
      <c r="A30" t="s">
        <v>27</v>
      </c>
      <c r="B30" t="s">
        <v>5</v>
      </c>
      <c r="C30">
        <v>40</v>
      </c>
      <c r="D30" t="str">
        <f t="shared" si="0"/>
        <v>BORG-1-40</v>
      </c>
      <c r="E30">
        <v>15.5100181</v>
      </c>
      <c r="F30">
        <v>1.2366868799999999</v>
      </c>
      <c r="G30">
        <v>1.5647165199999999</v>
      </c>
      <c r="H30">
        <v>0.92264774774616765</v>
      </c>
      <c r="I30">
        <v>0.68133556152089669</v>
      </c>
      <c r="J30">
        <v>7112.4472923620997</v>
      </c>
      <c r="K30">
        <v>1.43107900899219E-2</v>
      </c>
      <c r="L30">
        <v>0.206401115264575</v>
      </c>
      <c r="M30">
        <v>5.8726587975904999E-3</v>
      </c>
      <c r="N30">
        <v>-7.655824901301977</v>
      </c>
      <c r="O30">
        <v>0.93441137034893718</v>
      </c>
    </row>
    <row r="31" spans="1:15">
      <c r="A31" t="s">
        <v>27</v>
      </c>
      <c r="B31" t="s">
        <v>5</v>
      </c>
      <c r="C31">
        <v>41</v>
      </c>
      <c r="D31" t="str">
        <f t="shared" si="0"/>
        <v>BORG-1-41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  <c r="J31">
        <v>7112.4724617230304</v>
      </c>
      <c r="K31">
        <v>0.102063081917938</v>
      </c>
      <c r="L31">
        <v>0.21680863049499202</v>
      </c>
      <c r="M31">
        <v>4.2522844848282303E-2</v>
      </c>
      <c r="N31" t="s">
        <v>39</v>
      </c>
      <c r="O31" t="s">
        <v>39</v>
      </c>
    </row>
    <row r="32" spans="1:15">
      <c r="A32" t="s">
        <v>27</v>
      </c>
      <c r="B32" t="s">
        <v>5</v>
      </c>
      <c r="C32">
        <v>42</v>
      </c>
      <c r="D32" t="str">
        <f t="shared" si="0"/>
        <v>BORG-1-42</v>
      </c>
      <c r="E32">
        <v>10.2321428</v>
      </c>
      <c r="F32">
        <v>0.31276772000000003</v>
      </c>
      <c r="G32">
        <v>1.4790795299999999</v>
      </c>
      <c r="H32">
        <v>0.88429588722057606</v>
      </c>
      <c r="I32">
        <v>0.37600900860995962</v>
      </c>
      <c r="J32">
        <v>7112.3762651908601</v>
      </c>
      <c r="K32">
        <v>5.5779724958657399E-2</v>
      </c>
      <c r="L32">
        <v>0.17788207839984502</v>
      </c>
      <c r="M32">
        <v>2.1903584210950601E-2</v>
      </c>
      <c r="N32">
        <v>-8.1392054483545948</v>
      </c>
      <c r="O32">
        <v>0.45103082329631938</v>
      </c>
    </row>
    <row r="33" spans="1:15">
      <c r="A33" t="s">
        <v>27</v>
      </c>
      <c r="B33" t="s">
        <v>5</v>
      </c>
      <c r="C33">
        <v>43</v>
      </c>
      <c r="D33" t="str">
        <f t="shared" si="0"/>
        <v>BORG-1-43</v>
      </c>
      <c r="E33">
        <v>24.687177399999999</v>
      </c>
      <c r="F33">
        <v>9.4928520000000002E-2</v>
      </c>
      <c r="G33">
        <v>3.3557999999999998E-4</v>
      </c>
      <c r="H33">
        <v>1.0075863664939433</v>
      </c>
      <c r="I33">
        <v>5.2068762088813498E-6</v>
      </c>
      <c r="J33">
        <v>7112.4271530056403</v>
      </c>
      <c r="K33">
        <v>5.3699648415163698E-2</v>
      </c>
      <c r="L33">
        <v>0.19818710858962799</v>
      </c>
      <c r="M33">
        <v>2.1767211469015401E-2</v>
      </c>
      <c r="N33">
        <v>-7.7452666490097988</v>
      </c>
      <c r="O33">
        <v>0.84496962264111541</v>
      </c>
    </row>
    <row r="34" spans="1:15">
      <c r="A34" t="s">
        <v>27</v>
      </c>
      <c r="B34" t="s">
        <v>5</v>
      </c>
      <c r="C34">
        <v>44</v>
      </c>
      <c r="D34" t="str">
        <f t="shared" si="0"/>
        <v>BORG-1-44</v>
      </c>
      <c r="E34">
        <v>19.833613400000001</v>
      </c>
      <c r="F34">
        <v>0.62237825000000002</v>
      </c>
      <c r="G34">
        <v>1.25259612</v>
      </c>
      <c r="H34">
        <v>0.94979245250962596</v>
      </c>
      <c r="I34">
        <v>0.18106397640172989</v>
      </c>
      <c r="J34">
        <v>7112.4856631001003</v>
      </c>
      <c r="K34">
        <v>1.2028949949355199E-2</v>
      </c>
      <c r="L34">
        <v>0.22233045682535402</v>
      </c>
      <c r="M34">
        <v>5.0511980090723399E-3</v>
      </c>
      <c r="N34">
        <v>-7.5723467928725086</v>
      </c>
      <c r="O34">
        <v>1.0178894787784056</v>
      </c>
    </row>
    <row r="35" spans="1:15">
      <c r="A35" t="s">
        <v>27</v>
      </c>
      <c r="B35" t="s">
        <v>5</v>
      </c>
      <c r="C35">
        <v>45</v>
      </c>
      <c r="D35" t="str">
        <f t="shared" si="0"/>
        <v>BORG-1-45</v>
      </c>
      <c r="E35">
        <v>15.7119658</v>
      </c>
      <c r="F35">
        <v>0.44176672</v>
      </c>
      <c r="G35">
        <v>1.2564999999999999E-7</v>
      </c>
      <c r="H35">
        <v>1.0075999922070247</v>
      </c>
      <c r="I35">
        <v>2.1870161412455893E-8</v>
      </c>
      <c r="J35">
        <v>7112.5003429505005</v>
      </c>
      <c r="K35">
        <v>2.2243792128132801E-2</v>
      </c>
      <c r="L35">
        <v>0.22852165075040201</v>
      </c>
      <c r="M35">
        <v>9.4219230297324895E-3</v>
      </c>
      <c r="N35">
        <v>-7.3887368560429287</v>
      </c>
      <c r="O35">
        <v>1.2014994156079855</v>
      </c>
    </row>
    <row r="36" spans="1:15">
      <c r="A36" t="s">
        <v>27</v>
      </c>
      <c r="B36" t="s">
        <v>19</v>
      </c>
      <c r="C36">
        <v>1</v>
      </c>
      <c r="D36" t="str">
        <f t="shared" si="0"/>
        <v>MM-L17-BORG-2-1</v>
      </c>
      <c r="E36">
        <v>15.3228755</v>
      </c>
      <c r="F36">
        <v>0.37195908</v>
      </c>
      <c r="G36">
        <v>3.13303259</v>
      </c>
      <c r="H36">
        <v>0.84059119750596367</v>
      </c>
      <c r="I36">
        <v>0.40394169053238327</v>
      </c>
      <c r="J36" t="s">
        <v>14</v>
      </c>
      <c r="K36" t="s">
        <v>14</v>
      </c>
      <c r="L36" t="s">
        <v>14</v>
      </c>
      <c r="M36" t="s">
        <v>14</v>
      </c>
      <c r="N36" t="s">
        <v>14</v>
      </c>
      <c r="O36" t="s">
        <v>14</v>
      </c>
    </row>
    <row r="37" spans="1:15">
      <c r="A37" t="s">
        <v>27</v>
      </c>
      <c r="B37" t="s">
        <v>19</v>
      </c>
      <c r="C37">
        <v>2</v>
      </c>
      <c r="D37" t="str">
        <f t="shared" si="0"/>
        <v>MM-L17-BORG-2-2</v>
      </c>
      <c r="E37">
        <v>14.452920300000001</v>
      </c>
      <c r="F37">
        <v>0.39865394999999998</v>
      </c>
      <c r="G37">
        <v>2.00903345</v>
      </c>
      <c r="H37">
        <v>0.88810403447280839</v>
      </c>
      <c r="I37">
        <v>0.32866571889932816</v>
      </c>
      <c r="J37" t="s">
        <v>14</v>
      </c>
      <c r="K37" t="s">
        <v>14</v>
      </c>
      <c r="L37" t="s">
        <v>14</v>
      </c>
      <c r="M37" t="s">
        <v>14</v>
      </c>
      <c r="N37" t="s">
        <v>14</v>
      </c>
      <c r="O37" t="s">
        <v>14</v>
      </c>
    </row>
    <row r="38" spans="1:15">
      <c r="A38" t="s">
        <v>27</v>
      </c>
      <c r="B38" t="s">
        <v>19</v>
      </c>
      <c r="C38">
        <v>3</v>
      </c>
      <c r="D38" t="str">
        <f t="shared" si="0"/>
        <v>MM-L17-BORG-2-3</v>
      </c>
      <c r="E38">
        <v>20.087490299999999</v>
      </c>
      <c r="F38">
        <v>1.0830048999999999</v>
      </c>
      <c r="G38">
        <v>0.12909108999999999</v>
      </c>
      <c r="H38">
        <v>1.0018202861905103</v>
      </c>
      <c r="I38">
        <v>3.267607177266342E-2</v>
      </c>
      <c r="J38" t="s">
        <v>14</v>
      </c>
      <c r="K38" t="s">
        <v>14</v>
      </c>
      <c r="L38" t="s">
        <v>14</v>
      </c>
      <c r="M38" t="s">
        <v>14</v>
      </c>
      <c r="N38" t="s">
        <v>14</v>
      </c>
      <c r="O38" t="s">
        <v>14</v>
      </c>
    </row>
    <row r="39" spans="1:15">
      <c r="A39" t="s">
        <v>28</v>
      </c>
      <c r="B39" t="s">
        <v>7</v>
      </c>
      <c r="C39">
        <v>34</v>
      </c>
      <c r="D39" t="str">
        <f t="shared" si="0"/>
        <v>BRM-1-34</v>
      </c>
      <c r="E39">
        <v>28.259062700000001</v>
      </c>
      <c r="F39">
        <v>2.4672000000000001</v>
      </c>
      <c r="G39">
        <v>0</v>
      </c>
      <c r="H39">
        <v>1.0076000000000001</v>
      </c>
      <c r="I39">
        <v>0</v>
      </c>
      <c r="J39">
        <v>7112.6579220883596</v>
      </c>
      <c r="K39">
        <v>4.6852649694071803E-2</v>
      </c>
      <c r="L39">
        <v>0.29835977875525499</v>
      </c>
      <c r="M39">
        <v>2.1683996621871302E-2</v>
      </c>
      <c r="N39">
        <v>-6.6087737914783204</v>
      </c>
      <c r="O39">
        <v>1.9814624801725937</v>
      </c>
    </row>
    <row r="40" spans="1:15">
      <c r="A40" t="s">
        <v>28</v>
      </c>
      <c r="B40" t="s">
        <v>7</v>
      </c>
      <c r="C40">
        <v>35</v>
      </c>
      <c r="D40" t="str">
        <f t="shared" si="0"/>
        <v>BRM-1-35</v>
      </c>
      <c r="E40">
        <v>13.883738299999999</v>
      </c>
      <c r="F40">
        <v>6.065537E-2</v>
      </c>
      <c r="G40">
        <v>0</v>
      </c>
      <c r="H40">
        <v>1.0076000000000001</v>
      </c>
      <c r="I40">
        <v>0</v>
      </c>
      <c r="J40" t="s">
        <v>14</v>
      </c>
      <c r="K40" t="s">
        <v>14</v>
      </c>
      <c r="L40" t="s">
        <v>14</v>
      </c>
      <c r="M40" t="s">
        <v>14</v>
      </c>
      <c r="N40" t="s">
        <v>14</v>
      </c>
      <c r="O40" t="s">
        <v>14</v>
      </c>
    </row>
    <row r="41" spans="1:15">
      <c r="A41" t="s">
        <v>28</v>
      </c>
      <c r="B41" t="s">
        <v>7</v>
      </c>
      <c r="C41">
        <v>39</v>
      </c>
      <c r="D41" t="str">
        <f t="shared" si="0"/>
        <v>BRM-1-39</v>
      </c>
      <c r="E41">
        <v>13.733840600000001</v>
      </c>
      <c r="F41">
        <v>0.97996528999999999</v>
      </c>
      <c r="G41">
        <v>17.081181000000001</v>
      </c>
      <c r="H41">
        <v>0.46960466495319131</v>
      </c>
      <c r="I41">
        <v>3.8333452467968767</v>
      </c>
      <c r="J41" t="s">
        <v>14</v>
      </c>
      <c r="K41" t="s">
        <v>14</v>
      </c>
      <c r="L41" t="s">
        <v>14</v>
      </c>
      <c r="M41" t="s">
        <v>14</v>
      </c>
      <c r="N41" t="s">
        <v>14</v>
      </c>
      <c r="O41" t="s">
        <v>14</v>
      </c>
    </row>
    <row r="42" spans="1:15">
      <c r="A42" t="s">
        <v>28</v>
      </c>
      <c r="B42" t="s">
        <v>7</v>
      </c>
      <c r="C42">
        <v>41</v>
      </c>
      <c r="D42" t="str">
        <f t="shared" si="0"/>
        <v>BRM-1-41</v>
      </c>
      <c r="E42">
        <v>5.4680283999999997</v>
      </c>
      <c r="F42">
        <v>2.4663463600000002</v>
      </c>
      <c r="G42">
        <v>0</v>
      </c>
      <c r="H42">
        <v>1.0076000000000001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N42" t="s">
        <v>14</v>
      </c>
      <c r="O42" t="s">
        <v>14</v>
      </c>
    </row>
    <row r="43" spans="1:15">
      <c r="A43" t="s">
        <v>28</v>
      </c>
      <c r="B43" t="s">
        <v>8</v>
      </c>
      <c r="C43">
        <v>14</v>
      </c>
      <c r="D43" t="str">
        <f t="shared" si="0"/>
        <v>MM-L17-BRM-2-14</v>
      </c>
      <c r="E43">
        <v>16.246404399999999</v>
      </c>
      <c r="F43">
        <v>0.76881564000000002</v>
      </c>
      <c r="G43">
        <v>0</v>
      </c>
      <c r="H43">
        <v>1.0076000000000001</v>
      </c>
      <c r="I43">
        <v>0</v>
      </c>
      <c r="J43" t="s">
        <v>14</v>
      </c>
      <c r="K43" t="s">
        <v>14</v>
      </c>
      <c r="L43" t="s">
        <v>14</v>
      </c>
      <c r="M43" t="s">
        <v>14</v>
      </c>
      <c r="N43" t="s">
        <v>14</v>
      </c>
      <c r="O43" t="s">
        <v>14</v>
      </c>
    </row>
    <row r="44" spans="1:15">
      <c r="A44" t="s">
        <v>28</v>
      </c>
      <c r="B44" t="s">
        <v>8</v>
      </c>
      <c r="C44">
        <v>17</v>
      </c>
      <c r="D44" t="str">
        <f t="shared" si="0"/>
        <v>MM-L17-BRM-2-17</v>
      </c>
      <c r="E44">
        <v>6.9170858300000004</v>
      </c>
      <c r="F44">
        <v>1.2337048100000001</v>
      </c>
      <c r="G44">
        <v>2.00090243</v>
      </c>
      <c r="H44">
        <v>0.81371414350818094</v>
      </c>
      <c r="I44">
        <v>3.5154062971749598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  <c r="O44" t="s">
        <v>14</v>
      </c>
    </row>
    <row r="45" spans="1:15">
      <c r="A45" t="s">
        <v>28</v>
      </c>
      <c r="B45" t="s">
        <v>8</v>
      </c>
      <c r="C45">
        <v>18</v>
      </c>
      <c r="D45" t="str">
        <f t="shared" si="0"/>
        <v>MM-L17-BRM-2-18</v>
      </c>
      <c r="E45">
        <v>15.3016381</v>
      </c>
      <c r="F45">
        <v>0.89194709999999999</v>
      </c>
      <c r="G45">
        <v>0</v>
      </c>
      <c r="H45">
        <v>1.0076000000000001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</row>
    <row r="46" spans="1:15">
      <c r="A46" t="s">
        <v>28</v>
      </c>
      <c r="B46" t="s">
        <v>8</v>
      </c>
      <c r="C46">
        <v>23</v>
      </c>
      <c r="D46" t="str">
        <f t="shared" si="0"/>
        <v>MM-L17-BRM-2-23</v>
      </c>
      <c r="E46">
        <v>13.885783699999999</v>
      </c>
      <c r="F46">
        <v>0.75915213999999998</v>
      </c>
      <c r="G46">
        <v>0</v>
      </c>
      <c r="H46">
        <v>1.0076000000000001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N46" t="s">
        <v>14</v>
      </c>
      <c r="O46" t="s">
        <v>14</v>
      </c>
    </row>
    <row r="47" spans="1:15">
      <c r="A47" t="s">
        <v>28</v>
      </c>
      <c r="B47" t="s">
        <v>8</v>
      </c>
      <c r="C47">
        <v>24</v>
      </c>
      <c r="D47" t="str">
        <f t="shared" si="0"/>
        <v>MM-L17-BRM-2-24</v>
      </c>
      <c r="E47">
        <v>17.500456499999999</v>
      </c>
      <c r="F47">
        <v>0.29817758999999999</v>
      </c>
      <c r="G47">
        <v>0</v>
      </c>
      <c r="H47">
        <v>1.0076000000000001</v>
      </c>
      <c r="I47">
        <v>0</v>
      </c>
      <c r="J47">
        <v>7112.61</v>
      </c>
      <c r="K47">
        <v>0.02</v>
      </c>
      <c r="L47">
        <v>0.27646674999973803</v>
      </c>
      <c r="M47">
        <v>9.0175999999971002E-3</v>
      </c>
      <c r="N47">
        <v>-7.0769106957206462</v>
      </c>
      <c r="O47">
        <v>1.513325575930268</v>
      </c>
    </row>
    <row r="48" spans="1:15">
      <c r="A48" t="s">
        <v>28</v>
      </c>
      <c r="B48" t="s">
        <v>8</v>
      </c>
      <c r="C48">
        <v>25</v>
      </c>
      <c r="D48" t="str">
        <f t="shared" si="0"/>
        <v>MM-L17-BRM-2-25</v>
      </c>
      <c r="E48">
        <v>16.568765800000001</v>
      </c>
      <c r="F48">
        <v>0.92057495</v>
      </c>
      <c r="G48">
        <v>0</v>
      </c>
      <c r="H48">
        <v>1.0076000000000001</v>
      </c>
      <c r="I48">
        <v>0</v>
      </c>
      <c r="J48">
        <v>7112.63</v>
      </c>
      <c r="K48">
        <v>5.7000000000000002E-2</v>
      </c>
      <c r="L48">
        <v>0.28553414999993398</v>
      </c>
      <c r="M48">
        <v>2.5984019999997901E-2</v>
      </c>
      <c r="N48">
        <v>-7.0622128907626198</v>
      </c>
      <c r="O48">
        <v>1.5280233808882944</v>
      </c>
    </row>
    <row r="49" spans="1:15">
      <c r="A49" t="s">
        <v>28</v>
      </c>
      <c r="B49" t="s">
        <v>8</v>
      </c>
      <c r="C49">
        <v>26</v>
      </c>
      <c r="D49" t="str">
        <f t="shared" si="0"/>
        <v>MM-L17-BRM-2-26</v>
      </c>
      <c r="E49">
        <v>13.236040900000001</v>
      </c>
      <c r="F49">
        <v>1.0267321599999999</v>
      </c>
      <c r="G49">
        <v>0</v>
      </c>
      <c r="H49">
        <v>1.0076000000000001</v>
      </c>
      <c r="I49">
        <v>0</v>
      </c>
      <c r="J49">
        <v>7112.59</v>
      </c>
      <c r="K49">
        <v>3.3000000000000002E-2</v>
      </c>
      <c r="L49">
        <v>0.267498949999951</v>
      </c>
      <c r="M49">
        <v>1.4714699999999099E-2</v>
      </c>
      <c r="N49">
        <v>-7.2752011351698478</v>
      </c>
      <c r="O49">
        <v>1.3150351364810664</v>
      </c>
    </row>
    <row r="50" spans="1:15">
      <c r="A50" t="s">
        <v>28</v>
      </c>
      <c r="B50" t="s">
        <v>8</v>
      </c>
      <c r="C50">
        <v>27</v>
      </c>
      <c r="D50" t="str">
        <f t="shared" si="0"/>
        <v>MM-L17-BRM-2-27</v>
      </c>
      <c r="E50">
        <v>14.2832209</v>
      </c>
      <c r="F50">
        <v>0.83372999999999997</v>
      </c>
      <c r="G50">
        <v>0</v>
      </c>
      <c r="H50">
        <v>1.0076000000000001</v>
      </c>
      <c r="I50">
        <v>0</v>
      </c>
      <c r="J50">
        <v>7112.5900424011897</v>
      </c>
      <c r="K50">
        <v>1.2973878082903499E-2</v>
      </c>
      <c r="L50">
        <v>0.26751785691422897</v>
      </c>
      <c r="M50">
        <v>5.7851892140245694E-3</v>
      </c>
      <c r="N50" t="s">
        <v>39</v>
      </c>
      <c r="O50" t="s">
        <v>39</v>
      </c>
    </row>
    <row r="51" spans="1:15">
      <c r="A51" t="s">
        <v>28</v>
      </c>
      <c r="B51" t="s">
        <v>8</v>
      </c>
      <c r="C51">
        <v>29</v>
      </c>
      <c r="D51" t="str">
        <f t="shared" si="0"/>
        <v>MM-L17-BRM-2-29</v>
      </c>
      <c r="E51">
        <v>15.406517900000001</v>
      </c>
      <c r="F51">
        <v>0.95260164000000003</v>
      </c>
      <c r="G51">
        <v>3.9042E-3</v>
      </c>
      <c r="H51">
        <v>1.0073623547015769</v>
      </c>
      <c r="I51">
        <v>1.4752829682804372E-3</v>
      </c>
      <c r="J51">
        <v>7112.5675571430402</v>
      </c>
      <c r="K51">
        <v>2.8251722132596E-2</v>
      </c>
      <c r="L51">
        <v>0.25755438846915302</v>
      </c>
      <c r="M51">
        <v>1.2439564608608799E-2</v>
      </c>
      <c r="N51">
        <v>-7.4264952315943455</v>
      </c>
      <c r="O51">
        <v>1.1637410400565686</v>
      </c>
    </row>
    <row r="52" spans="1:15">
      <c r="A52" t="s">
        <v>28</v>
      </c>
      <c r="B52" t="s">
        <v>8</v>
      </c>
      <c r="C52">
        <v>31</v>
      </c>
      <c r="D52" t="str">
        <f t="shared" si="0"/>
        <v>MM-L17-BRM-2-31</v>
      </c>
      <c r="E52">
        <v>12.1942202</v>
      </c>
      <c r="F52">
        <v>0.70429470999999999</v>
      </c>
      <c r="G52">
        <v>0.23144290000000001</v>
      </c>
      <c r="H52">
        <v>0.99002746694510313</v>
      </c>
      <c r="I52">
        <v>0.1018077700799494</v>
      </c>
      <c r="J52">
        <v>7112.6249059667998</v>
      </c>
      <c r="K52">
        <v>2.2087481836418E-2</v>
      </c>
      <c r="L52">
        <v>0.28321521469744204</v>
      </c>
      <c r="M52">
        <v>1.00407833928681E-2</v>
      </c>
      <c r="N52">
        <v>-7.0894781018389299</v>
      </c>
      <c r="O52">
        <v>1.5007581698119843</v>
      </c>
    </row>
    <row r="53" spans="1:15">
      <c r="A53" t="s">
        <v>28</v>
      </c>
      <c r="B53" t="s">
        <v>8</v>
      </c>
      <c r="C53">
        <v>32</v>
      </c>
      <c r="D53" t="str">
        <f t="shared" si="0"/>
        <v>MM-L17-BRM-2-32</v>
      </c>
      <c r="E53">
        <v>14.1795966</v>
      </c>
      <c r="F53">
        <v>0.82260811</v>
      </c>
      <c r="G53">
        <v>3.8019560000000001E-2</v>
      </c>
      <c r="H53">
        <v>1.0050804900438255</v>
      </c>
      <c r="I53">
        <v>1.4664993859546756E-2</v>
      </c>
      <c r="J53">
        <v>7112.5980069880598</v>
      </c>
      <c r="K53">
        <v>4.5702523882823601E-2</v>
      </c>
      <c r="L53">
        <v>0.27107724790202403</v>
      </c>
      <c r="M53">
        <v>2.0469874350542702E-2</v>
      </c>
      <c r="N53">
        <v>-7.2314532212567659</v>
      </c>
      <c r="O53">
        <v>1.3587830503941483</v>
      </c>
    </row>
    <row r="54" spans="1:15">
      <c r="A54" t="s">
        <v>28</v>
      </c>
      <c r="B54" t="s">
        <v>8</v>
      </c>
      <c r="C54">
        <v>8</v>
      </c>
      <c r="D54" t="str">
        <f t="shared" si="0"/>
        <v>MM-L17-BRM-2-8</v>
      </c>
      <c r="E54">
        <v>21.460656199999999</v>
      </c>
      <c r="F54">
        <v>0.60314904999999996</v>
      </c>
      <c r="G54">
        <v>0</v>
      </c>
      <c r="H54">
        <v>1.0076000000000001</v>
      </c>
      <c r="I54">
        <v>0</v>
      </c>
      <c r="J54" t="s">
        <v>14</v>
      </c>
      <c r="K54" t="s">
        <v>14</v>
      </c>
      <c r="L54" t="s">
        <v>14</v>
      </c>
      <c r="M54" t="s">
        <v>14</v>
      </c>
      <c r="N54" t="s">
        <v>14</v>
      </c>
      <c r="O54" t="s">
        <v>14</v>
      </c>
    </row>
    <row r="55" spans="1:15">
      <c r="A55" t="s">
        <v>29</v>
      </c>
      <c r="B55" t="s">
        <v>6</v>
      </c>
      <c r="C55">
        <v>10</v>
      </c>
      <c r="D55" t="str">
        <f t="shared" si="0"/>
        <v>MM-L17-BPPC-4-10</v>
      </c>
      <c r="E55">
        <v>7.2739644999999999</v>
      </c>
      <c r="F55">
        <v>0.28170418000000003</v>
      </c>
      <c r="G55">
        <v>3.8086856999999998</v>
      </c>
      <c r="H55">
        <v>0.67157564782714718</v>
      </c>
      <c r="I55">
        <v>1.2979336179125109</v>
      </c>
      <c r="J55">
        <v>7112.3608929872998</v>
      </c>
      <c r="K55">
        <v>6.2484186937636403E-2</v>
      </c>
      <c r="L55">
        <v>0.171875140933818</v>
      </c>
      <c r="M55">
        <v>2.4297123168328501E-2</v>
      </c>
      <c r="N55" t="s">
        <v>39</v>
      </c>
      <c r="O55" t="s">
        <v>39</v>
      </c>
    </row>
    <row r="56" spans="1:15">
      <c r="A56" t="s">
        <v>29</v>
      </c>
      <c r="B56" t="s">
        <v>6</v>
      </c>
      <c r="C56">
        <v>11</v>
      </c>
      <c r="D56" t="str">
        <f t="shared" si="0"/>
        <v>MM-L17-BPPC-4-11</v>
      </c>
      <c r="E56">
        <v>12.4845936</v>
      </c>
      <c r="F56">
        <v>1.24091263</v>
      </c>
      <c r="G56">
        <v>2.4331505500000001</v>
      </c>
      <c r="H56">
        <v>0.85817192013312216</v>
      </c>
      <c r="I56">
        <v>1.4966853934397524</v>
      </c>
      <c r="J56">
        <v>7112.3505332102604</v>
      </c>
      <c r="K56">
        <v>1.4403881024538601E-2</v>
      </c>
      <c r="L56">
        <v>0.167860079206858</v>
      </c>
      <c r="M56">
        <v>5.56382701280537E-3</v>
      </c>
      <c r="N56" t="s">
        <v>39</v>
      </c>
      <c r="O56" t="s">
        <v>39</v>
      </c>
    </row>
    <row r="57" spans="1:15">
      <c r="A57" t="s">
        <v>29</v>
      </c>
      <c r="B57" t="s">
        <v>6</v>
      </c>
      <c r="C57">
        <v>12</v>
      </c>
      <c r="D57" t="str">
        <f t="shared" si="0"/>
        <v>MM-L17-BPPC-4-12</v>
      </c>
      <c r="E57">
        <v>4.53765923</v>
      </c>
      <c r="F57">
        <v>0.46384586999999999</v>
      </c>
      <c r="G57">
        <v>4.0526387699999997</v>
      </c>
      <c r="H57">
        <v>0.56117192038350383</v>
      </c>
      <c r="I57">
        <v>4.5754342595283877</v>
      </c>
      <c r="J57">
        <v>7112.4560668682698</v>
      </c>
      <c r="K57">
        <v>4.7592661498217101E-2</v>
      </c>
      <c r="L57">
        <v>0.21001145799138199</v>
      </c>
      <c r="M57">
        <v>1.96343834457956E-2</v>
      </c>
      <c r="N57" t="s">
        <v>39</v>
      </c>
      <c r="O57" t="s">
        <v>39</v>
      </c>
    </row>
    <row r="58" spans="1:15">
      <c r="A58" t="s">
        <v>29</v>
      </c>
      <c r="B58" t="s">
        <v>6</v>
      </c>
      <c r="C58">
        <v>13</v>
      </c>
      <c r="D58" t="str">
        <f t="shared" si="0"/>
        <v>MM-L17-BPPC-4-13</v>
      </c>
      <c r="E58">
        <v>4.06568533</v>
      </c>
      <c r="F58">
        <v>0.49284531999999998</v>
      </c>
      <c r="G58">
        <v>2.8525033299999998</v>
      </c>
      <c r="H58">
        <v>0.62486574114934001</v>
      </c>
      <c r="I58">
        <v>4.6657797053449199</v>
      </c>
      <c r="J58">
        <v>7112.3234242928402</v>
      </c>
      <c r="K58">
        <v>1.2549313741658E-2</v>
      </c>
      <c r="L58">
        <v>0.157480136829483</v>
      </c>
      <c r="M58">
        <v>4.7627487933263003E-3</v>
      </c>
      <c r="N58">
        <v>-8.5105848815290699</v>
      </c>
      <c r="O58">
        <v>7.9651390121844301E-2</v>
      </c>
    </row>
    <row r="59" spans="1:15">
      <c r="A59" t="s">
        <v>29</v>
      </c>
      <c r="B59" t="s">
        <v>6</v>
      </c>
      <c r="C59">
        <v>14</v>
      </c>
      <c r="D59" t="str">
        <f t="shared" si="0"/>
        <v>MM-L17-BPPC-4-14</v>
      </c>
      <c r="E59">
        <v>5.6505331500000002</v>
      </c>
      <c r="F59">
        <v>0.67497167999999996</v>
      </c>
      <c r="G59">
        <v>4.3629546499999998</v>
      </c>
      <c r="H59">
        <v>0.60143453931855351</v>
      </c>
      <c r="I59">
        <v>4.8759776680151727</v>
      </c>
      <c r="J59">
        <v>7112.3897687572799</v>
      </c>
      <c r="K59">
        <v>4.73422815041636E-2</v>
      </c>
      <c r="L59">
        <v>0.183207361415862</v>
      </c>
      <c r="M59">
        <v>1.87495517618659E-2</v>
      </c>
      <c r="N59">
        <v>-8.1236500198656199</v>
      </c>
      <c r="O59">
        <v>0.46658625178529434</v>
      </c>
    </row>
    <row r="60" spans="1:15">
      <c r="A60" t="s">
        <v>29</v>
      </c>
      <c r="B60" t="s">
        <v>6</v>
      </c>
      <c r="C60">
        <v>15</v>
      </c>
      <c r="D60" t="str">
        <f t="shared" si="0"/>
        <v>MM-L17-BPPC-4-15</v>
      </c>
      <c r="E60">
        <v>4.0769583999999996</v>
      </c>
      <c r="F60">
        <v>0.31019341</v>
      </c>
      <c r="G60">
        <v>2.5932884600000001</v>
      </c>
      <c r="H60">
        <v>0.63656623900396148</v>
      </c>
      <c r="I60">
        <v>2.826599639107128</v>
      </c>
      <c r="J60">
        <v>7112.3577940703399</v>
      </c>
      <c r="K60">
        <v>5.27898051854147E-2</v>
      </c>
      <c r="L60">
        <v>0.17067131538873301</v>
      </c>
      <c r="M60">
        <v>2.0486705790548697E-2</v>
      </c>
      <c r="N60">
        <v>-8.3369486532656047</v>
      </c>
      <c r="O60">
        <v>0.25328761838530944</v>
      </c>
    </row>
    <row r="61" spans="1:15">
      <c r="A61" t="s">
        <v>29</v>
      </c>
      <c r="B61" t="s">
        <v>6</v>
      </c>
      <c r="C61" t="s">
        <v>20</v>
      </c>
      <c r="D61" t="str">
        <f t="shared" si="0"/>
        <v>MM-L17-BPPC-4-2a</v>
      </c>
      <c r="E61">
        <v>4.8072623600000002</v>
      </c>
      <c r="F61">
        <v>0.54543448000000005</v>
      </c>
      <c r="G61">
        <v>2.9087309499999998</v>
      </c>
      <c r="H61">
        <v>0.65746175699303955</v>
      </c>
      <c r="I61">
        <v>3.9947831076505369</v>
      </c>
      <c r="J61" t="s">
        <v>14</v>
      </c>
      <c r="K61" t="s">
        <v>14</v>
      </c>
      <c r="L61" t="s">
        <v>14</v>
      </c>
      <c r="M61" t="s">
        <v>14</v>
      </c>
      <c r="N61" t="s">
        <v>14</v>
      </c>
      <c r="O61" t="s">
        <v>14</v>
      </c>
    </row>
    <row r="62" spans="1:15">
      <c r="A62" t="s">
        <v>29</v>
      </c>
      <c r="B62" t="s">
        <v>6</v>
      </c>
      <c r="C62" t="s">
        <v>21</v>
      </c>
      <c r="D62" t="str">
        <f t="shared" si="0"/>
        <v>MM-L17-BPPC-4-2b</v>
      </c>
      <c r="E62">
        <v>7.6450745299999996</v>
      </c>
      <c r="F62">
        <v>0.74104212000000003</v>
      </c>
      <c r="G62">
        <v>0.34933367599999998</v>
      </c>
      <c r="H62">
        <v>0.96797796792480351</v>
      </c>
      <c r="I62">
        <v>0.38762905762016869</v>
      </c>
      <c r="J62" t="s">
        <v>14</v>
      </c>
      <c r="K62" t="s">
        <v>14</v>
      </c>
      <c r="L62" t="s">
        <v>14</v>
      </c>
      <c r="M62" t="s">
        <v>14</v>
      </c>
      <c r="N62" t="s">
        <v>14</v>
      </c>
      <c r="O62" t="s">
        <v>14</v>
      </c>
    </row>
    <row r="63" spans="1:15">
      <c r="A63" t="s">
        <v>29</v>
      </c>
      <c r="B63" t="s">
        <v>6</v>
      </c>
      <c r="C63">
        <v>5</v>
      </c>
      <c r="D63" t="str">
        <f t="shared" si="0"/>
        <v>MM-L17-BPPC-4-5</v>
      </c>
      <c r="E63">
        <v>16.153370200000001</v>
      </c>
      <c r="F63">
        <v>1.0289167299999999</v>
      </c>
      <c r="G63">
        <v>0.78908334000000002</v>
      </c>
      <c r="H63">
        <v>0.96385935775312204</v>
      </c>
      <c r="I63">
        <v>0.27967829575150754</v>
      </c>
      <c r="J63" t="s">
        <v>14</v>
      </c>
      <c r="K63" t="s">
        <v>14</v>
      </c>
      <c r="L63" t="s">
        <v>14</v>
      </c>
      <c r="M63" t="s">
        <v>14</v>
      </c>
      <c r="N63" t="s">
        <v>14</v>
      </c>
      <c r="O63" t="s">
        <v>14</v>
      </c>
    </row>
    <row r="64" spans="1:15">
      <c r="A64" t="s">
        <v>30</v>
      </c>
      <c r="B64" t="s">
        <v>9</v>
      </c>
      <c r="C64" t="s">
        <v>21</v>
      </c>
      <c r="D64" t="str">
        <f t="shared" si="0"/>
        <v>MM-L17-BRVB-2-2b</v>
      </c>
      <c r="E64">
        <v>6.1995606199999997</v>
      </c>
      <c r="F64">
        <v>0.40604152999999998</v>
      </c>
      <c r="G64">
        <v>1.16762878</v>
      </c>
      <c r="H64">
        <v>0.85781174352770806</v>
      </c>
      <c r="I64">
        <v>0.98381347257354212</v>
      </c>
      <c r="J64">
        <v>7112.4547195161404</v>
      </c>
      <c r="K64">
        <v>1.65867767405736E-2</v>
      </c>
      <c r="L64">
        <v>0.20945583300638598</v>
      </c>
      <c r="M64">
        <v>6.8373208200196902E-3</v>
      </c>
      <c r="N64">
        <v>-7.7013666739814104</v>
      </c>
      <c r="O64">
        <v>0.8888695976695038</v>
      </c>
    </row>
    <row r="65" spans="1:15">
      <c r="A65" t="s">
        <v>30</v>
      </c>
      <c r="B65" t="s">
        <v>9</v>
      </c>
      <c r="C65">
        <v>1</v>
      </c>
      <c r="D65" t="str">
        <f t="shared" si="0"/>
        <v>MM-L17-BRVB-2-1</v>
      </c>
      <c r="E65">
        <v>8.4503140999999999</v>
      </c>
      <c r="F65">
        <v>0.94375315999999998</v>
      </c>
      <c r="G65">
        <v>6.6924590200000003</v>
      </c>
      <c r="H65">
        <v>0.59327084633871574</v>
      </c>
      <c r="I65">
        <v>4.6463189022116049</v>
      </c>
      <c r="J65">
        <v>7112.33180483046</v>
      </c>
      <c r="K65">
        <v>6.8380011975145297E-3</v>
      </c>
      <c r="L65">
        <v>0.160669484725949</v>
      </c>
      <c r="M65">
        <v>2.6094455532230301E-3</v>
      </c>
      <c r="N65" t="s">
        <v>39</v>
      </c>
      <c r="O65" t="s">
        <v>39</v>
      </c>
    </row>
    <row r="66" spans="1:15">
      <c r="A66" t="s">
        <v>30</v>
      </c>
      <c r="B66" t="s">
        <v>9</v>
      </c>
      <c r="C66">
        <v>10</v>
      </c>
      <c r="D66" t="str">
        <f t="shared" si="0"/>
        <v>MM-L17-BRVB-2-10</v>
      </c>
      <c r="E66">
        <v>12.405131600000001</v>
      </c>
      <c r="F66">
        <v>0.4303785</v>
      </c>
      <c r="G66">
        <v>2.1380315599999999</v>
      </c>
      <c r="H66">
        <v>0.86454984484944442</v>
      </c>
      <c r="I66">
        <v>0.49538034141051918</v>
      </c>
      <c r="J66">
        <v>7112.3840879590998</v>
      </c>
      <c r="K66">
        <v>4.8624220103325198E-2</v>
      </c>
      <c r="L66">
        <v>0.18096154215167298</v>
      </c>
      <c r="M66">
        <v>1.9188473956804401E-2</v>
      </c>
      <c r="N66">
        <v>-8.0887753562465186</v>
      </c>
      <c r="O66">
        <v>0.50146091540439564</v>
      </c>
    </row>
    <row r="67" spans="1:15">
      <c r="A67" t="s">
        <v>30</v>
      </c>
      <c r="B67" t="s">
        <v>9</v>
      </c>
      <c r="C67">
        <v>2</v>
      </c>
      <c r="D67" t="str">
        <f t="shared" ref="D67:D73" si="1">B67&amp;"-"&amp;C67</f>
        <v>MM-L17-BRVB-2-2</v>
      </c>
      <c r="E67">
        <v>7.8279325999999996</v>
      </c>
      <c r="F67">
        <v>0.66803950000000001</v>
      </c>
      <c r="G67">
        <v>1.9342750200000001</v>
      </c>
      <c r="H67">
        <v>0.82310527658112442</v>
      </c>
      <c r="I67">
        <v>1.5826274340453732</v>
      </c>
      <c r="J67">
        <v>7112.4547195161404</v>
      </c>
      <c r="K67">
        <v>1.65867767405736E-2</v>
      </c>
      <c r="L67">
        <v>0.20945583300638598</v>
      </c>
      <c r="M67">
        <v>6.8373208200196902E-3</v>
      </c>
      <c r="N67">
        <v>-7.7013666739814104</v>
      </c>
      <c r="O67">
        <v>0.8888695976695038</v>
      </c>
    </row>
    <row r="68" spans="1:15">
      <c r="A68" t="s">
        <v>30</v>
      </c>
      <c r="B68" t="s">
        <v>9</v>
      </c>
      <c r="C68">
        <v>4</v>
      </c>
      <c r="D68" t="str">
        <f t="shared" si="1"/>
        <v>MM-L17-BRVB-2-4</v>
      </c>
      <c r="E68" t="s">
        <v>14</v>
      </c>
      <c r="F68" t="s">
        <v>14</v>
      </c>
      <c r="G68" t="s">
        <v>14</v>
      </c>
      <c r="H68" t="s">
        <v>14</v>
      </c>
      <c r="I68" t="s">
        <v>14</v>
      </c>
      <c r="J68">
        <v>7112.4107071171302</v>
      </c>
      <c r="K68">
        <v>6.2046627626676197E-2</v>
      </c>
      <c r="L68">
        <v>0.191554422790295</v>
      </c>
      <c r="M68">
        <v>2.4896586092586399E-2</v>
      </c>
      <c r="N68">
        <v>-8.0718007624650738</v>
      </c>
      <c r="O68">
        <v>0.51843550918584036</v>
      </c>
    </row>
    <row r="69" spans="1:15">
      <c r="A69" t="s">
        <v>30</v>
      </c>
      <c r="B69" t="s">
        <v>9</v>
      </c>
      <c r="C69" t="s">
        <v>22</v>
      </c>
      <c r="D69" t="str">
        <f t="shared" si="1"/>
        <v>MM-L17-BRVB-2-5a</v>
      </c>
      <c r="E69">
        <v>11.3977377</v>
      </c>
      <c r="F69">
        <v>0.86959595999999995</v>
      </c>
      <c r="G69">
        <v>3.0700661999999999</v>
      </c>
      <c r="H69">
        <v>0.80817152504247269</v>
      </c>
      <c r="I69">
        <v>1.5271962723903796</v>
      </c>
      <c r="J69">
        <v>7112.46635863142</v>
      </c>
      <c r="K69">
        <v>3.2047414228238598E-2</v>
      </c>
      <c r="L69">
        <v>0.21427051865910499</v>
      </c>
      <c r="M69">
        <v>1.3303307851866899E-2</v>
      </c>
      <c r="N69" t="s">
        <v>39</v>
      </c>
      <c r="O69" t="s">
        <v>39</v>
      </c>
    </row>
    <row r="70" spans="1:15">
      <c r="A70" t="s">
        <v>30</v>
      </c>
      <c r="B70" t="s">
        <v>9</v>
      </c>
      <c r="C70" t="s">
        <v>23</v>
      </c>
      <c r="D70" t="str">
        <f t="shared" si="1"/>
        <v>MM-L17-BRVB-2-5b</v>
      </c>
      <c r="E70">
        <v>12.9519848</v>
      </c>
      <c r="F70">
        <v>0.92971082000000005</v>
      </c>
      <c r="G70">
        <v>3.48999317</v>
      </c>
      <c r="H70">
        <v>0.80731574027811182</v>
      </c>
      <c r="I70">
        <v>1.4420957462533994</v>
      </c>
      <c r="J70" t="s">
        <v>14</v>
      </c>
      <c r="K70" t="s">
        <v>14</v>
      </c>
      <c r="L70" t="s">
        <v>14</v>
      </c>
      <c r="M70" t="s">
        <v>14</v>
      </c>
      <c r="N70" t="s">
        <v>14</v>
      </c>
      <c r="O70" t="s">
        <v>14</v>
      </c>
    </row>
    <row r="71" spans="1:15">
      <c r="A71" t="s">
        <v>30</v>
      </c>
      <c r="B71" t="s">
        <v>9</v>
      </c>
      <c r="C71">
        <v>6</v>
      </c>
      <c r="D71" t="str">
        <f t="shared" si="1"/>
        <v>MM-L17-BRVB-2-6</v>
      </c>
      <c r="E71">
        <v>5.6857524899999996</v>
      </c>
      <c r="F71">
        <v>0.64218313999999999</v>
      </c>
      <c r="G71">
        <v>3.0573187900000001</v>
      </c>
      <c r="H71">
        <v>0.68379776622327837</v>
      </c>
      <c r="I71">
        <v>3.6793035914314114</v>
      </c>
      <c r="J71">
        <v>7112.5039885513997</v>
      </c>
      <c r="K71">
        <v>2.76603672219469E-2</v>
      </c>
      <c r="L71">
        <v>0.23006749224568199</v>
      </c>
      <c r="M71">
        <v>1.1741359789124299E-2</v>
      </c>
      <c r="N71">
        <v>-7.5017001358141089</v>
      </c>
      <c r="O71">
        <v>1.0885361358368053</v>
      </c>
    </row>
    <row r="72" spans="1:15">
      <c r="A72" t="s">
        <v>30</v>
      </c>
      <c r="B72" t="s">
        <v>9</v>
      </c>
      <c r="C72">
        <v>7</v>
      </c>
      <c r="D72" t="str">
        <f t="shared" si="1"/>
        <v>MM-L17-BRVB-2-7</v>
      </c>
      <c r="E72">
        <v>6.7176184299999999</v>
      </c>
      <c r="F72">
        <v>0.38080481999999999</v>
      </c>
      <c r="G72">
        <v>3.0148138499999999</v>
      </c>
      <c r="H72">
        <v>0.70947380881776101</v>
      </c>
      <c r="I72">
        <v>1.6898860375297711</v>
      </c>
      <c r="J72">
        <v>7112.4099210299701</v>
      </c>
      <c r="K72">
        <v>2.9195583798142601E-2</v>
      </c>
      <c r="L72">
        <v>0.19123907747670599</v>
      </c>
      <c r="M72">
        <v>1.17091906613017E-2</v>
      </c>
      <c r="N72">
        <v>-8.0526024388741497</v>
      </c>
      <c r="O72">
        <v>0.53763383277676446</v>
      </c>
    </row>
    <row r="73" spans="1:15">
      <c r="A73" t="s">
        <v>30</v>
      </c>
      <c r="B73" t="s">
        <v>9</v>
      </c>
      <c r="C73">
        <v>9</v>
      </c>
      <c r="D73" t="str">
        <f t="shared" si="1"/>
        <v>MM-L17-BRVB-2-9</v>
      </c>
      <c r="E73">
        <v>9.8839804200000003</v>
      </c>
      <c r="F73">
        <v>0.28799983000000001</v>
      </c>
      <c r="G73">
        <v>1.44124523</v>
      </c>
      <c r="H73">
        <v>0.88317018134945047</v>
      </c>
      <c r="I73">
        <v>0.36161411963648771</v>
      </c>
      <c r="J73">
        <v>7112.4188499577003</v>
      </c>
      <c r="K73">
        <v>5.1690458794918001E-2</v>
      </c>
      <c r="L73">
        <v>0.194830042092383</v>
      </c>
      <c r="M73">
        <v>2.084591634855E-2</v>
      </c>
      <c r="N73" t="s">
        <v>39</v>
      </c>
      <c r="O73" t="s">
        <v>39</v>
      </c>
    </row>
    <row r="75" spans="1:15">
      <c r="A75" t="s">
        <v>32</v>
      </c>
    </row>
    <row r="76" spans="1:15">
      <c r="A7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S5</vt:lpstr>
      <vt:lpstr>Python_Format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Muth</dc:creator>
  <cp:lastModifiedBy>Penny Wieser</cp:lastModifiedBy>
  <dcterms:created xsi:type="dcterms:W3CDTF">2020-10-13T20:42:31Z</dcterms:created>
  <dcterms:modified xsi:type="dcterms:W3CDTF">2023-03-12T23:39:01Z</dcterms:modified>
</cp:coreProperties>
</file>