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!!!!!PHD\Fissure8_MI_Work\WrittenThoughtsPaperetc\SulfideFormationPaper\Supporting_Information\Spreadsheets\"/>
    </mc:Choice>
  </mc:AlternateContent>
  <xr:revisionPtr revIDLastSave="0" documentId="13_ncr:1_{C0727E8A-70CA-4ACB-83BA-26ACB1FE5E41}" xr6:coauthVersionLast="47" xr6:coauthVersionMax="47" xr10:uidLastSave="{00000000-0000-0000-0000-000000000000}"/>
  <bookViews>
    <workbookView xWindow="-110" yWindow="-110" windowWidth="19420" windowHeight="10540" activeTab="1" xr2:uid="{64FEC75F-41C2-438C-A83C-8BDA3B3258C9}"/>
  </bookViews>
  <sheets>
    <sheet name="Sheet1" sheetId="1" r:id="rId1"/>
    <sheet name="Dixon_T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3" l="1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0" i="1"/>
</calcChain>
</file>

<file path=xl/sharedStrings.xml><?xml version="1.0" encoding="utf-8"?>
<sst xmlns="http://schemas.openxmlformats.org/spreadsheetml/2006/main" count="167" uniqueCount="51">
  <si>
    <t>Flow</t>
  </si>
  <si>
    <t>Unit</t>
  </si>
  <si>
    <t>D4Sa</t>
  </si>
  <si>
    <t>D4Sb</t>
  </si>
  <si>
    <t>1742a</t>
  </si>
  <si>
    <t>1742b</t>
  </si>
  <si>
    <t>SUS6a</t>
  </si>
  <si>
    <t>SU56b</t>
  </si>
  <si>
    <t>043a</t>
  </si>
  <si>
    <t>D43b</t>
  </si>
  <si>
    <t>D42a</t>
  </si>
  <si>
    <t>D42b</t>
  </si>
  <si>
    <t>D42c</t>
  </si>
  <si>
    <t>Number</t>
  </si>
  <si>
    <t>FeO</t>
  </si>
  <si>
    <t>MnO</t>
  </si>
  <si>
    <t>MgO</t>
  </si>
  <si>
    <t>CaO</t>
  </si>
  <si>
    <t>K20</t>
  </si>
  <si>
    <t>Total</t>
  </si>
  <si>
    <t>S(wt~)</t>
  </si>
  <si>
    <t>H~(wt~)a</t>
  </si>
  <si>
    <t>Depth</t>
  </si>
  <si>
    <t>SiO2</t>
  </si>
  <si>
    <t>Al2O3</t>
  </si>
  <si>
    <t>Na2O</t>
  </si>
  <si>
    <t>P2O5</t>
  </si>
  <si>
    <t>TiO2</t>
  </si>
  <si>
    <t>S_ppm</t>
  </si>
  <si>
    <t>1697b</t>
  </si>
  <si>
    <t>1112a</t>
  </si>
  <si>
    <t>1714d</t>
  </si>
  <si>
    <t>OS</t>
  </si>
  <si>
    <t>228-~</t>
  </si>
  <si>
    <t>SU49</t>
  </si>
  <si>
    <t>SUSla</t>
  </si>
  <si>
    <t>SUSlb</t>
  </si>
  <si>
    <t>SU57a</t>
  </si>
  <si>
    <t>SU57b</t>
  </si>
  <si>
    <t>SU57c</t>
  </si>
  <si>
    <t>TiOz</t>
  </si>
  <si>
    <t>S(wt</t>
  </si>
  <si>
    <t>H20(wt'l.)a</t>
  </si>
  <si>
    <t>std.</t>
  </si>
  <si>
    <t>dev.</t>
  </si>
  <si>
    <t>COz</t>
  </si>
  <si>
    <t>Location</t>
  </si>
  <si>
    <t>Puna Ridge</t>
  </si>
  <si>
    <t>Subaerial</t>
  </si>
  <si>
    <t>CO2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</si>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</sst>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H~(wt~)a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Sheet1!$T$20:$AB$20</c:f>
              <c:numCache>
                <c:formatCode>General</c:formatCode>
                <c:ptCount val="9"/>
                <c:pt idx="0">
                  <c:v>670</c:v>
                </c:pt>
                <c:pt idx="1">
                  <c:v>1250</c:v>
                </c:pt>
                <c:pt idx="2">
                  <c:v>1270</c:v>
                </c:pt>
                <c:pt idx="3">
                  <c:v>1090</c:v>
                </c:pt>
                <c:pt idx="4">
                  <c:v>1200</c:v>
                </c:pt>
                <c:pt idx="5">
                  <c:v>1080</c:v>
                </c:pt>
                <c:pt idx="6">
                  <c:v>869.99999999999989</c:v>
                </c:pt>
                <c:pt idx="7">
                  <c:v>770</c:v>
                </c:pt>
                <c:pt idx="8">
                  <c:v>240</c:v>
                </c:pt>
              </c:numCache>
            </c:numRef>
          </c:xVal>
          <c:yVal>
            <c:numRef>
              <c:f>Sheet1!$U$17:$AB$17</c:f>
              <c:numCache>
                <c:formatCode>General</c:formatCode>
                <c:ptCount val="8"/>
                <c:pt idx="0">
                  <c:v>0.85</c:v>
                </c:pt>
                <c:pt idx="1">
                  <c:v>0.61</c:v>
                </c:pt>
                <c:pt idx="2">
                  <c:v>0.53</c:v>
                </c:pt>
                <c:pt idx="3">
                  <c:v>0.74</c:v>
                </c:pt>
                <c:pt idx="4">
                  <c:v>0.44</c:v>
                </c:pt>
                <c:pt idx="5">
                  <c:v>0.46</c:v>
                </c:pt>
                <c:pt idx="6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D-42B1-AF19-E2195B93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61999"/>
        <c:axId val="943775311"/>
      </c:scatterChart>
      <c:valAx>
        <c:axId val="9437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75311"/>
        <c:crosses val="autoZero"/>
        <c:crossBetween val="midCat"/>
      </c:valAx>
      <c:valAx>
        <c:axId val="9437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H~(wt~)a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Sheet1!$B$18:$AB$18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19</c:v>
                </c:pt>
                <c:pt idx="4">
                  <c:v>29</c:v>
                </c:pt>
                <c:pt idx="5">
                  <c:v>0</c:v>
                </c:pt>
                <c:pt idx="6">
                  <c:v>39</c:v>
                </c:pt>
                <c:pt idx="7">
                  <c:v>71</c:v>
                </c:pt>
                <c:pt idx="8">
                  <c:v>46</c:v>
                </c:pt>
                <c:pt idx="9">
                  <c:v>0</c:v>
                </c:pt>
                <c:pt idx="10">
                  <c:v>57</c:v>
                </c:pt>
                <c:pt idx="11">
                  <c:v>84</c:v>
                </c:pt>
                <c:pt idx="12">
                  <c:v>21</c:v>
                </c:pt>
                <c:pt idx="13">
                  <c:v>117</c:v>
                </c:pt>
                <c:pt idx="14">
                  <c:v>110</c:v>
                </c:pt>
                <c:pt idx="16">
                  <c:v>118</c:v>
                </c:pt>
                <c:pt idx="18">
                  <c:v>117</c:v>
                </c:pt>
                <c:pt idx="19">
                  <c:v>144</c:v>
                </c:pt>
                <c:pt idx="20">
                  <c:v>113</c:v>
                </c:pt>
                <c:pt idx="21">
                  <c:v>183</c:v>
                </c:pt>
                <c:pt idx="22">
                  <c:v>220</c:v>
                </c:pt>
                <c:pt idx="23">
                  <c:v>246</c:v>
                </c:pt>
                <c:pt idx="24">
                  <c:v>278</c:v>
                </c:pt>
                <c:pt idx="25">
                  <c:v>263</c:v>
                </c:pt>
              </c:numCache>
            </c:numRef>
          </c:xVal>
          <c:yVal>
            <c:numRef>
              <c:f>Sheet1!$B$17:$AB$17</c:f>
              <c:numCache>
                <c:formatCode>General</c:formatCode>
                <c:ptCount val="27"/>
                <c:pt idx="0">
                  <c:v>0.47</c:v>
                </c:pt>
                <c:pt idx="1">
                  <c:v>0.38</c:v>
                </c:pt>
                <c:pt idx="2">
                  <c:v>0.5</c:v>
                </c:pt>
                <c:pt idx="3">
                  <c:v>0.42</c:v>
                </c:pt>
                <c:pt idx="4">
                  <c:v>0.4</c:v>
                </c:pt>
                <c:pt idx="5">
                  <c:v>0.11</c:v>
                </c:pt>
                <c:pt idx="6">
                  <c:v>0.48</c:v>
                </c:pt>
                <c:pt idx="7">
                  <c:v>0.22</c:v>
                </c:pt>
                <c:pt idx="8">
                  <c:v>0.54</c:v>
                </c:pt>
                <c:pt idx="9">
                  <c:v>0.81</c:v>
                </c:pt>
                <c:pt idx="10">
                  <c:v>0.51</c:v>
                </c:pt>
                <c:pt idx="11">
                  <c:v>0.48</c:v>
                </c:pt>
                <c:pt idx="12">
                  <c:v>0.57999999999999996</c:v>
                </c:pt>
                <c:pt idx="13">
                  <c:v>0.61</c:v>
                </c:pt>
                <c:pt idx="14">
                  <c:v>0.62</c:v>
                </c:pt>
                <c:pt idx="15">
                  <c:v>0</c:v>
                </c:pt>
                <c:pt idx="16">
                  <c:v>0.56999999999999995</c:v>
                </c:pt>
                <c:pt idx="18">
                  <c:v>0.24</c:v>
                </c:pt>
                <c:pt idx="19">
                  <c:v>0.85</c:v>
                </c:pt>
                <c:pt idx="20">
                  <c:v>0.61</c:v>
                </c:pt>
                <c:pt idx="21">
                  <c:v>0.53</c:v>
                </c:pt>
                <c:pt idx="22">
                  <c:v>0.74</c:v>
                </c:pt>
                <c:pt idx="23">
                  <c:v>0.44</c:v>
                </c:pt>
                <c:pt idx="24">
                  <c:v>0.46</c:v>
                </c:pt>
                <c:pt idx="2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3-4B2B-A7E1-13646C0D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61999"/>
        <c:axId val="943775311"/>
      </c:scatterChart>
      <c:valAx>
        <c:axId val="9437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75311"/>
        <c:crosses val="autoZero"/>
        <c:crossBetween val="midCat"/>
      </c:valAx>
      <c:valAx>
        <c:axId val="9437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H~(wt~)a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Sheet1!$B$4:$AB$4</c:f>
              <c:numCache>
                <c:formatCode>General</c:formatCode>
                <c:ptCount val="27"/>
                <c:pt idx="0">
                  <c:v>490</c:v>
                </c:pt>
                <c:pt idx="1">
                  <c:v>550</c:v>
                </c:pt>
                <c:pt idx="2">
                  <c:v>740</c:v>
                </c:pt>
                <c:pt idx="3">
                  <c:v>740</c:v>
                </c:pt>
                <c:pt idx="4">
                  <c:v>890</c:v>
                </c:pt>
                <c:pt idx="5">
                  <c:v>1400</c:v>
                </c:pt>
                <c:pt idx="6">
                  <c:v>1400</c:v>
                </c:pt>
                <c:pt idx="7">
                  <c:v>1440</c:v>
                </c:pt>
                <c:pt idx="8">
                  <c:v>1440</c:v>
                </c:pt>
                <c:pt idx="9">
                  <c:v>1440</c:v>
                </c:pt>
                <c:pt idx="10">
                  <c:v>1600</c:v>
                </c:pt>
                <c:pt idx="11">
                  <c:v>1650</c:v>
                </c:pt>
                <c:pt idx="12">
                  <c:v>1835</c:v>
                </c:pt>
                <c:pt idx="13">
                  <c:v>2235</c:v>
                </c:pt>
                <c:pt idx="14">
                  <c:v>2235</c:v>
                </c:pt>
                <c:pt idx="15">
                  <c:v>2235</c:v>
                </c:pt>
                <c:pt idx="16">
                  <c:v>2590</c:v>
                </c:pt>
                <c:pt idx="17">
                  <c:v>2960</c:v>
                </c:pt>
                <c:pt idx="18">
                  <c:v>2960</c:v>
                </c:pt>
                <c:pt idx="19">
                  <c:v>3420</c:v>
                </c:pt>
                <c:pt idx="20">
                  <c:v>3970</c:v>
                </c:pt>
                <c:pt idx="21">
                  <c:v>4680</c:v>
                </c:pt>
                <c:pt idx="22">
                  <c:v>5000</c:v>
                </c:pt>
                <c:pt idx="23">
                  <c:v>5190</c:v>
                </c:pt>
                <c:pt idx="24">
                  <c:v>5470</c:v>
                </c:pt>
                <c:pt idx="25">
                  <c:v>5490</c:v>
                </c:pt>
                <c:pt idx="26">
                  <c:v>220</c:v>
                </c:pt>
              </c:numCache>
            </c:numRef>
          </c:xVal>
          <c:yVal>
            <c:numRef>
              <c:f>Sheet1!$B$20:$AB$20</c:f>
              <c:numCache>
                <c:formatCode>General</c:formatCode>
                <c:ptCount val="27"/>
                <c:pt idx="0">
                  <c:v>660</c:v>
                </c:pt>
                <c:pt idx="1">
                  <c:v>730</c:v>
                </c:pt>
                <c:pt idx="2">
                  <c:v>980</c:v>
                </c:pt>
                <c:pt idx="3">
                  <c:v>1000</c:v>
                </c:pt>
                <c:pt idx="4">
                  <c:v>900</c:v>
                </c:pt>
                <c:pt idx="5">
                  <c:v>220</c:v>
                </c:pt>
                <c:pt idx="6">
                  <c:v>1250</c:v>
                </c:pt>
                <c:pt idx="7">
                  <c:v>470</c:v>
                </c:pt>
                <c:pt idx="8">
                  <c:v>980</c:v>
                </c:pt>
                <c:pt idx="9">
                  <c:v>1290</c:v>
                </c:pt>
                <c:pt idx="10">
                  <c:v>1230</c:v>
                </c:pt>
                <c:pt idx="11">
                  <c:v>980</c:v>
                </c:pt>
                <c:pt idx="12">
                  <c:v>1440</c:v>
                </c:pt>
                <c:pt idx="13">
                  <c:v>1170</c:v>
                </c:pt>
                <c:pt idx="14">
                  <c:v>1190</c:v>
                </c:pt>
                <c:pt idx="15">
                  <c:v>850.00000000000011</c:v>
                </c:pt>
                <c:pt idx="16">
                  <c:v>1040</c:v>
                </c:pt>
                <c:pt idx="17">
                  <c:v>730</c:v>
                </c:pt>
                <c:pt idx="18">
                  <c:v>670</c:v>
                </c:pt>
                <c:pt idx="19">
                  <c:v>1250</c:v>
                </c:pt>
                <c:pt idx="20">
                  <c:v>1270</c:v>
                </c:pt>
                <c:pt idx="21">
                  <c:v>1090</c:v>
                </c:pt>
                <c:pt idx="22">
                  <c:v>1200</c:v>
                </c:pt>
                <c:pt idx="23">
                  <c:v>1080</c:v>
                </c:pt>
                <c:pt idx="24">
                  <c:v>869.99999999999989</c:v>
                </c:pt>
                <c:pt idx="25">
                  <c:v>770</c:v>
                </c:pt>
                <c:pt idx="26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C-40D0-8300-8740DB73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61999"/>
        <c:axId val="943775311"/>
      </c:scatterChart>
      <c:valAx>
        <c:axId val="9437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75311"/>
        <c:crosses val="autoZero"/>
        <c:crossBetween val="midCat"/>
      </c:valAx>
      <c:valAx>
        <c:axId val="9437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162157</xdr:colOff>
      <xdr:row>19</xdr:row>
      <xdr:rowOff>118747</xdr:rowOff>
    </xdr:from>
    <xdr:to>
      <xdr:col>21</xdr:col>
      <xdr:colOff>445122</xdr:colOff>
      <xdr:row>34</xdr:row>
      <xdr:rowOff>33334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7FCB0-50A2-0363-31FC-1C8E786F3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100263</xdr:colOff>
      <xdr:row>21</xdr:row>
      <xdr:rowOff>155965</xdr:rowOff>
    </xdr:from>
    <xdr:to>
      <xdr:col>12</xdr:col>
      <xdr:colOff>383227</xdr:colOff>
      <xdr:row>36</xdr:row>
      <xdr:rowOff>58375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3ABDE-9A65-4A52-9974-FAF260C85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162443</xdr:colOff>
      <xdr:row>20</xdr:row>
      <xdr:rowOff>118139</xdr:rowOff>
    </xdr:from>
    <xdr:to>
      <xdr:col>40</xdr:col>
      <xdr:colOff>445407</xdr:colOff>
      <xdr:row>35</xdr:row>
      <xdr:rowOff>32726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D3F01-BEFB-4396-9600-209113DF7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E865-F05E-42DF-BDEF-8BEEF049901D}">
  <dimension ref="A1:AH20"/>
  <sheetViews>
    <sheetView topLeftCell="A17" zoomScale="43" workbookViewId="0">
      <selection sqref="A1:AH20"/>
    </sheetView>
  </sheetViews>
  <sheetFormatPr defaultRowHeight="14.5" x14ac:dyDescent="0.35"/>
  <cols>
    <col min="20" max="20" width="8.7265625" style="3"/>
  </cols>
  <sheetData>
    <row r="1" spans="1:34" x14ac:dyDescent="0.35">
      <c r="A1" t="s">
        <v>46</v>
      </c>
      <c r="B1" t="s">
        <v>47</v>
      </c>
      <c r="C1" t="s">
        <v>47</v>
      </c>
      <c r="D1" t="s">
        <v>47</v>
      </c>
      <c r="E1" t="s">
        <v>47</v>
      </c>
      <c r="F1" t="s">
        <v>47</v>
      </c>
      <c r="G1" t="s">
        <v>47</v>
      </c>
      <c r="H1" t="s">
        <v>47</v>
      </c>
      <c r="I1" t="s">
        <v>47</v>
      </c>
      <c r="J1" t="s">
        <v>47</v>
      </c>
      <c r="K1" t="s">
        <v>47</v>
      </c>
      <c r="L1" t="s">
        <v>47</v>
      </c>
      <c r="M1" t="s">
        <v>47</v>
      </c>
      <c r="N1" t="s">
        <v>47</v>
      </c>
      <c r="O1" t="s">
        <v>47</v>
      </c>
      <c r="P1" t="s">
        <v>47</v>
      </c>
      <c r="Q1" t="s">
        <v>47</v>
      </c>
      <c r="R1" t="s">
        <v>47</v>
      </c>
      <c r="S1" t="s">
        <v>47</v>
      </c>
      <c r="T1" t="s">
        <v>47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47</v>
      </c>
      <c r="AA1" t="s">
        <v>47</v>
      </c>
      <c r="AB1" t="s">
        <v>47</v>
      </c>
      <c r="AC1" t="s">
        <v>48</v>
      </c>
      <c r="AD1" t="s">
        <v>48</v>
      </c>
      <c r="AE1" t="s">
        <v>48</v>
      </c>
      <c r="AF1" t="s">
        <v>48</v>
      </c>
      <c r="AG1" t="s">
        <v>48</v>
      </c>
      <c r="AH1" t="s">
        <v>48</v>
      </c>
    </row>
    <row r="2" spans="1:34" x14ac:dyDescent="0.35">
      <c r="A2" t="s">
        <v>0</v>
      </c>
      <c r="B2">
        <v>1684</v>
      </c>
      <c r="C2">
        <v>1717</v>
      </c>
      <c r="D2" t="s">
        <v>2</v>
      </c>
      <c r="E2" t="s">
        <v>3</v>
      </c>
      <c r="F2">
        <v>1685</v>
      </c>
      <c r="G2" t="s">
        <v>4</v>
      </c>
      <c r="H2" t="s">
        <v>5</v>
      </c>
      <c r="I2" t="s">
        <v>6</v>
      </c>
      <c r="J2" t="s">
        <v>7</v>
      </c>
      <c r="K2">
        <v>1689</v>
      </c>
      <c r="L2">
        <v>1688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>
        <v>1695</v>
      </c>
      <c r="S2">
        <v>1967</v>
      </c>
      <c r="T2" s="3" t="s">
        <v>29</v>
      </c>
      <c r="U2">
        <v>1699</v>
      </c>
      <c r="V2">
        <v>1701</v>
      </c>
      <c r="W2" t="s">
        <v>30</v>
      </c>
      <c r="X2">
        <v>1706</v>
      </c>
      <c r="Y2" t="s">
        <v>31</v>
      </c>
      <c r="Z2">
        <v>4</v>
      </c>
      <c r="AA2" t="s">
        <v>32</v>
      </c>
      <c r="AB2" t="s">
        <v>1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</row>
    <row r="3" spans="1:34" x14ac:dyDescent="0.35">
      <c r="A3" t="s">
        <v>13</v>
      </c>
      <c r="B3">
        <v>1</v>
      </c>
      <c r="C3">
        <v>2</v>
      </c>
      <c r="D3">
        <v>2</v>
      </c>
      <c r="E3">
        <v>5</v>
      </c>
      <c r="F3">
        <v>2</v>
      </c>
      <c r="G3">
        <v>3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3</v>
      </c>
      <c r="O3">
        <v>7</v>
      </c>
      <c r="P3">
        <v>2</v>
      </c>
      <c r="Q3">
        <v>3</v>
      </c>
      <c r="R3">
        <v>1</v>
      </c>
      <c r="S3">
        <v>2</v>
      </c>
      <c r="T3" s="3">
        <v>2</v>
      </c>
      <c r="U3">
        <v>2</v>
      </c>
      <c r="V3">
        <v>1</v>
      </c>
      <c r="W3">
        <v>4</v>
      </c>
      <c r="X3">
        <v>2</v>
      </c>
      <c r="Y3">
        <v>1</v>
      </c>
      <c r="Z3">
        <v>13</v>
      </c>
      <c r="AA3">
        <v>8</v>
      </c>
      <c r="AB3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</row>
    <row r="4" spans="1:34" s="1" customFormat="1" x14ac:dyDescent="0.35">
      <c r="A4" s="1" t="s">
        <v>22</v>
      </c>
      <c r="B4" s="1">
        <v>490</v>
      </c>
      <c r="C4" s="1">
        <v>550</v>
      </c>
      <c r="D4" s="1">
        <v>740</v>
      </c>
      <c r="E4" s="1">
        <v>740</v>
      </c>
      <c r="F4" s="1">
        <v>890</v>
      </c>
      <c r="G4" s="1">
        <v>1400</v>
      </c>
      <c r="H4" s="1">
        <v>1400</v>
      </c>
      <c r="I4" s="1">
        <v>1440</v>
      </c>
      <c r="J4" s="1">
        <v>1440</v>
      </c>
      <c r="K4" s="1">
        <v>1440</v>
      </c>
      <c r="L4" s="1">
        <v>1600</v>
      </c>
      <c r="M4" s="1">
        <v>1650</v>
      </c>
      <c r="N4" s="1">
        <v>1835</v>
      </c>
      <c r="O4" s="1">
        <v>2235</v>
      </c>
      <c r="P4" s="1">
        <v>2235</v>
      </c>
      <c r="Q4" s="1">
        <v>2235</v>
      </c>
      <c r="R4" s="1">
        <v>2590</v>
      </c>
      <c r="S4" s="1">
        <v>2960</v>
      </c>
      <c r="T4" s="3">
        <v>2960</v>
      </c>
      <c r="U4">
        <v>3420</v>
      </c>
      <c r="V4">
        <v>3970</v>
      </c>
      <c r="W4">
        <v>4680</v>
      </c>
      <c r="X4">
        <v>5000</v>
      </c>
      <c r="Y4">
        <v>5190</v>
      </c>
      <c r="Z4">
        <v>5470</v>
      </c>
      <c r="AA4">
        <v>5490</v>
      </c>
      <c r="AB4">
        <v>220</v>
      </c>
      <c r="AC4" s="7">
        <v>840</v>
      </c>
      <c r="AD4" s="7">
        <v>1040</v>
      </c>
      <c r="AE4" s="7">
        <v>1040</v>
      </c>
      <c r="AF4" s="7">
        <v>1560</v>
      </c>
      <c r="AG4" s="7">
        <v>1560</v>
      </c>
      <c r="AH4" s="7">
        <v>1560</v>
      </c>
    </row>
    <row r="5" spans="1:34" x14ac:dyDescent="0.35">
      <c r="A5" t="s">
        <v>23</v>
      </c>
      <c r="B5">
        <v>51.2</v>
      </c>
      <c r="C5">
        <v>51.8</v>
      </c>
      <c r="D5">
        <v>50.7</v>
      </c>
      <c r="E5">
        <v>51</v>
      </c>
      <c r="F5">
        <v>50.7</v>
      </c>
      <c r="G5">
        <v>52.2</v>
      </c>
      <c r="H5">
        <v>50</v>
      </c>
      <c r="I5">
        <v>52</v>
      </c>
      <c r="J5">
        <v>52.2</v>
      </c>
      <c r="K5">
        <v>51.8</v>
      </c>
      <c r="L5">
        <v>51.4</v>
      </c>
      <c r="M5">
        <v>51</v>
      </c>
      <c r="N5">
        <v>51.9</v>
      </c>
      <c r="O5">
        <v>51.2</v>
      </c>
      <c r="P5">
        <v>50.9</v>
      </c>
      <c r="Q5">
        <v>51</v>
      </c>
      <c r="R5" s="2">
        <v>51.6</v>
      </c>
      <c r="S5" s="2">
        <v>52.4</v>
      </c>
      <c r="T5" s="3">
        <v>52.5</v>
      </c>
      <c r="U5">
        <v>51.9</v>
      </c>
      <c r="V5">
        <v>51.2</v>
      </c>
      <c r="W5">
        <v>51.4</v>
      </c>
      <c r="X5">
        <v>51.9</v>
      </c>
      <c r="Y5">
        <v>51.4</v>
      </c>
      <c r="Z5">
        <v>50.6</v>
      </c>
      <c r="AA5">
        <v>51.1</v>
      </c>
      <c r="AB5">
        <v>50.6</v>
      </c>
      <c r="AC5" s="7">
        <v>51.5</v>
      </c>
      <c r="AD5" s="7">
        <v>51.3</v>
      </c>
      <c r="AE5" s="7">
        <v>52</v>
      </c>
      <c r="AF5" s="7">
        <v>52.1</v>
      </c>
      <c r="AG5" s="7">
        <v>51.4</v>
      </c>
      <c r="AH5" s="7">
        <v>51.2</v>
      </c>
    </row>
    <row r="6" spans="1:34" x14ac:dyDescent="0.35">
      <c r="A6" t="s">
        <v>24</v>
      </c>
      <c r="B6">
        <v>14.2</v>
      </c>
      <c r="C6">
        <v>13.6</v>
      </c>
      <c r="D6">
        <v>14.1</v>
      </c>
      <c r="E6">
        <v>13.8</v>
      </c>
      <c r="F6">
        <v>13.6</v>
      </c>
      <c r="G6">
        <v>13.5</v>
      </c>
      <c r="H6">
        <v>13.8</v>
      </c>
      <c r="I6">
        <v>14.1</v>
      </c>
      <c r="J6">
        <v>14.2</v>
      </c>
      <c r="K6">
        <v>13.6</v>
      </c>
      <c r="L6">
        <v>13.7</v>
      </c>
      <c r="M6">
        <v>14.2</v>
      </c>
      <c r="N6">
        <v>13.6</v>
      </c>
      <c r="O6">
        <v>14</v>
      </c>
      <c r="P6">
        <v>13.8</v>
      </c>
      <c r="Q6">
        <v>14.4</v>
      </c>
      <c r="R6" s="2">
        <v>13.8</v>
      </c>
      <c r="S6" s="2">
        <v>13.7</v>
      </c>
      <c r="T6" s="3">
        <v>13.9</v>
      </c>
      <c r="U6">
        <v>13.9</v>
      </c>
      <c r="V6">
        <v>13.4</v>
      </c>
      <c r="W6">
        <v>13.7</v>
      </c>
      <c r="X6">
        <v>14</v>
      </c>
      <c r="Y6">
        <v>13.8</v>
      </c>
      <c r="Z6">
        <v>14.2</v>
      </c>
      <c r="AA6">
        <v>14.3</v>
      </c>
      <c r="AB6">
        <v>13.5</v>
      </c>
      <c r="AC6" s="7">
        <v>13.3</v>
      </c>
      <c r="AD6" s="7">
        <v>14</v>
      </c>
      <c r="AE6" s="7">
        <v>13.8</v>
      </c>
      <c r="AF6" s="7">
        <v>13.6</v>
      </c>
      <c r="AG6" s="7">
        <v>13.2</v>
      </c>
      <c r="AH6" s="7">
        <v>13.7</v>
      </c>
    </row>
    <row r="7" spans="1:34" x14ac:dyDescent="0.35">
      <c r="A7" t="s">
        <v>14</v>
      </c>
      <c r="B7">
        <v>11</v>
      </c>
      <c r="C7">
        <v>11.3</v>
      </c>
      <c r="D7">
        <v>11.2</v>
      </c>
      <c r="E7">
        <v>11.4</v>
      </c>
      <c r="F7">
        <v>11.6</v>
      </c>
      <c r="G7">
        <v>10.9</v>
      </c>
      <c r="H7">
        <v>11</v>
      </c>
      <c r="I7">
        <v>10.4</v>
      </c>
      <c r="J7">
        <v>10.9</v>
      </c>
      <c r="K7">
        <v>11.4</v>
      </c>
      <c r="L7">
        <v>11.3</v>
      </c>
      <c r="M7">
        <v>10.199999999999999</v>
      </c>
      <c r="N7">
        <v>11.8</v>
      </c>
      <c r="O7">
        <v>10.8</v>
      </c>
      <c r="P7">
        <v>11.2</v>
      </c>
      <c r="Q7">
        <v>10.9</v>
      </c>
      <c r="R7" s="2">
        <v>10.5</v>
      </c>
      <c r="S7" s="2">
        <v>11.1</v>
      </c>
      <c r="T7" s="3">
        <v>10.5</v>
      </c>
      <c r="U7">
        <v>11.1</v>
      </c>
      <c r="V7">
        <v>11.2</v>
      </c>
      <c r="W7">
        <v>11.5</v>
      </c>
      <c r="X7">
        <v>11</v>
      </c>
      <c r="Y7">
        <v>10.9</v>
      </c>
      <c r="Z7">
        <v>11</v>
      </c>
      <c r="AA7">
        <v>10.3</v>
      </c>
      <c r="AB7">
        <v>11.3</v>
      </c>
      <c r="AC7" s="7">
        <v>11.8</v>
      </c>
      <c r="AD7" s="7">
        <v>10.9</v>
      </c>
      <c r="AE7" s="7">
        <v>11</v>
      </c>
      <c r="AF7" s="7">
        <v>11.1</v>
      </c>
      <c r="AG7" s="7">
        <v>12</v>
      </c>
      <c r="AH7" s="7">
        <v>11.8</v>
      </c>
    </row>
    <row r="8" spans="1:34" x14ac:dyDescent="0.35">
      <c r="A8" t="s">
        <v>15</v>
      </c>
      <c r="B8">
        <v>0.15</v>
      </c>
      <c r="C8">
        <v>0.16</v>
      </c>
      <c r="D8">
        <v>0.17</v>
      </c>
      <c r="E8">
        <v>0.17</v>
      </c>
      <c r="F8">
        <v>0.18</v>
      </c>
      <c r="G8">
        <v>0.16</v>
      </c>
      <c r="H8">
        <v>0.17</v>
      </c>
      <c r="I8">
        <v>0.15</v>
      </c>
      <c r="J8">
        <v>0.16</v>
      </c>
      <c r="K8">
        <v>0.16</v>
      </c>
      <c r="L8">
        <v>0.18</v>
      </c>
      <c r="M8">
        <v>0.16</v>
      </c>
      <c r="N8">
        <v>0.18</v>
      </c>
      <c r="O8">
        <v>0.17</v>
      </c>
      <c r="P8">
        <v>0.16</v>
      </c>
      <c r="Q8">
        <v>0.17</v>
      </c>
      <c r="R8" s="2">
        <v>0.16</v>
      </c>
      <c r="S8" s="2">
        <v>0.15</v>
      </c>
      <c r="T8" s="3">
        <v>0.16</v>
      </c>
      <c r="U8">
        <v>0.15</v>
      </c>
      <c r="V8">
        <v>0.16</v>
      </c>
      <c r="W8">
        <v>0.16</v>
      </c>
      <c r="X8">
        <v>0.15</v>
      </c>
      <c r="Y8">
        <v>0.17</v>
      </c>
      <c r="Z8">
        <v>0.17</v>
      </c>
      <c r="AA8">
        <v>0.17</v>
      </c>
      <c r="AB8">
        <v>0.2</v>
      </c>
      <c r="AC8" s="7">
        <v>0.19</v>
      </c>
      <c r="AD8" s="7">
        <v>0.16</v>
      </c>
      <c r="AE8" s="7">
        <v>0.16</v>
      </c>
      <c r="AF8" s="7">
        <v>0.15</v>
      </c>
      <c r="AG8" s="7">
        <v>0.18</v>
      </c>
      <c r="AH8" s="7">
        <v>0.18</v>
      </c>
    </row>
    <row r="9" spans="1:34" x14ac:dyDescent="0.35">
      <c r="A9" t="s">
        <v>16</v>
      </c>
      <c r="B9">
        <v>6.37</v>
      </c>
      <c r="C9">
        <v>5.98</v>
      </c>
      <c r="D9">
        <v>6</v>
      </c>
      <c r="E9">
        <v>5.86</v>
      </c>
      <c r="F9">
        <v>6.07</v>
      </c>
      <c r="G9">
        <v>6.39</v>
      </c>
      <c r="H9">
        <v>6.41</v>
      </c>
      <c r="I9">
        <v>6.7</v>
      </c>
      <c r="J9">
        <v>5.62</v>
      </c>
      <c r="K9">
        <v>5.2</v>
      </c>
      <c r="L9">
        <v>6.2</v>
      </c>
      <c r="M9">
        <v>6.96</v>
      </c>
      <c r="N9">
        <v>5.65</v>
      </c>
      <c r="O9">
        <v>6.5</v>
      </c>
      <c r="P9">
        <v>6.28</v>
      </c>
      <c r="Q9">
        <v>6.49</v>
      </c>
      <c r="R9" s="2">
        <v>6.45</v>
      </c>
      <c r="S9" s="2">
        <v>6.25</v>
      </c>
      <c r="T9" s="3">
        <v>6.64</v>
      </c>
      <c r="U9">
        <v>5.6</v>
      </c>
      <c r="V9">
        <v>5.4</v>
      </c>
      <c r="W9">
        <v>5.84</v>
      </c>
      <c r="X9">
        <v>5.65</v>
      </c>
      <c r="Y9">
        <v>6.42</v>
      </c>
      <c r="Z9">
        <v>6.56</v>
      </c>
      <c r="AA9">
        <v>6.56</v>
      </c>
      <c r="AB9">
        <v>5.25</v>
      </c>
      <c r="AC9" s="7">
        <v>6.32</v>
      </c>
      <c r="AD9" s="7">
        <v>6.93</v>
      </c>
      <c r="AE9" s="7">
        <v>6.58</v>
      </c>
      <c r="AF9" s="7">
        <v>6.45</v>
      </c>
      <c r="AG9" s="7">
        <v>6.1</v>
      </c>
      <c r="AH9" s="7">
        <v>6.07</v>
      </c>
    </row>
    <row r="10" spans="1:34" x14ac:dyDescent="0.35">
      <c r="A10" t="s">
        <v>17</v>
      </c>
      <c r="B10">
        <v>10.9</v>
      </c>
      <c r="C10">
        <v>10.199999999999999</v>
      </c>
      <c r="D10">
        <v>10.6</v>
      </c>
      <c r="E10">
        <v>10</v>
      </c>
      <c r="F10">
        <v>10.3</v>
      </c>
      <c r="G10">
        <v>10.3</v>
      </c>
      <c r="H10">
        <v>10.8</v>
      </c>
      <c r="I10">
        <v>10.9</v>
      </c>
      <c r="J10">
        <v>9.6300000000000008</v>
      </c>
      <c r="K10">
        <v>9.23</v>
      </c>
      <c r="L10">
        <v>10.4</v>
      </c>
      <c r="M10">
        <v>11.1</v>
      </c>
      <c r="N10">
        <v>9.7899999999999991</v>
      </c>
      <c r="O10">
        <v>10.7</v>
      </c>
      <c r="P10">
        <v>10.5</v>
      </c>
      <c r="Q10">
        <v>10.7</v>
      </c>
      <c r="R10" s="2">
        <v>10.6</v>
      </c>
      <c r="S10" s="2">
        <v>10.4</v>
      </c>
      <c r="T10" s="3">
        <v>10.6</v>
      </c>
      <c r="U10">
        <v>9.68</v>
      </c>
      <c r="V10">
        <v>9.27</v>
      </c>
      <c r="W10">
        <v>9.85</v>
      </c>
      <c r="X10">
        <v>9.8800000000000008</v>
      </c>
      <c r="Y10">
        <v>10.4</v>
      </c>
      <c r="Z10">
        <v>10.6</v>
      </c>
      <c r="AA10">
        <v>10.6</v>
      </c>
      <c r="AB10">
        <v>9.44</v>
      </c>
      <c r="AC10" s="7">
        <v>10.8</v>
      </c>
      <c r="AD10" s="7">
        <v>11.2</v>
      </c>
      <c r="AE10" s="7">
        <v>11.3</v>
      </c>
      <c r="AF10" s="7">
        <v>11.2</v>
      </c>
      <c r="AG10" s="7">
        <v>10.6</v>
      </c>
      <c r="AH10" s="7">
        <v>10.3</v>
      </c>
    </row>
    <row r="11" spans="1:34" x14ac:dyDescent="0.35">
      <c r="A11" t="s">
        <v>25</v>
      </c>
      <c r="B11">
        <v>2.48</v>
      </c>
      <c r="C11">
        <v>2.56</v>
      </c>
      <c r="D11">
        <v>2.69</v>
      </c>
      <c r="E11">
        <v>2.67</v>
      </c>
      <c r="F11">
        <v>2.71</v>
      </c>
      <c r="G11">
        <v>2.52</v>
      </c>
      <c r="H11">
        <v>2.59</v>
      </c>
      <c r="I11">
        <v>2.5299999999999998</v>
      </c>
      <c r="J11">
        <v>2.83</v>
      </c>
      <c r="K11">
        <v>2.72</v>
      </c>
      <c r="L11">
        <v>2.46</v>
      </c>
      <c r="M11">
        <v>2.4</v>
      </c>
      <c r="N11">
        <v>2.67</v>
      </c>
      <c r="O11">
        <v>2.44</v>
      </c>
      <c r="P11">
        <v>2.5299999999999998</v>
      </c>
      <c r="Q11">
        <v>2.6</v>
      </c>
      <c r="R11" s="2">
        <v>2.63</v>
      </c>
      <c r="S11" s="2">
        <v>2.62</v>
      </c>
      <c r="T11" s="3">
        <v>2.52</v>
      </c>
      <c r="U11">
        <v>2.75</v>
      </c>
      <c r="V11">
        <v>2.77</v>
      </c>
      <c r="W11">
        <v>2.66</v>
      </c>
      <c r="X11">
        <v>2.71</v>
      </c>
      <c r="Y11">
        <v>2.61</v>
      </c>
      <c r="Z11">
        <v>2.56</v>
      </c>
      <c r="AA11">
        <v>2.54</v>
      </c>
      <c r="AB11">
        <v>2.84</v>
      </c>
      <c r="AC11" s="7">
        <v>2.4700000000000002</v>
      </c>
      <c r="AD11" s="7">
        <v>2.4</v>
      </c>
      <c r="AE11" s="7">
        <v>2.42</v>
      </c>
      <c r="AF11" s="7">
        <v>2.5</v>
      </c>
      <c r="AG11" s="7">
        <v>2.64</v>
      </c>
      <c r="AH11" s="7">
        <v>2.61</v>
      </c>
    </row>
    <row r="12" spans="1:34" x14ac:dyDescent="0.35">
      <c r="A12" t="s">
        <v>18</v>
      </c>
      <c r="B12">
        <v>0.52</v>
      </c>
      <c r="C12">
        <v>0.54</v>
      </c>
      <c r="D12">
        <v>0.49</v>
      </c>
      <c r="E12">
        <v>0.57999999999999996</v>
      </c>
      <c r="F12">
        <v>0.67</v>
      </c>
      <c r="G12">
        <v>0.46</v>
      </c>
      <c r="H12">
        <v>0.52</v>
      </c>
      <c r="I12">
        <v>0.48</v>
      </c>
      <c r="J12">
        <v>0.67</v>
      </c>
      <c r="K12">
        <v>0.67</v>
      </c>
      <c r="L12">
        <v>0.47</v>
      </c>
      <c r="M12">
        <v>0.41</v>
      </c>
      <c r="N12">
        <v>0.53</v>
      </c>
      <c r="O12">
        <v>0.41</v>
      </c>
      <c r="P12">
        <v>0.52</v>
      </c>
      <c r="Q12">
        <v>0.48</v>
      </c>
      <c r="R12" s="2">
        <v>0.5</v>
      </c>
      <c r="S12" s="2">
        <v>0.46</v>
      </c>
      <c r="T12" s="3">
        <v>0.41</v>
      </c>
      <c r="U12">
        <v>0.66</v>
      </c>
      <c r="V12">
        <v>0.68</v>
      </c>
      <c r="W12">
        <v>0.62</v>
      </c>
      <c r="X12">
        <v>0.55000000000000004</v>
      </c>
      <c r="Y12">
        <v>0.51</v>
      </c>
      <c r="Z12">
        <v>0.48</v>
      </c>
      <c r="AA12">
        <v>0.47</v>
      </c>
      <c r="AB12">
        <v>0.95</v>
      </c>
      <c r="AC12" s="7">
        <v>0.49</v>
      </c>
      <c r="AD12" s="7">
        <v>0.46</v>
      </c>
      <c r="AE12" s="7">
        <v>0.44</v>
      </c>
      <c r="AF12" s="7">
        <v>0.45</v>
      </c>
      <c r="AG12" s="7">
        <v>0.53</v>
      </c>
      <c r="AH12" s="7">
        <v>0.57999999999999996</v>
      </c>
    </row>
    <row r="13" spans="1:34" x14ac:dyDescent="0.35">
      <c r="A13" t="s">
        <v>26</v>
      </c>
      <c r="B13">
        <v>0.33</v>
      </c>
      <c r="C13">
        <v>0.37</v>
      </c>
      <c r="D13">
        <v>0.32</v>
      </c>
      <c r="E13">
        <v>0.32</v>
      </c>
      <c r="F13">
        <v>0.4</v>
      </c>
      <c r="G13">
        <v>0.31</v>
      </c>
      <c r="H13">
        <v>0.32</v>
      </c>
      <c r="I13">
        <v>0.3</v>
      </c>
      <c r="J13">
        <v>0.41</v>
      </c>
      <c r="K13">
        <v>0.48</v>
      </c>
      <c r="L13">
        <v>0.31</v>
      </c>
      <c r="M13">
        <v>0.27</v>
      </c>
      <c r="N13">
        <v>0.33</v>
      </c>
      <c r="O13">
        <v>0.28000000000000003</v>
      </c>
      <c r="P13">
        <v>0.36</v>
      </c>
      <c r="Q13">
        <v>0.3</v>
      </c>
      <c r="R13" s="2">
        <v>0.28999999999999998</v>
      </c>
      <c r="S13" s="2">
        <v>0.27</v>
      </c>
      <c r="T13" s="3">
        <v>0.25</v>
      </c>
      <c r="U13">
        <v>0.41</v>
      </c>
      <c r="V13">
        <v>0.42</v>
      </c>
      <c r="W13">
        <v>0.38</v>
      </c>
      <c r="X13">
        <v>0.39</v>
      </c>
      <c r="Y13">
        <v>0.3</v>
      </c>
      <c r="Z13">
        <v>0.28000000000000003</v>
      </c>
      <c r="AA13">
        <v>0.25</v>
      </c>
      <c r="AB13">
        <v>0.56000000000000005</v>
      </c>
      <c r="AC13" s="7">
        <v>0.3</v>
      </c>
      <c r="AD13" s="7">
        <v>0.32</v>
      </c>
      <c r="AE13" s="7">
        <v>0.25</v>
      </c>
      <c r="AF13" s="7">
        <v>0.28000000000000003</v>
      </c>
      <c r="AG13" s="7">
        <v>0.31</v>
      </c>
      <c r="AH13" s="7">
        <v>0.39</v>
      </c>
    </row>
    <row r="14" spans="1:34" x14ac:dyDescent="0.35">
      <c r="A14" t="s">
        <v>27</v>
      </c>
      <c r="B14">
        <v>2.7</v>
      </c>
      <c r="C14">
        <v>2.87</v>
      </c>
      <c r="D14">
        <v>2.72</v>
      </c>
      <c r="E14">
        <v>3</v>
      </c>
      <c r="F14">
        <v>3.17</v>
      </c>
      <c r="G14">
        <v>2.8</v>
      </c>
      <c r="H14">
        <v>2.78</v>
      </c>
      <c r="I14">
        <v>2.58</v>
      </c>
      <c r="J14">
        <v>3.1</v>
      </c>
      <c r="K14">
        <v>3.22</v>
      </c>
      <c r="L14">
        <v>2.76</v>
      </c>
      <c r="M14">
        <v>2.42</v>
      </c>
      <c r="N14">
        <v>3.2</v>
      </c>
      <c r="O14">
        <v>2.4900000000000002</v>
      </c>
      <c r="P14">
        <v>2.72</v>
      </c>
      <c r="Q14">
        <v>2.69</v>
      </c>
      <c r="R14" s="2">
        <v>2.63</v>
      </c>
      <c r="S14" s="2">
        <v>2.81</v>
      </c>
      <c r="T14" s="3">
        <v>2.5499999999999998</v>
      </c>
      <c r="U14">
        <v>3.13</v>
      </c>
      <c r="V14">
        <v>3.3</v>
      </c>
      <c r="W14">
        <v>3.18</v>
      </c>
      <c r="X14">
        <v>3.09</v>
      </c>
      <c r="Y14">
        <v>2.86</v>
      </c>
      <c r="Z14">
        <v>2.75</v>
      </c>
      <c r="AA14">
        <v>2.6</v>
      </c>
      <c r="AB14">
        <v>4.28</v>
      </c>
      <c r="AC14" s="7">
        <v>2.9</v>
      </c>
      <c r="AD14" s="7">
        <v>2.46</v>
      </c>
      <c r="AE14" s="7">
        <v>2.52</v>
      </c>
      <c r="AF14" s="7">
        <v>2.66</v>
      </c>
      <c r="AG14" s="7">
        <v>2.96</v>
      </c>
      <c r="AH14" s="7">
        <v>3.13</v>
      </c>
    </row>
    <row r="15" spans="1:34" x14ac:dyDescent="0.35">
      <c r="A15" t="s">
        <v>19</v>
      </c>
      <c r="B15">
        <v>99.9</v>
      </c>
      <c r="C15">
        <v>99.5</v>
      </c>
      <c r="D15">
        <v>99</v>
      </c>
      <c r="E15">
        <v>98.9</v>
      </c>
      <c r="F15">
        <v>99.5</v>
      </c>
      <c r="G15">
        <v>99.6</v>
      </c>
      <c r="H15">
        <v>98.5</v>
      </c>
      <c r="I15">
        <v>100.2</v>
      </c>
      <c r="J15">
        <v>99.8</v>
      </c>
      <c r="K15">
        <v>98.6</v>
      </c>
      <c r="L15">
        <v>99.3</v>
      </c>
      <c r="M15">
        <v>99.2</v>
      </c>
      <c r="N15">
        <v>99.8</v>
      </c>
      <c r="O15">
        <v>99.1</v>
      </c>
      <c r="P15">
        <v>99.1</v>
      </c>
      <c r="Q15">
        <v>99.8</v>
      </c>
      <c r="R15" s="2">
        <v>99.2</v>
      </c>
      <c r="S15" s="2">
        <v>100.2</v>
      </c>
      <c r="T15" s="3">
        <v>100.1</v>
      </c>
      <c r="U15">
        <v>99.4</v>
      </c>
      <c r="V15">
        <v>97.9</v>
      </c>
      <c r="W15">
        <v>99.4</v>
      </c>
      <c r="X15">
        <v>99.4</v>
      </c>
      <c r="Y15">
        <v>99.5</v>
      </c>
      <c r="Z15">
        <v>99.3</v>
      </c>
      <c r="AA15">
        <v>99</v>
      </c>
      <c r="AB15">
        <v>98.9</v>
      </c>
      <c r="AC15" s="7">
        <v>100.1</v>
      </c>
      <c r="AD15" s="7">
        <v>100.1</v>
      </c>
      <c r="AE15" s="7">
        <v>100.5</v>
      </c>
      <c r="AF15" s="7">
        <v>100.5</v>
      </c>
      <c r="AG15" s="7">
        <v>99.9</v>
      </c>
      <c r="AH15" s="7">
        <v>100</v>
      </c>
    </row>
    <row r="16" spans="1:34" x14ac:dyDescent="0.35">
      <c r="A16" t="s">
        <v>20</v>
      </c>
      <c r="B16">
        <v>6.6000000000000003E-2</v>
      </c>
      <c r="C16">
        <v>7.2999999999999995E-2</v>
      </c>
      <c r="D16">
        <v>9.8000000000000004E-2</v>
      </c>
      <c r="E16">
        <v>0.1</v>
      </c>
      <c r="F16">
        <v>0.09</v>
      </c>
      <c r="G16">
        <v>2.1999999999999999E-2</v>
      </c>
      <c r="H16">
        <v>0.125</v>
      </c>
      <c r="I16">
        <v>4.7E-2</v>
      </c>
      <c r="J16">
        <v>9.8000000000000004E-2</v>
      </c>
      <c r="K16">
        <v>0.129</v>
      </c>
      <c r="L16">
        <v>0.123</v>
      </c>
      <c r="M16">
        <v>9.8000000000000004E-2</v>
      </c>
      <c r="N16">
        <v>0.14399999999999999</v>
      </c>
      <c r="O16">
        <v>0.11700000000000001</v>
      </c>
      <c r="P16">
        <v>0.11899999999999999</v>
      </c>
      <c r="Q16">
        <v>8.5000000000000006E-2</v>
      </c>
      <c r="R16" s="2">
        <v>0.104</v>
      </c>
      <c r="S16" s="2">
        <v>7.2999999999999995E-2</v>
      </c>
      <c r="T16" s="3">
        <v>6.7000000000000004E-2</v>
      </c>
      <c r="U16">
        <v>0.125</v>
      </c>
      <c r="V16">
        <v>0.127</v>
      </c>
      <c r="W16">
        <v>0.109</v>
      </c>
      <c r="X16">
        <v>0.12</v>
      </c>
      <c r="Y16">
        <v>0.108</v>
      </c>
      <c r="Z16">
        <v>8.6999999999999994E-2</v>
      </c>
      <c r="AA16">
        <v>7.6999999999999999E-2</v>
      </c>
      <c r="AB16">
        <v>2.4E-2</v>
      </c>
      <c r="AC16" s="7">
        <v>1.4999999999999999E-2</v>
      </c>
      <c r="AD16" s="7">
        <v>7.0000000000000001E-3</v>
      </c>
      <c r="AE16" s="7">
        <v>1.0999999999999999E-2</v>
      </c>
      <c r="AF16" s="7">
        <v>1.7000000000000001E-2</v>
      </c>
      <c r="AG16" s="7">
        <v>1.2999999999999999E-2</v>
      </c>
      <c r="AH16" s="7">
        <v>0.01</v>
      </c>
    </row>
    <row r="17" spans="1:34" s="4" customFormat="1" x14ac:dyDescent="0.35">
      <c r="A17" s="4" t="s">
        <v>21</v>
      </c>
      <c r="B17" s="4">
        <v>0.47</v>
      </c>
      <c r="C17" s="4">
        <v>0.38</v>
      </c>
      <c r="D17" s="4">
        <v>0.5</v>
      </c>
      <c r="E17" s="4">
        <v>0.42</v>
      </c>
      <c r="F17" s="4">
        <v>0.4</v>
      </c>
      <c r="G17" s="4">
        <v>0.11</v>
      </c>
      <c r="H17" s="4">
        <v>0.48</v>
      </c>
      <c r="I17" s="4">
        <v>0.22</v>
      </c>
      <c r="J17" s="4">
        <v>0.54</v>
      </c>
      <c r="K17" s="4">
        <v>0.81</v>
      </c>
      <c r="L17" s="4">
        <v>0.51</v>
      </c>
      <c r="M17" s="4">
        <v>0.48</v>
      </c>
      <c r="N17" s="4">
        <v>0.57999999999999996</v>
      </c>
      <c r="O17" s="4">
        <v>0.61</v>
      </c>
      <c r="P17" s="4">
        <v>0.62</v>
      </c>
      <c r="Q17" s="4">
        <v>0</v>
      </c>
      <c r="R17" s="5">
        <v>0.56999999999999995</v>
      </c>
      <c r="T17" s="6">
        <v>0.24</v>
      </c>
      <c r="U17" s="4">
        <v>0.85</v>
      </c>
      <c r="V17" s="4">
        <v>0.61</v>
      </c>
      <c r="W17" s="4">
        <v>0.53</v>
      </c>
      <c r="X17" s="4">
        <v>0.74</v>
      </c>
      <c r="Y17" s="4">
        <v>0.44</v>
      </c>
      <c r="Z17" s="4">
        <v>0.46</v>
      </c>
      <c r="AA17" s="4">
        <v>0.63</v>
      </c>
      <c r="AC17" s="7"/>
      <c r="AD17" s="7"/>
      <c r="AE17" s="7">
        <v>0.09</v>
      </c>
      <c r="AF17" s="7"/>
      <c r="AG17" s="7">
        <v>0.09</v>
      </c>
      <c r="AH17" s="7"/>
    </row>
    <row r="18" spans="1:34" x14ac:dyDescent="0.35">
      <c r="A18" t="s">
        <v>49</v>
      </c>
      <c r="B18">
        <v>0</v>
      </c>
      <c r="C18">
        <v>0</v>
      </c>
      <c r="D18">
        <v>30</v>
      </c>
      <c r="E18">
        <v>19</v>
      </c>
      <c r="F18">
        <v>29</v>
      </c>
      <c r="G18">
        <v>0</v>
      </c>
      <c r="H18">
        <v>39</v>
      </c>
      <c r="I18">
        <v>71</v>
      </c>
      <c r="J18">
        <v>46</v>
      </c>
      <c r="K18">
        <v>0</v>
      </c>
      <c r="L18">
        <v>57</v>
      </c>
      <c r="M18">
        <v>84</v>
      </c>
      <c r="N18">
        <v>21</v>
      </c>
      <c r="O18">
        <v>117</v>
      </c>
      <c r="P18">
        <v>110</v>
      </c>
      <c r="R18">
        <v>118</v>
      </c>
      <c r="T18" s="3">
        <v>117</v>
      </c>
      <c r="U18">
        <v>144</v>
      </c>
      <c r="V18">
        <v>113</v>
      </c>
      <c r="W18">
        <v>183</v>
      </c>
      <c r="X18">
        <v>220</v>
      </c>
      <c r="Y18">
        <v>246</v>
      </c>
      <c r="Z18">
        <v>278</v>
      </c>
      <c r="AA18">
        <v>263</v>
      </c>
      <c r="AD18">
        <v>0</v>
      </c>
      <c r="AF18">
        <v>0</v>
      </c>
    </row>
    <row r="20" spans="1:34" s="4" customFormat="1" x14ac:dyDescent="0.35">
      <c r="A20" s="4" t="s">
        <v>28</v>
      </c>
      <c r="B20" s="4">
        <f>10000*B16</f>
        <v>660</v>
      </c>
      <c r="C20" s="4">
        <f>10000*C16</f>
        <v>730</v>
      </c>
      <c r="D20" s="4">
        <f>10000*D16</f>
        <v>980</v>
      </c>
      <c r="E20" s="4">
        <f>10000*E16</f>
        <v>1000</v>
      </c>
      <c r="F20" s="4">
        <f>10000*F16</f>
        <v>900</v>
      </c>
      <c r="G20" s="4">
        <f>10000*G16</f>
        <v>220</v>
      </c>
      <c r="H20" s="4">
        <f>10000*H16</f>
        <v>1250</v>
      </c>
      <c r="I20" s="4">
        <f>10000*I16</f>
        <v>470</v>
      </c>
      <c r="J20" s="4">
        <f>10000*J16</f>
        <v>980</v>
      </c>
      <c r="K20" s="4">
        <f>10000*K16</f>
        <v>1290</v>
      </c>
      <c r="L20" s="4">
        <f>10000*L16</f>
        <v>1230</v>
      </c>
      <c r="M20" s="4">
        <f>10000*M16</f>
        <v>980</v>
      </c>
      <c r="N20" s="4">
        <f>10000*N16</f>
        <v>1440</v>
      </c>
      <c r="O20" s="4">
        <f>10000*O16</f>
        <v>1170</v>
      </c>
      <c r="P20" s="4">
        <f>10000*P16</f>
        <v>1190</v>
      </c>
      <c r="Q20" s="4">
        <f>10000*Q16</f>
        <v>850.00000000000011</v>
      </c>
      <c r="R20" s="4">
        <f>10000*R16</f>
        <v>1040</v>
      </c>
      <c r="S20" s="4">
        <f>10000*S16</f>
        <v>730</v>
      </c>
      <c r="T20" s="4">
        <f>10000*T16</f>
        <v>670</v>
      </c>
      <c r="U20" s="4">
        <f>10000*U16</f>
        <v>1250</v>
      </c>
      <c r="V20" s="4">
        <f>10000*V16</f>
        <v>1270</v>
      </c>
      <c r="W20" s="4">
        <f>10000*W16</f>
        <v>1090</v>
      </c>
      <c r="X20" s="4">
        <f>10000*X16</f>
        <v>1200</v>
      </c>
      <c r="Y20" s="4">
        <f>10000*Y16</f>
        <v>1080</v>
      </c>
      <c r="Z20" s="4">
        <f>10000*Z16</f>
        <v>869.99999999999989</v>
      </c>
      <c r="AA20" s="4">
        <f>10000*AA16</f>
        <v>770</v>
      </c>
      <c r="AB20" s="4">
        <f>10000*AB16</f>
        <v>240</v>
      </c>
      <c r="AC20" s="7">
        <f>10000*AC16</f>
        <v>150</v>
      </c>
      <c r="AD20" s="7">
        <f>10000*AD16</f>
        <v>70</v>
      </c>
      <c r="AE20" s="7">
        <f>10000*AE16</f>
        <v>110</v>
      </c>
      <c r="AF20" s="7">
        <f>10000*AF16</f>
        <v>170</v>
      </c>
      <c r="AG20" s="7">
        <f>10000*AG16</f>
        <v>130</v>
      </c>
      <c r="AH20" s="7">
        <f>10000*AH16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952D-C80B-4E54-AD7F-8CFDAD6A6D73}">
  <dimension ref="A1:T34"/>
  <sheetViews>
    <sheetView tabSelected="1" topLeftCell="A24" zoomScale="62" workbookViewId="0">
      <selection activeCell="D31" sqref="D31"/>
    </sheetView>
  </sheetViews>
  <sheetFormatPr defaultRowHeight="14.5" x14ac:dyDescent="0.35"/>
  <sheetData>
    <row r="1" spans="1:20" x14ac:dyDescent="0.35">
      <c r="A1" t="s">
        <v>46</v>
      </c>
      <c r="B1" t="s">
        <v>0</v>
      </c>
      <c r="C1" t="s">
        <v>13</v>
      </c>
      <c r="D1" s="1" t="s">
        <v>22</v>
      </c>
      <c r="E1" t="s">
        <v>23</v>
      </c>
      <c r="F1" t="s">
        <v>24</v>
      </c>
      <c r="G1" t="s">
        <v>14</v>
      </c>
      <c r="H1" t="s">
        <v>15</v>
      </c>
      <c r="I1" t="s">
        <v>16</v>
      </c>
      <c r="J1" t="s">
        <v>17</v>
      </c>
      <c r="K1" t="s">
        <v>25</v>
      </c>
      <c r="L1" t="s">
        <v>18</v>
      </c>
      <c r="M1" t="s">
        <v>26</v>
      </c>
      <c r="N1" t="s">
        <v>27</v>
      </c>
      <c r="O1" t="s">
        <v>19</v>
      </c>
      <c r="P1" t="s">
        <v>20</v>
      </c>
      <c r="Q1" s="4" t="s">
        <v>50</v>
      </c>
      <c r="R1" t="s">
        <v>49</v>
      </c>
      <c r="T1" s="4" t="s">
        <v>28</v>
      </c>
    </row>
    <row r="2" spans="1:20" x14ac:dyDescent="0.35">
      <c r="A2" t="s">
        <v>47</v>
      </c>
      <c r="B2">
        <v>1684</v>
      </c>
      <c r="C2">
        <v>1</v>
      </c>
      <c r="D2" s="1">
        <v>490</v>
      </c>
      <c r="E2">
        <v>51.2</v>
      </c>
      <c r="F2">
        <v>14.2</v>
      </c>
      <c r="G2">
        <v>11</v>
      </c>
      <c r="H2">
        <v>0.15</v>
      </c>
      <c r="I2">
        <v>6.37</v>
      </c>
      <c r="J2">
        <v>10.9</v>
      </c>
      <c r="K2">
        <v>2.48</v>
      </c>
      <c r="L2">
        <v>0.52</v>
      </c>
      <c r="M2">
        <v>0.33</v>
      </c>
      <c r="N2">
        <v>2.7</v>
      </c>
      <c r="O2">
        <v>99.9</v>
      </c>
      <c r="P2">
        <v>6.6000000000000003E-2</v>
      </c>
      <c r="Q2" s="4">
        <v>0.47</v>
      </c>
      <c r="R2">
        <v>0</v>
      </c>
      <c r="T2" s="4">
        <f>10000*P2</f>
        <v>660</v>
      </c>
    </row>
    <row r="3" spans="1:20" x14ac:dyDescent="0.35">
      <c r="A3" t="s">
        <v>47</v>
      </c>
      <c r="B3">
        <v>1717</v>
      </c>
      <c r="C3">
        <v>2</v>
      </c>
      <c r="D3" s="1">
        <v>550</v>
      </c>
      <c r="E3">
        <v>51.8</v>
      </c>
      <c r="F3">
        <v>13.6</v>
      </c>
      <c r="G3">
        <v>11.3</v>
      </c>
      <c r="H3">
        <v>0.16</v>
      </c>
      <c r="I3">
        <v>5.98</v>
      </c>
      <c r="J3">
        <v>10.199999999999999</v>
      </c>
      <c r="K3">
        <v>2.56</v>
      </c>
      <c r="L3">
        <v>0.54</v>
      </c>
      <c r="M3">
        <v>0.37</v>
      </c>
      <c r="N3">
        <v>2.87</v>
      </c>
      <c r="O3">
        <v>99.5</v>
      </c>
      <c r="P3">
        <v>7.2999999999999995E-2</v>
      </c>
      <c r="Q3" s="4">
        <v>0.38</v>
      </c>
      <c r="R3">
        <v>0</v>
      </c>
      <c r="T3" s="4">
        <f>10000*P3</f>
        <v>730</v>
      </c>
    </row>
    <row r="4" spans="1:20" x14ac:dyDescent="0.35">
      <c r="A4" t="s">
        <v>47</v>
      </c>
      <c r="B4" t="s">
        <v>2</v>
      </c>
      <c r="C4">
        <v>2</v>
      </c>
      <c r="D4" s="1">
        <v>740</v>
      </c>
      <c r="E4">
        <v>50.7</v>
      </c>
      <c r="F4">
        <v>14.1</v>
      </c>
      <c r="G4">
        <v>11.2</v>
      </c>
      <c r="H4">
        <v>0.17</v>
      </c>
      <c r="I4">
        <v>6</v>
      </c>
      <c r="J4">
        <v>10.6</v>
      </c>
      <c r="K4">
        <v>2.69</v>
      </c>
      <c r="L4">
        <v>0.49</v>
      </c>
      <c r="M4">
        <v>0.32</v>
      </c>
      <c r="N4">
        <v>2.72</v>
      </c>
      <c r="O4">
        <v>99</v>
      </c>
      <c r="P4">
        <v>9.8000000000000004E-2</v>
      </c>
      <c r="Q4" s="4">
        <v>0.5</v>
      </c>
      <c r="R4">
        <v>30</v>
      </c>
      <c r="T4" s="4">
        <f>10000*P4</f>
        <v>980</v>
      </c>
    </row>
    <row r="5" spans="1:20" x14ac:dyDescent="0.35">
      <c r="A5" t="s">
        <v>47</v>
      </c>
      <c r="B5" t="s">
        <v>3</v>
      </c>
      <c r="C5">
        <v>5</v>
      </c>
      <c r="D5" s="1">
        <v>740</v>
      </c>
      <c r="E5">
        <v>51</v>
      </c>
      <c r="F5">
        <v>13.8</v>
      </c>
      <c r="G5">
        <v>11.4</v>
      </c>
      <c r="H5">
        <v>0.17</v>
      </c>
      <c r="I5">
        <v>5.86</v>
      </c>
      <c r="J5">
        <v>10</v>
      </c>
      <c r="K5">
        <v>2.67</v>
      </c>
      <c r="L5">
        <v>0.57999999999999996</v>
      </c>
      <c r="M5">
        <v>0.32</v>
      </c>
      <c r="N5">
        <v>3</v>
      </c>
      <c r="O5">
        <v>98.9</v>
      </c>
      <c r="P5">
        <v>0.1</v>
      </c>
      <c r="Q5" s="4">
        <v>0.42</v>
      </c>
      <c r="R5">
        <v>19</v>
      </c>
      <c r="T5" s="4">
        <f>10000*P5</f>
        <v>1000</v>
      </c>
    </row>
    <row r="6" spans="1:20" x14ac:dyDescent="0.35">
      <c r="A6" t="s">
        <v>47</v>
      </c>
      <c r="B6">
        <v>1685</v>
      </c>
      <c r="C6">
        <v>2</v>
      </c>
      <c r="D6" s="1">
        <v>890</v>
      </c>
      <c r="E6">
        <v>50.7</v>
      </c>
      <c r="F6">
        <v>13.6</v>
      </c>
      <c r="G6">
        <v>11.6</v>
      </c>
      <c r="H6">
        <v>0.18</v>
      </c>
      <c r="I6">
        <v>6.07</v>
      </c>
      <c r="J6">
        <v>10.3</v>
      </c>
      <c r="K6">
        <v>2.71</v>
      </c>
      <c r="L6">
        <v>0.67</v>
      </c>
      <c r="M6">
        <v>0.4</v>
      </c>
      <c r="N6">
        <v>3.17</v>
      </c>
      <c r="O6">
        <v>99.5</v>
      </c>
      <c r="P6">
        <v>0.09</v>
      </c>
      <c r="Q6" s="4">
        <v>0.4</v>
      </c>
      <c r="R6">
        <v>29</v>
      </c>
      <c r="T6" s="4">
        <f>10000*P6</f>
        <v>900</v>
      </c>
    </row>
    <row r="7" spans="1:20" x14ac:dyDescent="0.35">
      <c r="A7" t="s">
        <v>47</v>
      </c>
      <c r="B7" t="s">
        <v>4</v>
      </c>
      <c r="C7">
        <v>3</v>
      </c>
      <c r="D7" s="1">
        <v>1400</v>
      </c>
      <c r="E7">
        <v>52.2</v>
      </c>
      <c r="F7">
        <v>13.5</v>
      </c>
      <c r="G7">
        <v>10.9</v>
      </c>
      <c r="H7">
        <v>0.16</v>
      </c>
      <c r="I7">
        <v>6.39</v>
      </c>
      <c r="J7">
        <v>10.3</v>
      </c>
      <c r="K7">
        <v>2.52</v>
      </c>
      <c r="L7">
        <v>0.46</v>
      </c>
      <c r="M7">
        <v>0.31</v>
      </c>
      <c r="N7">
        <v>2.8</v>
      </c>
      <c r="O7">
        <v>99.6</v>
      </c>
      <c r="P7">
        <v>2.1999999999999999E-2</v>
      </c>
      <c r="Q7" s="4">
        <v>0.11</v>
      </c>
      <c r="R7">
        <v>0</v>
      </c>
      <c r="T7" s="4">
        <f>10000*P7</f>
        <v>220</v>
      </c>
    </row>
    <row r="8" spans="1:20" x14ac:dyDescent="0.35">
      <c r="A8" t="s">
        <v>47</v>
      </c>
      <c r="B8" t="s">
        <v>5</v>
      </c>
      <c r="C8">
        <v>2</v>
      </c>
      <c r="D8" s="1">
        <v>1400</v>
      </c>
      <c r="E8">
        <v>50</v>
      </c>
      <c r="F8">
        <v>13.8</v>
      </c>
      <c r="G8">
        <v>11</v>
      </c>
      <c r="H8">
        <v>0.17</v>
      </c>
      <c r="I8">
        <v>6.41</v>
      </c>
      <c r="J8">
        <v>10.8</v>
      </c>
      <c r="K8">
        <v>2.59</v>
      </c>
      <c r="L8">
        <v>0.52</v>
      </c>
      <c r="M8">
        <v>0.32</v>
      </c>
      <c r="N8">
        <v>2.78</v>
      </c>
      <c r="O8">
        <v>98.5</v>
      </c>
      <c r="P8">
        <v>0.125</v>
      </c>
      <c r="Q8" s="4">
        <v>0.48</v>
      </c>
      <c r="R8">
        <v>39</v>
      </c>
      <c r="T8" s="4">
        <f>10000*P8</f>
        <v>1250</v>
      </c>
    </row>
    <row r="9" spans="1:20" x14ac:dyDescent="0.35">
      <c r="A9" t="s">
        <v>47</v>
      </c>
      <c r="B9" t="s">
        <v>6</v>
      </c>
      <c r="C9">
        <v>3</v>
      </c>
      <c r="D9" s="1">
        <v>1440</v>
      </c>
      <c r="E9">
        <v>52</v>
      </c>
      <c r="F9">
        <v>14.1</v>
      </c>
      <c r="G9">
        <v>10.4</v>
      </c>
      <c r="H9">
        <v>0.15</v>
      </c>
      <c r="I9">
        <v>6.7</v>
      </c>
      <c r="J9">
        <v>10.9</v>
      </c>
      <c r="K9">
        <v>2.5299999999999998</v>
      </c>
      <c r="L9">
        <v>0.48</v>
      </c>
      <c r="M9">
        <v>0.3</v>
      </c>
      <c r="N9">
        <v>2.58</v>
      </c>
      <c r="O9">
        <v>100.2</v>
      </c>
      <c r="P9">
        <v>4.7E-2</v>
      </c>
      <c r="Q9" s="4">
        <v>0.22</v>
      </c>
      <c r="R9">
        <v>71</v>
      </c>
      <c r="T9" s="4">
        <f>10000*P9</f>
        <v>470</v>
      </c>
    </row>
    <row r="10" spans="1:20" x14ac:dyDescent="0.35">
      <c r="A10" t="s">
        <v>47</v>
      </c>
      <c r="B10" t="s">
        <v>7</v>
      </c>
      <c r="C10">
        <v>1</v>
      </c>
      <c r="D10" s="1">
        <v>1440</v>
      </c>
      <c r="E10">
        <v>52.2</v>
      </c>
      <c r="F10">
        <v>14.2</v>
      </c>
      <c r="G10">
        <v>10.9</v>
      </c>
      <c r="H10">
        <v>0.16</v>
      </c>
      <c r="I10">
        <v>5.62</v>
      </c>
      <c r="J10">
        <v>9.6300000000000008</v>
      </c>
      <c r="K10">
        <v>2.83</v>
      </c>
      <c r="L10">
        <v>0.67</v>
      </c>
      <c r="M10">
        <v>0.41</v>
      </c>
      <c r="N10">
        <v>3.1</v>
      </c>
      <c r="O10">
        <v>99.8</v>
      </c>
      <c r="P10">
        <v>9.8000000000000004E-2</v>
      </c>
      <c r="Q10" s="4">
        <v>0.54</v>
      </c>
      <c r="R10">
        <v>46</v>
      </c>
      <c r="T10" s="4">
        <f>10000*P10</f>
        <v>980</v>
      </c>
    </row>
    <row r="11" spans="1:20" x14ac:dyDescent="0.35">
      <c r="A11" t="s">
        <v>47</v>
      </c>
      <c r="B11">
        <v>1689</v>
      </c>
      <c r="C11">
        <v>1</v>
      </c>
      <c r="D11" s="1">
        <v>1440</v>
      </c>
      <c r="E11">
        <v>51.8</v>
      </c>
      <c r="F11">
        <v>13.6</v>
      </c>
      <c r="G11">
        <v>11.4</v>
      </c>
      <c r="H11">
        <v>0.16</v>
      </c>
      <c r="I11">
        <v>5.2</v>
      </c>
      <c r="J11">
        <v>9.23</v>
      </c>
      <c r="K11">
        <v>2.72</v>
      </c>
      <c r="L11">
        <v>0.67</v>
      </c>
      <c r="M11">
        <v>0.48</v>
      </c>
      <c r="N11">
        <v>3.22</v>
      </c>
      <c r="O11">
        <v>98.6</v>
      </c>
      <c r="P11">
        <v>0.129</v>
      </c>
      <c r="Q11" s="4">
        <v>0.81</v>
      </c>
      <c r="R11">
        <v>0</v>
      </c>
      <c r="T11" s="4">
        <f>10000*P11</f>
        <v>1290</v>
      </c>
    </row>
    <row r="12" spans="1:20" x14ac:dyDescent="0.35">
      <c r="A12" t="s">
        <v>47</v>
      </c>
      <c r="B12">
        <v>1688</v>
      </c>
      <c r="C12">
        <v>1</v>
      </c>
      <c r="D12" s="1">
        <v>1600</v>
      </c>
      <c r="E12">
        <v>51.4</v>
      </c>
      <c r="F12">
        <v>13.7</v>
      </c>
      <c r="G12">
        <v>11.3</v>
      </c>
      <c r="H12">
        <v>0.18</v>
      </c>
      <c r="I12">
        <v>6.2</v>
      </c>
      <c r="J12">
        <v>10.4</v>
      </c>
      <c r="K12">
        <v>2.46</v>
      </c>
      <c r="L12">
        <v>0.47</v>
      </c>
      <c r="M12">
        <v>0.31</v>
      </c>
      <c r="N12">
        <v>2.76</v>
      </c>
      <c r="O12">
        <v>99.3</v>
      </c>
      <c r="P12">
        <v>0.123</v>
      </c>
      <c r="Q12" s="4">
        <v>0.51</v>
      </c>
      <c r="R12">
        <v>57</v>
      </c>
      <c r="T12" s="4">
        <f>10000*P12</f>
        <v>1230</v>
      </c>
    </row>
    <row r="13" spans="1:20" x14ac:dyDescent="0.35">
      <c r="A13" t="s">
        <v>47</v>
      </c>
      <c r="B13" t="s">
        <v>8</v>
      </c>
      <c r="C13">
        <v>3</v>
      </c>
      <c r="D13" s="1">
        <v>1650</v>
      </c>
      <c r="E13">
        <v>51</v>
      </c>
      <c r="F13">
        <v>14.2</v>
      </c>
      <c r="G13">
        <v>10.199999999999999</v>
      </c>
      <c r="H13">
        <v>0.16</v>
      </c>
      <c r="I13">
        <v>6.96</v>
      </c>
      <c r="J13">
        <v>11.1</v>
      </c>
      <c r="K13">
        <v>2.4</v>
      </c>
      <c r="L13">
        <v>0.41</v>
      </c>
      <c r="M13">
        <v>0.27</v>
      </c>
      <c r="N13">
        <v>2.42</v>
      </c>
      <c r="O13">
        <v>99.2</v>
      </c>
      <c r="P13">
        <v>9.8000000000000004E-2</v>
      </c>
      <c r="Q13" s="4">
        <v>0.48</v>
      </c>
      <c r="R13">
        <v>84</v>
      </c>
      <c r="T13" s="4">
        <f>10000*P13</f>
        <v>980</v>
      </c>
    </row>
    <row r="14" spans="1:20" x14ac:dyDescent="0.35">
      <c r="A14" t="s">
        <v>47</v>
      </c>
      <c r="B14" t="s">
        <v>9</v>
      </c>
      <c r="C14">
        <v>3</v>
      </c>
      <c r="D14" s="1">
        <v>1835</v>
      </c>
      <c r="E14">
        <v>51.9</v>
      </c>
      <c r="F14">
        <v>13.6</v>
      </c>
      <c r="G14">
        <v>11.8</v>
      </c>
      <c r="H14">
        <v>0.18</v>
      </c>
      <c r="I14">
        <v>5.65</v>
      </c>
      <c r="J14">
        <v>9.7899999999999991</v>
      </c>
      <c r="K14">
        <v>2.67</v>
      </c>
      <c r="L14">
        <v>0.53</v>
      </c>
      <c r="M14">
        <v>0.33</v>
      </c>
      <c r="N14">
        <v>3.2</v>
      </c>
      <c r="O14">
        <v>99.8</v>
      </c>
      <c r="P14">
        <v>0.14399999999999999</v>
      </c>
      <c r="Q14" s="4">
        <v>0.57999999999999996</v>
      </c>
      <c r="R14">
        <v>21</v>
      </c>
      <c r="T14" s="4">
        <f>10000*P14</f>
        <v>1440</v>
      </c>
    </row>
    <row r="15" spans="1:20" x14ac:dyDescent="0.35">
      <c r="A15" t="s">
        <v>47</v>
      </c>
      <c r="B15" t="s">
        <v>10</v>
      </c>
      <c r="C15">
        <v>7</v>
      </c>
      <c r="D15" s="1">
        <v>2235</v>
      </c>
      <c r="E15">
        <v>51.2</v>
      </c>
      <c r="F15">
        <v>14</v>
      </c>
      <c r="G15">
        <v>10.8</v>
      </c>
      <c r="H15">
        <v>0.17</v>
      </c>
      <c r="I15">
        <v>6.5</v>
      </c>
      <c r="J15">
        <v>10.7</v>
      </c>
      <c r="K15">
        <v>2.44</v>
      </c>
      <c r="L15">
        <v>0.41</v>
      </c>
      <c r="M15">
        <v>0.28000000000000003</v>
      </c>
      <c r="N15">
        <v>2.4900000000000002</v>
      </c>
      <c r="O15">
        <v>99.1</v>
      </c>
      <c r="P15">
        <v>0.11700000000000001</v>
      </c>
      <c r="Q15" s="4">
        <v>0.61</v>
      </c>
      <c r="R15">
        <v>117</v>
      </c>
      <c r="T15" s="4">
        <f>10000*P15</f>
        <v>1170</v>
      </c>
    </row>
    <row r="16" spans="1:20" x14ac:dyDescent="0.35">
      <c r="A16" t="s">
        <v>47</v>
      </c>
      <c r="B16" t="s">
        <v>11</v>
      </c>
      <c r="C16">
        <v>2</v>
      </c>
      <c r="D16" s="1">
        <v>2235</v>
      </c>
      <c r="E16">
        <v>50.9</v>
      </c>
      <c r="F16">
        <v>13.8</v>
      </c>
      <c r="G16">
        <v>11.2</v>
      </c>
      <c r="H16">
        <v>0.16</v>
      </c>
      <c r="I16">
        <v>6.28</v>
      </c>
      <c r="J16">
        <v>10.5</v>
      </c>
      <c r="K16">
        <v>2.5299999999999998</v>
      </c>
      <c r="L16">
        <v>0.52</v>
      </c>
      <c r="M16">
        <v>0.36</v>
      </c>
      <c r="N16">
        <v>2.72</v>
      </c>
      <c r="O16">
        <v>99.1</v>
      </c>
      <c r="P16">
        <v>0.11899999999999999</v>
      </c>
      <c r="Q16" s="4">
        <v>0.62</v>
      </c>
      <c r="R16">
        <v>110</v>
      </c>
      <c r="T16" s="4">
        <f>10000*P16</f>
        <v>1190</v>
      </c>
    </row>
    <row r="17" spans="1:20" x14ac:dyDescent="0.35">
      <c r="A17" t="s">
        <v>47</v>
      </c>
      <c r="B17" t="s">
        <v>12</v>
      </c>
      <c r="C17">
        <v>3</v>
      </c>
      <c r="D17" s="1">
        <v>2235</v>
      </c>
      <c r="E17">
        <v>51</v>
      </c>
      <c r="F17">
        <v>14.4</v>
      </c>
      <c r="G17">
        <v>10.9</v>
      </c>
      <c r="H17">
        <v>0.17</v>
      </c>
      <c r="I17">
        <v>6.49</v>
      </c>
      <c r="J17">
        <v>10.7</v>
      </c>
      <c r="K17">
        <v>2.6</v>
      </c>
      <c r="L17">
        <v>0.48</v>
      </c>
      <c r="M17">
        <v>0.3</v>
      </c>
      <c r="N17">
        <v>2.69</v>
      </c>
      <c r="O17">
        <v>99.8</v>
      </c>
      <c r="P17">
        <v>8.5000000000000006E-2</v>
      </c>
      <c r="Q17" s="4">
        <v>0</v>
      </c>
      <c r="T17" s="4">
        <f>10000*P17</f>
        <v>850.00000000000011</v>
      </c>
    </row>
    <row r="18" spans="1:20" x14ac:dyDescent="0.35">
      <c r="A18" t="s">
        <v>47</v>
      </c>
      <c r="B18">
        <v>1695</v>
      </c>
      <c r="C18">
        <v>1</v>
      </c>
      <c r="D18" s="1">
        <v>2590</v>
      </c>
      <c r="E18" s="2">
        <v>51.6</v>
      </c>
      <c r="F18" s="2">
        <v>13.8</v>
      </c>
      <c r="G18" s="2">
        <v>10.5</v>
      </c>
      <c r="H18" s="2">
        <v>0.16</v>
      </c>
      <c r="I18" s="2">
        <v>6.45</v>
      </c>
      <c r="J18" s="2">
        <v>10.6</v>
      </c>
      <c r="K18" s="2">
        <v>2.63</v>
      </c>
      <c r="L18" s="2">
        <v>0.5</v>
      </c>
      <c r="M18" s="2">
        <v>0.28999999999999998</v>
      </c>
      <c r="N18" s="2">
        <v>2.63</v>
      </c>
      <c r="O18" s="2">
        <v>99.2</v>
      </c>
      <c r="P18" s="2">
        <v>0.104</v>
      </c>
      <c r="Q18" s="5">
        <v>0.56999999999999995</v>
      </c>
      <c r="R18">
        <v>118</v>
      </c>
      <c r="T18" s="4">
        <f>10000*P18</f>
        <v>1040</v>
      </c>
    </row>
    <row r="19" spans="1:20" x14ac:dyDescent="0.35">
      <c r="A19" t="s">
        <v>47</v>
      </c>
      <c r="B19">
        <v>1967</v>
      </c>
      <c r="C19">
        <v>2</v>
      </c>
      <c r="D19" s="1">
        <v>2960</v>
      </c>
      <c r="E19" s="2">
        <v>52.4</v>
      </c>
      <c r="F19" s="2">
        <v>13.7</v>
      </c>
      <c r="G19" s="2">
        <v>11.1</v>
      </c>
      <c r="H19" s="2">
        <v>0.15</v>
      </c>
      <c r="I19" s="2">
        <v>6.25</v>
      </c>
      <c r="J19" s="2">
        <v>10.4</v>
      </c>
      <c r="K19" s="2">
        <v>2.62</v>
      </c>
      <c r="L19" s="2">
        <v>0.46</v>
      </c>
      <c r="M19" s="2">
        <v>0.27</v>
      </c>
      <c r="N19" s="2">
        <v>2.81</v>
      </c>
      <c r="O19" s="2">
        <v>100.2</v>
      </c>
      <c r="P19" s="2">
        <v>7.2999999999999995E-2</v>
      </c>
      <c r="Q19" s="4"/>
      <c r="T19" s="4">
        <f>10000*P19</f>
        <v>730</v>
      </c>
    </row>
    <row r="20" spans="1:20" x14ac:dyDescent="0.35">
      <c r="A20" t="s">
        <v>47</v>
      </c>
      <c r="B20" s="3" t="s">
        <v>29</v>
      </c>
      <c r="C20" s="3">
        <v>2</v>
      </c>
      <c r="D20" s="3">
        <v>2960</v>
      </c>
      <c r="E20" s="3">
        <v>52.5</v>
      </c>
      <c r="F20" s="3">
        <v>13.9</v>
      </c>
      <c r="G20" s="3">
        <v>10.5</v>
      </c>
      <c r="H20" s="3">
        <v>0.16</v>
      </c>
      <c r="I20" s="3">
        <v>6.64</v>
      </c>
      <c r="J20" s="3">
        <v>10.6</v>
      </c>
      <c r="K20" s="3">
        <v>2.52</v>
      </c>
      <c r="L20" s="3">
        <v>0.41</v>
      </c>
      <c r="M20" s="3">
        <v>0.25</v>
      </c>
      <c r="N20" s="3">
        <v>2.5499999999999998</v>
      </c>
      <c r="O20" s="3">
        <v>100.1</v>
      </c>
      <c r="P20" s="3">
        <v>6.7000000000000004E-2</v>
      </c>
      <c r="Q20" s="6">
        <v>0.24</v>
      </c>
      <c r="R20" s="3">
        <v>117</v>
      </c>
      <c r="S20" s="3"/>
      <c r="T20" s="4">
        <f>10000*P20</f>
        <v>670</v>
      </c>
    </row>
    <row r="21" spans="1:20" x14ac:dyDescent="0.35">
      <c r="A21" t="s">
        <v>47</v>
      </c>
      <c r="B21">
        <v>1699</v>
      </c>
      <c r="C21">
        <v>2</v>
      </c>
      <c r="D21">
        <v>3420</v>
      </c>
      <c r="E21">
        <v>51.9</v>
      </c>
      <c r="F21">
        <v>13.9</v>
      </c>
      <c r="G21">
        <v>11.1</v>
      </c>
      <c r="H21">
        <v>0.15</v>
      </c>
      <c r="I21">
        <v>5.6</v>
      </c>
      <c r="J21">
        <v>9.68</v>
      </c>
      <c r="K21">
        <v>2.75</v>
      </c>
      <c r="L21">
        <v>0.66</v>
      </c>
      <c r="M21">
        <v>0.41</v>
      </c>
      <c r="N21">
        <v>3.13</v>
      </c>
      <c r="O21">
        <v>99.4</v>
      </c>
      <c r="P21">
        <v>0.125</v>
      </c>
      <c r="Q21" s="4">
        <v>0.85</v>
      </c>
      <c r="R21">
        <v>144</v>
      </c>
      <c r="T21" s="4">
        <f>10000*P21</f>
        <v>1250</v>
      </c>
    </row>
    <row r="22" spans="1:20" x14ac:dyDescent="0.35">
      <c r="A22" t="s">
        <v>47</v>
      </c>
      <c r="B22">
        <v>1701</v>
      </c>
      <c r="C22">
        <v>1</v>
      </c>
      <c r="D22">
        <v>3970</v>
      </c>
      <c r="E22">
        <v>51.2</v>
      </c>
      <c r="F22">
        <v>13.4</v>
      </c>
      <c r="G22">
        <v>11.2</v>
      </c>
      <c r="H22">
        <v>0.16</v>
      </c>
      <c r="I22">
        <v>5.4</v>
      </c>
      <c r="J22">
        <v>9.27</v>
      </c>
      <c r="K22">
        <v>2.77</v>
      </c>
      <c r="L22">
        <v>0.68</v>
      </c>
      <c r="M22">
        <v>0.42</v>
      </c>
      <c r="N22">
        <v>3.3</v>
      </c>
      <c r="O22">
        <v>97.9</v>
      </c>
      <c r="P22">
        <v>0.127</v>
      </c>
      <c r="Q22" s="4">
        <v>0.61</v>
      </c>
      <c r="R22">
        <v>113</v>
      </c>
      <c r="T22" s="4">
        <f>10000*P22</f>
        <v>1270</v>
      </c>
    </row>
    <row r="23" spans="1:20" x14ac:dyDescent="0.35">
      <c r="A23" t="s">
        <v>47</v>
      </c>
      <c r="B23" t="s">
        <v>30</v>
      </c>
      <c r="C23">
        <v>4</v>
      </c>
      <c r="D23">
        <v>4680</v>
      </c>
      <c r="E23">
        <v>51.4</v>
      </c>
      <c r="F23">
        <v>13.7</v>
      </c>
      <c r="G23">
        <v>11.5</v>
      </c>
      <c r="H23">
        <v>0.16</v>
      </c>
      <c r="I23">
        <v>5.84</v>
      </c>
      <c r="J23">
        <v>9.85</v>
      </c>
      <c r="K23">
        <v>2.66</v>
      </c>
      <c r="L23">
        <v>0.62</v>
      </c>
      <c r="M23">
        <v>0.38</v>
      </c>
      <c r="N23">
        <v>3.18</v>
      </c>
      <c r="O23">
        <v>99.4</v>
      </c>
      <c r="P23">
        <v>0.109</v>
      </c>
      <c r="Q23" s="4">
        <v>0.53</v>
      </c>
      <c r="R23">
        <v>183</v>
      </c>
      <c r="T23" s="4">
        <f>10000*P23</f>
        <v>1090</v>
      </c>
    </row>
    <row r="24" spans="1:20" x14ac:dyDescent="0.35">
      <c r="A24" t="s">
        <v>47</v>
      </c>
      <c r="B24">
        <v>1706</v>
      </c>
      <c r="C24">
        <v>2</v>
      </c>
      <c r="D24">
        <v>5000</v>
      </c>
      <c r="E24">
        <v>51.9</v>
      </c>
      <c r="F24">
        <v>14</v>
      </c>
      <c r="G24">
        <v>11</v>
      </c>
      <c r="H24">
        <v>0.15</v>
      </c>
      <c r="I24">
        <v>5.65</v>
      </c>
      <c r="J24">
        <v>9.8800000000000008</v>
      </c>
      <c r="K24">
        <v>2.71</v>
      </c>
      <c r="L24">
        <v>0.55000000000000004</v>
      </c>
      <c r="M24">
        <v>0.39</v>
      </c>
      <c r="N24">
        <v>3.09</v>
      </c>
      <c r="O24">
        <v>99.4</v>
      </c>
      <c r="P24">
        <v>0.12</v>
      </c>
      <c r="Q24" s="4">
        <v>0.74</v>
      </c>
      <c r="R24">
        <v>220</v>
      </c>
      <c r="T24" s="4">
        <f>10000*P24</f>
        <v>1200</v>
      </c>
    </row>
    <row r="25" spans="1:20" x14ac:dyDescent="0.35">
      <c r="A25" t="s">
        <v>47</v>
      </c>
      <c r="B25" t="s">
        <v>31</v>
      </c>
      <c r="C25">
        <v>1</v>
      </c>
      <c r="D25">
        <v>5190</v>
      </c>
      <c r="E25">
        <v>51.4</v>
      </c>
      <c r="F25">
        <v>13.8</v>
      </c>
      <c r="G25">
        <v>10.9</v>
      </c>
      <c r="H25">
        <v>0.17</v>
      </c>
      <c r="I25">
        <v>6.42</v>
      </c>
      <c r="J25">
        <v>10.4</v>
      </c>
      <c r="K25">
        <v>2.61</v>
      </c>
      <c r="L25">
        <v>0.51</v>
      </c>
      <c r="M25">
        <v>0.3</v>
      </c>
      <c r="N25">
        <v>2.86</v>
      </c>
      <c r="O25">
        <v>99.5</v>
      </c>
      <c r="P25">
        <v>0.108</v>
      </c>
      <c r="Q25" s="4">
        <v>0.44</v>
      </c>
      <c r="R25">
        <v>246</v>
      </c>
      <c r="T25" s="4">
        <f>10000*P25</f>
        <v>1080</v>
      </c>
    </row>
    <row r="26" spans="1:20" x14ac:dyDescent="0.35">
      <c r="A26" t="s">
        <v>47</v>
      </c>
      <c r="B26">
        <v>4</v>
      </c>
      <c r="C26">
        <v>13</v>
      </c>
      <c r="D26">
        <v>5470</v>
      </c>
      <c r="E26">
        <v>50.6</v>
      </c>
      <c r="F26">
        <v>14.2</v>
      </c>
      <c r="G26">
        <v>11</v>
      </c>
      <c r="H26">
        <v>0.17</v>
      </c>
      <c r="I26">
        <v>6.56</v>
      </c>
      <c r="J26">
        <v>10.6</v>
      </c>
      <c r="K26">
        <v>2.56</v>
      </c>
      <c r="L26">
        <v>0.48</v>
      </c>
      <c r="M26">
        <v>0.28000000000000003</v>
      </c>
      <c r="N26">
        <v>2.75</v>
      </c>
      <c r="O26">
        <v>99.3</v>
      </c>
      <c r="P26">
        <v>8.6999999999999994E-2</v>
      </c>
      <c r="Q26" s="4">
        <v>0.46</v>
      </c>
      <c r="R26">
        <v>278</v>
      </c>
      <c r="T26" s="4">
        <f>10000*P26</f>
        <v>869.99999999999989</v>
      </c>
    </row>
    <row r="27" spans="1:20" x14ac:dyDescent="0.35">
      <c r="A27" t="s">
        <v>47</v>
      </c>
      <c r="B27" t="s">
        <v>32</v>
      </c>
      <c r="C27">
        <v>8</v>
      </c>
      <c r="D27">
        <v>5490</v>
      </c>
      <c r="E27">
        <v>51.1</v>
      </c>
      <c r="F27">
        <v>14.3</v>
      </c>
      <c r="G27">
        <v>10.3</v>
      </c>
      <c r="H27">
        <v>0.17</v>
      </c>
      <c r="I27">
        <v>6.56</v>
      </c>
      <c r="J27">
        <v>10.6</v>
      </c>
      <c r="K27">
        <v>2.54</v>
      </c>
      <c r="L27">
        <v>0.47</v>
      </c>
      <c r="M27">
        <v>0.25</v>
      </c>
      <c r="N27">
        <v>2.6</v>
      </c>
      <c r="O27">
        <v>99</v>
      </c>
      <c r="P27">
        <v>7.6999999999999999E-2</v>
      </c>
      <c r="Q27" s="4">
        <v>0.63</v>
      </c>
      <c r="R27">
        <v>263</v>
      </c>
      <c r="T27" s="4">
        <f>10000*P27</f>
        <v>770</v>
      </c>
    </row>
    <row r="28" spans="1:20" x14ac:dyDescent="0.35">
      <c r="A28" t="s">
        <v>47</v>
      </c>
      <c r="B28" t="s">
        <v>1</v>
      </c>
      <c r="C28">
        <v>1</v>
      </c>
      <c r="D28">
        <v>220</v>
      </c>
      <c r="E28">
        <v>50.6</v>
      </c>
      <c r="F28">
        <v>13.5</v>
      </c>
      <c r="G28">
        <v>11.3</v>
      </c>
      <c r="H28">
        <v>0.2</v>
      </c>
      <c r="I28">
        <v>5.25</v>
      </c>
      <c r="J28">
        <v>9.44</v>
      </c>
      <c r="K28">
        <v>2.84</v>
      </c>
      <c r="L28">
        <v>0.95</v>
      </c>
      <c r="M28">
        <v>0.56000000000000005</v>
      </c>
      <c r="N28">
        <v>4.28</v>
      </c>
      <c r="O28">
        <v>98.9</v>
      </c>
      <c r="P28">
        <v>2.4E-2</v>
      </c>
      <c r="Q28" s="4"/>
      <c r="T28" s="4">
        <f>10000*P28</f>
        <v>240</v>
      </c>
    </row>
    <row r="29" spans="1:20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T29" s="7"/>
    </row>
    <row r="30" spans="1:20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T30" s="7"/>
    </row>
    <row r="31" spans="1:20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7"/>
    </row>
    <row r="32" spans="1:20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7"/>
    </row>
    <row r="33" spans="2:20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T33" s="7"/>
    </row>
    <row r="34" spans="2:20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T3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FD1D-9659-4A5E-A44B-EA53975FF2C2}">
  <dimension ref="A1:S19"/>
  <sheetViews>
    <sheetView zoomScale="72" workbookViewId="0">
      <selection activeCell="P20" sqref="A1:P20"/>
    </sheetView>
  </sheetViews>
  <sheetFormatPr defaultRowHeight="14.5" x14ac:dyDescent="0.35"/>
  <sheetData>
    <row r="1" spans="1:19" x14ac:dyDescent="0.35">
      <c r="A1" t="s">
        <v>0</v>
      </c>
      <c r="B1" t="s">
        <v>29</v>
      </c>
      <c r="C1">
        <v>1699</v>
      </c>
      <c r="D1">
        <v>1701</v>
      </c>
      <c r="E1" t="s">
        <v>30</v>
      </c>
      <c r="F1">
        <v>1706</v>
      </c>
      <c r="G1" t="s">
        <v>31</v>
      </c>
      <c r="H1">
        <v>4</v>
      </c>
      <c r="I1" t="s">
        <v>32</v>
      </c>
      <c r="J1" t="s">
        <v>1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9" x14ac:dyDescent="0.35">
      <c r="A2" t="s">
        <v>13</v>
      </c>
      <c r="B2">
        <v>2</v>
      </c>
      <c r="C2">
        <v>2</v>
      </c>
      <c r="D2">
        <v>1</v>
      </c>
      <c r="E2">
        <v>4</v>
      </c>
      <c r="F2">
        <v>2</v>
      </c>
      <c r="G2">
        <v>1</v>
      </c>
      <c r="H2">
        <v>13</v>
      </c>
      <c r="I2">
        <v>8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9" x14ac:dyDescent="0.35">
      <c r="A3" t="s">
        <v>22</v>
      </c>
      <c r="B3">
        <v>2960</v>
      </c>
      <c r="C3">
        <v>3420</v>
      </c>
      <c r="D3">
        <v>3970</v>
      </c>
      <c r="E3">
        <v>4680</v>
      </c>
      <c r="F3">
        <v>5000</v>
      </c>
      <c r="G3">
        <v>5190</v>
      </c>
      <c r="H3">
        <v>5470</v>
      </c>
      <c r="I3">
        <v>5490</v>
      </c>
      <c r="J3">
        <v>220</v>
      </c>
      <c r="K3">
        <v>840</v>
      </c>
      <c r="L3">
        <v>1040</v>
      </c>
      <c r="M3">
        <v>1040</v>
      </c>
      <c r="N3">
        <v>1560</v>
      </c>
      <c r="O3">
        <v>1560</v>
      </c>
      <c r="P3">
        <v>1560</v>
      </c>
    </row>
    <row r="4" spans="1:19" x14ac:dyDescent="0.35">
      <c r="A4" t="s">
        <v>23</v>
      </c>
      <c r="B4">
        <v>52.5</v>
      </c>
      <c r="C4">
        <v>51.9</v>
      </c>
      <c r="D4">
        <v>51.2</v>
      </c>
      <c r="E4">
        <v>51.4</v>
      </c>
      <c r="F4">
        <v>51.9</v>
      </c>
      <c r="G4">
        <v>51.4</v>
      </c>
      <c r="H4">
        <v>50.6</v>
      </c>
      <c r="I4">
        <v>51.1</v>
      </c>
      <c r="J4">
        <v>50.6</v>
      </c>
      <c r="K4">
        <v>51.5</v>
      </c>
      <c r="L4">
        <v>51.3</v>
      </c>
      <c r="M4">
        <v>52</v>
      </c>
      <c r="N4">
        <v>52.1</v>
      </c>
      <c r="O4">
        <v>51.4</v>
      </c>
      <c r="P4">
        <v>51.2</v>
      </c>
    </row>
    <row r="5" spans="1:19" x14ac:dyDescent="0.35">
      <c r="A5" t="s">
        <v>24</v>
      </c>
      <c r="B5">
        <v>13.9</v>
      </c>
      <c r="C5">
        <v>13.9</v>
      </c>
      <c r="D5">
        <v>13.4</v>
      </c>
      <c r="E5">
        <v>13.7</v>
      </c>
      <c r="F5">
        <v>14</v>
      </c>
      <c r="G5">
        <v>13.8</v>
      </c>
      <c r="H5">
        <v>14.2</v>
      </c>
      <c r="I5">
        <v>14.3</v>
      </c>
      <c r="J5">
        <v>13.5</v>
      </c>
      <c r="K5">
        <v>13.3</v>
      </c>
      <c r="L5">
        <v>14</v>
      </c>
      <c r="M5">
        <v>13.8</v>
      </c>
      <c r="N5">
        <v>13.6</v>
      </c>
      <c r="O5">
        <v>13.2</v>
      </c>
      <c r="P5">
        <v>13.7</v>
      </c>
    </row>
    <row r="6" spans="1:19" x14ac:dyDescent="0.35">
      <c r="A6" t="s">
        <v>14</v>
      </c>
      <c r="B6">
        <v>10.5</v>
      </c>
      <c r="C6">
        <v>11.1</v>
      </c>
      <c r="D6">
        <v>11.2</v>
      </c>
      <c r="E6">
        <v>11.5</v>
      </c>
      <c r="F6">
        <v>11</v>
      </c>
      <c r="G6">
        <v>10.9</v>
      </c>
      <c r="H6">
        <v>11</v>
      </c>
      <c r="I6">
        <v>10.3</v>
      </c>
      <c r="J6">
        <v>11.3</v>
      </c>
      <c r="K6">
        <v>11.8</v>
      </c>
      <c r="L6">
        <v>10.9</v>
      </c>
      <c r="M6">
        <v>11</v>
      </c>
      <c r="N6">
        <v>11.1</v>
      </c>
      <c r="O6">
        <v>12</v>
      </c>
      <c r="P6">
        <v>11.8</v>
      </c>
    </row>
    <row r="7" spans="1:19" x14ac:dyDescent="0.35">
      <c r="A7" t="s">
        <v>15</v>
      </c>
      <c r="B7">
        <v>0.16</v>
      </c>
      <c r="C7">
        <v>0.15</v>
      </c>
      <c r="D7">
        <v>0.16</v>
      </c>
      <c r="E7">
        <v>0.16</v>
      </c>
      <c r="F7">
        <v>0.15</v>
      </c>
      <c r="G7">
        <v>0.17</v>
      </c>
      <c r="H7">
        <v>0.17</v>
      </c>
      <c r="I7">
        <v>0.17</v>
      </c>
      <c r="J7">
        <v>0.2</v>
      </c>
      <c r="K7">
        <v>0.19</v>
      </c>
      <c r="L7">
        <v>0.16</v>
      </c>
      <c r="M7">
        <v>0.16</v>
      </c>
      <c r="N7">
        <v>0.15</v>
      </c>
      <c r="O7">
        <v>0.18</v>
      </c>
      <c r="P7">
        <v>0.18</v>
      </c>
    </row>
    <row r="8" spans="1:19" x14ac:dyDescent="0.35">
      <c r="A8" t="s">
        <v>16</v>
      </c>
      <c r="B8">
        <v>6.64</v>
      </c>
      <c r="C8">
        <v>5.6</v>
      </c>
      <c r="D8">
        <v>5.4</v>
      </c>
      <c r="E8">
        <v>5.84</v>
      </c>
      <c r="F8">
        <v>5.65</v>
      </c>
      <c r="G8">
        <v>6.42</v>
      </c>
      <c r="H8">
        <v>6.56</v>
      </c>
      <c r="I8">
        <v>6.56</v>
      </c>
      <c r="J8">
        <v>5.25</v>
      </c>
      <c r="K8">
        <v>6.32</v>
      </c>
      <c r="L8">
        <v>6.93</v>
      </c>
      <c r="M8">
        <v>6.58</v>
      </c>
      <c r="N8">
        <v>6.45</v>
      </c>
      <c r="O8">
        <v>6.1</v>
      </c>
      <c r="P8">
        <v>6.07</v>
      </c>
    </row>
    <row r="9" spans="1:19" x14ac:dyDescent="0.35">
      <c r="A9" t="s">
        <v>17</v>
      </c>
      <c r="B9">
        <v>10.6</v>
      </c>
      <c r="C9">
        <v>9.68</v>
      </c>
      <c r="D9">
        <v>9.27</v>
      </c>
      <c r="E9">
        <v>9.85</v>
      </c>
      <c r="F9">
        <v>9.8800000000000008</v>
      </c>
      <c r="G9">
        <v>10.4</v>
      </c>
      <c r="H9">
        <v>10.6</v>
      </c>
      <c r="I9">
        <v>10.6</v>
      </c>
      <c r="J9">
        <v>9.44</v>
      </c>
      <c r="K9">
        <v>10.8</v>
      </c>
      <c r="L9">
        <v>11.2</v>
      </c>
      <c r="M9">
        <v>11.3</v>
      </c>
      <c r="N9">
        <v>11.2</v>
      </c>
      <c r="O9">
        <v>10.6</v>
      </c>
      <c r="P9">
        <v>10.3</v>
      </c>
    </row>
    <row r="10" spans="1:19" x14ac:dyDescent="0.35">
      <c r="A10" t="s">
        <v>25</v>
      </c>
      <c r="B10">
        <v>2.52</v>
      </c>
      <c r="C10">
        <v>2.75</v>
      </c>
      <c r="D10">
        <v>2.77</v>
      </c>
      <c r="E10">
        <v>2.66</v>
      </c>
      <c r="F10">
        <v>2.71</v>
      </c>
      <c r="G10">
        <v>2.61</v>
      </c>
      <c r="H10">
        <v>2.56</v>
      </c>
      <c r="I10">
        <v>2.54</v>
      </c>
      <c r="J10">
        <v>2.84</v>
      </c>
      <c r="K10">
        <v>2.4700000000000002</v>
      </c>
      <c r="L10">
        <v>2.4</v>
      </c>
      <c r="M10">
        <v>2.42</v>
      </c>
      <c r="N10">
        <v>2.5</v>
      </c>
      <c r="O10">
        <v>2.64</v>
      </c>
      <c r="P10">
        <v>2.61</v>
      </c>
    </row>
    <row r="11" spans="1:19" x14ac:dyDescent="0.35">
      <c r="A11" t="s">
        <v>18</v>
      </c>
      <c r="B11">
        <v>0.41</v>
      </c>
      <c r="C11">
        <v>0.66</v>
      </c>
      <c r="D11">
        <v>0.68</v>
      </c>
      <c r="E11">
        <v>0.62</v>
      </c>
      <c r="F11">
        <v>0.55000000000000004</v>
      </c>
      <c r="G11">
        <v>0.51</v>
      </c>
      <c r="H11">
        <v>0.48</v>
      </c>
      <c r="I11">
        <v>0.47</v>
      </c>
      <c r="J11">
        <v>0.95</v>
      </c>
      <c r="K11">
        <v>0.49</v>
      </c>
      <c r="L11">
        <v>0.46</v>
      </c>
      <c r="M11">
        <v>0.44</v>
      </c>
      <c r="N11">
        <v>0.45</v>
      </c>
      <c r="O11">
        <v>0.53</v>
      </c>
      <c r="P11">
        <v>0.57999999999999996</v>
      </c>
    </row>
    <row r="12" spans="1:19" x14ac:dyDescent="0.35">
      <c r="A12" t="s">
        <v>26</v>
      </c>
      <c r="B12">
        <v>0.25</v>
      </c>
      <c r="C12">
        <v>0.41</v>
      </c>
      <c r="D12">
        <v>0.42</v>
      </c>
      <c r="E12">
        <v>0.38</v>
      </c>
      <c r="F12">
        <v>0.39</v>
      </c>
      <c r="G12">
        <v>0.3</v>
      </c>
      <c r="H12">
        <v>0.28000000000000003</v>
      </c>
      <c r="I12">
        <v>0.25</v>
      </c>
      <c r="J12">
        <v>0.56000000000000005</v>
      </c>
      <c r="K12">
        <v>0.3</v>
      </c>
      <c r="L12">
        <v>0.32</v>
      </c>
      <c r="M12">
        <v>0.25</v>
      </c>
      <c r="N12">
        <v>0.28000000000000003</v>
      </c>
      <c r="O12">
        <v>0.31</v>
      </c>
      <c r="P12">
        <v>0.39</v>
      </c>
    </row>
    <row r="13" spans="1:19" x14ac:dyDescent="0.35">
      <c r="A13" t="s">
        <v>40</v>
      </c>
      <c r="B13">
        <v>2.5499999999999998</v>
      </c>
      <c r="C13">
        <v>3.13</v>
      </c>
      <c r="D13">
        <v>3.3</v>
      </c>
      <c r="E13">
        <v>3.18</v>
      </c>
      <c r="F13">
        <v>3.09</v>
      </c>
      <c r="G13">
        <v>2.86</v>
      </c>
      <c r="H13">
        <v>2.75</v>
      </c>
      <c r="I13">
        <v>2.6</v>
      </c>
      <c r="J13">
        <v>4.28</v>
      </c>
      <c r="K13">
        <v>2.9</v>
      </c>
      <c r="L13">
        <v>2.46</v>
      </c>
      <c r="M13">
        <v>2.52</v>
      </c>
      <c r="N13">
        <v>2.66</v>
      </c>
      <c r="O13">
        <v>2.96</v>
      </c>
      <c r="P13">
        <v>3.13</v>
      </c>
    </row>
    <row r="14" spans="1:19" x14ac:dyDescent="0.35">
      <c r="A14" t="s">
        <v>19</v>
      </c>
      <c r="B14">
        <v>100.1</v>
      </c>
      <c r="C14">
        <v>99.4</v>
      </c>
      <c r="D14">
        <v>97.9</v>
      </c>
      <c r="E14">
        <v>99.4</v>
      </c>
      <c r="F14">
        <v>99.4</v>
      </c>
      <c r="G14">
        <v>99.5</v>
      </c>
      <c r="H14">
        <v>99.3</v>
      </c>
      <c r="I14">
        <v>99</v>
      </c>
      <c r="J14">
        <v>98.9</v>
      </c>
      <c r="K14">
        <v>100.1</v>
      </c>
      <c r="L14">
        <v>100.1</v>
      </c>
      <c r="M14">
        <v>100.5</v>
      </c>
      <c r="N14">
        <v>100.5</v>
      </c>
      <c r="O14">
        <v>99.9</v>
      </c>
      <c r="P14">
        <v>100</v>
      </c>
    </row>
    <row r="15" spans="1:19" x14ac:dyDescent="0.35">
      <c r="A15" t="s">
        <v>41</v>
      </c>
      <c r="B15">
        <v>6.7000000000000004E-2</v>
      </c>
      <c r="C15">
        <v>0.125</v>
      </c>
      <c r="D15">
        <v>0.127</v>
      </c>
      <c r="E15">
        <v>0.109</v>
      </c>
      <c r="F15">
        <v>0.12</v>
      </c>
      <c r="G15">
        <v>0.108</v>
      </c>
      <c r="H15">
        <v>8.6999999999999994E-2</v>
      </c>
      <c r="I15">
        <v>7.6999999999999999E-2</v>
      </c>
      <c r="J15">
        <v>2.4E-2</v>
      </c>
      <c r="K15">
        <v>1.4999999999999999E-2</v>
      </c>
      <c r="L15">
        <v>7.0000000000000001E-3</v>
      </c>
      <c r="M15">
        <v>1.0999999999999999E-2</v>
      </c>
      <c r="N15">
        <v>1.7000000000000001E-2</v>
      </c>
      <c r="O15">
        <v>1.2999999999999999E-2</v>
      </c>
      <c r="P15">
        <v>0.01</v>
      </c>
    </row>
    <row r="16" spans="1:19" x14ac:dyDescent="0.35">
      <c r="A16" t="s">
        <v>42</v>
      </c>
      <c r="B16">
        <v>0.24</v>
      </c>
      <c r="C16">
        <v>0.85</v>
      </c>
      <c r="D16">
        <v>0.61</v>
      </c>
      <c r="E16">
        <v>0.53</v>
      </c>
      <c r="F16">
        <v>0.74</v>
      </c>
      <c r="G16">
        <v>0.44</v>
      </c>
      <c r="H16">
        <v>0.46</v>
      </c>
      <c r="I16">
        <v>0.63</v>
      </c>
      <c r="M16">
        <v>0.09</v>
      </c>
      <c r="O16">
        <v>0.09</v>
      </c>
      <c r="S16">
        <v>0.09</v>
      </c>
    </row>
    <row r="18" spans="1:14" x14ac:dyDescent="0.35">
      <c r="A18" t="s">
        <v>45</v>
      </c>
      <c r="B18">
        <v>117</v>
      </c>
      <c r="C18">
        <v>144</v>
      </c>
      <c r="D18">
        <v>113</v>
      </c>
      <c r="E18">
        <v>183</v>
      </c>
      <c r="F18">
        <v>220</v>
      </c>
      <c r="G18">
        <v>246</v>
      </c>
      <c r="H18">
        <v>278</v>
      </c>
      <c r="I18">
        <v>263</v>
      </c>
      <c r="L18">
        <v>0</v>
      </c>
      <c r="N18">
        <v>0</v>
      </c>
    </row>
    <row r="19" spans="1:14" x14ac:dyDescent="0.35">
      <c r="A19" t="s">
        <v>43</v>
      </c>
      <c r="B19" t="s">
        <v>44</v>
      </c>
      <c r="C19">
        <v>20</v>
      </c>
      <c r="D19">
        <v>30</v>
      </c>
      <c r="E19">
        <v>5</v>
      </c>
      <c r="F19">
        <v>9</v>
      </c>
      <c r="G19">
        <v>5</v>
      </c>
      <c r="H19">
        <v>27</v>
      </c>
      <c r="I1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Dixon_T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2023-02-27T04:26:23Z</dcterms:created>
  <dcterms:modified xsi:type="dcterms:W3CDTF">2023-02-27T19:58:39Z</dcterms:modified>
</cp:coreProperties>
</file>