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!!!!!!PHD\EmmasLiuPaper\GitHub_Nicholson_paper\"/>
    </mc:Choice>
  </mc:AlternateContent>
  <xr:revisionPtr revIDLastSave="0" documentId="8_{DD7F75F2-3419-474F-8896-FC5AD214AF37}" xr6:coauthVersionLast="47" xr6:coauthVersionMax="47" xr10:uidLastSave="{00000000-0000-0000-0000-000000000000}"/>
  <bookViews>
    <workbookView xWindow="28680" yWindow="-120" windowWidth="29040" windowHeight="15960" firstSheet="3" activeTab="5" xr2:uid="{AAACFCF4-F93C-4FF1-B168-06561450D35D}"/>
  </bookViews>
  <sheets>
    <sheet name="Petrolog_Output_FRAC_Plg" sheetId="6" r:id="rId1"/>
    <sheet name="Petrolog_Output_FRAC_Olv" sheetId="5" r:id="rId2"/>
    <sheet name="Petrolog_Output_FRAC_Cpx" sheetId="4" r:id="rId3"/>
    <sheet name="Petrolog_Output_FRAC_calc_param" sheetId="3" r:id="rId4"/>
    <sheet name="Petrolog_Output_FRAC" sheetId="2" r:id="rId5"/>
    <sheet name="Thermobar_inpu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2" i="7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2" i="2"/>
  <c r="BW3" i="2" l="1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2" i="2"/>
</calcChain>
</file>

<file path=xl/sharedStrings.xml><?xml version="1.0" encoding="utf-8"?>
<sst xmlns="http://schemas.openxmlformats.org/spreadsheetml/2006/main" count="703" uniqueCount="221">
  <si>
    <t xml:space="preserve"> SiO2_magma</t>
  </si>
  <si>
    <t xml:space="preserve"> TiO2_magma</t>
  </si>
  <si>
    <t>Al2O3_magma</t>
  </si>
  <si>
    <t>Fe2O3_magma</t>
  </si>
  <si>
    <t xml:space="preserve">  FeO_magma</t>
  </si>
  <si>
    <t xml:space="preserve">  MnO_magma</t>
  </si>
  <si>
    <t xml:space="preserve">  MgO_magma</t>
  </si>
  <si>
    <t xml:space="preserve">  CaO_magma</t>
  </si>
  <si>
    <t xml:space="preserve"> Na2O_magma</t>
  </si>
  <si>
    <t xml:space="preserve">  K2O_magma</t>
  </si>
  <si>
    <t xml:space="preserve"> P2O5_magma</t>
  </si>
  <si>
    <t>Cr2O3_magma</t>
  </si>
  <si>
    <t>H2O_magma</t>
  </si>
  <si>
    <t>Ni_magma</t>
  </si>
  <si>
    <t>Cu_magma</t>
  </si>
  <si>
    <t xml:space="preserve"> SiO2_melt</t>
  </si>
  <si>
    <t xml:space="preserve"> TiO2_melt</t>
  </si>
  <si>
    <t>Al2O3_melt</t>
  </si>
  <si>
    <t>Fe2O3_melt</t>
  </si>
  <si>
    <t xml:space="preserve">  FeO_melt</t>
  </si>
  <si>
    <t xml:space="preserve">  MnO_melt</t>
  </si>
  <si>
    <t xml:space="preserve">  MgO_melt</t>
  </si>
  <si>
    <t xml:space="preserve">  CaO_melt</t>
  </si>
  <si>
    <t xml:space="preserve"> Na2O_melt</t>
  </si>
  <si>
    <t xml:space="preserve">  K2O_melt</t>
  </si>
  <si>
    <t xml:space="preserve"> P2O5_melt</t>
  </si>
  <si>
    <t>Cr2O3_melt</t>
  </si>
  <si>
    <t>H2O_melt</t>
  </si>
  <si>
    <t>Ni_melt</t>
  </si>
  <si>
    <t>Cu_melt</t>
  </si>
  <si>
    <t xml:space="preserve"> SiO2_cumulate</t>
  </si>
  <si>
    <t xml:space="preserve"> TiO2_cumulate</t>
  </si>
  <si>
    <t>Al2O3_cumulate</t>
  </si>
  <si>
    <t>Fe2O3_cumulate</t>
  </si>
  <si>
    <t xml:space="preserve">  FeO_cumulate</t>
  </si>
  <si>
    <t xml:space="preserve">  MnO_cumulate</t>
  </si>
  <si>
    <t xml:space="preserve">  MgO_cumulate</t>
  </si>
  <si>
    <t xml:space="preserve">  CaO_cumulate</t>
  </si>
  <si>
    <t xml:space="preserve"> Na2O_cumulate</t>
  </si>
  <si>
    <t xml:space="preserve">  K2O_cumulate</t>
  </si>
  <si>
    <t xml:space="preserve"> P2O5_cumulate</t>
  </si>
  <si>
    <t>Cr2O3_cumulate</t>
  </si>
  <si>
    <t>H2O_cumulate</t>
  </si>
  <si>
    <t>Ni_cumulate</t>
  </si>
  <si>
    <t>Cu_cumulate</t>
  </si>
  <si>
    <t>Temperature</t>
  </si>
  <si>
    <t>Temperature_Olv</t>
  </si>
  <si>
    <t>Temperature_Plg</t>
  </si>
  <si>
    <t>Temperature_Cpx</t>
  </si>
  <si>
    <t>Olv_Fo    _magma</t>
  </si>
  <si>
    <t>Olv_Kd</t>
  </si>
  <si>
    <t>Plg_An    _magma</t>
  </si>
  <si>
    <t>Cpx_Mg#Cpx_magma</t>
  </si>
  <si>
    <t>Olv_Fo    _cumulate</t>
  </si>
  <si>
    <t>Plg_An    _cumulate</t>
  </si>
  <si>
    <t>Cpx_Mg#Cpx_cumulate</t>
  </si>
  <si>
    <t>Pressure(kbar)</t>
  </si>
  <si>
    <t>Lg(fO2)</t>
  </si>
  <si>
    <t>dNNO</t>
  </si>
  <si>
    <t>density</t>
  </si>
  <si>
    <t>Ln(viscosity)</t>
  </si>
  <si>
    <t>Melt_%_magma</t>
  </si>
  <si>
    <t>Olv_%_magma</t>
  </si>
  <si>
    <t>Olv_Peritectic</t>
  </si>
  <si>
    <t>Plg_%_magma</t>
  </si>
  <si>
    <t>Plg_Peritectic</t>
  </si>
  <si>
    <t>Cpx_%_magma</t>
  </si>
  <si>
    <t>Cpx_Peritectic</t>
  </si>
  <si>
    <t>Fluid_%_magma</t>
  </si>
  <si>
    <t>Olv_%_cumulate</t>
  </si>
  <si>
    <t>Plg_%_cumulate</t>
  </si>
  <si>
    <t>Cpx_%_cumulate</t>
  </si>
  <si>
    <t>Sample</t>
  </si>
  <si>
    <t>N</t>
  </si>
  <si>
    <t>****************** New calculation ********************</t>
  </si>
  <si>
    <t>Modelling Crystallisation</t>
  </si>
  <si>
    <t>Minerals chosen for calculations are:</t>
  </si>
  <si>
    <t xml:space="preserve">   Olv</t>
  </si>
  <si>
    <t xml:space="preserve"> Plg</t>
  </si>
  <si>
    <t xml:space="preserve"> Cpx</t>
  </si>
  <si>
    <t xml:space="preserve">   The model used for Olv is: Langmuir et al.</t>
  </si>
  <si>
    <t xml:space="preserve">    Olv fractionation is: 100.00 %</t>
  </si>
  <si>
    <t xml:space="preserve">   The model used for Plg is: Langmuir et al.</t>
  </si>
  <si>
    <t xml:space="preserve">    Plg fractionation is: 100.00 %</t>
  </si>
  <si>
    <t xml:space="preserve">   The model used for Cpx is: Langmuir et al.</t>
  </si>
  <si>
    <t xml:space="preserve">    Cpx fractionation is: 100.00 %</t>
  </si>
  <si>
    <t>Fe2O3 in the melt is calculated using  an assumption of closed system for oxygen</t>
  </si>
  <si>
    <t xml:space="preserve">   f(O2) is calculated following the model of Kress and Carmichael</t>
  </si>
  <si>
    <t>Initial Pressure = 3.2 kbar</t>
  </si>
  <si>
    <t xml:space="preserve">   During calculations Pressure is kept constant</t>
  </si>
  <si>
    <t>Kds for minerals:</t>
  </si>
  <si>
    <t>Name       Olv      Plg      Cpx</t>
  </si>
  <si>
    <t>Ni    Beatt91         0      2.6</t>
  </si>
  <si>
    <t>Cu         0.1     0.14     0.21</t>
  </si>
  <si>
    <t>Melt density is calculated following the model of Lange &amp; Carmichael 1987</t>
  </si>
  <si>
    <t>Melt viscosity is calculated following the model of Bottinga &amp; Weill 1972</t>
  </si>
  <si>
    <t>Parameters to stop calculations at:</t>
  </si>
  <si>
    <t xml:space="preserve">   Final melt MgO content: 5 wt%</t>
  </si>
  <si>
    <t>The amount of a mineral phase which will be extracted from</t>
  </si>
  <si>
    <t xml:space="preserve">   100% of melt on each step is:    0.01 %</t>
  </si>
  <si>
    <t xml:space="preserve"> SiO2</t>
  </si>
  <si>
    <t xml:space="preserve"> TiO2</t>
  </si>
  <si>
    <t>Al2O3</t>
  </si>
  <si>
    <t>Fe2O3</t>
  </si>
  <si>
    <t xml:space="preserve">  FeO</t>
  </si>
  <si>
    <t xml:space="preserve">  MnO</t>
  </si>
  <si>
    <t xml:space="preserve">  MgO</t>
  </si>
  <si>
    <t xml:space="preserve">  CaO</t>
  </si>
  <si>
    <t xml:space="preserve"> Na2O</t>
  </si>
  <si>
    <t xml:space="preserve">  K2O</t>
  </si>
  <si>
    <t xml:space="preserve"> P2O5</t>
  </si>
  <si>
    <t>Cr2O3</t>
  </si>
  <si>
    <t>H2O</t>
  </si>
  <si>
    <t>Ni</t>
  </si>
  <si>
    <t>Cu</t>
  </si>
  <si>
    <t>T (C)</t>
  </si>
  <si>
    <t>Melt fraction</t>
  </si>
  <si>
    <t>Mg#Cpx</t>
  </si>
  <si>
    <t>Model</t>
  </si>
  <si>
    <t xml:space="preserve">Cpx-Langm92 </t>
  </si>
  <si>
    <t xml:space="preserve">Fo    </t>
  </si>
  <si>
    <t xml:space="preserve">Olv-Langm92 </t>
  </si>
  <si>
    <t xml:space="preserve">An    </t>
  </si>
  <si>
    <t xml:space="preserve">Plg-Langm92 </t>
  </si>
  <si>
    <t>Fe3+/FeT</t>
  </si>
  <si>
    <t>Al2O3_Liq</t>
  </si>
  <si>
    <t>Fe2O3_Liq</t>
  </si>
  <si>
    <t>Cr2O3_Liq</t>
  </si>
  <si>
    <t>H2O_Liq</t>
  </si>
  <si>
    <t>Ni_Liq</t>
  </si>
  <si>
    <t>Cu_Liq</t>
  </si>
  <si>
    <t>Sample_ID_Liq</t>
  </si>
  <si>
    <t>step1</t>
  </si>
  <si>
    <t>step2</t>
  </si>
  <si>
    <t>step4</t>
  </si>
  <si>
    <t>step5</t>
  </si>
  <si>
    <t>step7</t>
  </si>
  <si>
    <t>step8</t>
  </si>
  <si>
    <t>step3</t>
  </si>
  <si>
    <t>step6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</si>
  <si>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</si>
  <si>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</si>
  <si>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</si>
  <si>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</si>
  <si>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</si>
  <si>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</si>
  <si>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</si>
  <si>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</si>
  <si>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</si>
  <si>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</si>
  <si>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</si>
  <si>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</si>
  <si>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</si>
  <si>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</si>
  <si>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</si>
  <si>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</si>
  <si>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</si>
  <si>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</si>
  <si>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</si>
  <si>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</si>
  <si>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</si>
  <si>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</si>
  <si>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</si>
  <si>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</si>
  <si>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</si>
  <si>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</si>
  <si>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</si>
  <si>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</si>
  <si>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</si>
  <si>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</si>
  <si>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</si>
  <si>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</si>
  <si>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</si>
  <si>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</si>
  <si>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</si>
  <si>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</si>
  <si>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</si>
  <si>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</si>
  <si>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</si>
  <si>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</si>
  <si>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</si>
  <si>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</si>
  <si>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</si>
  <si>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</si>
  <si>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</si>
  <si>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</si>
  <si>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</si>
  <si>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</si>
  <si>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</si>
  <si>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</si>
  <si>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</si>
  <si>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</si>
  <si>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</si>
  <si>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</si>
  <si>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</si>
  <si>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</si>
  <si>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</si>
  <si>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</si>
  <si>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</si>
  <si>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</si>
  <si>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</si>
  <si>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</si>
  <si>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</si>
  <si>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</si>
  <si>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</si>
  <si>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</si>
  <si>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</si>
  <si>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</si>
  <si>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</si>
  <si>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Fe2+/FeT</t>
  </si>
  <si>
    <t>FeOt_Liq</t>
  </si>
  <si>
    <t>SiO2_Liq</t>
  </si>
  <si>
    <t>TiO2_Liq</t>
  </si>
  <si>
    <t>FeO_Liq</t>
  </si>
  <si>
    <t>MnO_Liq</t>
  </si>
  <si>
    <t>MgO_Liq</t>
  </si>
  <si>
    <t>CaO_Liq</t>
  </si>
  <si>
    <t>Na2O_Liq</t>
  </si>
  <si>
    <t>K2O_Liq</t>
  </si>
  <si>
    <t>P2O5_Liq</t>
  </si>
  <si>
    <t>Fe3Fet_Liq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</si>
</sst>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0" fillId="3" borderId="0" xfId="0" applyFill="1"/>
    <xf numFmtId="21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BD64-4DD9-4AAD-8CF2-6B86F0AC28F0}">
  <dimension ref="A1:T71"/>
  <sheetViews>
    <sheetView workbookViewId="0"/>
  </sheetViews>
  <sheetFormatPr defaultRowHeight="14.5" x14ac:dyDescent="0.35"/>
  <sheetData>
    <row r="1" spans="1:20" x14ac:dyDescent="0.3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122</v>
      </c>
      <c r="S1" t="s">
        <v>118</v>
      </c>
      <c r="T1" t="s">
        <v>72</v>
      </c>
    </row>
    <row r="2" spans="1:20" x14ac:dyDescent="0.35">
      <c r="A2">
        <v>47.117199999999997</v>
      </c>
      <c r="B2">
        <v>-1</v>
      </c>
      <c r="C2">
        <v>34.004899999999999</v>
      </c>
      <c r="D2">
        <v>-1</v>
      </c>
      <c r="E2">
        <v>-1</v>
      </c>
      <c r="F2">
        <v>-1</v>
      </c>
      <c r="G2">
        <v>-1</v>
      </c>
      <c r="H2">
        <v>17.059999999999999</v>
      </c>
      <c r="I2">
        <v>1.8163</v>
      </c>
      <c r="J2">
        <v>-1</v>
      </c>
      <c r="K2">
        <v>-1</v>
      </c>
      <c r="L2">
        <v>-1</v>
      </c>
      <c r="M2">
        <v>0</v>
      </c>
      <c r="N2">
        <v>0</v>
      </c>
      <c r="O2">
        <v>13.5</v>
      </c>
      <c r="P2">
        <v>1224.7</v>
      </c>
      <c r="Q2">
        <v>93.062100000000001</v>
      </c>
      <c r="R2">
        <v>83.846199999999996</v>
      </c>
      <c r="S2" t="s">
        <v>123</v>
      </c>
      <c r="T2">
        <v>0.15</v>
      </c>
    </row>
    <row r="3" spans="1:20" x14ac:dyDescent="0.35">
      <c r="A3">
        <v>47.118200000000002</v>
      </c>
      <c r="B3">
        <v>-1</v>
      </c>
      <c r="C3">
        <v>34.004199999999997</v>
      </c>
      <c r="D3">
        <v>-1</v>
      </c>
      <c r="E3">
        <v>-1</v>
      </c>
      <c r="F3">
        <v>-1</v>
      </c>
      <c r="G3">
        <v>-1</v>
      </c>
      <c r="H3">
        <v>17.059200000000001</v>
      </c>
      <c r="I3">
        <v>1.8168</v>
      </c>
      <c r="J3">
        <v>-1</v>
      </c>
      <c r="K3">
        <v>-1</v>
      </c>
      <c r="L3">
        <v>-1</v>
      </c>
      <c r="M3">
        <v>0</v>
      </c>
      <c r="N3">
        <v>0</v>
      </c>
      <c r="O3">
        <v>13.5</v>
      </c>
      <c r="P3">
        <v>1224.7</v>
      </c>
      <c r="Q3">
        <v>92.996899999999997</v>
      </c>
      <c r="R3">
        <v>83.842100000000002</v>
      </c>
      <c r="S3" t="s">
        <v>123</v>
      </c>
      <c r="T3">
        <v>0.15</v>
      </c>
    </row>
    <row r="4" spans="1:20" x14ac:dyDescent="0.35">
      <c r="A4">
        <v>47.125599999999999</v>
      </c>
      <c r="B4">
        <v>-1</v>
      </c>
      <c r="C4">
        <v>33.999200000000002</v>
      </c>
      <c r="D4">
        <v>-1</v>
      </c>
      <c r="E4">
        <v>-1</v>
      </c>
      <c r="F4">
        <v>-1</v>
      </c>
      <c r="G4">
        <v>-1</v>
      </c>
      <c r="H4">
        <v>17.0533</v>
      </c>
      <c r="I4">
        <v>1.8202</v>
      </c>
      <c r="J4">
        <v>-1</v>
      </c>
      <c r="K4">
        <v>-1</v>
      </c>
      <c r="L4">
        <v>-1</v>
      </c>
      <c r="M4">
        <v>0</v>
      </c>
      <c r="N4">
        <v>0</v>
      </c>
      <c r="O4">
        <v>13.5</v>
      </c>
      <c r="P4">
        <v>1224.5999999999999</v>
      </c>
      <c r="Q4">
        <v>92.616399999999999</v>
      </c>
      <c r="R4">
        <v>83.811999999999998</v>
      </c>
      <c r="S4" t="s">
        <v>123</v>
      </c>
      <c r="T4">
        <v>0.15</v>
      </c>
    </row>
    <row r="5" spans="1:20" x14ac:dyDescent="0.35">
      <c r="A5">
        <v>47.138300000000001</v>
      </c>
      <c r="B5">
        <v>-1</v>
      </c>
      <c r="C5">
        <v>33.990699999999997</v>
      </c>
      <c r="D5">
        <v>-1</v>
      </c>
      <c r="E5">
        <v>-1</v>
      </c>
      <c r="F5">
        <v>-1</v>
      </c>
      <c r="G5">
        <v>-1</v>
      </c>
      <c r="H5">
        <v>17.043299999999999</v>
      </c>
      <c r="I5">
        <v>1.8260000000000001</v>
      </c>
      <c r="J5">
        <v>-1</v>
      </c>
      <c r="K5">
        <v>-1</v>
      </c>
      <c r="L5">
        <v>-1</v>
      </c>
      <c r="M5">
        <v>0</v>
      </c>
      <c r="N5">
        <v>0</v>
      </c>
      <c r="O5">
        <v>13.6</v>
      </c>
      <c r="P5">
        <v>1224.4000000000001</v>
      </c>
      <c r="Q5">
        <v>91.997900000000001</v>
      </c>
      <c r="R5">
        <v>83.760300000000001</v>
      </c>
      <c r="S5" t="s">
        <v>123</v>
      </c>
      <c r="T5">
        <v>0.15</v>
      </c>
    </row>
    <row r="6" spans="1:20" x14ac:dyDescent="0.35">
      <c r="A6">
        <v>47.158999999999999</v>
      </c>
      <c r="B6">
        <v>-1</v>
      </c>
      <c r="C6">
        <v>33.976700000000001</v>
      </c>
      <c r="D6">
        <v>-1</v>
      </c>
      <c r="E6">
        <v>-1</v>
      </c>
      <c r="F6">
        <v>-1</v>
      </c>
      <c r="G6">
        <v>-1</v>
      </c>
      <c r="H6">
        <v>17.026900000000001</v>
      </c>
      <c r="I6">
        <v>1.8355999999999999</v>
      </c>
      <c r="J6">
        <v>-1</v>
      </c>
      <c r="K6">
        <v>-1</v>
      </c>
      <c r="L6">
        <v>-1</v>
      </c>
      <c r="M6">
        <v>0</v>
      </c>
      <c r="N6">
        <v>0</v>
      </c>
      <c r="O6">
        <v>13.7</v>
      </c>
      <c r="P6">
        <v>1224.0999999999999</v>
      </c>
      <c r="Q6">
        <v>90.991399999999999</v>
      </c>
      <c r="R6">
        <v>83.675600000000003</v>
      </c>
      <c r="S6" t="s">
        <v>123</v>
      </c>
      <c r="T6">
        <v>0.15</v>
      </c>
    </row>
    <row r="7" spans="1:20" x14ac:dyDescent="0.35">
      <c r="A7">
        <v>47.179499999999997</v>
      </c>
      <c r="B7">
        <v>-1</v>
      </c>
      <c r="C7">
        <v>33.962899999999998</v>
      </c>
      <c r="D7">
        <v>-1</v>
      </c>
      <c r="E7">
        <v>-1</v>
      </c>
      <c r="F7">
        <v>-1</v>
      </c>
      <c r="G7">
        <v>-1</v>
      </c>
      <c r="H7">
        <v>17.0108</v>
      </c>
      <c r="I7">
        <v>1.8451</v>
      </c>
      <c r="J7">
        <v>-1</v>
      </c>
      <c r="K7">
        <v>-1</v>
      </c>
      <c r="L7">
        <v>-1</v>
      </c>
      <c r="M7">
        <v>0</v>
      </c>
      <c r="N7">
        <v>0</v>
      </c>
      <c r="O7">
        <v>13.8</v>
      </c>
      <c r="P7">
        <v>1223.8</v>
      </c>
      <c r="Q7">
        <v>89.995999999999995</v>
      </c>
      <c r="R7">
        <v>83.592100000000002</v>
      </c>
      <c r="S7" t="s">
        <v>123</v>
      </c>
      <c r="T7">
        <v>0.15</v>
      </c>
    </row>
    <row r="8" spans="1:20" x14ac:dyDescent="0.35">
      <c r="A8">
        <v>47.200699999999998</v>
      </c>
      <c r="B8">
        <v>-1</v>
      </c>
      <c r="C8">
        <v>33.948599999999999</v>
      </c>
      <c r="D8">
        <v>-1</v>
      </c>
      <c r="E8">
        <v>-1</v>
      </c>
      <c r="F8">
        <v>-1</v>
      </c>
      <c r="G8">
        <v>-1</v>
      </c>
      <c r="H8">
        <v>16.994</v>
      </c>
      <c r="I8">
        <v>1.8549</v>
      </c>
      <c r="J8">
        <v>-1</v>
      </c>
      <c r="K8">
        <v>-1</v>
      </c>
      <c r="L8">
        <v>-1</v>
      </c>
      <c r="M8">
        <v>0</v>
      </c>
      <c r="N8">
        <v>0</v>
      </c>
      <c r="O8">
        <v>14</v>
      </c>
      <c r="P8">
        <v>1223.5</v>
      </c>
      <c r="Q8">
        <v>88.993600000000001</v>
      </c>
      <c r="R8">
        <v>83.505700000000004</v>
      </c>
      <c r="S8" t="s">
        <v>123</v>
      </c>
      <c r="T8">
        <v>0.15</v>
      </c>
    </row>
    <row r="9" spans="1:20" x14ac:dyDescent="0.35">
      <c r="A9">
        <v>47.222299999999997</v>
      </c>
      <c r="B9">
        <v>-1</v>
      </c>
      <c r="C9">
        <v>33.933999999999997</v>
      </c>
      <c r="D9">
        <v>-1</v>
      </c>
      <c r="E9">
        <v>-1</v>
      </c>
      <c r="F9">
        <v>-1</v>
      </c>
      <c r="G9">
        <v>-1</v>
      </c>
      <c r="H9">
        <v>16.977</v>
      </c>
      <c r="I9">
        <v>1.8649</v>
      </c>
      <c r="J9">
        <v>-1</v>
      </c>
      <c r="K9">
        <v>-1</v>
      </c>
      <c r="L9">
        <v>-1</v>
      </c>
      <c r="M9">
        <v>0</v>
      </c>
      <c r="N9">
        <v>0</v>
      </c>
      <c r="O9">
        <v>14.1</v>
      </c>
      <c r="P9">
        <v>1223.2</v>
      </c>
      <c r="Q9">
        <v>87.993600000000001</v>
      </c>
      <c r="R9">
        <v>83.4178</v>
      </c>
      <c r="S9" t="s">
        <v>123</v>
      </c>
      <c r="T9">
        <v>0.15</v>
      </c>
    </row>
    <row r="10" spans="1:20" x14ac:dyDescent="0.35">
      <c r="A10">
        <v>47.244399999999999</v>
      </c>
      <c r="B10">
        <v>-1</v>
      </c>
      <c r="C10">
        <v>33.919199999999996</v>
      </c>
      <c r="D10">
        <v>-1</v>
      </c>
      <c r="E10">
        <v>-1</v>
      </c>
      <c r="F10">
        <v>-1</v>
      </c>
      <c r="G10">
        <v>-1</v>
      </c>
      <c r="H10">
        <v>16.959599999999998</v>
      </c>
      <c r="I10">
        <v>1.8751</v>
      </c>
      <c r="J10">
        <v>-1</v>
      </c>
      <c r="K10">
        <v>-1</v>
      </c>
      <c r="L10">
        <v>-1</v>
      </c>
      <c r="M10">
        <v>0</v>
      </c>
      <c r="N10">
        <v>0</v>
      </c>
      <c r="O10">
        <v>14.2</v>
      </c>
      <c r="P10">
        <v>1222.8</v>
      </c>
      <c r="Q10">
        <v>86.996099999999998</v>
      </c>
      <c r="R10">
        <v>83.327799999999996</v>
      </c>
      <c r="S10" t="s">
        <v>123</v>
      </c>
      <c r="T10">
        <v>0.15</v>
      </c>
    </row>
    <row r="11" spans="1:20" x14ac:dyDescent="0.35">
      <c r="A11">
        <v>47.266599999999997</v>
      </c>
      <c r="B11">
        <v>-1</v>
      </c>
      <c r="C11">
        <v>33.904200000000003</v>
      </c>
      <c r="D11">
        <v>-1</v>
      </c>
      <c r="E11">
        <v>-1</v>
      </c>
      <c r="F11">
        <v>-1</v>
      </c>
      <c r="G11">
        <v>-1</v>
      </c>
      <c r="H11">
        <v>16.942</v>
      </c>
      <c r="I11">
        <v>1.8854</v>
      </c>
      <c r="J11">
        <v>-1</v>
      </c>
      <c r="K11">
        <v>-1</v>
      </c>
      <c r="L11">
        <v>-1</v>
      </c>
      <c r="M11">
        <v>0</v>
      </c>
      <c r="N11">
        <v>0</v>
      </c>
      <c r="O11">
        <v>14.4</v>
      </c>
      <c r="P11">
        <v>1222.5</v>
      </c>
      <c r="Q11">
        <v>85.992699999999999</v>
      </c>
      <c r="R11">
        <v>83.237300000000005</v>
      </c>
      <c r="S11" t="s">
        <v>123</v>
      </c>
      <c r="T11">
        <v>0.15</v>
      </c>
    </row>
    <row r="12" spans="1:20" x14ac:dyDescent="0.35">
      <c r="A12">
        <v>47.289400000000001</v>
      </c>
      <c r="B12">
        <v>-1</v>
      </c>
      <c r="C12">
        <v>33.888800000000003</v>
      </c>
      <c r="D12">
        <v>-1</v>
      </c>
      <c r="E12">
        <v>-1</v>
      </c>
      <c r="F12">
        <v>-1</v>
      </c>
      <c r="G12">
        <v>-1</v>
      </c>
      <c r="H12">
        <v>16.923999999999999</v>
      </c>
      <c r="I12">
        <v>1.8959999999999999</v>
      </c>
      <c r="J12">
        <v>-1</v>
      </c>
      <c r="K12">
        <v>-1</v>
      </c>
      <c r="L12">
        <v>-1</v>
      </c>
      <c r="M12">
        <v>0</v>
      </c>
      <c r="N12">
        <v>0</v>
      </c>
      <c r="O12">
        <v>14.5</v>
      </c>
      <c r="P12">
        <v>1222.0999999999999</v>
      </c>
      <c r="Q12">
        <v>84.992400000000004</v>
      </c>
      <c r="R12">
        <v>83.144400000000005</v>
      </c>
      <c r="S12" t="s">
        <v>123</v>
      </c>
      <c r="T12">
        <v>0.15</v>
      </c>
    </row>
    <row r="13" spans="1:20" x14ac:dyDescent="0.35">
      <c r="A13">
        <v>47.313099999999999</v>
      </c>
      <c r="B13">
        <v>-1</v>
      </c>
      <c r="C13">
        <v>33.872799999999998</v>
      </c>
      <c r="D13">
        <v>-1</v>
      </c>
      <c r="E13">
        <v>-1</v>
      </c>
      <c r="F13">
        <v>-1</v>
      </c>
      <c r="G13">
        <v>-1</v>
      </c>
      <c r="H13">
        <v>16.9053</v>
      </c>
      <c r="I13">
        <v>1.907</v>
      </c>
      <c r="J13">
        <v>-1</v>
      </c>
      <c r="K13">
        <v>-1</v>
      </c>
      <c r="L13">
        <v>-1</v>
      </c>
      <c r="M13">
        <v>0</v>
      </c>
      <c r="N13">
        <v>0</v>
      </c>
      <c r="O13">
        <v>14.7</v>
      </c>
      <c r="P13">
        <v>1221.7</v>
      </c>
      <c r="Q13">
        <v>83.995400000000004</v>
      </c>
      <c r="R13">
        <v>83.047600000000003</v>
      </c>
      <c r="S13" t="s">
        <v>123</v>
      </c>
      <c r="T13">
        <v>0.15</v>
      </c>
    </row>
    <row r="14" spans="1:20" x14ac:dyDescent="0.35">
      <c r="A14">
        <v>47.336399999999998</v>
      </c>
      <c r="B14">
        <v>-1</v>
      </c>
      <c r="C14">
        <v>33.857100000000003</v>
      </c>
      <c r="D14">
        <v>-1</v>
      </c>
      <c r="E14">
        <v>-1</v>
      </c>
      <c r="F14">
        <v>-1</v>
      </c>
      <c r="G14">
        <v>-1</v>
      </c>
      <c r="H14">
        <v>16.886900000000001</v>
      </c>
      <c r="I14">
        <v>1.9177</v>
      </c>
      <c r="J14">
        <v>-1</v>
      </c>
      <c r="K14">
        <v>-1</v>
      </c>
      <c r="L14">
        <v>-1</v>
      </c>
      <c r="M14">
        <v>0</v>
      </c>
      <c r="N14">
        <v>0</v>
      </c>
      <c r="O14">
        <v>14.8</v>
      </c>
      <c r="P14">
        <v>1221.4000000000001</v>
      </c>
      <c r="Q14">
        <v>82.993399999999994</v>
      </c>
      <c r="R14">
        <v>82.952699999999993</v>
      </c>
      <c r="S14" t="s">
        <v>123</v>
      </c>
      <c r="T14">
        <v>0.15</v>
      </c>
    </row>
    <row r="15" spans="1:20" x14ac:dyDescent="0.35">
      <c r="A15">
        <v>47.360500000000002</v>
      </c>
      <c r="B15">
        <v>-1</v>
      </c>
      <c r="C15">
        <v>33.840800000000002</v>
      </c>
      <c r="D15">
        <v>-1</v>
      </c>
      <c r="E15">
        <v>-1</v>
      </c>
      <c r="F15">
        <v>-1</v>
      </c>
      <c r="G15">
        <v>-1</v>
      </c>
      <c r="H15">
        <v>16.867899999999999</v>
      </c>
      <c r="I15">
        <v>1.9289000000000001</v>
      </c>
      <c r="J15">
        <v>-1</v>
      </c>
      <c r="K15">
        <v>-1</v>
      </c>
      <c r="L15">
        <v>-1</v>
      </c>
      <c r="M15">
        <v>0</v>
      </c>
      <c r="N15">
        <v>0</v>
      </c>
      <c r="O15">
        <v>15</v>
      </c>
      <c r="P15">
        <v>1221</v>
      </c>
      <c r="Q15">
        <v>81.995199999999997</v>
      </c>
      <c r="R15">
        <v>82.854500000000002</v>
      </c>
      <c r="S15" t="s">
        <v>123</v>
      </c>
      <c r="T15">
        <v>0.15</v>
      </c>
    </row>
    <row r="16" spans="1:20" x14ac:dyDescent="0.35">
      <c r="A16">
        <v>47.385599999999997</v>
      </c>
      <c r="B16">
        <v>-1</v>
      </c>
      <c r="C16">
        <v>33.823900000000002</v>
      </c>
      <c r="D16">
        <v>-1</v>
      </c>
      <c r="E16">
        <v>-1</v>
      </c>
      <c r="F16">
        <v>-1</v>
      </c>
      <c r="G16">
        <v>-1</v>
      </c>
      <c r="H16">
        <v>16.847999999999999</v>
      </c>
      <c r="I16">
        <v>1.9404999999999999</v>
      </c>
      <c r="J16">
        <v>-1</v>
      </c>
      <c r="K16">
        <v>-1</v>
      </c>
      <c r="L16">
        <v>-1</v>
      </c>
      <c r="M16">
        <v>0</v>
      </c>
      <c r="N16">
        <v>0</v>
      </c>
      <c r="O16">
        <v>15.1</v>
      </c>
      <c r="P16">
        <v>1220.5999999999999</v>
      </c>
      <c r="Q16">
        <v>80.992800000000003</v>
      </c>
      <c r="R16">
        <v>82.752300000000005</v>
      </c>
      <c r="S16" t="s">
        <v>123</v>
      </c>
      <c r="T16">
        <v>0.15</v>
      </c>
    </row>
    <row r="17" spans="1:20" x14ac:dyDescent="0.35">
      <c r="A17">
        <v>47.410699999999999</v>
      </c>
      <c r="B17">
        <v>-1</v>
      </c>
      <c r="C17">
        <v>33.807000000000002</v>
      </c>
      <c r="D17">
        <v>-1</v>
      </c>
      <c r="E17">
        <v>-1</v>
      </c>
      <c r="F17">
        <v>-1</v>
      </c>
      <c r="G17">
        <v>-1</v>
      </c>
      <c r="H17">
        <v>16.828299999999999</v>
      </c>
      <c r="I17">
        <v>1.9520999999999999</v>
      </c>
      <c r="J17">
        <v>-1</v>
      </c>
      <c r="K17">
        <v>-1</v>
      </c>
      <c r="L17">
        <v>-1</v>
      </c>
      <c r="M17">
        <v>0</v>
      </c>
      <c r="N17">
        <v>0</v>
      </c>
      <c r="O17">
        <v>15.3</v>
      </c>
      <c r="P17">
        <v>1220.2</v>
      </c>
      <c r="Q17">
        <v>79.994600000000005</v>
      </c>
      <c r="R17">
        <v>82.650199999999998</v>
      </c>
      <c r="S17" t="s">
        <v>123</v>
      </c>
      <c r="T17">
        <v>0.15</v>
      </c>
    </row>
    <row r="18" spans="1:20" x14ac:dyDescent="0.35">
      <c r="A18">
        <v>47.436199999999999</v>
      </c>
      <c r="B18">
        <v>-1</v>
      </c>
      <c r="C18">
        <v>33.789900000000003</v>
      </c>
      <c r="D18">
        <v>-1</v>
      </c>
      <c r="E18">
        <v>-1</v>
      </c>
      <c r="F18">
        <v>-1</v>
      </c>
      <c r="G18">
        <v>-1</v>
      </c>
      <c r="H18">
        <v>16.8081</v>
      </c>
      <c r="I18">
        <v>1.9639</v>
      </c>
      <c r="J18">
        <v>-1</v>
      </c>
      <c r="K18">
        <v>-1</v>
      </c>
      <c r="L18">
        <v>-1</v>
      </c>
      <c r="M18">
        <v>0</v>
      </c>
      <c r="N18">
        <v>0</v>
      </c>
      <c r="O18">
        <v>15.4</v>
      </c>
      <c r="P18">
        <v>1219.8</v>
      </c>
      <c r="Q18">
        <v>78.992900000000006</v>
      </c>
      <c r="R18">
        <v>82.546400000000006</v>
      </c>
      <c r="S18" t="s">
        <v>123</v>
      </c>
      <c r="T18">
        <v>0.15</v>
      </c>
    </row>
    <row r="19" spans="1:20" x14ac:dyDescent="0.35">
      <c r="A19">
        <v>47.4619</v>
      </c>
      <c r="B19">
        <v>-1</v>
      </c>
      <c r="C19">
        <v>33.772500000000001</v>
      </c>
      <c r="D19">
        <v>-1</v>
      </c>
      <c r="E19">
        <v>-1</v>
      </c>
      <c r="F19">
        <v>-1</v>
      </c>
      <c r="G19">
        <v>-1</v>
      </c>
      <c r="H19">
        <v>16.787800000000001</v>
      </c>
      <c r="I19">
        <v>1.9758</v>
      </c>
      <c r="J19">
        <v>-1</v>
      </c>
      <c r="K19">
        <v>-1</v>
      </c>
      <c r="L19">
        <v>-1</v>
      </c>
      <c r="M19">
        <v>0</v>
      </c>
      <c r="N19">
        <v>0</v>
      </c>
      <c r="O19">
        <v>15.6</v>
      </c>
      <c r="P19">
        <v>1219.5</v>
      </c>
      <c r="Q19">
        <v>77.995999999999995</v>
      </c>
      <c r="R19">
        <v>82.441800000000001</v>
      </c>
      <c r="S19" t="s">
        <v>123</v>
      </c>
      <c r="T19">
        <v>0.15</v>
      </c>
    </row>
    <row r="20" spans="1:20" x14ac:dyDescent="0.35">
      <c r="A20">
        <v>47.488799999999998</v>
      </c>
      <c r="B20">
        <v>-1</v>
      </c>
      <c r="C20">
        <v>33.754399999999997</v>
      </c>
      <c r="D20">
        <v>-1</v>
      </c>
      <c r="E20">
        <v>-1</v>
      </c>
      <c r="F20">
        <v>-1</v>
      </c>
      <c r="G20">
        <v>-1</v>
      </c>
      <c r="H20">
        <v>16.7666</v>
      </c>
      <c r="I20">
        <v>1.9883</v>
      </c>
      <c r="J20">
        <v>-1</v>
      </c>
      <c r="K20">
        <v>-1</v>
      </c>
      <c r="L20">
        <v>-1</v>
      </c>
      <c r="M20">
        <v>0</v>
      </c>
      <c r="N20">
        <v>0</v>
      </c>
      <c r="O20">
        <v>15.8</v>
      </c>
      <c r="P20">
        <v>1219</v>
      </c>
      <c r="Q20">
        <v>76.996300000000005</v>
      </c>
      <c r="R20">
        <v>82.332099999999997</v>
      </c>
      <c r="S20" t="s">
        <v>123</v>
      </c>
      <c r="T20">
        <v>0.15</v>
      </c>
    </row>
    <row r="21" spans="1:20" x14ac:dyDescent="0.35">
      <c r="A21">
        <v>47.516199999999998</v>
      </c>
      <c r="B21">
        <v>-1</v>
      </c>
      <c r="C21">
        <v>33.735900000000001</v>
      </c>
      <c r="D21">
        <v>-1</v>
      </c>
      <c r="E21">
        <v>-1</v>
      </c>
      <c r="F21">
        <v>-1</v>
      </c>
      <c r="G21">
        <v>-1</v>
      </c>
      <c r="H21">
        <v>16.745000000000001</v>
      </c>
      <c r="I21">
        <v>2.0009000000000001</v>
      </c>
      <c r="J21">
        <v>-1</v>
      </c>
      <c r="K21">
        <v>-1</v>
      </c>
      <c r="L21">
        <v>-1</v>
      </c>
      <c r="M21">
        <v>0</v>
      </c>
      <c r="N21">
        <v>0</v>
      </c>
      <c r="O21">
        <v>16</v>
      </c>
      <c r="P21">
        <v>1218.5999999999999</v>
      </c>
      <c r="Q21">
        <v>75.994200000000006</v>
      </c>
      <c r="R21">
        <v>82.220799999999997</v>
      </c>
      <c r="S21" t="s">
        <v>123</v>
      </c>
      <c r="T21">
        <v>0.15</v>
      </c>
    </row>
    <row r="22" spans="1:20" x14ac:dyDescent="0.35">
      <c r="A22">
        <v>47.543799999999997</v>
      </c>
      <c r="B22">
        <v>-1</v>
      </c>
      <c r="C22">
        <v>33.717300000000002</v>
      </c>
      <c r="D22">
        <v>-1</v>
      </c>
      <c r="E22">
        <v>-1</v>
      </c>
      <c r="F22">
        <v>-1</v>
      </c>
      <c r="G22">
        <v>-1</v>
      </c>
      <c r="H22">
        <v>16.723199999999999</v>
      </c>
      <c r="I22">
        <v>2.0137</v>
      </c>
      <c r="J22">
        <v>-1</v>
      </c>
      <c r="K22">
        <v>-1</v>
      </c>
      <c r="L22">
        <v>-1</v>
      </c>
      <c r="M22">
        <v>0</v>
      </c>
      <c r="N22">
        <v>0</v>
      </c>
      <c r="O22">
        <v>16.100000000000001</v>
      </c>
      <c r="P22">
        <v>1218.0999999999999</v>
      </c>
      <c r="Q22">
        <v>74.997600000000006</v>
      </c>
      <c r="R22">
        <v>82.108199999999997</v>
      </c>
      <c r="S22" t="s">
        <v>123</v>
      </c>
      <c r="T22">
        <v>0.15</v>
      </c>
    </row>
    <row r="23" spans="1:20" x14ac:dyDescent="0.35">
      <c r="A23">
        <v>47.571899999999999</v>
      </c>
      <c r="B23">
        <v>-1</v>
      </c>
      <c r="C23">
        <v>33.698399999999999</v>
      </c>
      <c r="D23">
        <v>-1</v>
      </c>
      <c r="E23">
        <v>-1</v>
      </c>
      <c r="F23">
        <v>-1</v>
      </c>
      <c r="G23">
        <v>-1</v>
      </c>
      <c r="H23">
        <v>16.701000000000001</v>
      </c>
      <c r="I23">
        <v>2.0266999999999999</v>
      </c>
      <c r="J23">
        <v>-1</v>
      </c>
      <c r="K23">
        <v>-1</v>
      </c>
      <c r="L23">
        <v>-1</v>
      </c>
      <c r="M23">
        <v>0</v>
      </c>
      <c r="N23">
        <v>0</v>
      </c>
      <c r="O23">
        <v>16.3</v>
      </c>
      <c r="P23">
        <v>1217.7</v>
      </c>
      <c r="Q23">
        <v>73.999300000000005</v>
      </c>
      <c r="R23">
        <v>81.994100000000003</v>
      </c>
      <c r="S23" t="s">
        <v>123</v>
      </c>
      <c r="T23">
        <v>0.15</v>
      </c>
    </row>
    <row r="24" spans="1:20" x14ac:dyDescent="0.35">
      <c r="A24">
        <v>47.601199999999999</v>
      </c>
      <c r="B24">
        <v>-1</v>
      </c>
      <c r="C24">
        <v>33.678600000000003</v>
      </c>
      <c r="D24">
        <v>-1</v>
      </c>
      <c r="E24">
        <v>-1</v>
      </c>
      <c r="F24">
        <v>-1</v>
      </c>
      <c r="G24">
        <v>-1</v>
      </c>
      <c r="H24">
        <v>16.677800000000001</v>
      </c>
      <c r="I24">
        <v>2.0402999999999998</v>
      </c>
      <c r="J24">
        <v>-1</v>
      </c>
      <c r="K24">
        <v>-1</v>
      </c>
      <c r="L24">
        <v>-1</v>
      </c>
      <c r="M24">
        <v>0</v>
      </c>
      <c r="N24">
        <v>0</v>
      </c>
      <c r="O24">
        <v>16.5</v>
      </c>
      <c r="P24">
        <v>1217.2</v>
      </c>
      <c r="Q24">
        <v>72.999600000000001</v>
      </c>
      <c r="R24">
        <v>81.874600000000001</v>
      </c>
      <c r="S24" t="s">
        <v>123</v>
      </c>
      <c r="T24">
        <v>0.15</v>
      </c>
    </row>
    <row r="25" spans="1:20" x14ac:dyDescent="0.35">
      <c r="A25">
        <v>47.630899999999997</v>
      </c>
      <c r="B25">
        <v>-1</v>
      </c>
      <c r="C25">
        <v>33.6586</v>
      </c>
      <c r="D25">
        <v>-1</v>
      </c>
      <c r="E25">
        <v>-1</v>
      </c>
      <c r="F25">
        <v>-1</v>
      </c>
      <c r="G25">
        <v>-1</v>
      </c>
      <c r="H25">
        <v>16.654399999999999</v>
      </c>
      <c r="I25">
        <v>2.0539999999999998</v>
      </c>
      <c r="J25">
        <v>-1</v>
      </c>
      <c r="K25">
        <v>-1</v>
      </c>
      <c r="L25">
        <v>-1</v>
      </c>
      <c r="M25">
        <v>0</v>
      </c>
      <c r="N25">
        <v>0</v>
      </c>
      <c r="O25">
        <v>16.7</v>
      </c>
      <c r="P25">
        <v>1216.8</v>
      </c>
      <c r="Q25">
        <v>71.999099999999999</v>
      </c>
      <c r="R25">
        <v>81.753900000000002</v>
      </c>
      <c r="S25" t="s">
        <v>123</v>
      </c>
      <c r="T25">
        <v>0.15</v>
      </c>
    </row>
    <row r="26" spans="1:20" x14ac:dyDescent="0.35">
      <c r="A26">
        <v>47.661499999999997</v>
      </c>
      <c r="B26">
        <v>-1</v>
      </c>
      <c r="C26">
        <v>33.637999999999998</v>
      </c>
      <c r="D26">
        <v>-1</v>
      </c>
      <c r="E26">
        <v>-1</v>
      </c>
      <c r="F26">
        <v>-1</v>
      </c>
      <c r="G26">
        <v>-1</v>
      </c>
      <c r="H26">
        <v>16.630299999999998</v>
      </c>
      <c r="I26">
        <v>2.0682</v>
      </c>
      <c r="J26">
        <v>-1</v>
      </c>
      <c r="K26">
        <v>-1</v>
      </c>
      <c r="L26">
        <v>-1</v>
      </c>
      <c r="M26">
        <v>0</v>
      </c>
      <c r="N26">
        <v>0</v>
      </c>
      <c r="O26">
        <v>16.899999999999999</v>
      </c>
      <c r="P26">
        <v>1216.2</v>
      </c>
      <c r="Q26">
        <v>70.998099999999994</v>
      </c>
      <c r="R26">
        <v>81.629599999999996</v>
      </c>
      <c r="S26" t="s">
        <v>123</v>
      </c>
      <c r="T26">
        <v>0.15</v>
      </c>
    </row>
    <row r="27" spans="1:20" x14ac:dyDescent="0.35">
      <c r="A27">
        <v>47.692100000000003</v>
      </c>
      <c r="B27">
        <v>-1</v>
      </c>
      <c r="C27">
        <v>33.6173</v>
      </c>
      <c r="D27">
        <v>-1</v>
      </c>
      <c r="E27">
        <v>-1</v>
      </c>
      <c r="F27">
        <v>-1</v>
      </c>
      <c r="G27">
        <v>-1</v>
      </c>
      <c r="H27">
        <v>16.606100000000001</v>
      </c>
      <c r="I27">
        <v>2.0823</v>
      </c>
      <c r="J27">
        <v>-1</v>
      </c>
      <c r="K27">
        <v>-1</v>
      </c>
      <c r="L27">
        <v>-1</v>
      </c>
      <c r="M27">
        <v>0</v>
      </c>
      <c r="N27">
        <v>0</v>
      </c>
      <c r="O27">
        <v>17.100000000000001</v>
      </c>
      <c r="P27">
        <v>1215.8</v>
      </c>
      <c r="Q27">
        <v>69.997</v>
      </c>
      <c r="R27">
        <v>81.504999999999995</v>
      </c>
      <c r="S27" t="s">
        <v>123</v>
      </c>
      <c r="T27">
        <v>0.15</v>
      </c>
    </row>
    <row r="28" spans="1:20" x14ac:dyDescent="0.35">
      <c r="A28">
        <v>47.724400000000003</v>
      </c>
      <c r="B28">
        <v>-1</v>
      </c>
      <c r="C28">
        <v>33.595599999999997</v>
      </c>
      <c r="D28">
        <v>-1</v>
      </c>
      <c r="E28">
        <v>-1</v>
      </c>
      <c r="F28">
        <v>-1</v>
      </c>
      <c r="G28">
        <v>-1</v>
      </c>
      <c r="H28">
        <v>16.5806</v>
      </c>
      <c r="I28">
        <v>2.0973000000000002</v>
      </c>
      <c r="J28">
        <v>-1</v>
      </c>
      <c r="K28">
        <v>-1</v>
      </c>
      <c r="L28">
        <v>-1</v>
      </c>
      <c r="M28">
        <v>0</v>
      </c>
      <c r="N28">
        <v>0</v>
      </c>
      <c r="O28">
        <v>17.3</v>
      </c>
      <c r="P28">
        <v>1215.2</v>
      </c>
      <c r="Q28">
        <v>68.996200000000002</v>
      </c>
      <c r="R28">
        <v>81.373699999999999</v>
      </c>
      <c r="S28" t="s">
        <v>123</v>
      </c>
      <c r="T28">
        <v>0.15</v>
      </c>
    </row>
    <row r="29" spans="1:20" x14ac:dyDescent="0.35">
      <c r="A29">
        <v>47.756500000000003</v>
      </c>
      <c r="B29">
        <v>-1</v>
      </c>
      <c r="C29">
        <v>33.573900000000002</v>
      </c>
      <c r="D29">
        <v>-1</v>
      </c>
      <c r="E29">
        <v>-1</v>
      </c>
      <c r="F29">
        <v>-1</v>
      </c>
      <c r="G29">
        <v>-1</v>
      </c>
      <c r="H29">
        <v>16.555199999999999</v>
      </c>
      <c r="I29">
        <v>2.1120999999999999</v>
      </c>
      <c r="J29">
        <v>-1</v>
      </c>
      <c r="K29">
        <v>-1</v>
      </c>
      <c r="L29">
        <v>-1</v>
      </c>
      <c r="M29">
        <v>0</v>
      </c>
      <c r="N29">
        <v>0</v>
      </c>
      <c r="O29">
        <v>17.5</v>
      </c>
      <c r="P29">
        <v>1214.7</v>
      </c>
      <c r="Q29">
        <v>67.996099999999998</v>
      </c>
      <c r="R29">
        <v>81.243200000000002</v>
      </c>
      <c r="S29" t="s">
        <v>123</v>
      </c>
      <c r="T29">
        <v>0.15</v>
      </c>
    </row>
    <row r="30" spans="1:20" x14ac:dyDescent="0.35">
      <c r="A30">
        <v>47.790100000000002</v>
      </c>
      <c r="B30">
        <v>-1</v>
      </c>
      <c r="C30">
        <v>33.551299999999998</v>
      </c>
      <c r="D30">
        <v>-1</v>
      </c>
      <c r="E30">
        <v>-1</v>
      </c>
      <c r="F30">
        <v>-1</v>
      </c>
      <c r="G30">
        <v>-1</v>
      </c>
      <c r="H30">
        <v>16.528700000000001</v>
      </c>
      <c r="I30">
        <v>2.1276999999999999</v>
      </c>
      <c r="J30">
        <v>-1</v>
      </c>
      <c r="K30">
        <v>-1</v>
      </c>
      <c r="L30">
        <v>-1</v>
      </c>
      <c r="M30">
        <v>0</v>
      </c>
      <c r="N30">
        <v>0</v>
      </c>
      <c r="O30">
        <v>17.7</v>
      </c>
      <c r="P30">
        <v>1214.2</v>
      </c>
      <c r="Q30">
        <v>66.997200000000007</v>
      </c>
      <c r="R30">
        <v>81.106499999999997</v>
      </c>
      <c r="S30" t="s">
        <v>123</v>
      </c>
      <c r="T30">
        <v>0.15</v>
      </c>
    </row>
    <row r="31" spans="1:20" x14ac:dyDescent="0.35">
      <c r="A31">
        <v>47.823799999999999</v>
      </c>
      <c r="B31">
        <v>-1</v>
      </c>
      <c r="C31">
        <v>33.528599999999997</v>
      </c>
      <c r="D31">
        <v>-1</v>
      </c>
      <c r="E31">
        <v>-1</v>
      </c>
      <c r="F31">
        <v>-1</v>
      </c>
      <c r="G31">
        <v>-1</v>
      </c>
      <c r="H31">
        <v>16.502099999999999</v>
      </c>
      <c r="I31">
        <v>2.1433</v>
      </c>
      <c r="J31">
        <v>-1</v>
      </c>
      <c r="K31">
        <v>-1</v>
      </c>
      <c r="L31">
        <v>-1</v>
      </c>
      <c r="M31">
        <v>0</v>
      </c>
      <c r="N31">
        <v>0</v>
      </c>
      <c r="O31">
        <v>18</v>
      </c>
      <c r="P31">
        <v>1213.5999999999999</v>
      </c>
      <c r="Q31">
        <v>65.999600000000001</v>
      </c>
      <c r="R31">
        <v>80.969499999999996</v>
      </c>
      <c r="S31" t="s">
        <v>123</v>
      </c>
      <c r="T31">
        <v>0.15</v>
      </c>
    </row>
    <row r="32" spans="1:20" x14ac:dyDescent="0.35">
      <c r="A32">
        <v>47.858800000000002</v>
      </c>
      <c r="B32">
        <v>-1</v>
      </c>
      <c r="C32">
        <v>33.505000000000003</v>
      </c>
      <c r="D32">
        <v>-1</v>
      </c>
      <c r="E32">
        <v>-1</v>
      </c>
      <c r="F32">
        <v>-1</v>
      </c>
      <c r="G32">
        <v>-1</v>
      </c>
      <c r="H32">
        <v>16.474499999999999</v>
      </c>
      <c r="I32">
        <v>2.1595</v>
      </c>
      <c r="J32">
        <v>-1</v>
      </c>
      <c r="K32">
        <v>-1</v>
      </c>
      <c r="L32">
        <v>-1</v>
      </c>
      <c r="M32">
        <v>0</v>
      </c>
      <c r="N32">
        <v>0</v>
      </c>
      <c r="O32">
        <v>18.2</v>
      </c>
      <c r="P32">
        <v>1213.0999999999999</v>
      </c>
      <c r="Q32">
        <v>64.997500000000002</v>
      </c>
      <c r="R32">
        <v>80.827399999999997</v>
      </c>
      <c r="S32" t="s">
        <v>123</v>
      </c>
      <c r="T32">
        <v>0.15</v>
      </c>
    </row>
    <row r="33" spans="1:20" x14ac:dyDescent="0.35">
      <c r="A33">
        <v>47.894399999999997</v>
      </c>
      <c r="B33">
        <v>-1</v>
      </c>
      <c r="C33">
        <v>33.481000000000002</v>
      </c>
      <c r="D33">
        <v>-1</v>
      </c>
      <c r="E33">
        <v>-1</v>
      </c>
      <c r="F33">
        <v>-1</v>
      </c>
      <c r="G33">
        <v>-1</v>
      </c>
      <c r="H33">
        <v>16.446400000000001</v>
      </c>
      <c r="I33">
        <v>2.1758999999999999</v>
      </c>
      <c r="J33">
        <v>-1</v>
      </c>
      <c r="K33">
        <v>-1</v>
      </c>
      <c r="L33">
        <v>-1</v>
      </c>
      <c r="M33">
        <v>0</v>
      </c>
      <c r="N33">
        <v>0</v>
      </c>
      <c r="O33">
        <v>18.399999999999999</v>
      </c>
      <c r="P33">
        <v>1212.5</v>
      </c>
      <c r="Q33">
        <v>63.997700000000002</v>
      </c>
      <c r="R33">
        <v>80.6828</v>
      </c>
      <c r="S33" t="s">
        <v>123</v>
      </c>
      <c r="T33">
        <v>0.15</v>
      </c>
    </row>
    <row r="34" spans="1:20" x14ac:dyDescent="0.35">
      <c r="A34">
        <v>47.9315</v>
      </c>
      <c r="B34">
        <v>-1</v>
      </c>
      <c r="C34">
        <v>33.456000000000003</v>
      </c>
      <c r="D34">
        <v>-1</v>
      </c>
      <c r="E34">
        <v>-1</v>
      </c>
      <c r="F34">
        <v>-1</v>
      </c>
      <c r="G34">
        <v>-1</v>
      </c>
      <c r="H34">
        <v>16.417100000000001</v>
      </c>
      <c r="I34">
        <v>2.1930999999999998</v>
      </c>
      <c r="J34">
        <v>-1</v>
      </c>
      <c r="K34">
        <v>-1</v>
      </c>
      <c r="L34">
        <v>-1</v>
      </c>
      <c r="M34">
        <v>0</v>
      </c>
      <c r="N34">
        <v>0</v>
      </c>
      <c r="O34">
        <v>18.7</v>
      </c>
      <c r="P34">
        <v>1211.9000000000001</v>
      </c>
      <c r="Q34">
        <v>62.994500000000002</v>
      </c>
      <c r="R34">
        <v>80.531899999999993</v>
      </c>
      <c r="S34" t="s">
        <v>123</v>
      </c>
      <c r="T34">
        <v>0.15</v>
      </c>
    </row>
    <row r="35" spans="1:20" x14ac:dyDescent="0.35">
      <c r="A35">
        <v>47.969099999999997</v>
      </c>
      <c r="B35">
        <v>-1</v>
      </c>
      <c r="C35">
        <v>33.430599999999998</v>
      </c>
      <c r="D35">
        <v>-1</v>
      </c>
      <c r="E35">
        <v>-1</v>
      </c>
      <c r="F35">
        <v>-1</v>
      </c>
      <c r="G35">
        <v>-1</v>
      </c>
      <c r="H35">
        <v>16.3874</v>
      </c>
      <c r="I35">
        <v>2.2105000000000001</v>
      </c>
      <c r="J35">
        <v>-1</v>
      </c>
      <c r="K35">
        <v>-1</v>
      </c>
      <c r="L35">
        <v>-1</v>
      </c>
      <c r="M35">
        <v>0</v>
      </c>
      <c r="N35">
        <v>0</v>
      </c>
      <c r="O35">
        <v>18.899999999999999</v>
      </c>
      <c r="P35">
        <v>1211.2</v>
      </c>
      <c r="Q35">
        <v>61.994500000000002</v>
      </c>
      <c r="R35">
        <v>80.379199999999997</v>
      </c>
      <c r="S35" t="s">
        <v>123</v>
      </c>
      <c r="T35">
        <v>0.15</v>
      </c>
    </row>
    <row r="36" spans="1:20" x14ac:dyDescent="0.35">
      <c r="A36">
        <v>48.008000000000003</v>
      </c>
      <c r="B36">
        <v>-1</v>
      </c>
      <c r="C36">
        <v>33.404400000000003</v>
      </c>
      <c r="D36">
        <v>-1</v>
      </c>
      <c r="E36">
        <v>-1</v>
      </c>
      <c r="F36">
        <v>-1</v>
      </c>
      <c r="G36">
        <v>-1</v>
      </c>
      <c r="H36">
        <v>16.3567</v>
      </c>
      <c r="I36">
        <v>2.2284999999999999</v>
      </c>
      <c r="J36">
        <v>-1</v>
      </c>
      <c r="K36">
        <v>-1</v>
      </c>
      <c r="L36">
        <v>-1</v>
      </c>
      <c r="M36">
        <v>0</v>
      </c>
      <c r="N36">
        <v>0</v>
      </c>
      <c r="O36">
        <v>19.2</v>
      </c>
      <c r="P36">
        <v>1210.5999999999999</v>
      </c>
      <c r="Q36">
        <v>60.9983</v>
      </c>
      <c r="R36">
        <v>80.221100000000007</v>
      </c>
      <c r="S36" t="s">
        <v>123</v>
      </c>
      <c r="T36">
        <v>0.15</v>
      </c>
    </row>
    <row r="37" spans="1:20" x14ac:dyDescent="0.35">
      <c r="A37">
        <v>48.047400000000003</v>
      </c>
      <c r="B37">
        <v>-1</v>
      </c>
      <c r="C37">
        <v>33.377800000000001</v>
      </c>
      <c r="D37">
        <v>-1</v>
      </c>
      <c r="E37">
        <v>-1</v>
      </c>
      <c r="F37">
        <v>-1</v>
      </c>
      <c r="G37">
        <v>-1</v>
      </c>
      <c r="H37">
        <v>16.325500000000002</v>
      </c>
      <c r="I37">
        <v>2.2467999999999999</v>
      </c>
      <c r="J37">
        <v>-1</v>
      </c>
      <c r="K37">
        <v>-1</v>
      </c>
      <c r="L37">
        <v>-1</v>
      </c>
      <c r="M37">
        <v>0</v>
      </c>
      <c r="N37">
        <v>0</v>
      </c>
      <c r="O37">
        <v>19.5</v>
      </c>
      <c r="P37">
        <v>1209.9000000000001</v>
      </c>
      <c r="Q37">
        <v>59.994</v>
      </c>
      <c r="R37">
        <v>80.061099999999996</v>
      </c>
      <c r="S37" t="s">
        <v>123</v>
      </c>
      <c r="T37">
        <v>0.15</v>
      </c>
    </row>
    <row r="38" spans="1:20" x14ac:dyDescent="0.35">
      <c r="A38">
        <v>48.088299999999997</v>
      </c>
      <c r="B38">
        <v>-1</v>
      </c>
      <c r="C38">
        <v>33.350200000000001</v>
      </c>
      <c r="D38">
        <v>-1</v>
      </c>
      <c r="E38">
        <v>-1</v>
      </c>
      <c r="F38">
        <v>-1</v>
      </c>
      <c r="G38">
        <v>-1</v>
      </c>
      <c r="H38">
        <v>16.293299999999999</v>
      </c>
      <c r="I38">
        <v>2.2656999999999998</v>
      </c>
      <c r="J38">
        <v>-1</v>
      </c>
      <c r="K38">
        <v>-1</v>
      </c>
      <c r="L38">
        <v>-1</v>
      </c>
      <c r="M38">
        <v>0</v>
      </c>
      <c r="N38">
        <v>0</v>
      </c>
      <c r="O38">
        <v>19.7</v>
      </c>
      <c r="P38">
        <v>1209.2</v>
      </c>
      <c r="Q38">
        <v>58.994500000000002</v>
      </c>
      <c r="R38">
        <v>79.895099999999999</v>
      </c>
      <c r="S38" t="s">
        <v>123</v>
      </c>
      <c r="T38">
        <v>0.15</v>
      </c>
    </row>
    <row r="39" spans="1:20" x14ac:dyDescent="0.35">
      <c r="A39">
        <v>48.130200000000002</v>
      </c>
      <c r="B39">
        <v>-1</v>
      </c>
      <c r="C39">
        <v>33.322000000000003</v>
      </c>
      <c r="D39">
        <v>-1</v>
      </c>
      <c r="E39">
        <v>-1</v>
      </c>
      <c r="F39">
        <v>-1</v>
      </c>
      <c r="G39">
        <v>-1</v>
      </c>
      <c r="H39">
        <v>16.260200000000001</v>
      </c>
      <c r="I39">
        <v>2.2850999999999999</v>
      </c>
      <c r="J39">
        <v>-1</v>
      </c>
      <c r="K39">
        <v>-1</v>
      </c>
      <c r="L39">
        <v>-1</v>
      </c>
      <c r="M39">
        <v>0</v>
      </c>
      <c r="N39">
        <v>0</v>
      </c>
      <c r="O39">
        <v>20</v>
      </c>
      <c r="P39">
        <v>1208.5</v>
      </c>
      <c r="Q39">
        <v>58</v>
      </c>
      <c r="R39">
        <v>79.725099999999998</v>
      </c>
      <c r="S39" t="s">
        <v>123</v>
      </c>
      <c r="T39">
        <v>0.15</v>
      </c>
    </row>
    <row r="40" spans="1:20" x14ac:dyDescent="0.35">
      <c r="A40">
        <v>48.173299999999998</v>
      </c>
      <c r="B40">
        <v>-1</v>
      </c>
      <c r="C40">
        <v>33.292999999999999</v>
      </c>
      <c r="D40">
        <v>-1</v>
      </c>
      <c r="E40">
        <v>-1</v>
      </c>
      <c r="F40">
        <v>-1</v>
      </c>
      <c r="G40">
        <v>-1</v>
      </c>
      <c r="H40">
        <v>16.226199999999999</v>
      </c>
      <c r="I40">
        <v>2.3050000000000002</v>
      </c>
      <c r="J40">
        <v>-1</v>
      </c>
      <c r="K40">
        <v>-1</v>
      </c>
      <c r="L40">
        <v>-1</v>
      </c>
      <c r="M40">
        <v>0</v>
      </c>
      <c r="N40">
        <v>0</v>
      </c>
      <c r="O40">
        <v>20.3</v>
      </c>
      <c r="P40">
        <v>1207.8</v>
      </c>
      <c r="Q40">
        <v>56.999499999999998</v>
      </c>
      <c r="R40">
        <v>79.550200000000004</v>
      </c>
      <c r="S40" t="s">
        <v>123</v>
      </c>
      <c r="T40">
        <v>0.15</v>
      </c>
    </row>
    <row r="41" spans="1:20" x14ac:dyDescent="0.35">
      <c r="A41">
        <v>48.217500000000001</v>
      </c>
      <c r="B41">
        <v>-1</v>
      </c>
      <c r="C41">
        <v>33.263100000000001</v>
      </c>
      <c r="D41">
        <v>-1</v>
      </c>
      <c r="E41">
        <v>-1</v>
      </c>
      <c r="F41">
        <v>-1</v>
      </c>
      <c r="G41">
        <v>-1</v>
      </c>
      <c r="H41">
        <v>16.191199999999998</v>
      </c>
      <c r="I41">
        <v>2.3254999999999999</v>
      </c>
      <c r="J41">
        <v>-1</v>
      </c>
      <c r="K41">
        <v>-1</v>
      </c>
      <c r="L41">
        <v>-1</v>
      </c>
      <c r="M41">
        <v>0</v>
      </c>
      <c r="N41">
        <v>0</v>
      </c>
      <c r="O41">
        <v>20.6</v>
      </c>
      <c r="P41">
        <v>1207.0999999999999</v>
      </c>
      <c r="Q41">
        <v>55.999400000000001</v>
      </c>
      <c r="R41">
        <v>79.370699999999999</v>
      </c>
      <c r="S41" t="s">
        <v>123</v>
      </c>
      <c r="T41">
        <v>0.15</v>
      </c>
    </row>
    <row r="42" spans="1:20" x14ac:dyDescent="0.35">
      <c r="A42">
        <v>48.263599999999997</v>
      </c>
      <c r="B42">
        <v>-1</v>
      </c>
      <c r="C42">
        <v>33.232100000000003</v>
      </c>
      <c r="D42">
        <v>-1</v>
      </c>
      <c r="E42">
        <v>-1</v>
      </c>
      <c r="F42">
        <v>-1</v>
      </c>
      <c r="G42">
        <v>-1</v>
      </c>
      <c r="H42">
        <v>16.154800000000002</v>
      </c>
      <c r="I42">
        <v>2.3468</v>
      </c>
      <c r="J42">
        <v>-1</v>
      </c>
      <c r="K42">
        <v>-1</v>
      </c>
      <c r="L42">
        <v>-1</v>
      </c>
      <c r="M42">
        <v>0</v>
      </c>
      <c r="N42">
        <v>0</v>
      </c>
      <c r="O42">
        <v>20.9</v>
      </c>
      <c r="P42">
        <v>1206.3</v>
      </c>
      <c r="Q42">
        <v>54.994900000000001</v>
      </c>
      <c r="R42">
        <v>79.183700000000002</v>
      </c>
      <c r="S42" t="s">
        <v>123</v>
      </c>
      <c r="T42">
        <v>0.15</v>
      </c>
    </row>
    <row r="43" spans="1:20" x14ac:dyDescent="0.35">
      <c r="A43">
        <v>48.310099999999998</v>
      </c>
      <c r="B43">
        <v>-1</v>
      </c>
      <c r="C43">
        <v>33.200699999999998</v>
      </c>
      <c r="D43">
        <v>-1</v>
      </c>
      <c r="E43">
        <v>-1</v>
      </c>
      <c r="F43">
        <v>-1</v>
      </c>
      <c r="G43">
        <v>-1</v>
      </c>
      <c r="H43">
        <v>16.118099999999998</v>
      </c>
      <c r="I43">
        <v>2.3683999999999998</v>
      </c>
      <c r="J43">
        <v>-1</v>
      </c>
      <c r="K43">
        <v>-1</v>
      </c>
      <c r="L43">
        <v>-1</v>
      </c>
      <c r="M43">
        <v>0</v>
      </c>
      <c r="N43">
        <v>0</v>
      </c>
      <c r="O43">
        <v>21.3</v>
      </c>
      <c r="P43">
        <v>1205.5</v>
      </c>
      <c r="Q43">
        <v>53.997599999999998</v>
      </c>
      <c r="R43">
        <v>78.995199999999997</v>
      </c>
      <c r="S43" t="s">
        <v>123</v>
      </c>
      <c r="T43">
        <v>0.15</v>
      </c>
    </row>
    <row r="44" spans="1:20" x14ac:dyDescent="0.35">
      <c r="A44">
        <v>48.359299999999998</v>
      </c>
      <c r="B44">
        <v>-1</v>
      </c>
      <c r="C44">
        <v>33.1676</v>
      </c>
      <c r="D44">
        <v>-1</v>
      </c>
      <c r="E44">
        <v>-1</v>
      </c>
      <c r="F44">
        <v>-1</v>
      </c>
      <c r="G44">
        <v>-1</v>
      </c>
      <c r="H44">
        <v>16.0793</v>
      </c>
      <c r="I44">
        <v>2.3910999999999998</v>
      </c>
      <c r="J44">
        <v>-1</v>
      </c>
      <c r="K44">
        <v>-1</v>
      </c>
      <c r="L44">
        <v>-1</v>
      </c>
      <c r="M44">
        <v>0</v>
      </c>
      <c r="N44">
        <v>0</v>
      </c>
      <c r="O44">
        <v>21.6</v>
      </c>
      <c r="P44">
        <v>1204.5999999999999</v>
      </c>
      <c r="Q44">
        <v>52.997199999999999</v>
      </c>
      <c r="R44">
        <v>78.795900000000003</v>
      </c>
      <c r="S44" t="s">
        <v>123</v>
      </c>
      <c r="T44">
        <v>0.15</v>
      </c>
    </row>
    <row r="45" spans="1:20" x14ac:dyDescent="0.35">
      <c r="A45">
        <v>48.4084</v>
      </c>
      <c r="B45">
        <v>-1</v>
      </c>
      <c r="C45">
        <v>33.134399999999999</v>
      </c>
      <c r="D45">
        <v>-1</v>
      </c>
      <c r="E45">
        <v>-1</v>
      </c>
      <c r="F45">
        <v>-1</v>
      </c>
      <c r="G45">
        <v>-1</v>
      </c>
      <c r="H45">
        <v>16.040500000000002</v>
      </c>
      <c r="I45">
        <v>2.4138999999999999</v>
      </c>
      <c r="J45">
        <v>-1</v>
      </c>
      <c r="K45">
        <v>-1</v>
      </c>
      <c r="L45">
        <v>-1</v>
      </c>
      <c r="M45">
        <v>0</v>
      </c>
      <c r="N45">
        <v>0</v>
      </c>
      <c r="O45">
        <v>22</v>
      </c>
      <c r="P45">
        <v>1203.8</v>
      </c>
      <c r="Q45">
        <v>51.999699999999997</v>
      </c>
      <c r="R45">
        <v>78.596599999999995</v>
      </c>
      <c r="S45" t="s">
        <v>123</v>
      </c>
      <c r="T45">
        <v>0.15</v>
      </c>
    </row>
    <row r="46" spans="1:20" x14ac:dyDescent="0.35">
      <c r="A46">
        <v>48.460599999999999</v>
      </c>
      <c r="B46">
        <v>-1</v>
      </c>
      <c r="C46">
        <v>33.099299999999999</v>
      </c>
      <c r="D46">
        <v>-1</v>
      </c>
      <c r="E46">
        <v>-1</v>
      </c>
      <c r="F46">
        <v>-1</v>
      </c>
      <c r="G46">
        <v>-1</v>
      </c>
      <c r="H46">
        <v>15.9993</v>
      </c>
      <c r="I46">
        <v>2.4380000000000002</v>
      </c>
      <c r="J46">
        <v>-1</v>
      </c>
      <c r="K46">
        <v>-1</v>
      </c>
      <c r="L46">
        <v>-1</v>
      </c>
      <c r="M46">
        <v>0</v>
      </c>
      <c r="N46">
        <v>0</v>
      </c>
      <c r="O46">
        <v>22.3</v>
      </c>
      <c r="P46">
        <v>1202.9000000000001</v>
      </c>
      <c r="Q46">
        <v>50.9955</v>
      </c>
      <c r="R46">
        <v>78.385000000000005</v>
      </c>
      <c r="S46" t="s">
        <v>123</v>
      </c>
      <c r="T46">
        <v>0.15</v>
      </c>
    </row>
    <row r="47" spans="1:20" x14ac:dyDescent="0.35">
      <c r="A47">
        <v>48.514000000000003</v>
      </c>
      <c r="B47">
        <v>-1</v>
      </c>
      <c r="C47">
        <v>33.063299999999998</v>
      </c>
      <c r="D47">
        <v>-1</v>
      </c>
      <c r="E47">
        <v>-1</v>
      </c>
      <c r="F47">
        <v>-1</v>
      </c>
      <c r="G47">
        <v>-1</v>
      </c>
      <c r="H47">
        <v>15.9572</v>
      </c>
      <c r="I47">
        <v>2.4626999999999999</v>
      </c>
      <c r="J47">
        <v>-1</v>
      </c>
      <c r="K47">
        <v>-1</v>
      </c>
      <c r="L47">
        <v>-1</v>
      </c>
      <c r="M47">
        <v>0</v>
      </c>
      <c r="N47">
        <v>0</v>
      </c>
      <c r="O47">
        <v>22.7</v>
      </c>
      <c r="P47">
        <v>1201.9000000000001</v>
      </c>
      <c r="Q47">
        <v>49.995600000000003</v>
      </c>
      <c r="R47">
        <v>78.168899999999994</v>
      </c>
      <c r="S47" t="s">
        <v>123</v>
      </c>
      <c r="T47">
        <v>0.15</v>
      </c>
    </row>
    <row r="48" spans="1:20" x14ac:dyDescent="0.35">
      <c r="A48">
        <v>48.569000000000003</v>
      </c>
      <c r="B48">
        <v>-1</v>
      </c>
      <c r="C48">
        <v>33.026200000000003</v>
      </c>
      <c r="D48">
        <v>-1</v>
      </c>
      <c r="E48">
        <v>-1</v>
      </c>
      <c r="F48">
        <v>-1</v>
      </c>
      <c r="G48">
        <v>-1</v>
      </c>
      <c r="H48">
        <v>15.9137</v>
      </c>
      <c r="I48">
        <v>2.4882</v>
      </c>
      <c r="J48">
        <v>-1</v>
      </c>
      <c r="K48">
        <v>-1</v>
      </c>
      <c r="L48">
        <v>-1</v>
      </c>
      <c r="M48">
        <v>0</v>
      </c>
      <c r="N48">
        <v>0</v>
      </c>
      <c r="O48">
        <v>23.1</v>
      </c>
      <c r="P48">
        <v>1201</v>
      </c>
      <c r="Q48">
        <v>48.995800000000003</v>
      </c>
      <c r="R48">
        <v>77.945999999999998</v>
      </c>
      <c r="S48" t="s">
        <v>123</v>
      </c>
      <c r="T48">
        <v>0.15</v>
      </c>
    </row>
    <row r="49" spans="1:20" x14ac:dyDescent="0.35">
      <c r="A49">
        <v>48.625999999999998</v>
      </c>
      <c r="B49">
        <v>-1</v>
      </c>
      <c r="C49">
        <v>32.9878</v>
      </c>
      <c r="D49">
        <v>-1</v>
      </c>
      <c r="E49">
        <v>-1</v>
      </c>
      <c r="F49">
        <v>-1</v>
      </c>
      <c r="G49">
        <v>-1</v>
      </c>
      <c r="H49">
        <v>15.8687</v>
      </c>
      <c r="I49">
        <v>2.5145</v>
      </c>
      <c r="J49">
        <v>-1</v>
      </c>
      <c r="K49">
        <v>-1</v>
      </c>
      <c r="L49">
        <v>-1</v>
      </c>
      <c r="M49">
        <v>0</v>
      </c>
      <c r="N49">
        <v>0</v>
      </c>
      <c r="O49">
        <v>23.5</v>
      </c>
      <c r="P49">
        <v>1200</v>
      </c>
      <c r="Q49">
        <v>47.9968</v>
      </c>
      <c r="R49">
        <v>77.715199999999996</v>
      </c>
      <c r="S49" t="s">
        <v>123</v>
      </c>
      <c r="T49">
        <v>0.15</v>
      </c>
    </row>
    <row r="50" spans="1:20" x14ac:dyDescent="0.35">
      <c r="A50">
        <v>48.684800000000003</v>
      </c>
      <c r="B50">
        <v>-1</v>
      </c>
      <c r="C50">
        <v>32.948099999999997</v>
      </c>
      <c r="D50">
        <v>-1</v>
      </c>
      <c r="E50">
        <v>-1</v>
      </c>
      <c r="F50">
        <v>-1</v>
      </c>
      <c r="G50">
        <v>-1</v>
      </c>
      <c r="H50">
        <v>15.8223</v>
      </c>
      <c r="I50">
        <v>2.5417999999999998</v>
      </c>
      <c r="J50">
        <v>-1</v>
      </c>
      <c r="K50">
        <v>-1</v>
      </c>
      <c r="L50">
        <v>-1</v>
      </c>
      <c r="M50">
        <v>0</v>
      </c>
      <c r="N50">
        <v>0</v>
      </c>
      <c r="O50">
        <v>23.9</v>
      </c>
      <c r="P50">
        <v>1198.9000000000001</v>
      </c>
      <c r="Q50">
        <v>46.999299999999998</v>
      </c>
      <c r="R50">
        <v>77.477000000000004</v>
      </c>
      <c r="S50" t="s">
        <v>123</v>
      </c>
      <c r="T50">
        <v>0.15</v>
      </c>
    </row>
    <row r="51" spans="1:20" x14ac:dyDescent="0.35">
      <c r="A51">
        <v>48.7453</v>
      </c>
      <c r="B51">
        <v>-1</v>
      </c>
      <c r="C51">
        <v>32.907299999999999</v>
      </c>
      <c r="D51">
        <v>-1</v>
      </c>
      <c r="E51">
        <v>-1</v>
      </c>
      <c r="F51">
        <v>-1</v>
      </c>
      <c r="G51">
        <v>-1</v>
      </c>
      <c r="H51">
        <v>15.7745</v>
      </c>
      <c r="I51">
        <v>2.5697999999999999</v>
      </c>
      <c r="J51">
        <v>-1</v>
      </c>
      <c r="K51">
        <v>-1</v>
      </c>
      <c r="L51">
        <v>-1</v>
      </c>
      <c r="M51">
        <v>0</v>
      </c>
      <c r="N51">
        <v>0</v>
      </c>
      <c r="O51">
        <v>24.3</v>
      </c>
      <c r="P51">
        <v>1197.9000000000001</v>
      </c>
      <c r="Q51">
        <v>45.999499999999998</v>
      </c>
      <c r="R51">
        <v>77.232200000000006</v>
      </c>
      <c r="S51" t="s">
        <v>123</v>
      </c>
      <c r="T51">
        <v>0.15</v>
      </c>
    </row>
    <row r="52" spans="1:20" x14ac:dyDescent="0.35">
      <c r="A52">
        <v>48.808799999999998</v>
      </c>
      <c r="B52">
        <v>-1</v>
      </c>
      <c r="C52">
        <v>32.8645</v>
      </c>
      <c r="D52">
        <v>-1</v>
      </c>
      <c r="E52">
        <v>-1</v>
      </c>
      <c r="F52">
        <v>-1</v>
      </c>
      <c r="G52">
        <v>-1</v>
      </c>
      <c r="H52">
        <v>15.724399999999999</v>
      </c>
      <c r="I52">
        <v>2.5991</v>
      </c>
      <c r="J52">
        <v>-1</v>
      </c>
      <c r="K52">
        <v>-1</v>
      </c>
      <c r="L52">
        <v>-1</v>
      </c>
      <c r="M52">
        <v>0</v>
      </c>
      <c r="N52">
        <v>0</v>
      </c>
      <c r="O52">
        <v>24.8</v>
      </c>
      <c r="P52">
        <v>1196.7</v>
      </c>
      <c r="Q52">
        <v>44.9985</v>
      </c>
      <c r="R52">
        <v>76.975300000000004</v>
      </c>
      <c r="S52" t="s">
        <v>123</v>
      </c>
      <c r="T52">
        <v>0.15</v>
      </c>
    </row>
    <row r="53" spans="1:20" x14ac:dyDescent="0.35">
      <c r="A53">
        <v>48.873899999999999</v>
      </c>
      <c r="B53">
        <v>-1</v>
      </c>
      <c r="C53">
        <v>32.820599999999999</v>
      </c>
      <c r="D53">
        <v>-1</v>
      </c>
      <c r="E53">
        <v>-1</v>
      </c>
      <c r="F53">
        <v>-1</v>
      </c>
      <c r="G53">
        <v>-1</v>
      </c>
      <c r="H53">
        <v>15.673</v>
      </c>
      <c r="I53">
        <v>2.6293000000000002</v>
      </c>
      <c r="J53">
        <v>-1</v>
      </c>
      <c r="K53">
        <v>-1</v>
      </c>
      <c r="L53">
        <v>-1</v>
      </c>
      <c r="M53">
        <v>0</v>
      </c>
      <c r="N53">
        <v>0</v>
      </c>
      <c r="O53">
        <v>25.3</v>
      </c>
      <c r="P53">
        <v>1195.5999999999999</v>
      </c>
      <c r="Q53">
        <v>43.997300000000003</v>
      </c>
      <c r="R53">
        <v>76.7119</v>
      </c>
      <c r="S53" t="s">
        <v>123</v>
      </c>
      <c r="T53">
        <v>0.15</v>
      </c>
    </row>
    <row r="54" spans="1:20" x14ac:dyDescent="0.35">
      <c r="A54">
        <v>48.9422</v>
      </c>
      <c r="B54">
        <v>-1</v>
      </c>
      <c r="C54">
        <v>32.7746</v>
      </c>
      <c r="D54">
        <v>-1</v>
      </c>
      <c r="E54">
        <v>-1</v>
      </c>
      <c r="F54">
        <v>-1</v>
      </c>
      <c r="G54">
        <v>-1</v>
      </c>
      <c r="H54">
        <v>15.619</v>
      </c>
      <c r="I54">
        <v>2.6608999999999998</v>
      </c>
      <c r="J54">
        <v>-1</v>
      </c>
      <c r="K54">
        <v>-1</v>
      </c>
      <c r="L54">
        <v>-1</v>
      </c>
      <c r="M54">
        <v>0</v>
      </c>
      <c r="N54">
        <v>0</v>
      </c>
      <c r="O54">
        <v>25.8</v>
      </c>
      <c r="P54">
        <v>1194.4000000000001</v>
      </c>
      <c r="Q54">
        <v>42.996899999999997</v>
      </c>
      <c r="R54">
        <v>76.435599999999994</v>
      </c>
      <c r="S54" t="s">
        <v>123</v>
      </c>
      <c r="T54">
        <v>0.15</v>
      </c>
    </row>
    <row r="55" spans="1:20" x14ac:dyDescent="0.35">
      <c r="A55">
        <v>49.012599999999999</v>
      </c>
      <c r="B55">
        <v>-1</v>
      </c>
      <c r="C55">
        <v>32.7271</v>
      </c>
      <c r="D55">
        <v>-1</v>
      </c>
      <c r="E55">
        <v>-1</v>
      </c>
      <c r="F55">
        <v>-1</v>
      </c>
      <c r="G55">
        <v>-1</v>
      </c>
      <c r="H55">
        <v>15.563499999999999</v>
      </c>
      <c r="I55">
        <v>2.6934999999999998</v>
      </c>
      <c r="J55">
        <v>-1</v>
      </c>
      <c r="K55">
        <v>-1</v>
      </c>
      <c r="L55">
        <v>-1</v>
      </c>
      <c r="M55">
        <v>0</v>
      </c>
      <c r="N55">
        <v>0</v>
      </c>
      <c r="O55">
        <v>26.3</v>
      </c>
      <c r="P55">
        <v>1193.0999999999999</v>
      </c>
      <c r="Q55">
        <v>41.998199999999997</v>
      </c>
      <c r="R55">
        <v>76.1511</v>
      </c>
      <c r="S55" t="s">
        <v>123</v>
      </c>
      <c r="T55">
        <v>0.15</v>
      </c>
    </row>
    <row r="56" spans="1:20" x14ac:dyDescent="0.35">
      <c r="A56">
        <v>49.086399999999998</v>
      </c>
      <c r="B56">
        <v>-1</v>
      </c>
      <c r="C56">
        <v>32.677399999999999</v>
      </c>
      <c r="D56">
        <v>-1</v>
      </c>
      <c r="E56">
        <v>-1</v>
      </c>
      <c r="F56">
        <v>-1</v>
      </c>
      <c r="G56">
        <v>-1</v>
      </c>
      <c r="H56">
        <v>15.5052</v>
      </c>
      <c r="I56">
        <v>2.7275999999999998</v>
      </c>
      <c r="J56">
        <v>-1</v>
      </c>
      <c r="K56">
        <v>-1</v>
      </c>
      <c r="L56">
        <v>-1</v>
      </c>
      <c r="M56">
        <v>0</v>
      </c>
      <c r="N56">
        <v>0</v>
      </c>
      <c r="O56">
        <v>26.8</v>
      </c>
      <c r="P56">
        <v>1191.8</v>
      </c>
      <c r="Q56">
        <v>40.998100000000001</v>
      </c>
      <c r="R56">
        <v>75.852900000000005</v>
      </c>
      <c r="S56" t="s">
        <v>123</v>
      </c>
      <c r="T56">
        <v>0.15</v>
      </c>
    </row>
    <row r="57" spans="1:20" x14ac:dyDescent="0.35">
      <c r="A57">
        <v>49.1629</v>
      </c>
      <c r="B57">
        <v>-1</v>
      </c>
      <c r="C57">
        <v>32.625799999999998</v>
      </c>
      <c r="D57">
        <v>-1</v>
      </c>
      <c r="E57">
        <v>-1</v>
      </c>
      <c r="F57">
        <v>-1</v>
      </c>
      <c r="G57">
        <v>-1</v>
      </c>
      <c r="H57">
        <v>15.444800000000001</v>
      </c>
      <c r="I57">
        <v>2.7629999999999999</v>
      </c>
      <c r="J57">
        <v>-1</v>
      </c>
      <c r="K57">
        <v>-1</v>
      </c>
      <c r="L57">
        <v>-1</v>
      </c>
      <c r="M57">
        <v>0</v>
      </c>
      <c r="N57">
        <v>0</v>
      </c>
      <c r="O57">
        <v>27.4</v>
      </c>
      <c r="P57">
        <v>1190.4000000000001</v>
      </c>
      <c r="Q57">
        <v>39.997799999999998</v>
      </c>
      <c r="R57">
        <v>75.543899999999994</v>
      </c>
      <c r="S57" t="s">
        <v>123</v>
      </c>
      <c r="T57">
        <v>0.15</v>
      </c>
    </row>
    <row r="58" spans="1:20" x14ac:dyDescent="0.35">
      <c r="A58">
        <v>49.242600000000003</v>
      </c>
      <c r="B58">
        <v>-1</v>
      </c>
      <c r="C58">
        <v>32.572099999999999</v>
      </c>
      <c r="D58">
        <v>-1</v>
      </c>
      <c r="E58">
        <v>-1</v>
      </c>
      <c r="F58">
        <v>-1</v>
      </c>
      <c r="G58">
        <v>-1</v>
      </c>
      <c r="H58">
        <v>15.3819</v>
      </c>
      <c r="I58">
        <v>2.7999000000000001</v>
      </c>
      <c r="J58">
        <v>-1</v>
      </c>
      <c r="K58">
        <v>-1</v>
      </c>
      <c r="L58">
        <v>-1</v>
      </c>
      <c r="M58">
        <v>0</v>
      </c>
      <c r="N58">
        <v>0</v>
      </c>
      <c r="O58">
        <v>28</v>
      </c>
      <c r="P58">
        <v>1189</v>
      </c>
      <c r="Q58">
        <v>38.9985</v>
      </c>
      <c r="R58">
        <v>75.221800000000002</v>
      </c>
      <c r="S58" t="s">
        <v>123</v>
      </c>
      <c r="T58">
        <v>0.15</v>
      </c>
    </row>
    <row r="59" spans="1:20" x14ac:dyDescent="0.35">
      <c r="A59">
        <v>49.325600000000001</v>
      </c>
      <c r="B59">
        <v>-1</v>
      </c>
      <c r="C59">
        <v>32.516100000000002</v>
      </c>
      <c r="D59">
        <v>-1</v>
      </c>
      <c r="E59">
        <v>-1</v>
      </c>
      <c r="F59">
        <v>-1</v>
      </c>
      <c r="G59">
        <v>-1</v>
      </c>
      <c r="H59">
        <v>15.3164</v>
      </c>
      <c r="I59">
        <v>2.8382999999999998</v>
      </c>
      <c r="J59">
        <v>-1</v>
      </c>
      <c r="K59">
        <v>-1</v>
      </c>
      <c r="L59">
        <v>-1</v>
      </c>
      <c r="M59">
        <v>0</v>
      </c>
      <c r="N59">
        <v>0</v>
      </c>
      <c r="O59">
        <v>28.6</v>
      </c>
      <c r="P59">
        <v>1187.4000000000001</v>
      </c>
      <c r="Q59">
        <v>37.997599999999998</v>
      </c>
      <c r="R59">
        <v>74.887</v>
      </c>
      <c r="S59" t="s">
        <v>123</v>
      </c>
      <c r="T59">
        <v>0.15</v>
      </c>
    </row>
    <row r="60" spans="1:20" x14ac:dyDescent="0.35">
      <c r="A60">
        <v>49.412799999999997</v>
      </c>
      <c r="B60">
        <v>-1</v>
      </c>
      <c r="C60">
        <v>32.457299999999996</v>
      </c>
      <c r="D60">
        <v>-1</v>
      </c>
      <c r="E60">
        <v>-1</v>
      </c>
      <c r="F60">
        <v>-1</v>
      </c>
      <c r="G60">
        <v>-1</v>
      </c>
      <c r="H60">
        <v>15.2475</v>
      </c>
      <c r="I60">
        <v>2.8786999999999998</v>
      </c>
      <c r="J60">
        <v>-1</v>
      </c>
      <c r="K60">
        <v>-1</v>
      </c>
      <c r="L60">
        <v>-1</v>
      </c>
      <c r="M60">
        <v>0</v>
      </c>
      <c r="N60">
        <v>0</v>
      </c>
      <c r="O60">
        <v>29.2</v>
      </c>
      <c r="P60">
        <v>1185.8</v>
      </c>
      <c r="Q60">
        <v>36.996400000000001</v>
      </c>
      <c r="R60">
        <v>74.5351</v>
      </c>
      <c r="S60" t="s">
        <v>123</v>
      </c>
      <c r="T60">
        <v>0.15</v>
      </c>
    </row>
    <row r="61" spans="1:20" x14ac:dyDescent="0.35">
      <c r="A61">
        <v>49.503599999999999</v>
      </c>
      <c r="B61">
        <v>-1</v>
      </c>
      <c r="C61">
        <v>32.396099999999997</v>
      </c>
      <c r="D61">
        <v>-1</v>
      </c>
      <c r="E61">
        <v>-1</v>
      </c>
      <c r="F61">
        <v>-1</v>
      </c>
      <c r="G61">
        <v>-1</v>
      </c>
      <c r="H61">
        <v>15.175800000000001</v>
      </c>
      <c r="I61">
        <v>2.9207000000000001</v>
      </c>
      <c r="J61">
        <v>-1</v>
      </c>
      <c r="K61">
        <v>-1</v>
      </c>
      <c r="L61">
        <v>-1</v>
      </c>
      <c r="M61">
        <v>0</v>
      </c>
      <c r="N61">
        <v>0</v>
      </c>
      <c r="O61">
        <v>29.9</v>
      </c>
      <c r="P61">
        <v>1184.2</v>
      </c>
      <c r="Q61">
        <v>35.996400000000001</v>
      </c>
      <c r="R61">
        <v>74.168700000000001</v>
      </c>
      <c r="S61" t="s">
        <v>123</v>
      </c>
      <c r="T61">
        <v>0.15</v>
      </c>
    </row>
    <row r="62" spans="1:20" x14ac:dyDescent="0.35">
      <c r="A62">
        <v>49.598199999999999</v>
      </c>
      <c r="B62">
        <v>-1</v>
      </c>
      <c r="C62">
        <v>32.332299999999996</v>
      </c>
      <c r="D62">
        <v>-1</v>
      </c>
      <c r="E62">
        <v>-1</v>
      </c>
      <c r="F62">
        <v>-1</v>
      </c>
      <c r="G62">
        <v>-1</v>
      </c>
      <c r="H62">
        <v>15.101100000000001</v>
      </c>
      <c r="I62">
        <v>2.9645000000000001</v>
      </c>
      <c r="J62">
        <v>-1</v>
      </c>
      <c r="K62">
        <v>-1</v>
      </c>
      <c r="L62">
        <v>-1</v>
      </c>
      <c r="M62">
        <v>0</v>
      </c>
      <c r="N62">
        <v>0</v>
      </c>
      <c r="O62">
        <v>30.6</v>
      </c>
      <c r="P62">
        <v>1182.4000000000001</v>
      </c>
      <c r="Q62">
        <v>34.998899999999999</v>
      </c>
      <c r="R62">
        <v>73.787400000000005</v>
      </c>
      <c r="S62" t="s">
        <v>123</v>
      </c>
      <c r="T62">
        <v>0.15</v>
      </c>
    </row>
    <row r="63" spans="1:20" x14ac:dyDescent="0.35">
      <c r="A63">
        <v>49.698700000000002</v>
      </c>
      <c r="B63">
        <v>-1</v>
      </c>
      <c r="C63">
        <v>32.264600000000002</v>
      </c>
      <c r="D63">
        <v>-1</v>
      </c>
      <c r="E63">
        <v>-1</v>
      </c>
      <c r="F63">
        <v>-1</v>
      </c>
      <c r="G63">
        <v>-1</v>
      </c>
      <c r="H63">
        <v>15.021800000000001</v>
      </c>
      <c r="I63">
        <v>3.0110000000000001</v>
      </c>
      <c r="J63">
        <v>-1</v>
      </c>
      <c r="K63">
        <v>-1</v>
      </c>
      <c r="L63">
        <v>-1</v>
      </c>
      <c r="M63">
        <v>0</v>
      </c>
      <c r="N63">
        <v>0</v>
      </c>
      <c r="O63">
        <v>31.4</v>
      </c>
      <c r="P63">
        <v>1180.5</v>
      </c>
      <c r="Q63">
        <v>33.9985</v>
      </c>
      <c r="R63">
        <v>73.382499999999993</v>
      </c>
      <c r="S63" t="s">
        <v>123</v>
      </c>
      <c r="T63">
        <v>0.15</v>
      </c>
    </row>
    <row r="64" spans="1:20" x14ac:dyDescent="0.35">
      <c r="A64">
        <v>49.803100000000001</v>
      </c>
      <c r="B64">
        <v>-1</v>
      </c>
      <c r="C64">
        <v>32.194200000000002</v>
      </c>
      <c r="D64">
        <v>-1</v>
      </c>
      <c r="E64">
        <v>-1</v>
      </c>
      <c r="F64">
        <v>-1</v>
      </c>
      <c r="G64">
        <v>-1</v>
      </c>
      <c r="H64">
        <v>14.939299999999999</v>
      </c>
      <c r="I64">
        <v>3.0592999999999999</v>
      </c>
      <c r="J64">
        <v>-1</v>
      </c>
      <c r="K64">
        <v>-1</v>
      </c>
      <c r="L64">
        <v>-1</v>
      </c>
      <c r="M64">
        <v>0</v>
      </c>
      <c r="N64">
        <v>0</v>
      </c>
      <c r="O64">
        <v>32.200000000000003</v>
      </c>
      <c r="P64">
        <v>1178.5999999999999</v>
      </c>
      <c r="Q64">
        <v>32.996899999999997</v>
      </c>
      <c r="R64">
        <v>72.961699999999993</v>
      </c>
      <c r="S64" t="s">
        <v>123</v>
      </c>
      <c r="T64">
        <v>0.15</v>
      </c>
    </row>
    <row r="65" spans="1:20" x14ac:dyDescent="0.35">
      <c r="A65">
        <v>49.912399999999998</v>
      </c>
      <c r="B65">
        <v>-1</v>
      </c>
      <c r="C65">
        <v>32.1205</v>
      </c>
      <c r="D65">
        <v>-1</v>
      </c>
      <c r="E65">
        <v>-1</v>
      </c>
      <c r="F65">
        <v>-1</v>
      </c>
      <c r="G65">
        <v>-1</v>
      </c>
      <c r="H65">
        <v>14.853</v>
      </c>
      <c r="I65">
        <v>3.1099000000000001</v>
      </c>
      <c r="J65">
        <v>-1</v>
      </c>
      <c r="K65">
        <v>-1</v>
      </c>
      <c r="L65">
        <v>-1</v>
      </c>
      <c r="M65">
        <v>0</v>
      </c>
      <c r="N65">
        <v>0</v>
      </c>
      <c r="O65">
        <v>33</v>
      </c>
      <c r="P65">
        <v>1176.5999999999999</v>
      </c>
      <c r="Q65">
        <v>31.999300000000002</v>
      </c>
      <c r="R65">
        <v>72.521699999999996</v>
      </c>
      <c r="S65" t="s">
        <v>123</v>
      </c>
      <c r="T65">
        <v>0.15</v>
      </c>
    </row>
    <row r="66" spans="1:20" x14ac:dyDescent="0.35">
      <c r="A66">
        <v>50.0291</v>
      </c>
      <c r="B66">
        <v>-1</v>
      </c>
      <c r="C66">
        <v>32.041800000000002</v>
      </c>
      <c r="D66">
        <v>-1</v>
      </c>
      <c r="E66">
        <v>-1</v>
      </c>
      <c r="F66">
        <v>-1</v>
      </c>
      <c r="G66">
        <v>-1</v>
      </c>
      <c r="H66">
        <v>14.760899999999999</v>
      </c>
      <c r="I66">
        <v>3.1638999999999999</v>
      </c>
      <c r="J66">
        <v>-1</v>
      </c>
      <c r="K66">
        <v>-1</v>
      </c>
      <c r="L66">
        <v>-1</v>
      </c>
      <c r="M66">
        <v>0</v>
      </c>
      <c r="N66">
        <v>0</v>
      </c>
      <c r="O66">
        <v>33.9</v>
      </c>
      <c r="P66">
        <v>1174.3</v>
      </c>
      <c r="Q66">
        <v>30.997699999999998</v>
      </c>
      <c r="R66">
        <v>72.052300000000002</v>
      </c>
      <c r="S66" t="s">
        <v>123</v>
      </c>
      <c r="T66">
        <v>0.15</v>
      </c>
    </row>
    <row r="67" spans="1:20" x14ac:dyDescent="0.35">
      <c r="A67">
        <v>50.151299999999999</v>
      </c>
      <c r="B67">
        <v>-1</v>
      </c>
      <c r="C67">
        <v>31.959399999999999</v>
      </c>
      <c r="D67">
        <v>-1</v>
      </c>
      <c r="E67">
        <v>-1</v>
      </c>
      <c r="F67">
        <v>-1</v>
      </c>
      <c r="G67">
        <v>-1</v>
      </c>
      <c r="H67">
        <v>14.664400000000001</v>
      </c>
      <c r="I67">
        <v>3.2204999999999999</v>
      </c>
      <c r="J67">
        <v>-1</v>
      </c>
      <c r="K67">
        <v>-1</v>
      </c>
      <c r="L67">
        <v>-1</v>
      </c>
      <c r="M67">
        <v>0</v>
      </c>
      <c r="N67">
        <v>0</v>
      </c>
      <c r="O67">
        <v>34.9</v>
      </c>
      <c r="P67">
        <v>1172</v>
      </c>
      <c r="Q67">
        <v>29.997399999999999</v>
      </c>
      <c r="R67">
        <v>71.560599999999994</v>
      </c>
      <c r="S67" t="s">
        <v>123</v>
      </c>
      <c r="T67">
        <v>0.15</v>
      </c>
    </row>
    <row r="68" spans="1:20" x14ac:dyDescent="0.35">
      <c r="A68">
        <v>50.280700000000003</v>
      </c>
      <c r="B68">
        <v>-1</v>
      </c>
      <c r="C68">
        <v>31.872199999999999</v>
      </c>
      <c r="D68">
        <v>-1</v>
      </c>
      <c r="E68">
        <v>-1</v>
      </c>
      <c r="F68">
        <v>-1</v>
      </c>
      <c r="G68">
        <v>-1</v>
      </c>
      <c r="H68">
        <v>14.562200000000001</v>
      </c>
      <c r="I68">
        <v>3.2804000000000002</v>
      </c>
      <c r="J68">
        <v>-1</v>
      </c>
      <c r="K68">
        <v>-1</v>
      </c>
      <c r="L68">
        <v>-1</v>
      </c>
      <c r="M68">
        <v>0</v>
      </c>
      <c r="N68">
        <v>0</v>
      </c>
      <c r="O68">
        <v>35.9</v>
      </c>
      <c r="P68">
        <v>1169.5999999999999</v>
      </c>
      <c r="Q68">
        <v>28.997499999999999</v>
      </c>
      <c r="R68">
        <v>71.040499999999994</v>
      </c>
      <c r="S68" t="s">
        <v>123</v>
      </c>
      <c r="T68">
        <v>0.15</v>
      </c>
    </row>
    <row r="69" spans="1:20" x14ac:dyDescent="0.35">
      <c r="A69">
        <v>50.417200000000001</v>
      </c>
      <c r="B69">
        <v>-1</v>
      </c>
      <c r="C69">
        <v>31.780200000000001</v>
      </c>
      <c r="D69">
        <v>-1</v>
      </c>
      <c r="E69">
        <v>-1</v>
      </c>
      <c r="F69">
        <v>-1</v>
      </c>
      <c r="G69">
        <v>-1</v>
      </c>
      <c r="H69">
        <v>14.454499999999999</v>
      </c>
      <c r="I69">
        <v>3.3435000000000001</v>
      </c>
      <c r="J69">
        <v>-1</v>
      </c>
      <c r="K69">
        <v>-1</v>
      </c>
      <c r="L69">
        <v>-1</v>
      </c>
      <c r="M69">
        <v>0</v>
      </c>
      <c r="N69">
        <v>0</v>
      </c>
      <c r="O69">
        <v>37</v>
      </c>
      <c r="P69">
        <v>1167</v>
      </c>
      <c r="Q69">
        <v>27.997299999999999</v>
      </c>
      <c r="R69">
        <v>70.492500000000007</v>
      </c>
      <c r="S69" t="s">
        <v>123</v>
      </c>
      <c r="T69">
        <v>0.15</v>
      </c>
    </row>
    <row r="70" spans="1:20" x14ac:dyDescent="0.35">
      <c r="A70">
        <v>50.5627</v>
      </c>
      <c r="B70">
        <v>-1</v>
      </c>
      <c r="C70">
        <v>31.682099999999998</v>
      </c>
      <c r="D70">
        <v>-1</v>
      </c>
      <c r="E70">
        <v>-1</v>
      </c>
      <c r="F70">
        <v>-1</v>
      </c>
      <c r="G70">
        <v>-1</v>
      </c>
      <c r="H70">
        <v>14.339600000000001</v>
      </c>
      <c r="I70">
        <v>3.4108999999999998</v>
      </c>
      <c r="J70">
        <v>-1</v>
      </c>
      <c r="K70">
        <v>-1</v>
      </c>
      <c r="L70">
        <v>-1</v>
      </c>
      <c r="M70">
        <v>0</v>
      </c>
      <c r="N70">
        <v>0</v>
      </c>
      <c r="O70">
        <v>38.1</v>
      </c>
      <c r="P70">
        <v>1164.2</v>
      </c>
      <c r="Q70">
        <v>26.999099999999999</v>
      </c>
      <c r="R70">
        <v>69.908299999999997</v>
      </c>
      <c r="S70" t="s">
        <v>123</v>
      </c>
      <c r="T70">
        <v>0.15</v>
      </c>
    </row>
    <row r="71" spans="1:20" x14ac:dyDescent="0.35">
      <c r="A71">
        <v>50.6175</v>
      </c>
      <c r="B71">
        <v>-1</v>
      </c>
      <c r="C71">
        <v>31.645099999999999</v>
      </c>
      <c r="D71">
        <v>-1</v>
      </c>
      <c r="E71">
        <v>-1</v>
      </c>
      <c r="F71">
        <v>-1</v>
      </c>
      <c r="G71">
        <v>-1</v>
      </c>
      <c r="H71">
        <v>14.2963</v>
      </c>
      <c r="I71">
        <v>3.4361999999999999</v>
      </c>
      <c r="J71">
        <v>-1</v>
      </c>
      <c r="K71">
        <v>-1</v>
      </c>
      <c r="L71">
        <v>-1</v>
      </c>
      <c r="M71">
        <v>0</v>
      </c>
      <c r="N71">
        <v>0</v>
      </c>
      <c r="O71">
        <v>38.5</v>
      </c>
      <c r="P71">
        <v>1163.2</v>
      </c>
      <c r="Q71">
        <v>26.629100000000001</v>
      </c>
      <c r="R71">
        <v>69.688500000000005</v>
      </c>
      <c r="S71" t="s">
        <v>123</v>
      </c>
      <c r="T71">
        <v>0.15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B07E7-95CF-40E2-A64B-5D9AD29B7405}">
  <dimension ref="A1:T69"/>
  <sheetViews>
    <sheetView workbookViewId="0"/>
  </sheetViews>
  <sheetFormatPr defaultRowHeight="14.5" x14ac:dyDescent="0.35"/>
  <sheetData>
    <row r="1" spans="1:20" x14ac:dyDescent="0.3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120</v>
      </c>
      <c r="S1" t="s">
        <v>118</v>
      </c>
      <c r="T1" t="s">
        <v>72</v>
      </c>
    </row>
    <row r="2" spans="1:20" x14ac:dyDescent="0.35">
      <c r="A2">
        <v>40.4054</v>
      </c>
      <c r="B2">
        <v>-1</v>
      </c>
      <c r="C2">
        <v>-1</v>
      </c>
      <c r="D2">
        <v>-1</v>
      </c>
      <c r="E2">
        <v>11.9655</v>
      </c>
      <c r="F2">
        <v>-1</v>
      </c>
      <c r="G2">
        <v>47.337600000000002</v>
      </c>
      <c r="H2">
        <v>-1</v>
      </c>
      <c r="I2">
        <v>-1</v>
      </c>
      <c r="J2">
        <v>-1</v>
      </c>
      <c r="K2">
        <v>-1</v>
      </c>
      <c r="L2">
        <v>-1</v>
      </c>
      <c r="M2">
        <v>0</v>
      </c>
      <c r="N2">
        <v>2281.5</v>
      </c>
      <c r="O2">
        <v>9.6999999999999993</v>
      </c>
      <c r="P2">
        <v>1224.5</v>
      </c>
      <c r="Q2">
        <v>92.616399999999999</v>
      </c>
      <c r="R2">
        <v>87.582899999999995</v>
      </c>
      <c r="S2" t="s">
        <v>121</v>
      </c>
      <c r="T2">
        <v>0.15</v>
      </c>
    </row>
    <row r="3" spans="1:20" x14ac:dyDescent="0.35">
      <c r="A3">
        <v>40.394399999999997</v>
      </c>
      <c r="B3">
        <v>-1</v>
      </c>
      <c r="C3">
        <v>-1</v>
      </c>
      <c r="D3">
        <v>-1</v>
      </c>
      <c r="E3">
        <v>12.026</v>
      </c>
      <c r="F3">
        <v>-1</v>
      </c>
      <c r="G3">
        <v>47.290100000000002</v>
      </c>
      <c r="H3">
        <v>-1</v>
      </c>
      <c r="I3">
        <v>-1</v>
      </c>
      <c r="J3">
        <v>-1</v>
      </c>
      <c r="K3">
        <v>-1</v>
      </c>
      <c r="L3">
        <v>-1</v>
      </c>
      <c r="M3">
        <v>0</v>
      </c>
      <c r="N3">
        <v>2264.6</v>
      </c>
      <c r="O3">
        <v>9.6999999999999993</v>
      </c>
      <c r="P3">
        <v>1224.4000000000001</v>
      </c>
      <c r="Q3">
        <v>91.997900000000001</v>
      </c>
      <c r="R3">
        <v>87.516900000000007</v>
      </c>
      <c r="S3" t="s">
        <v>121</v>
      </c>
      <c r="T3">
        <v>0.15</v>
      </c>
    </row>
    <row r="4" spans="1:20" x14ac:dyDescent="0.35">
      <c r="A4">
        <v>40.375599999999999</v>
      </c>
      <c r="B4">
        <v>-1</v>
      </c>
      <c r="C4">
        <v>-1</v>
      </c>
      <c r="D4">
        <v>-1</v>
      </c>
      <c r="E4">
        <v>12.1302</v>
      </c>
      <c r="F4">
        <v>-1</v>
      </c>
      <c r="G4">
        <v>47.208599999999997</v>
      </c>
      <c r="H4">
        <v>-1</v>
      </c>
      <c r="I4">
        <v>-1</v>
      </c>
      <c r="J4">
        <v>-1</v>
      </c>
      <c r="K4">
        <v>-1</v>
      </c>
      <c r="L4">
        <v>-1</v>
      </c>
      <c r="M4">
        <v>0</v>
      </c>
      <c r="N4">
        <v>2234.6</v>
      </c>
      <c r="O4">
        <v>9.8000000000000007</v>
      </c>
      <c r="P4">
        <v>1224.0999999999999</v>
      </c>
      <c r="Q4">
        <v>90.991399999999999</v>
      </c>
      <c r="R4">
        <v>87.403400000000005</v>
      </c>
      <c r="S4" t="s">
        <v>121</v>
      </c>
      <c r="T4">
        <v>0.15</v>
      </c>
    </row>
    <row r="5" spans="1:20" x14ac:dyDescent="0.35">
      <c r="A5">
        <v>40.356999999999999</v>
      </c>
      <c r="B5">
        <v>-1</v>
      </c>
      <c r="C5">
        <v>-1</v>
      </c>
      <c r="D5">
        <v>-1</v>
      </c>
      <c r="E5">
        <v>12.2332</v>
      </c>
      <c r="F5">
        <v>-1</v>
      </c>
      <c r="G5">
        <v>47.127699999999997</v>
      </c>
      <c r="H5">
        <v>-1</v>
      </c>
      <c r="I5">
        <v>-1</v>
      </c>
      <c r="J5">
        <v>-1</v>
      </c>
      <c r="K5">
        <v>-1</v>
      </c>
      <c r="L5">
        <v>-1</v>
      </c>
      <c r="M5">
        <v>0</v>
      </c>
      <c r="N5">
        <v>2206.5</v>
      </c>
      <c r="O5">
        <v>9.9</v>
      </c>
      <c r="P5">
        <v>1223.8</v>
      </c>
      <c r="Q5">
        <v>89.995999999999995</v>
      </c>
      <c r="R5">
        <v>87.290999999999997</v>
      </c>
      <c r="S5" t="s">
        <v>121</v>
      </c>
      <c r="T5">
        <v>0.15</v>
      </c>
    </row>
    <row r="6" spans="1:20" x14ac:dyDescent="0.35">
      <c r="A6">
        <v>40.337299999999999</v>
      </c>
      <c r="B6">
        <v>-1</v>
      </c>
      <c r="C6">
        <v>-1</v>
      </c>
      <c r="D6">
        <v>-1</v>
      </c>
      <c r="E6">
        <v>12.3423</v>
      </c>
      <c r="F6">
        <v>-1</v>
      </c>
      <c r="G6">
        <v>47.042099999999998</v>
      </c>
      <c r="H6">
        <v>-1</v>
      </c>
      <c r="I6">
        <v>-1</v>
      </c>
      <c r="J6">
        <v>-1</v>
      </c>
      <c r="K6">
        <v>-1</v>
      </c>
      <c r="L6">
        <v>-1</v>
      </c>
      <c r="M6">
        <v>0</v>
      </c>
      <c r="N6">
        <v>2177</v>
      </c>
      <c r="O6">
        <v>10</v>
      </c>
      <c r="P6">
        <v>1223.5</v>
      </c>
      <c r="Q6">
        <v>88.993600000000001</v>
      </c>
      <c r="R6">
        <v>87.171899999999994</v>
      </c>
      <c r="S6" t="s">
        <v>121</v>
      </c>
      <c r="T6">
        <v>0.15</v>
      </c>
    </row>
    <row r="7" spans="1:20" x14ac:dyDescent="0.35">
      <c r="A7">
        <v>40.317700000000002</v>
      </c>
      <c r="B7">
        <v>-1</v>
      </c>
      <c r="C7">
        <v>-1</v>
      </c>
      <c r="D7">
        <v>-1</v>
      </c>
      <c r="E7">
        <v>12.4506</v>
      </c>
      <c r="F7">
        <v>-1</v>
      </c>
      <c r="G7">
        <v>46.957099999999997</v>
      </c>
      <c r="H7">
        <v>-1</v>
      </c>
      <c r="I7">
        <v>-1</v>
      </c>
      <c r="J7">
        <v>-1</v>
      </c>
      <c r="K7">
        <v>-1</v>
      </c>
      <c r="L7">
        <v>-1</v>
      </c>
      <c r="M7">
        <v>0</v>
      </c>
      <c r="N7">
        <v>2147.8000000000002</v>
      </c>
      <c r="O7">
        <v>10.1</v>
      </c>
      <c r="P7">
        <v>1223.0999999999999</v>
      </c>
      <c r="Q7">
        <v>87.993600000000001</v>
      </c>
      <c r="R7">
        <v>87.053399999999996</v>
      </c>
      <c r="S7" t="s">
        <v>121</v>
      </c>
      <c r="T7">
        <v>0.15</v>
      </c>
    </row>
    <row r="8" spans="1:20" x14ac:dyDescent="0.35">
      <c r="A8">
        <v>40.297600000000003</v>
      </c>
      <c r="B8">
        <v>-1</v>
      </c>
      <c r="C8">
        <v>-1</v>
      </c>
      <c r="D8">
        <v>-1</v>
      </c>
      <c r="E8">
        <v>12.561500000000001</v>
      </c>
      <c r="F8">
        <v>-1</v>
      </c>
      <c r="G8">
        <v>46.869900000000001</v>
      </c>
      <c r="H8">
        <v>-1</v>
      </c>
      <c r="I8">
        <v>-1</v>
      </c>
      <c r="J8">
        <v>-1</v>
      </c>
      <c r="K8">
        <v>-1</v>
      </c>
      <c r="L8">
        <v>-1</v>
      </c>
      <c r="M8">
        <v>0</v>
      </c>
      <c r="N8">
        <v>2118.8000000000002</v>
      </c>
      <c r="O8">
        <v>10.199999999999999</v>
      </c>
      <c r="P8">
        <v>1222.8</v>
      </c>
      <c r="Q8">
        <v>86.996099999999998</v>
      </c>
      <c r="R8">
        <v>86.932100000000005</v>
      </c>
      <c r="S8" t="s">
        <v>121</v>
      </c>
      <c r="T8">
        <v>0.15</v>
      </c>
    </row>
    <row r="9" spans="1:20" x14ac:dyDescent="0.35">
      <c r="A9">
        <v>40.276400000000002</v>
      </c>
      <c r="B9">
        <v>-1</v>
      </c>
      <c r="C9">
        <v>-1</v>
      </c>
      <c r="D9">
        <v>-1</v>
      </c>
      <c r="E9">
        <v>12.678699999999999</v>
      </c>
      <c r="F9">
        <v>-1</v>
      </c>
      <c r="G9">
        <v>46.777799999999999</v>
      </c>
      <c r="H9">
        <v>-1</v>
      </c>
      <c r="I9">
        <v>-1</v>
      </c>
      <c r="J9">
        <v>-1</v>
      </c>
      <c r="K9">
        <v>-1</v>
      </c>
      <c r="L9">
        <v>-1</v>
      </c>
      <c r="M9">
        <v>0</v>
      </c>
      <c r="N9">
        <v>2088.5</v>
      </c>
      <c r="O9">
        <v>10.3</v>
      </c>
      <c r="P9">
        <v>1222.4000000000001</v>
      </c>
      <c r="Q9">
        <v>85.992699999999999</v>
      </c>
      <c r="R9">
        <v>86.803700000000006</v>
      </c>
      <c r="S9" t="s">
        <v>121</v>
      </c>
      <c r="T9">
        <v>0.15</v>
      </c>
    </row>
    <row r="10" spans="1:20" x14ac:dyDescent="0.35">
      <c r="A10">
        <v>40.255699999999997</v>
      </c>
      <c r="B10">
        <v>-1</v>
      </c>
      <c r="C10">
        <v>-1</v>
      </c>
      <c r="D10">
        <v>-1</v>
      </c>
      <c r="E10">
        <v>12.793100000000001</v>
      </c>
      <c r="F10">
        <v>-1</v>
      </c>
      <c r="G10">
        <v>46.687800000000003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0</v>
      </c>
      <c r="N10">
        <v>2060</v>
      </c>
      <c r="O10">
        <v>10.4</v>
      </c>
      <c r="P10">
        <v>1222.0999999999999</v>
      </c>
      <c r="Q10">
        <v>84.992400000000004</v>
      </c>
      <c r="R10">
        <v>86.678200000000004</v>
      </c>
      <c r="S10" t="s">
        <v>121</v>
      </c>
      <c r="T10">
        <v>0.15</v>
      </c>
    </row>
    <row r="11" spans="1:20" x14ac:dyDescent="0.35">
      <c r="A11">
        <v>40.234000000000002</v>
      </c>
      <c r="B11">
        <v>-1</v>
      </c>
      <c r="C11">
        <v>-1</v>
      </c>
      <c r="D11">
        <v>-1</v>
      </c>
      <c r="E11">
        <v>12.9123</v>
      </c>
      <c r="F11">
        <v>-1</v>
      </c>
      <c r="G11">
        <v>46.594000000000001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0</v>
      </c>
      <c r="N11">
        <v>2030.2</v>
      </c>
      <c r="O11">
        <v>10.5</v>
      </c>
      <c r="P11">
        <v>1221.7</v>
      </c>
      <c r="Q11">
        <v>83.995400000000004</v>
      </c>
      <c r="R11">
        <v>86.547399999999996</v>
      </c>
      <c r="S11" t="s">
        <v>121</v>
      </c>
      <c r="T11">
        <v>0.15</v>
      </c>
    </row>
    <row r="12" spans="1:20" x14ac:dyDescent="0.35">
      <c r="A12">
        <v>40.211599999999997</v>
      </c>
      <c r="B12">
        <v>-1</v>
      </c>
      <c r="C12">
        <v>-1</v>
      </c>
      <c r="D12">
        <v>-1</v>
      </c>
      <c r="E12">
        <v>13.0359</v>
      </c>
      <c r="F12">
        <v>-1</v>
      </c>
      <c r="G12">
        <v>46.496600000000001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0</v>
      </c>
      <c r="N12">
        <v>2000.6</v>
      </c>
      <c r="O12">
        <v>10.6</v>
      </c>
      <c r="P12">
        <v>1221.3</v>
      </c>
      <c r="Q12">
        <v>82.993399999999994</v>
      </c>
      <c r="R12">
        <v>86.411500000000004</v>
      </c>
      <c r="S12" t="s">
        <v>121</v>
      </c>
      <c r="T12">
        <v>0.15</v>
      </c>
    </row>
    <row r="13" spans="1:20" x14ac:dyDescent="0.35">
      <c r="A13">
        <v>40.189300000000003</v>
      </c>
      <c r="B13">
        <v>-1</v>
      </c>
      <c r="C13">
        <v>-1</v>
      </c>
      <c r="D13">
        <v>-1</v>
      </c>
      <c r="E13">
        <v>13.158899999999999</v>
      </c>
      <c r="F13">
        <v>-1</v>
      </c>
      <c r="G13">
        <v>46.3996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0</v>
      </c>
      <c r="N13">
        <v>1971.4</v>
      </c>
      <c r="O13">
        <v>10.7</v>
      </c>
      <c r="P13">
        <v>1221</v>
      </c>
      <c r="Q13">
        <v>81.995199999999997</v>
      </c>
      <c r="R13">
        <v>86.276200000000003</v>
      </c>
      <c r="S13" t="s">
        <v>121</v>
      </c>
      <c r="T13">
        <v>0.15</v>
      </c>
    </row>
    <row r="14" spans="1:20" x14ac:dyDescent="0.35">
      <c r="A14">
        <v>40.166400000000003</v>
      </c>
      <c r="B14">
        <v>-1</v>
      </c>
      <c r="C14">
        <v>-1</v>
      </c>
      <c r="D14">
        <v>-1</v>
      </c>
      <c r="E14">
        <v>13.284700000000001</v>
      </c>
      <c r="F14">
        <v>-1</v>
      </c>
      <c r="G14">
        <v>46.300400000000003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0</v>
      </c>
      <c r="N14">
        <v>1942.3</v>
      </c>
      <c r="O14">
        <v>10.8</v>
      </c>
      <c r="P14">
        <v>1220.5999999999999</v>
      </c>
      <c r="Q14">
        <v>80.992800000000003</v>
      </c>
      <c r="R14">
        <v>86.137600000000006</v>
      </c>
      <c r="S14" t="s">
        <v>121</v>
      </c>
      <c r="T14">
        <v>0.15</v>
      </c>
    </row>
    <row r="15" spans="1:20" x14ac:dyDescent="0.35">
      <c r="A15">
        <v>40.143000000000001</v>
      </c>
      <c r="B15">
        <v>-1</v>
      </c>
      <c r="C15">
        <v>-1</v>
      </c>
      <c r="D15">
        <v>-1</v>
      </c>
      <c r="E15">
        <v>13.4133</v>
      </c>
      <c r="F15">
        <v>-1</v>
      </c>
      <c r="G15">
        <v>46.198799999999999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0</v>
      </c>
      <c r="N15">
        <v>1913.5</v>
      </c>
      <c r="O15">
        <v>10.9</v>
      </c>
      <c r="P15">
        <v>1220.3</v>
      </c>
      <c r="Q15">
        <v>79.994600000000005</v>
      </c>
      <c r="R15">
        <v>85.995699999999999</v>
      </c>
      <c r="S15" t="s">
        <v>121</v>
      </c>
      <c r="T15">
        <v>0.15</v>
      </c>
    </row>
    <row r="16" spans="1:20" x14ac:dyDescent="0.35">
      <c r="A16">
        <v>40.118600000000001</v>
      </c>
      <c r="B16">
        <v>-1</v>
      </c>
      <c r="C16">
        <v>-1</v>
      </c>
      <c r="D16">
        <v>-1</v>
      </c>
      <c r="E16">
        <v>13.5471</v>
      </c>
      <c r="F16">
        <v>-1</v>
      </c>
      <c r="G16">
        <v>46.093200000000003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0</v>
      </c>
      <c r="N16">
        <v>1883.6</v>
      </c>
      <c r="O16">
        <v>11</v>
      </c>
      <c r="P16">
        <v>1219.8</v>
      </c>
      <c r="Q16">
        <v>78.992900000000006</v>
      </c>
      <c r="R16">
        <v>85.847999999999999</v>
      </c>
      <c r="S16" t="s">
        <v>121</v>
      </c>
      <c r="T16">
        <v>0.15</v>
      </c>
    </row>
    <row r="17" spans="1:20" x14ac:dyDescent="0.35">
      <c r="A17">
        <v>40.094099999999997</v>
      </c>
      <c r="B17">
        <v>-1</v>
      </c>
      <c r="C17">
        <v>-1</v>
      </c>
      <c r="D17">
        <v>-1</v>
      </c>
      <c r="E17">
        <v>13.6821</v>
      </c>
      <c r="F17">
        <v>-1</v>
      </c>
      <c r="G17">
        <v>45.986499999999999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0</v>
      </c>
      <c r="N17">
        <v>1854</v>
      </c>
      <c r="O17">
        <v>11.2</v>
      </c>
      <c r="P17">
        <v>1219.4000000000001</v>
      </c>
      <c r="Q17">
        <v>77.995999999999995</v>
      </c>
      <c r="R17">
        <v>85.698700000000002</v>
      </c>
      <c r="S17" t="s">
        <v>121</v>
      </c>
      <c r="T17">
        <v>0.15</v>
      </c>
    </row>
    <row r="18" spans="1:20" x14ac:dyDescent="0.35">
      <c r="A18">
        <v>40.068899999999999</v>
      </c>
      <c r="B18">
        <v>-1</v>
      </c>
      <c r="C18">
        <v>-1</v>
      </c>
      <c r="D18">
        <v>-1</v>
      </c>
      <c r="E18">
        <v>13.8201</v>
      </c>
      <c r="F18">
        <v>-1</v>
      </c>
      <c r="G18">
        <v>45.877400000000002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0</v>
      </c>
      <c r="N18">
        <v>1824.6</v>
      </c>
      <c r="O18">
        <v>11.3</v>
      </c>
      <c r="P18">
        <v>1219</v>
      </c>
      <c r="Q18">
        <v>76.996300000000005</v>
      </c>
      <c r="R18">
        <v>85.545900000000003</v>
      </c>
      <c r="S18" t="s">
        <v>121</v>
      </c>
      <c r="T18">
        <v>0.15</v>
      </c>
    </row>
    <row r="19" spans="1:20" x14ac:dyDescent="0.35">
      <c r="A19">
        <v>40.0428</v>
      </c>
      <c r="B19">
        <v>-1</v>
      </c>
      <c r="C19">
        <v>-1</v>
      </c>
      <c r="D19">
        <v>-1</v>
      </c>
      <c r="E19">
        <v>13.962999999999999</v>
      </c>
      <c r="F19">
        <v>-1</v>
      </c>
      <c r="G19">
        <v>45.764200000000002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0</v>
      </c>
      <c r="N19">
        <v>1795.4</v>
      </c>
      <c r="O19">
        <v>11.4</v>
      </c>
      <c r="P19">
        <v>1218.5999999999999</v>
      </c>
      <c r="Q19">
        <v>75.994200000000006</v>
      </c>
      <c r="R19">
        <v>85.387500000000003</v>
      </c>
      <c r="S19" t="s">
        <v>121</v>
      </c>
      <c r="T19">
        <v>0.15</v>
      </c>
    </row>
    <row r="20" spans="1:20" x14ac:dyDescent="0.35">
      <c r="A20">
        <v>40.016399999999997</v>
      </c>
      <c r="B20">
        <v>-1</v>
      </c>
      <c r="C20">
        <v>-1</v>
      </c>
      <c r="D20">
        <v>-1</v>
      </c>
      <c r="E20">
        <v>14.107799999999999</v>
      </c>
      <c r="F20">
        <v>-1</v>
      </c>
      <c r="G20">
        <v>45.649700000000003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0</v>
      </c>
      <c r="N20">
        <v>1765.4</v>
      </c>
      <c r="O20">
        <v>11.5</v>
      </c>
      <c r="P20">
        <v>1218.0999999999999</v>
      </c>
      <c r="Q20">
        <v>74.997600000000006</v>
      </c>
      <c r="R20">
        <v>85.226799999999997</v>
      </c>
      <c r="S20" t="s">
        <v>121</v>
      </c>
      <c r="T20">
        <v>0.15</v>
      </c>
    </row>
    <row r="21" spans="1:20" x14ac:dyDescent="0.35">
      <c r="A21">
        <v>39.989100000000001</v>
      </c>
      <c r="B21">
        <v>-1</v>
      </c>
      <c r="C21">
        <v>-1</v>
      </c>
      <c r="D21">
        <v>-1</v>
      </c>
      <c r="E21">
        <v>14.2576</v>
      </c>
      <c r="F21">
        <v>-1</v>
      </c>
      <c r="G21">
        <v>45.530999999999999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0</v>
      </c>
      <c r="N21">
        <v>1735.5</v>
      </c>
      <c r="O21">
        <v>11.7</v>
      </c>
      <c r="P21">
        <v>1217.5999999999999</v>
      </c>
      <c r="Q21">
        <v>73.999300000000005</v>
      </c>
      <c r="R21">
        <v>85.060299999999998</v>
      </c>
      <c r="S21" t="s">
        <v>121</v>
      </c>
      <c r="T21">
        <v>0.15</v>
      </c>
    </row>
    <row r="22" spans="1:20" x14ac:dyDescent="0.35">
      <c r="A22">
        <v>39.961100000000002</v>
      </c>
      <c r="B22">
        <v>-1</v>
      </c>
      <c r="C22">
        <v>-1</v>
      </c>
      <c r="D22">
        <v>-1</v>
      </c>
      <c r="E22">
        <v>14.4107</v>
      </c>
      <c r="F22">
        <v>-1</v>
      </c>
      <c r="G22">
        <v>45.409599999999998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0</v>
      </c>
      <c r="N22">
        <v>1706</v>
      </c>
      <c r="O22">
        <v>11.8</v>
      </c>
      <c r="P22">
        <v>1217.2</v>
      </c>
      <c r="Q22">
        <v>72.999600000000001</v>
      </c>
      <c r="R22">
        <v>84.889799999999994</v>
      </c>
      <c r="S22" t="s">
        <v>121</v>
      </c>
      <c r="T22">
        <v>0.15</v>
      </c>
    </row>
    <row r="23" spans="1:20" x14ac:dyDescent="0.35">
      <c r="A23">
        <v>39.9328</v>
      </c>
      <c r="B23">
        <v>-1</v>
      </c>
      <c r="C23">
        <v>-1</v>
      </c>
      <c r="D23">
        <v>-1</v>
      </c>
      <c r="E23">
        <v>14.565300000000001</v>
      </c>
      <c r="F23">
        <v>-1</v>
      </c>
      <c r="G23">
        <v>45.286999999999999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0</v>
      </c>
      <c r="N23">
        <v>1676.7</v>
      </c>
      <c r="O23">
        <v>11.9</v>
      </c>
      <c r="P23">
        <v>1216.7</v>
      </c>
      <c r="Q23">
        <v>71.999099999999999</v>
      </c>
      <c r="R23">
        <v>84.717399999999998</v>
      </c>
      <c r="S23" t="s">
        <v>121</v>
      </c>
      <c r="T23">
        <v>0.15</v>
      </c>
    </row>
    <row r="24" spans="1:20" x14ac:dyDescent="0.35">
      <c r="A24">
        <v>39.903100000000002</v>
      </c>
      <c r="B24">
        <v>-1</v>
      </c>
      <c r="C24">
        <v>-1</v>
      </c>
      <c r="D24">
        <v>-1</v>
      </c>
      <c r="E24">
        <v>14.727600000000001</v>
      </c>
      <c r="F24">
        <v>-1</v>
      </c>
      <c r="G24">
        <v>45.158200000000001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0</v>
      </c>
      <c r="N24">
        <v>1646.5</v>
      </c>
      <c r="O24">
        <v>12.1</v>
      </c>
      <c r="P24">
        <v>1216.2</v>
      </c>
      <c r="Q24">
        <v>70.998099999999994</v>
      </c>
      <c r="R24">
        <v>84.536199999999994</v>
      </c>
      <c r="S24" t="s">
        <v>121</v>
      </c>
      <c r="T24">
        <v>0.15</v>
      </c>
    </row>
    <row r="25" spans="1:20" x14ac:dyDescent="0.35">
      <c r="A25">
        <v>39.872799999999998</v>
      </c>
      <c r="B25">
        <v>-1</v>
      </c>
      <c r="C25">
        <v>-1</v>
      </c>
      <c r="D25">
        <v>-1</v>
      </c>
      <c r="E25">
        <v>14.8935</v>
      </c>
      <c r="F25">
        <v>-1</v>
      </c>
      <c r="G25">
        <v>45.026499999999999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0</v>
      </c>
      <c r="N25">
        <v>1616.6</v>
      </c>
      <c r="O25">
        <v>12.2</v>
      </c>
      <c r="P25">
        <v>1215.7</v>
      </c>
      <c r="Q25">
        <v>69.997</v>
      </c>
      <c r="R25">
        <v>84.3506</v>
      </c>
      <c r="S25" t="s">
        <v>121</v>
      </c>
      <c r="T25">
        <v>0.15</v>
      </c>
    </row>
    <row r="26" spans="1:20" x14ac:dyDescent="0.35">
      <c r="A26">
        <v>39.842100000000002</v>
      </c>
      <c r="B26">
        <v>-1</v>
      </c>
      <c r="C26">
        <v>-1</v>
      </c>
      <c r="D26">
        <v>-1</v>
      </c>
      <c r="E26">
        <v>15.0611</v>
      </c>
      <c r="F26">
        <v>-1</v>
      </c>
      <c r="G26">
        <v>44.893300000000004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0</v>
      </c>
      <c r="N26">
        <v>1587</v>
      </c>
      <c r="O26">
        <v>12.4</v>
      </c>
      <c r="P26">
        <v>1215.2</v>
      </c>
      <c r="Q26">
        <v>68.996200000000002</v>
      </c>
      <c r="R26">
        <v>84.162899999999993</v>
      </c>
      <c r="S26" t="s">
        <v>121</v>
      </c>
      <c r="T26">
        <v>0.15</v>
      </c>
    </row>
    <row r="27" spans="1:20" x14ac:dyDescent="0.35">
      <c r="A27">
        <v>39.810299999999998</v>
      </c>
      <c r="B27">
        <v>-1</v>
      </c>
      <c r="C27">
        <v>-1</v>
      </c>
      <c r="D27">
        <v>-1</v>
      </c>
      <c r="E27">
        <v>15.234299999999999</v>
      </c>
      <c r="F27">
        <v>-1</v>
      </c>
      <c r="G27">
        <v>44.755499999999998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0</v>
      </c>
      <c r="N27">
        <v>1557.7</v>
      </c>
      <c r="O27">
        <v>12.5</v>
      </c>
      <c r="P27">
        <v>1214.7</v>
      </c>
      <c r="Q27">
        <v>67.996099999999998</v>
      </c>
      <c r="R27">
        <v>83.968599999999995</v>
      </c>
      <c r="S27" t="s">
        <v>121</v>
      </c>
      <c r="T27">
        <v>0.15</v>
      </c>
    </row>
    <row r="28" spans="1:20" x14ac:dyDescent="0.35">
      <c r="A28">
        <v>39.777799999999999</v>
      </c>
      <c r="B28">
        <v>-1</v>
      </c>
      <c r="C28">
        <v>-1</v>
      </c>
      <c r="D28">
        <v>-1</v>
      </c>
      <c r="E28">
        <v>15.411899999999999</v>
      </c>
      <c r="F28">
        <v>-1</v>
      </c>
      <c r="G28">
        <v>44.614400000000003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0</v>
      </c>
      <c r="N28">
        <v>1527.7</v>
      </c>
      <c r="O28">
        <v>12.7</v>
      </c>
      <c r="P28">
        <v>1214.2</v>
      </c>
      <c r="Q28">
        <v>66.997200000000007</v>
      </c>
      <c r="R28">
        <v>83.769099999999995</v>
      </c>
      <c r="S28" t="s">
        <v>121</v>
      </c>
      <c r="T28">
        <v>0.15</v>
      </c>
    </row>
    <row r="29" spans="1:20" x14ac:dyDescent="0.35">
      <c r="A29">
        <v>39.744500000000002</v>
      </c>
      <c r="B29">
        <v>-1</v>
      </c>
      <c r="C29">
        <v>-1</v>
      </c>
      <c r="D29">
        <v>-1</v>
      </c>
      <c r="E29">
        <v>15.5932</v>
      </c>
      <c r="F29">
        <v>-1</v>
      </c>
      <c r="G29">
        <v>44.47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0</v>
      </c>
      <c r="N29">
        <v>1497.9</v>
      </c>
      <c r="O29">
        <v>12.8</v>
      </c>
      <c r="P29">
        <v>1213.5999999999999</v>
      </c>
      <c r="Q29">
        <v>65.999600000000001</v>
      </c>
      <c r="R29">
        <v>83.564899999999994</v>
      </c>
      <c r="S29" t="s">
        <v>121</v>
      </c>
      <c r="T29">
        <v>0.15</v>
      </c>
    </row>
    <row r="30" spans="1:20" x14ac:dyDescent="0.35">
      <c r="A30">
        <v>39.710099999999997</v>
      </c>
      <c r="B30">
        <v>-1</v>
      </c>
      <c r="C30">
        <v>-1</v>
      </c>
      <c r="D30">
        <v>-1</v>
      </c>
      <c r="E30">
        <v>15.7806</v>
      </c>
      <c r="F30">
        <v>-1</v>
      </c>
      <c r="G30">
        <v>44.320799999999998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0</v>
      </c>
      <c r="N30">
        <v>1468.5</v>
      </c>
      <c r="O30">
        <v>13</v>
      </c>
      <c r="P30">
        <v>1213</v>
      </c>
      <c r="Q30">
        <v>64.997500000000002</v>
      </c>
      <c r="R30">
        <v>83.353700000000003</v>
      </c>
      <c r="S30" t="s">
        <v>121</v>
      </c>
      <c r="T30">
        <v>0.15</v>
      </c>
    </row>
    <row r="31" spans="1:20" x14ac:dyDescent="0.35">
      <c r="A31">
        <v>39.674399999999999</v>
      </c>
      <c r="B31">
        <v>-1</v>
      </c>
      <c r="C31">
        <v>-1</v>
      </c>
      <c r="D31">
        <v>-1</v>
      </c>
      <c r="E31">
        <v>15.974600000000001</v>
      </c>
      <c r="F31">
        <v>-1</v>
      </c>
      <c r="G31">
        <v>44.1663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0</v>
      </c>
      <c r="N31">
        <v>1438.3</v>
      </c>
      <c r="O31">
        <v>13.2</v>
      </c>
      <c r="P31">
        <v>1212.4000000000001</v>
      </c>
      <c r="Q31">
        <v>63.997700000000002</v>
      </c>
      <c r="R31">
        <v>83.134500000000003</v>
      </c>
      <c r="S31" t="s">
        <v>121</v>
      </c>
      <c r="T31">
        <v>0.15</v>
      </c>
    </row>
    <row r="32" spans="1:20" x14ac:dyDescent="0.35">
      <c r="A32">
        <v>39.637999999999998</v>
      </c>
      <c r="B32">
        <v>-1</v>
      </c>
      <c r="C32">
        <v>-1</v>
      </c>
      <c r="D32">
        <v>-1</v>
      </c>
      <c r="E32">
        <v>16.172799999999999</v>
      </c>
      <c r="F32">
        <v>-1</v>
      </c>
      <c r="G32">
        <v>44.008299999999998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0</v>
      </c>
      <c r="N32">
        <v>1408.4</v>
      </c>
      <c r="O32">
        <v>13.3</v>
      </c>
      <c r="P32">
        <v>1211.8</v>
      </c>
      <c r="Q32">
        <v>62.994500000000002</v>
      </c>
      <c r="R32">
        <v>82.910200000000003</v>
      </c>
      <c r="S32" t="s">
        <v>121</v>
      </c>
      <c r="T32">
        <v>0.15</v>
      </c>
    </row>
    <row r="33" spans="1:20" x14ac:dyDescent="0.35">
      <c r="A33">
        <v>39.599899999999998</v>
      </c>
      <c r="B33">
        <v>-1</v>
      </c>
      <c r="C33">
        <v>-1</v>
      </c>
      <c r="D33">
        <v>-1</v>
      </c>
      <c r="E33">
        <v>16.38</v>
      </c>
      <c r="F33">
        <v>-1</v>
      </c>
      <c r="G33">
        <v>43.843000000000004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0</v>
      </c>
      <c r="N33">
        <v>1377.9</v>
      </c>
      <c r="O33">
        <v>13.5</v>
      </c>
      <c r="P33">
        <v>1211.2</v>
      </c>
      <c r="Q33">
        <v>61.994500000000002</v>
      </c>
      <c r="R33">
        <v>82.675299999999993</v>
      </c>
      <c r="S33" t="s">
        <v>121</v>
      </c>
      <c r="T33">
        <v>0.15</v>
      </c>
    </row>
    <row r="34" spans="1:20" x14ac:dyDescent="0.35">
      <c r="A34">
        <v>39.561799999999998</v>
      </c>
      <c r="B34">
        <v>-1</v>
      </c>
      <c r="C34">
        <v>-1</v>
      </c>
      <c r="D34">
        <v>-1</v>
      </c>
      <c r="E34">
        <v>16.587</v>
      </c>
      <c r="F34">
        <v>-1</v>
      </c>
      <c r="G34">
        <v>43.677900000000001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0</v>
      </c>
      <c r="N34">
        <v>1348.8</v>
      </c>
      <c r="O34">
        <v>13.7</v>
      </c>
      <c r="P34">
        <v>1210.5999999999999</v>
      </c>
      <c r="Q34">
        <v>60.9983</v>
      </c>
      <c r="R34">
        <v>82.440100000000001</v>
      </c>
      <c r="S34" t="s">
        <v>121</v>
      </c>
      <c r="T34">
        <v>0.15</v>
      </c>
    </row>
    <row r="35" spans="1:20" x14ac:dyDescent="0.35">
      <c r="A35">
        <v>39.521099999999997</v>
      </c>
      <c r="B35">
        <v>-1</v>
      </c>
      <c r="C35">
        <v>-1</v>
      </c>
      <c r="D35">
        <v>-1</v>
      </c>
      <c r="E35">
        <v>16.808</v>
      </c>
      <c r="F35">
        <v>-1</v>
      </c>
      <c r="G35">
        <v>43.501399999999997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0</v>
      </c>
      <c r="N35">
        <v>1318</v>
      </c>
      <c r="O35">
        <v>13.9</v>
      </c>
      <c r="P35">
        <v>1209.8</v>
      </c>
      <c r="Q35">
        <v>59.994</v>
      </c>
      <c r="R35">
        <v>82.188500000000005</v>
      </c>
      <c r="S35" t="s">
        <v>121</v>
      </c>
      <c r="T35">
        <v>0.15</v>
      </c>
    </row>
    <row r="36" spans="1:20" x14ac:dyDescent="0.35">
      <c r="A36">
        <v>39.480800000000002</v>
      </c>
      <c r="B36">
        <v>-1</v>
      </c>
      <c r="C36">
        <v>-1</v>
      </c>
      <c r="D36">
        <v>-1</v>
      </c>
      <c r="E36">
        <v>17.026800000000001</v>
      </c>
      <c r="F36">
        <v>-1</v>
      </c>
      <c r="G36">
        <v>43.326599999999999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0</v>
      </c>
      <c r="N36">
        <v>1288.7</v>
      </c>
      <c r="O36">
        <v>14.1</v>
      </c>
      <c r="P36">
        <v>1209.2</v>
      </c>
      <c r="Q36">
        <v>58.994500000000002</v>
      </c>
      <c r="R36">
        <v>81.938800000000001</v>
      </c>
      <c r="S36" t="s">
        <v>121</v>
      </c>
      <c r="T36">
        <v>0.15</v>
      </c>
    </row>
    <row r="37" spans="1:20" x14ac:dyDescent="0.35">
      <c r="A37">
        <v>39.438699999999997</v>
      </c>
      <c r="B37">
        <v>-1</v>
      </c>
      <c r="C37">
        <v>-1</v>
      </c>
      <c r="D37">
        <v>-1</v>
      </c>
      <c r="E37">
        <v>17.255299999999998</v>
      </c>
      <c r="F37">
        <v>-1</v>
      </c>
      <c r="G37">
        <v>43.143999999999998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0</v>
      </c>
      <c r="N37">
        <v>1258.8</v>
      </c>
      <c r="O37">
        <v>14.3</v>
      </c>
      <c r="P37">
        <v>1208.5</v>
      </c>
      <c r="Q37">
        <v>58</v>
      </c>
      <c r="R37">
        <v>81.677599999999998</v>
      </c>
      <c r="S37" t="s">
        <v>121</v>
      </c>
      <c r="T37">
        <v>0.15</v>
      </c>
    </row>
    <row r="38" spans="1:20" x14ac:dyDescent="0.35">
      <c r="A38">
        <v>39.394799999999996</v>
      </c>
      <c r="B38">
        <v>-1</v>
      </c>
      <c r="C38">
        <v>-1</v>
      </c>
      <c r="D38">
        <v>-1</v>
      </c>
      <c r="E38">
        <v>17.493099999999998</v>
      </c>
      <c r="F38">
        <v>-1</v>
      </c>
      <c r="G38">
        <v>42.953800000000001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0</v>
      </c>
      <c r="N38">
        <v>1229.2</v>
      </c>
      <c r="O38">
        <v>14.5</v>
      </c>
      <c r="P38">
        <v>1207.8</v>
      </c>
      <c r="Q38">
        <v>56.999499999999998</v>
      </c>
      <c r="R38">
        <v>81.405100000000004</v>
      </c>
      <c r="S38" t="s">
        <v>121</v>
      </c>
      <c r="T38">
        <v>0.15</v>
      </c>
    </row>
    <row r="39" spans="1:20" x14ac:dyDescent="0.35">
      <c r="A39">
        <v>39.349899999999998</v>
      </c>
      <c r="B39">
        <v>-1</v>
      </c>
      <c r="C39">
        <v>-1</v>
      </c>
      <c r="D39">
        <v>-1</v>
      </c>
      <c r="E39">
        <v>17.736599999999999</v>
      </c>
      <c r="F39">
        <v>-1</v>
      </c>
      <c r="G39">
        <v>42.759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0</v>
      </c>
      <c r="N39">
        <v>1199.0999999999999</v>
      </c>
      <c r="O39">
        <v>14.7</v>
      </c>
      <c r="P39">
        <v>1207</v>
      </c>
      <c r="Q39">
        <v>55.999400000000001</v>
      </c>
      <c r="R39">
        <v>81.125399999999999</v>
      </c>
      <c r="S39" t="s">
        <v>121</v>
      </c>
      <c r="T39">
        <v>0.15</v>
      </c>
    </row>
    <row r="40" spans="1:20" x14ac:dyDescent="0.35">
      <c r="A40">
        <v>39.302599999999998</v>
      </c>
      <c r="B40">
        <v>-1</v>
      </c>
      <c r="C40">
        <v>-1</v>
      </c>
      <c r="D40">
        <v>-1</v>
      </c>
      <c r="E40">
        <v>17.992799999999999</v>
      </c>
      <c r="F40">
        <v>-1</v>
      </c>
      <c r="G40">
        <v>42.554000000000002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0</v>
      </c>
      <c r="N40">
        <v>1168.4000000000001</v>
      </c>
      <c r="O40">
        <v>15</v>
      </c>
      <c r="P40">
        <v>1206.3</v>
      </c>
      <c r="Q40">
        <v>54.994900000000001</v>
      </c>
      <c r="R40">
        <v>80.830500000000001</v>
      </c>
      <c r="S40" t="s">
        <v>121</v>
      </c>
      <c r="T40">
        <v>0.15</v>
      </c>
    </row>
    <row r="41" spans="1:20" x14ac:dyDescent="0.35">
      <c r="A41">
        <v>39.254300000000001</v>
      </c>
      <c r="B41">
        <v>-1</v>
      </c>
      <c r="C41">
        <v>-1</v>
      </c>
      <c r="D41">
        <v>-1</v>
      </c>
      <c r="E41">
        <v>18.2545</v>
      </c>
      <c r="F41">
        <v>-1</v>
      </c>
      <c r="G41">
        <v>42.344499999999996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0</v>
      </c>
      <c r="N41">
        <v>1138.3</v>
      </c>
      <c r="O41">
        <v>15.2</v>
      </c>
      <c r="P41">
        <v>1205.4000000000001</v>
      </c>
      <c r="Q41">
        <v>53.997599999999998</v>
      </c>
      <c r="R41">
        <v>80.528400000000005</v>
      </c>
      <c r="S41" t="s">
        <v>121</v>
      </c>
      <c r="T41">
        <v>0.15</v>
      </c>
    </row>
    <row r="42" spans="1:20" x14ac:dyDescent="0.35">
      <c r="A42">
        <v>39.204900000000002</v>
      </c>
      <c r="B42">
        <v>-1</v>
      </c>
      <c r="C42">
        <v>-1</v>
      </c>
      <c r="D42">
        <v>-1</v>
      </c>
      <c r="E42">
        <v>18.521899999999999</v>
      </c>
      <c r="F42">
        <v>-1</v>
      </c>
      <c r="G42">
        <v>42.130200000000002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0</v>
      </c>
      <c r="N42">
        <v>1108.5999999999999</v>
      </c>
      <c r="O42">
        <v>15.4</v>
      </c>
      <c r="P42">
        <v>1204.5999999999999</v>
      </c>
      <c r="Q42">
        <v>52.997199999999999</v>
      </c>
      <c r="R42">
        <v>80.218999999999994</v>
      </c>
      <c r="S42" t="s">
        <v>121</v>
      </c>
      <c r="T42">
        <v>0.15</v>
      </c>
    </row>
    <row r="43" spans="1:20" x14ac:dyDescent="0.35">
      <c r="A43">
        <v>39.153399999999998</v>
      </c>
      <c r="B43">
        <v>-1</v>
      </c>
      <c r="C43">
        <v>-1</v>
      </c>
      <c r="D43">
        <v>-1</v>
      </c>
      <c r="E43">
        <v>18.8003</v>
      </c>
      <c r="F43">
        <v>-1</v>
      </c>
      <c r="G43">
        <v>41.906999999999996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0</v>
      </c>
      <c r="N43">
        <v>1078.5</v>
      </c>
      <c r="O43">
        <v>15.7</v>
      </c>
      <c r="P43">
        <v>1203.7</v>
      </c>
      <c r="Q43">
        <v>51.999699999999997</v>
      </c>
      <c r="R43">
        <v>79.896000000000001</v>
      </c>
      <c r="S43" t="s">
        <v>121</v>
      </c>
      <c r="T43">
        <v>0.15</v>
      </c>
    </row>
    <row r="44" spans="1:20" x14ac:dyDescent="0.35">
      <c r="A44">
        <v>39.099899999999998</v>
      </c>
      <c r="B44">
        <v>-1</v>
      </c>
      <c r="C44">
        <v>-1</v>
      </c>
      <c r="D44">
        <v>-1</v>
      </c>
      <c r="E44">
        <v>19.089600000000001</v>
      </c>
      <c r="F44">
        <v>-1</v>
      </c>
      <c r="G44">
        <v>41.674999999999997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0</v>
      </c>
      <c r="N44">
        <v>1048.9000000000001</v>
      </c>
      <c r="O44">
        <v>15.9</v>
      </c>
      <c r="P44">
        <v>1202.9000000000001</v>
      </c>
      <c r="Q44">
        <v>50.9955</v>
      </c>
      <c r="R44">
        <v>79.5595</v>
      </c>
      <c r="S44" t="s">
        <v>121</v>
      </c>
      <c r="T44">
        <v>0.15</v>
      </c>
    </row>
    <row r="45" spans="1:20" x14ac:dyDescent="0.35">
      <c r="A45">
        <v>39.044600000000003</v>
      </c>
      <c r="B45">
        <v>-1</v>
      </c>
      <c r="C45">
        <v>-1</v>
      </c>
      <c r="D45">
        <v>-1</v>
      </c>
      <c r="E45">
        <v>19.388200000000001</v>
      </c>
      <c r="F45">
        <v>-1</v>
      </c>
      <c r="G45">
        <v>41.435499999999998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0</v>
      </c>
      <c r="N45">
        <v>1018.9</v>
      </c>
      <c r="O45">
        <v>16.2</v>
      </c>
      <c r="P45">
        <v>1202</v>
      </c>
      <c r="Q45">
        <v>49.995600000000003</v>
      </c>
      <c r="R45">
        <v>79.211200000000005</v>
      </c>
      <c r="S45" t="s">
        <v>121</v>
      </c>
      <c r="T45">
        <v>0.15</v>
      </c>
    </row>
    <row r="46" spans="1:20" x14ac:dyDescent="0.35">
      <c r="A46">
        <v>38.987099999999998</v>
      </c>
      <c r="B46">
        <v>-1</v>
      </c>
      <c r="C46">
        <v>-1</v>
      </c>
      <c r="D46">
        <v>-1</v>
      </c>
      <c r="E46">
        <v>19.698799999999999</v>
      </c>
      <c r="F46">
        <v>-1</v>
      </c>
      <c r="G46">
        <v>41.186199999999999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0</v>
      </c>
      <c r="N46">
        <v>988.6</v>
      </c>
      <c r="O46">
        <v>16.5</v>
      </c>
      <c r="P46">
        <v>1201</v>
      </c>
      <c r="Q46">
        <v>48.995800000000003</v>
      </c>
      <c r="R46">
        <v>78.847800000000007</v>
      </c>
      <c r="S46" t="s">
        <v>121</v>
      </c>
      <c r="T46">
        <v>0.15</v>
      </c>
    </row>
    <row r="47" spans="1:20" x14ac:dyDescent="0.35">
      <c r="A47">
        <v>38.927900000000001</v>
      </c>
      <c r="B47">
        <v>-1</v>
      </c>
      <c r="C47">
        <v>-1</v>
      </c>
      <c r="D47">
        <v>-1</v>
      </c>
      <c r="E47">
        <v>20.018599999999999</v>
      </c>
      <c r="F47">
        <v>-1</v>
      </c>
      <c r="G47">
        <v>40.929400000000001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0</v>
      </c>
      <c r="N47">
        <v>958.9</v>
      </c>
      <c r="O47">
        <v>16.8</v>
      </c>
      <c r="P47">
        <v>1200</v>
      </c>
      <c r="Q47">
        <v>47.9968</v>
      </c>
      <c r="R47">
        <v>78.472499999999997</v>
      </c>
      <c r="S47" t="s">
        <v>121</v>
      </c>
      <c r="T47">
        <v>0.15</v>
      </c>
    </row>
    <row r="48" spans="1:20" x14ac:dyDescent="0.35">
      <c r="A48">
        <v>38.866300000000003</v>
      </c>
      <c r="B48">
        <v>-1</v>
      </c>
      <c r="C48">
        <v>-1</v>
      </c>
      <c r="D48">
        <v>-1</v>
      </c>
      <c r="E48">
        <v>20.350999999999999</v>
      </c>
      <c r="F48">
        <v>-1</v>
      </c>
      <c r="G48">
        <v>40.662300000000002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0</v>
      </c>
      <c r="N48">
        <v>928.9</v>
      </c>
      <c r="O48">
        <v>17.100000000000001</v>
      </c>
      <c r="P48">
        <v>1199</v>
      </c>
      <c r="Q48">
        <v>46.999299999999998</v>
      </c>
      <c r="R48">
        <v>78.081100000000006</v>
      </c>
      <c r="S48" t="s">
        <v>121</v>
      </c>
      <c r="T48">
        <v>0.15</v>
      </c>
    </row>
    <row r="49" spans="1:20" x14ac:dyDescent="0.35">
      <c r="A49">
        <v>38.8018</v>
      </c>
      <c r="B49">
        <v>-1</v>
      </c>
      <c r="C49">
        <v>-1</v>
      </c>
      <c r="D49">
        <v>-1</v>
      </c>
      <c r="E49">
        <v>20.699000000000002</v>
      </c>
      <c r="F49">
        <v>-1</v>
      </c>
      <c r="G49">
        <v>40.3827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0</v>
      </c>
      <c r="N49">
        <v>898.7</v>
      </c>
      <c r="O49">
        <v>17.399999999999999</v>
      </c>
      <c r="P49">
        <v>1197.9000000000001</v>
      </c>
      <c r="Q49">
        <v>45.999499999999998</v>
      </c>
      <c r="R49">
        <v>77.670100000000005</v>
      </c>
      <c r="S49" t="s">
        <v>121</v>
      </c>
      <c r="T49">
        <v>0.15</v>
      </c>
    </row>
    <row r="50" spans="1:20" x14ac:dyDescent="0.35">
      <c r="A50">
        <v>38.735300000000002</v>
      </c>
      <c r="B50">
        <v>-1</v>
      </c>
      <c r="C50">
        <v>-1</v>
      </c>
      <c r="D50">
        <v>-1</v>
      </c>
      <c r="E50">
        <v>21.057200000000002</v>
      </c>
      <c r="F50">
        <v>-1</v>
      </c>
      <c r="G50">
        <v>40.094700000000003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0</v>
      </c>
      <c r="N50">
        <v>869.1</v>
      </c>
      <c r="O50">
        <v>17.7</v>
      </c>
      <c r="P50">
        <v>1196.8</v>
      </c>
      <c r="Q50">
        <v>44.9985</v>
      </c>
      <c r="R50">
        <v>77.245500000000007</v>
      </c>
      <c r="S50" t="s">
        <v>121</v>
      </c>
      <c r="T50">
        <v>0.15</v>
      </c>
    </row>
    <row r="51" spans="1:20" x14ac:dyDescent="0.35">
      <c r="A51">
        <v>38.665199999999999</v>
      </c>
      <c r="B51">
        <v>-1</v>
      </c>
      <c r="C51">
        <v>-1</v>
      </c>
      <c r="D51">
        <v>-1</v>
      </c>
      <c r="E51">
        <v>21.435099999999998</v>
      </c>
      <c r="F51">
        <v>-1</v>
      </c>
      <c r="G51">
        <v>39.790799999999997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0</v>
      </c>
      <c r="N51">
        <v>838.6</v>
      </c>
      <c r="O51">
        <v>18</v>
      </c>
      <c r="P51">
        <v>1195.5</v>
      </c>
      <c r="Q51">
        <v>43.997300000000003</v>
      </c>
      <c r="R51">
        <v>76.796099999999996</v>
      </c>
      <c r="S51" t="s">
        <v>121</v>
      </c>
      <c r="T51">
        <v>0.15</v>
      </c>
    </row>
    <row r="52" spans="1:20" x14ac:dyDescent="0.35">
      <c r="A52">
        <v>38.593000000000004</v>
      </c>
      <c r="B52">
        <v>-1</v>
      </c>
      <c r="C52">
        <v>-1</v>
      </c>
      <c r="D52">
        <v>-1</v>
      </c>
      <c r="E52">
        <v>21.823899999999998</v>
      </c>
      <c r="F52">
        <v>-1</v>
      </c>
      <c r="G52">
        <v>39.477800000000002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0</v>
      </c>
      <c r="N52">
        <v>808.8</v>
      </c>
      <c r="O52">
        <v>18.399999999999999</v>
      </c>
      <c r="P52">
        <v>1194.3</v>
      </c>
      <c r="Q52">
        <v>42.996899999999997</v>
      </c>
      <c r="R52">
        <v>76.331900000000005</v>
      </c>
      <c r="S52" t="s">
        <v>121</v>
      </c>
      <c r="T52">
        <v>0.15</v>
      </c>
    </row>
    <row r="53" spans="1:20" x14ac:dyDescent="0.35">
      <c r="A53">
        <v>38.517499999999998</v>
      </c>
      <c r="B53">
        <v>-1</v>
      </c>
      <c r="C53">
        <v>-1</v>
      </c>
      <c r="D53">
        <v>-1</v>
      </c>
      <c r="E53">
        <v>22.2301</v>
      </c>
      <c r="F53">
        <v>-1</v>
      </c>
      <c r="G53">
        <v>39.150799999999997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0</v>
      </c>
      <c r="N53">
        <v>779</v>
      </c>
      <c r="O53">
        <v>18.8</v>
      </c>
      <c r="P53">
        <v>1193.0999999999999</v>
      </c>
      <c r="Q53">
        <v>41.998199999999997</v>
      </c>
      <c r="R53">
        <v>75.844999999999999</v>
      </c>
      <c r="S53" t="s">
        <v>121</v>
      </c>
      <c r="T53">
        <v>0.15</v>
      </c>
    </row>
    <row r="54" spans="1:20" x14ac:dyDescent="0.35">
      <c r="A54">
        <v>38.438699999999997</v>
      </c>
      <c r="B54">
        <v>-1</v>
      </c>
      <c r="C54">
        <v>-1</v>
      </c>
      <c r="D54">
        <v>-1</v>
      </c>
      <c r="E54">
        <v>22.654199999999999</v>
      </c>
      <c r="F54">
        <v>-1</v>
      </c>
      <c r="G54">
        <v>38.8093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0</v>
      </c>
      <c r="N54">
        <v>749.1</v>
      </c>
      <c r="O54">
        <v>19.2</v>
      </c>
      <c r="P54">
        <v>1191.7</v>
      </c>
      <c r="Q54">
        <v>40.998100000000001</v>
      </c>
      <c r="R54">
        <v>75.334699999999998</v>
      </c>
      <c r="S54" t="s">
        <v>121</v>
      </c>
      <c r="T54">
        <v>0.15</v>
      </c>
    </row>
    <row r="55" spans="1:20" x14ac:dyDescent="0.35">
      <c r="A55">
        <v>38.357599999999998</v>
      </c>
      <c r="B55">
        <v>-1</v>
      </c>
      <c r="C55">
        <v>-1</v>
      </c>
      <c r="D55">
        <v>-1</v>
      </c>
      <c r="E55">
        <v>23.090499999999999</v>
      </c>
      <c r="F55">
        <v>-1</v>
      </c>
      <c r="G55">
        <v>38.457799999999999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0</v>
      </c>
      <c r="N55">
        <v>720</v>
      </c>
      <c r="O55">
        <v>19.600000000000001</v>
      </c>
      <c r="P55">
        <v>1190.4000000000001</v>
      </c>
      <c r="Q55">
        <v>39.997799999999998</v>
      </c>
      <c r="R55">
        <v>74.807500000000005</v>
      </c>
      <c r="S55" t="s">
        <v>121</v>
      </c>
      <c r="T55">
        <v>0.15</v>
      </c>
    </row>
    <row r="56" spans="1:20" x14ac:dyDescent="0.35">
      <c r="A56">
        <v>38.271799999999999</v>
      </c>
      <c r="B56">
        <v>-1</v>
      </c>
      <c r="C56">
        <v>-1</v>
      </c>
      <c r="D56">
        <v>-1</v>
      </c>
      <c r="E56">
        <v>23.552</v>
      </c>
      <c r="F56">
        <v>-1</v>
      </c>
      <c r="G56">
        <v>38.085900000000002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0</v>
      </c>
      <c r="N56">
        <v>690.4</v>
      </c>
      <c r="O56">
        <v>20</v>
      </c>
      <c r="P56">
        <v>1188.9000000000001</v>
      </c>
      <c r="Q56">
        <v>38.9985</v>
      </c>
      <c r="R56">
        <v>74.247299999999996</v>
      </c>
      <c r="S56" t="s">
        <v>121</v>
      </c>
      <c r="T56">
        <v>0.15</v>
      </c>
    </row>
    <row r="57" spans="1:20" x14ac:dyDescent="0.35">
      <c r="A57">
        <v>38.181800000000003</v>
      </c>
      <c r="B57">
        <v>-1</v>
      </c>
      <c r="C57">
        <v>-1</v>
      </c>
      <c r="D57">
        <v>-1</v>
      </c>
      <c r="E57">
        <v>24.035900000000002</v>
      </c>
      <c r="F57">
        <v>-1</v>
      </c>
      <c r="G57">
        <v>37.695700000000002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0</v>
      </c>
      <c r="N57">
        <v>660.8</v>
      </c>
      <c r="O57">
        <v>20.399999999999999</v>
      </c>
      <c r="P57">
        <v>1187.4000000000001</v>
      </c>
      <c r="Q57">
        <v>37.997599999999998</v>
      </c>
      <c r="R57">
        <v>73.657200000000003</v>
      </c>
      <c r="S57" t="s">
        <v>121</v>
      </c>
      <c r="T57">
        <v>0.15</v>
      </c>
    </row>
    <row r="58" spans="1:20" x14ac:dyDescent="0.35">
      <c r="A58">
        <v>38.087400000000002</v>
      </c>
      <c r="B58">
        <v>-1</v>
      </c>
      <c r="C58">
        <v>-1</v>
      </c>
      <c r="D58">
        <v>-1</v>
      </c>
      <c r="E58">
        <v>24.543099999999999</v>
      </c>
      <c r="F58">
        <v>-1</v>
      </c>
      <c r="G58">
        <v>37.286499999999997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0</v>
      </c>
      <c r="N58">
        <v>631.4</v>
      </c>
      <c r="O58">
        <v>20.9</v>
      </c>
      <c r="P58">
        <v>1185.8</v>
      </c>
      <c r="Q58">
        <v>36.996400000000001</v>
      </c>
      <c r="R58">
        <v>73.035600000000002</v>
      </c>
      <c r="S58" t="s">
        <v>121</v>
      </c>
      <c r="T58">
        <v>0.15</v>
      </c>
    </row>
    <row r="59" spans="1:20" x14ac:dyDescent="0.35">
      <c r="A59">
        <v>37.988399999999999</v>
      </c>
      <c r="B59">
        <v>-1</v>
      </c>
      <c r="C59">
        <v>-1</v>
      </c>
      <c r="D59">
        <v>-1</v>
      </c>
      <c r="E59">
        <v>25.0749</v>
      </c>
      <c r="F59">
        <v>-1</v>
      </c>
      <c r="G59">
        <v>36.857500000000002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0</v>
      </c>
      <c r="N59">
        <v>601.79999999999995</v>
      </c>
      <c r="O59">
        <v>21.4</v>
      </c>
      <c r="P59">
        <v>1184.0999999999999</v>
      </c>
      <c r="Q59">
        <v>35.996400000000001</v>
      </c>
      <c r="R59">
        <v>72.380600000000001</v>
      </c>
      <c r="S59" t="s">
        <v>121</v>
      </c>
      <c r="T59">
        <v>0.15</v>
      </c>
    </row>
    <row r="60" spans="1:20" x14ac:dyDescent="0.35">
      <c r="A60">
        <v>37.884700000000002</v>
      </c>
      <c r="B60">
        <v>-1</v>
      </c>
      <c r="C60">
        <v>-1</v>
      </c>
      <c r="D60">
        <v>-1</v>
      </c>
      <c r="E60">
        <v>25.631499999999999</v>
      </c>
      <c r="F60">
        <v>-1</v>
      </c>
      <c r="G60">
        <v>36.408299999999997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0</v>
      </c>
      <c r="N60">
        <v>572.5</v>
      </c>
      <c r="O60">
        <v>21.9</v>
      </c>
      <c r="P60">
        <v>1182.3</v>
      </c>
      <c r="Q60">
        <v>34.998899999999999</v>
      </c>
      <c r="R60">
        <v>71.691400000000002</v>
      </c>
      <c r="S60" t="s">
        <v>121</v>
      </c>
      <c r="T60">
        <v>0.15</v>
      </c>
    </row>
    <row r="61" spans="1:20" x14ac:dyDescent="0.35">
      <c r="A61">
        <v>37.776200000000003</v>
      </c>
      <c r="B61">
        <v>-1</v>
      </c>
      <c r="C61">
        <v>-1</v>
      </c>
      <c r="D61">
        <v>-1</v>
      </c>
      <c r="E61">
        <v>26.2135</v>
      </c>
      <c r="F61">
        <v>-1</v>
      </c>
      <c r="G61">
        <v>35.938299999999998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0</v>
      </c>
      <c r="N61">
        <v>543.5</v>
      </c>
      <c r="O61">
        <v>22.4</v>
      </c>
      <c r="P61">
        <v>1180.5</v>
      </c>
      <c r="Q61">
        <v>33.9985</v>
      </c>
      <c r="R61">
        <v>70.966499999999996</v>
      </c>
      <c r="S61" t="s">
        <v>121</v>
      </c>
      <c r="T61">
        <v>0.15</v>
      </c>
    </row>
    <row r="62" spans="1:20" x14ac:dyDescent="0.35">
      <c r="A62">
        <v>37.661000000000001</v>
      </c>
      <c r="B62">
        <v>-1</v>
      </c>
      <c r="C62">
        <v>-1</v>
      </c>
      <c r="D62">
        <v>-1</v>
      </c>
      <c r="E62">
        <v>26.832000000000001</v>
      </c>
      <c r="F62">
        <v>-1</v>
      </c>
      <c r="G62">
        <v>35.438699999999997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0</v>
      </c>
      <c r="N62">
        <v>514.5</v>
      </c>
      <c r="O62">
        <v>23</v>
      </c>
      <c r="P62">
        <v>1178.5</v>
      </c>
      <c r="Q62">
        <v>32.996899999999997</v>
      </c>
      <c r="R62">
        <v>70.191599999999994</v>
      </c>
      <c r="S62" t="s">
        <v>121</v>
      </c>
      <c r="T62">
        <v>0.15</v>
      </c>
    </row>
    <row r="63" spans="1:20" x14ac:dyDescent="0.35">
      <c r="A63">
        <v>37.5411</v>
      </c>
      <c r="B63">
        <v>-1</v>
      </c>
      <c r="C63">
        <v>-1</v>
      </c>
      <c r="D63">
        <v>-1</v>
      </c>
      <c r="E63">
        <v>27.474599999999999</v>
      </c>
      <c r="F63">
        <v>-1</v>
      </c>
      <c r="G63">
        <v>34.919499999999999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0</v>
      </c>
      <c r="N63">
        <v>486</v>
      </c>
      <c r="O63">
        <v>23.6</v>
      </c>
      <c r="P63">
        <v>1176.5</v>
      </c>
      <c r="Q63">
        <v>31.999300000000002</v>
      </c>
      <c r="R63">
        <v>69.381399999999999</v>
      </c>
      <c r="S63" t="s">
        <v>121</v>
      </c>
      <c r="T63">
        <v>0.15</v>
      </c>
    </row>
    <row r="64" spans="1:20" x14ac:dyDescent="0.35">
      <c r="A64">
        <v>37.413499999999999</v>
      </c>
      <c r="B64">
        <v>-1</v>
      </c>
      <c r="C64">
        <v>-1</v>
      </c>
      <c r="D64">
        <v>-1</v>
      </c>
      <c r="E64">
        <v>28.158999999999999</v>
      </c>
      <c r="F64">
        <v>-1</v>
      </c>
      <c r="G64">
        <v>34.366300000000003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0</v>
      </c>
      <c r="N64">
        <v>457.6</v>
      </c>
      <c r="O64">
        <v>24.2</v>
      </c>
      <c r="P64">
        <v>1174.4000000000001</v>
      </c>
      <c r="Q64">
        <v>30.997699999999998</v>
      </c>
      <c r="R64">
        <v>68.512799999999999</v>
      </c>
      <c r="S64" t="s">
        <v>121</v>
      </c>
      <c r="T64">
        <v>0.15</v>
      </c>
    </row>
    <row r="65" spans="1:20" x14ac:dyDescent="0.35">
      <c r="A65">
        <v>37.278199999999998</v>
      </c>
      <c r="B65">
        <v>-1</v>
      </c>
      <c r="C65">
        <v>-1</v>
      </c>
      <c r="D65">
        <v>-1</v>
      </c>
      <c r="E65">
        <v>28.883900000000001</v>
      </c>
      <c r="F65">
        <v>-1</v>
      </c>
      <c r="G65">
        <v>33.780200000000001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0</v>
      </c>
      <c r="N65">
        <v>428.9</v>
      </c>
      <c r="O65">
        <v>24.9</v>
      </c>
      <c r="P65">
        <v>1172</v>
      </c>
      <c r="Q65">
        <v>29.997399999999999</v>
      </c>
      <c r="R65">
        <v>67.586299999999994</v>
      </c>
      <c r="S65" t="s">
        <v>121</v>
      </c>
      <c r="T65">
        <v>0.15</v>
      </c>
    </row>
    <row r="66" spans="1:20" x14ac:dyDescent="0.35">
      <c r="A66">
        <v>37.136000000000003</v>
      </c>
      <c r="B66">
        <v>-1</v>
      </c>
      <c r="C66">
        <v>-1</v>
      </c>
      <c r="D66">
        <v>-1</v>
      </c>
      <c r="E66">
        <v>29.645800000000001</v>
      </c>
      <c r="F66">
        <v>-1</v>
      </c>
      <c r="G66">
        <v>33.164000000000001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0</v>
      </c>
      <c r="N66">
        <v>401</v>
      </c>
      <c r="O66">
        <v>25.6</v>
      </c>
      <c r="P66">
        <v>1169.5999999999999</v>
      </c>
      <c r="Q66">
        <v>28.997499999999999</v>
      </c>
      <c r="R66">
        <v>66.605000000000004</v>
      </c>
      <c r="S66" t="s">
        <v>121</v>
      </c>
      <c r="T66">
        <v>0.15</v>
      </c>
    </row>
    <row r="67" spans="1:20" x14ac:dyDescent="0.35">
      <c r="A67">
        <v>36.984400000000001</v>
      </c>
      <c r="B67">
        <v>-1</v>
      </c>
      <c r="C67">
        <v>-1</v>
      </c>
      <c r="D67">
        <v>-1</v>
      </c>
      <c r="E67">
        <v>30.4574</v>
      </c>
      <c r="F67">
        <v>-1</v>
      </c>
      <c r="G67">
        <v>32.507399999999997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0</v>
      </c>
      <c r="N67">
        <v>373.1</v>
      </c>
      <c r="O67">
        <v>26.4</v>
      </c>
      <c r="P67">
        <v>1167</v>
      </c>
      <c r="Q67">
        <v>27.997299999999999</v>
      </c>
      <c r="R67">
        <v>65.551400000000001</v>
      </c>
      <c r="S67" t="s">
        <v>121</v>
      </c>
      <c r="T67">
        <v>0.15</v>
      </c>
    </row>
    <row r="68" spans="1:20" x14ac:dyDescent="0.35">
      <c r="A68">
        <v>36.8247</v>
      </c>
      <c r="B68">
        <v>-1</v>
      </c>
      <c r="C68">
        <v>-1</v>
      </c>
      <c r="D68">
        <v>-1</v>
      </c>
      <c r="E68">
        <v>31.3125</v>
      </c>
      <c r="F68">
        <v>-1</v>
      </c>
      <c r="G68">
        <v>31.8154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0</v>
      </c>
      <c r="N68">
        <v>345.8</v>
      </c>
      <c r="O68">
        <v>27.2</v>
      </c>
      <c r="P68">
        <v>1164.2</v>
      </c>
      <c r="Q68">
        <v>26.999099999999999</v>
      </c>
      <c r="R68">
        <v>64.431899999999999</v>
      </c>
      <c r="S68" t="s">
        <v>121</v>
      </c>
      <c r="T68">
        <v>0.15</v>
      </c>
    </row>
    <row r="69" spans="1:20" x14ac:dyDescent="0.35">
      <c r="A69">
        <v>36.761899999999997</v>
      </c>
      <c r="B69">
        <v>-1</v>
      </c>
      <c r="C69">
        <v>-1</v>
      </c>
      <c r="D69">
        <v>-1</v>
      </c>
      <c r="E69">
        <v>31.649000000000001</v>
      </c>
      <c r="F69">
        <v>-1</v>
      </c>
      <c r="G69">
        <v>31.542999999999999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0</v>
      </c>
      <c r="N69">
        <v>335.6</v>
      </c>
      <c r="O69">
        <v>27.5</v>
      </c>
      <c r="P69">
        <v>1163.0999999999999</v>
      </c>
      <c r="Q69">
        <v>26.629100000000001</v>
      </c>
      <c r="R69">
        <v>63.988799999999998</v>
      </c>
      <c r="S69" t="s">
        <v>121</v>
      </c>
      <c r="T69">
        <v>0.15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638B-EF78-4949-85D7-C1DCD12DB69B}">
  <dimension ref="A1:T78"/>
  <sheetViews>
    <sheetView workbookViewId="0"/>
  </sheetViews>
  <sheetFormatPr defaultRowHeight="14.5" x14ac:dyDescent="0.35"/>
  <sheetData>
    <row r="1" spans="1:20" x14ac:dyDescent="0.3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72</v>
      </c>
    </row>
    <row r="2" spans="1:20" x14ac:dyDescent="0.35">
      <c r="A2">
        <v>53.114600000000003</v>
      </c>
      <c r="B2">
        <v>0.26919999999999999</v>
      </c>
      <c r="C2">
        <v>4.1113</v>
      </c>
      <c r="D2">
        <v>-1</v>
      </c>
      <c r="E2">
        <v>3.4316</v>
      </c>
      <c r="F2">
        <v>-1</v>
      </c>
      <c r="G2">
        <v>19.016200000000001</v>
      </c>
      <c r="H2">
        <v>19.815999999999999</v>
      </c>
      <c r="I2">
        <v>0.17180000000000001</v>
      </c>
      <c r="J2">
        <v>-1</v>
      </c>
      <c r="K2">
        <v>-1</v>
      </c>
      <c r="L2">
        <v>-1</v>
      </c>
      <c r="M2">
        <v>0</v>
      </c>
      <c r="N2">
        <v>524.70000000000005</v>
      </c>
      <c r="O2">
        <v>19.100000000000001</v>
      </c>
      <c r="P2">
        <v>1246.8</v>
      </c>
      <c r="Q2">
        <v>99.99</v>
      </c>
      <c r="R2">
        <v>90.808700000000002</v>
      </c>
      <c r="S2" t="s">
        <v>119</v>
      </c>
      <c r="T2">
        <v>0.15</v>
      </c>
    </row>
    <row r="3" spans="1:20" x14ac:dyDescent="0.35">
      <c r="A3">
        <v>53.090400000000002</v>
      </c>
      <c r="B3">
        <v>0.27210000000000001</v>
      </c>
      <c r="C3">
        <v>4.1791</v>
      </c>
      <c r="D3">
        <v>-1</v>
      </c>
      <c r="E3">
        <v>3.4927000000000001</v>
      </c>
      <c r="F3">
        <v>-1</v>
      </c>
      <c r="G3">
        <v>19.078800000000001</v>
      </c>
      <c r="H3">
        <v>19.642600000000002</v>
      </c>
      <c r="I3">
        <v>0.1762</v>
      </c>
      <c r="J3">
        <v>-1</v>
      </c>
      <c r="K3">
        <v>-1</v>
      </c>
      <c r="L3">
        <v>-1</v>
      </c>
      <c r="M3">
        <v>0</v>
      </c>
      <c r="N3">
        <v>516.4</v>
      </c>
      <c r="O3">
        <v>19.2</v>
      </c>
      <c r="P3">
        <v>1243.7</v>
      </c>
      <c r="Q3">
        <v>98.995000000000005</v>
      </c>
      <c r="R3">
        <v>90.688100000000006</v>
      </c>
      <c r="S3" t="s">
        <v>119</v>
      </c>
      <c r="T3">
        <v>0.15</v>
      </c>
    </row>
    <row r="4" spans="1:20" x14ac:dyDescent="0.35">
      <c r="A4">
        <v>53.064500000000002</v>
      </c>
      <c r="B4">
        <v>0.27510000000000001</v>
      </c>
      <c r="C4">
        <v>4.2495000000000003</v>
      </c>
      <c r="D4">
        <v>-1</v>
      </c>
      <c r="E4">
        <v>3.5562999999999998</v>
      </c>
      <c r="F4">
        <v>-1</v>
      </c>
      <c r="G4">
        <v>19.1401</v>
      </c>
      <c r="H4">
        <v>19.4666</v>
      </c>
      <c r="I4">
        <v>0.18090000000000001</v>
      </c>
      <c r="J4">
        <v>-1</v>
      </c>
      <c r="K4">
        <v>-1</v>
      </c>
      <c r="L4">
        <v>-1</v>
      </c>
      <c r="M4">
        <v>0</v>
      </c>
      <c r="N4">
        <v>508</v>
      </c>
      <c r="O4">
        <v>19.399999999999999</v>
      </c>
      <c r="P4">
        <v>1240.5999999999999</v>
      </c>
      <c r="Q4">
        <v>97.990399999999994</v>
      </c>
      <c r="R4">
        <v>90.562100000000001</v>
      </c>
      <c r="S4" t="s">
        <v>119</v>
      </c>
      <c r="T4">
        <v>0.15</v>
      </c>
    </row>
    <row r="5" spans="1:20" x14ac:dyDescent="0.35">
      <c r="A5">
        <v>53.037300000000002</v>
      </c>
      <c r="B5">
        <v>0.27810000000000001</v>
      </c>
      <c r="C5">
        <v>4.3213999999999997</v>
      </c>
      <c r="D5">
        <v>-1</v>
      </c>
      <c r="E5">
        <v>3.6212</v>
      </c>
      <c r="F5">
        <v>-1</v>
      </c>
      <c r="G5">
        <v>19.198699999999999</v>
      </c>
      <c r="H5">
        <v>19.291599999999999</v>
      </c>
      <c r="I5">
        <v>0.1857</v>
      </c>
      <c r="J5">
        <v>-1</v>
      </c>
      <c r="K5">
        <v>-1</v>
      </c>
      <c r="L5">
        <v>-1</v>
      </c>
      <c r="M5">
        <v>0</v>
      </c>
      <c r="N5">
        <v>499.8</v>
      </c>
      <c r="O5">
        <v>19.5</v>
      </c>
      <c r="P5">
        <v>1237.5</v>
      </c>
      <c r="Q5">
        <v>96.995900000000006</v>
      </c>
      <c r="R5">
        <v>90.432900000000004</v>
      </c>
      <c r="S5" t="s">
        <v>119</v>
      </c>
      <c r="T5">
        <v>0.15</v>
      </c>
    </row>
    <row r="6" spans="1:20" x14ac:dyDescent="0.35">
      <c r="A6">
        <v>53.008200000000002</v>
      </c>
      <c r="B6">
        <v>0.28129999999999999</v>
      </c>
      <c r="C6">
        <v>4.3962000000000003</v>
      </c>
      <c r="D6">
        <v>-1</v>
      </c>
      <c r="E6">
        <v>3.6886999999999999</v>
      </c>
      <c r="F6">
        <v>-1</v>
      </c>
      <c r="G6">
        <v>19.255700000000001</v>
      </c>
      <c r="H6">
        <v>19.1142</v>
      </c>
      <c r="I6">
        <v>0.19070000000000001</v>
      </c>
      <c r="J6">
        <v>-1</v>
      </c>
      <c r="K6">
        <v>-1</v>
      </c>
      <c r="L6">
        <v>-1</v>
      </c>
      <c r="M6">
        <v>0</v>
      </c>
      <c r="N6">
        <v>491.5</v>
      </c>
      <c r="O6">
        <v>19.7</v>
      </c>
      <c r="P6">
        <v>1234.3</v>
      </c>
      <c r="Q6">
        <v>95.9923</v>
      </c>
      <c r="R6">
        <v>90.297799999999995</v>
      </c>
      <c r="S6" t="s">
        <v>119</v>
      </c>
      <c r="T6">
        <v>0.15</v>
      </c>
    </row>
    <row r="7" spans="1:20" x14ac:dyDescent="0.35">
      <c r="A7">
        <v>52.977800000000002</v>
      </c>
      <c r="B7">
        <v>0.28439999999999999</v>
      </c>
      <c r="C7">
        <v>4.4725000000000001</v>
      </c>
      <c r="D7">
        <v>-1</v>
      </c>
      <c r="E7">
        <v>3.7576999999999998</v>
      </c>
      <c r="F7">
        <v>-1</v>
      </c>
      <c r="G7">
        <v>19.309799999999999</v>
      </c>
      <c r="H7">
        <v>18.937899999999999</v>
      </c>
      <c r="I7">
        <v>0.19589999999999999</v>
      </c>
      <c r="J7">
        <v>-1</v>
      </c>
      <c r="K7">
        <v>-1</v>
      </c>
      <c r="L7">
        <v>-1</v>
      </c>
      <c r="M7">
        <v>0</v>
      </c>
      <c r="N7">
        <v>483.4</v>
      </c>
      <c r="O7">
        <v>19.899999999999999</v>
      </c>
      <c r="P7">
        <v>1231.0999999999999</v>
      </c>
      <c r="Q7">
        <v>94.999099999999999</v>
      </c>
      <c r="R7">
        <v>90.159199999999998</v>
      </c>
      <c r="S7" t="s">
        <v>119</v>
      </c>
      <c r="T7">
        <v>0.15</v>
      </c>
    </row>
    <row r="8" spans="1:20" x14ac:dyDescent="0.35">
      <c r="A8">
        <v>52.945399999999999</v>
      </c>
      <c r="B8">
        <v>0.28770000000000001</v>
      </c>
      <c r="C8">
        <v>4.5518999999999998</v>
      </c>
      <c r="D8">
        <v>-1</v>
      </c>
      <c r="E8">
        <v>3.8294000000000001</v>
      </c>
      <c r="F8">
        <v>-1</v>
      </c>
      <c r="G8">
        <v>19.361799999999999</v>
      </c>
      <c r="H8">
        <v>18.759399999999999</v>
      </c>
      <c r="I8">
        <v>0.2014</v>
      </c>
      <c r="J8">
        <v>-1</v>
      </c>
      <c r="K8">
        <v>-1</v>
      </c>
      <c r="L8">
        <v>-1</v>
      </c>
      <c r="M8">
        <v>0</v>
      </c>
      <c r="N8">
        <v>475.3</v>
      </c>
      <c r="O8">
        <v>20</v>
      </c>
      <c r="P8">
        <v>1227.8</v>
      </c>
      <c r="Q8">
        <v>93.997399999999999</v>
      </c>
      <c r="R8">
        <v>90.014300000000006</v>
      </c>
      <c r="S8" t="s">
        <v>119</v>
      </c>
      <c r="T8">
        <v>0.15</v>
      </c>
    </row>
    <row r="9" spans="1:20" x14ac:dyDescent="0.35">
      <c r="A9">
        <v>52.913800000000002</v>
      </c>
      <c r="B9">
        <v>0.2908</v>
      </c>
      <c r="C9">
        <v>4.6276000000000002</v>
      </c>
      <c r="D9">
        <v>-1</v>
      </c>
      <c r="E9">
        <v>3.8978999999999999</v>
      </c>
      <c r="F9">
        <v>-1</v>
      </c>
      <c r="G9">
        <v>19.407399999999999</v>
      </c>
      <c r="H9">
        <v>18.593699999999998</v>
      </c>
      <c r="I9">
        <v>0.20669999999999999</v>
      </c>
      <c r="J9">
        <v>-1</v>
      </c>
      <c r="K9">
        <v>-1</v>
      </c>
      <c r="L9">
        <v>-1</v>
      </c>
      <c r="M9">
        <v>0</v>
      </c>
      <c r="N9">
        <v>467.8</v>
      </c>
      <c r="O9">
        <v>20.2</v>
      </c>
      <c r="P9">
        <v>1224.7</v>
      </c>
      <c r="Q9">
        <v>93.062100000000001</v>
      </c>
      <c r="R9">
        <v>89.875299999999996</v>
      </c>
      <c r="S9" t="s">
        <v>119</v>
      </c>
      <c r="T9">
        <v>0.15</v>
      </c>
    </row>
    <row r="10" spans="1:20" x14ac:dyDescent="0.35">
      <c r="A10">
        <v>52.914000000000001</v>
      </c>
      <c r="B10">
        <v>0.29099999999999998</v>
      </c>
      <c r="C10">
        <v>4.6273999999999997</v>
      </c>
      <c r="D10">
        <v>-1</v>
      </c>
      <c r="E10">
        <v>3.9007000000000001</v>
      </c>
      <c r="F10">
        <v>-1</v>
      </c>
      <c r="G10">
        <v>19.409300000000002</v>
      </c>
      <c r="H10">
        <v>18.588799999999999</v>
      </c>
      <c r="I10">
        <v>0.20680000000000001</v>
      </c>
      <c r="J10">
        <v>-1</v>
      </c>
      <c r="K10">
        <v>-1</v>
      </c>
      <c r="L10">
        <v>-1</v>
      </c>
      <c r="M10">
        <v>0</v>
      </c>
      <c r="N10">
        <v>467.7</v>
      </c>
      <c r="O10">
        <v>20.2</v>
      </c>
      <c r="P10">
        <v>1224.7</v>
      </c>
      <c r="Q10">
        <v>92.996899999999997</v>
      </c>
      <c r="R10">
        <v>89.869699999999995</v>
      </c>
      <c r="S10" t="s">
        <v>119</v>
      </c>
      <c r="T10">
        <v>0.15</v>
      </c>
    </row>
    <row r="11" spans="1:20" x14ac:dyDescent="0.35">
      <c r="A11">
        <v>52.915700000000001</v>
      </c>
      <c r="B11">
        <v>0.29199999999999998</v>
      </c>
      <c r="C11">
        <v>4.6246999999999998</v>
      </c>
      <c r="D11">
        <v>-1</v>
      </c>
      <c r="E11">
        <v>3.9140000000000001</v>
      </c>
      <c r="F11">
        <v>-1</v>
      </c>
      <c r="G11">
        <v>19.417999999999999</v>
      </c>
      <c r="H11">
        <v>18.566400000000002</v>
      </c>
      <c r="I11">
        <v>0.2072</v>
      </c>
      <c r="J11">
        <v>-1</v>
      </c>
      <c r="K11">
        <v>-1</v>
      </c>
      <c r="L11">
        <v>-1</v>
      </c>
      <c r="M11">
        <v>0</v>
      </c>
      <c r="N11">
        <v>467.3</v>
      </c>
      <c r="O11">
        <v>20.3</v>
      </c>
      <c r="P11">
        <v>1224.5999999999999</v>
      </c>
      <c r="Q11">
        <v>92.616399999999999</v>
      </c>
      <c r="R11">
        <v>89.842600000000004</v>
      </c>
      <c r="S11" t="s">
        <v>119</v>
      </c>
      <c r="T11">
        <v>0.15</v>
      </c>
    </row>
    <row r="12" spans="1:20" x14ac:dyDescent="0.35">
      <c r="A12">
        <v>52.911000000000001</v>
      </c>
      <c r="B12">
        <v>0.29380000000000001</v>
      </c>
      <c r="C12">
        <v>4.6215999999999999</v>
      </c>
      <c r="D12">
        <v>-1</v>
      </c>
      <c r="E12">
        <v>3.9348000000000001</v>
      </c>
      <c r="F12">
        <v>-1</v>
      </c>
      <c r="G12">
        <v>19.3965</v>
      </c>
      <c r="H12">
        <v>18.572800000000001</v>
      </c>
      <c r="I12">
        <v>0.20799999999999999</v>
      </c>
      <c r="J12">
        <v>-1</v>
      </c>
      <c r="K12">
        <v>-1</v>
      </c>
      <c r="L12">
        <v>-1</v>
      </c>
      <c r="M12">
        <v>0</v>
      </c>
      <c r="N12">
        <v>462.9</v>
      </c>
      <c r="O12">
        <v>20.399999999999999</v>
      </c>
      <c r="P12">
        <v>1224.4000000000001</v>
      </c>
      <c r="Q12">
        <v>91.997900000000001</v>
      </c>
      <c r="R12">
        <v>89.784099999999995</v>
      </c>
      <c r="S12" t="s">
        <v>119</v>
      </c>
      <c r="T12">
        <v>0.15</v>
      </c>
    </row>
    <row r="13" spans="1:20" x14ac:dyDescent="0.35">
      <c r="A13">
        <v>52.904000000000003</v>
      </c>
      <c r="B13">
        <v>0.29680000000000001</v>
      </c>
      <c r="C13">
        <v>4.6150000000000002</v>
      </c>
      <c r="D13">
        <v>-1</v>
      </c>
      <c r="E13">
        <v>3.9685999999999999</v>
      </c>
      <c r="F13">
        <v>-1</v>
      </c>
      <c r="G13">
        <v>19.3614</v>
      </c>
      <c r="H13">
        <v>18.584499999999998</v>
      </c>
      <c r="I13">
        <v>0.2092</v>
      </c>
      <c r="J13">
        <v>-1</v>
      </c>
      <c r="K13">
        <v>-1</v>
      </c>
      <c r="L13">
        <v>-1</v>
      </c>
      <c r="M13">
        <v>0</v>
      </c>
      <c r="N13">
        <v>455.9</v>
      </c>
      <c r="O13">
        <v>20.6</v>
      </c>
      <c r="P13">
        <v>1224.0999999999999</v>
      </c>
      <c r="Q13">
        <v>90.991399999999999</v>
      </c>
      <c r="R13">
        <v>89.688699999999997</v>
      </c>
      <c r="S13" t="s">
        <v>119</v>
      </c>
      <c r="T13">
        <v>0.15</v>
      </c>
    </row>
    <row r="14" spans="1:20" x14ac:dyDescent="0.35">
      <c r="A14">
        <v>52.897599999999997</v>
      </c>
      <c r="B14">
        <v>0.2999</v>
      </c>
      <c r="C14">
        <v>4.6086999999999998</v>
      </c>
      <c r="D14">
        <v>-1</v>
      </c>
      <c r="E14">
        <v>4.0034999999999998</v>
      </c>
      <c r="F14">
        <v>-1</v>
      </c>
      <c r="G14">
        <v>19.3309</v>
      </c>
      <c r="H14">
        <v>18.589099999999998</v>
      </c>
      <c r="I14">
        <v>0.21049999999999999</v>
      </c>
      <c r="J14">
        <v>-1</v>
      </c>
      <c r="K14">
        <v>-1</v>
      </c>
      <c r="L14">
        <v>-1</v>
      </c>
      <c r="M14">
        <v>0</v>
      </c>
      <c r="N14">
        <v>449.4</v>
      </c>
      <c r="O14">
        <v>20.8</v>
      </c>
      <c r="P14">
        <v>1223.8</v>
      </c>
      <c r="Q14">
        <v>89.995999999999995</v>
      </c>
      <c r="R14">
        <v>89.592799999999997</v>
      </c>
      <c r="S14" t="s">
        <v>119</v>
      </c>
      <c r="T14">
        <v>0.15</v>
      </c>
    </row>
    <row r="15" spans="1:20" x14ac:dyDescent="0.35">
      <c r="A15">
        <v>52.8902</v>
      </c>
      <c r="B15">
        <v>0.30299999999999999</v>
      </c>
      <c r="C15">
        <v>4.6028000000000002</v>
      </c>
      <c r="D15">
        <v>-1</v>
      </c>
      <c r="E15">
        <v>4.0385</v>
      </c>
      <c r="F15">
        <v>-1</v>
      </c>
      <c r="G15">
        <v>19.2959</v>
      </c>
      <c r="H15">
        <v>18.599</v>
      </c>
      <c r="I15">
        <v>0.2117</v>
      </c>
      <c r="J15">
        <v>-1</v>
      </c>
      <c r="K15">
        <v>-1</v>
      </c>
      <c r="L15">
        <v>-1</v>
      </c>
      <c r="M15">
        <v>0</v>
      </c>
      <c r="N15">
        <v>442.6</v>
      </c>
      <c r="O15">
        <v>21</v>
      </c>
      <c r="P15">
        <v>1223.5</v>
      </c>
      <c r="Q15">
        <v>88.993600000000001</v>
      </c>
      <c r="R15">
        <v>89.494200000000006</v>
      </c>
      <c r="S15" t="s">
        <v>119</v>
      </c>
      <c r="T15">
        <v>0.15</v>
      </c>
    </row>
    <row r="16" spans="1:20" x14ac:dyDescent="0.35">
      <c r="A16">
        <v>52.883099999999999</v>
      </c>
      <c r="B16">
        <v>0.30620000000000003</v>
      </c>
      <c r="C16">
        <v>4.5959000000000003</v>
      </c>
      <c r="D16">
        <v>-1</v>
      </c>
      <c r="E16">
        <v>4.0746000000000002</v>
      </c>
      <c r="F16">
        <v>-1</v>
      </c>
      <c r="G16">
        <v>19.261099999999999</v>
      </c>
      <c r="H16">
        <v>18.607900000000001</v>
      </c>
      <c r="I16">
        <v>0.21299999999999999</v>
      </c>
      <c r="J16">
        <v>-1</v>
      </c>
      <c r="K16">
        <v>-1</v>
      </c>
      <c r="L16">
        <v>-1</v>
      </c>
      <c r="M16">
        <v>0</v>
      </c>
      <c r="N16">
        <v>435.8</v>
      </c>
      <c r="O16">
        <v>21.2</v>
      </c>
      <c r="P16">
        <v>1223.0999999999999</v>
      </c>
      <c r="Q16">
        <v>87.993600000000001</v>
      </c>
      <c r="R16">
        <v>89.393100000000004</v>
      </c>
      <c r="S16" t="s">
        <v>119</v>
      </c>
      <c r="T16">
        <v>0.15</v>
      </c>
    </row>
    <row r="17" spans="1:20" x14ac:dyDescent="0.35">
      <c r="A17">
        <v>52.875999999999998</v>
      </c>
      <c r="B17">
        <v>0.30940000000000001</v>
      </c>
      <c r="C17">
        <v>4.5888999999999998</v>
      </c>
      <c r="D17">
        <v>-1</v>
      </c>
      <c r="E17">
        <v>4.1111000000000004</v>
      </c>
      <c r="F17">
        <v>-1</v>
      </c>
      <c r="G17">
        <v>19.226199999999999</v>
      </c>
      <c r="H17">
        <v>18.616800000000001</v>
      </c>
      <c r="I17">
        <v>0.21429999999999999</v>
      </c>
      <c r="J17">
        <v>-1</v>
      </c>
      <c r="K17">
        <v>-1</v>
      </c>
      <c r="L17">
        <v>-1</v>
      </c>
      <c r="M17">
        <v>0</v>
      </c>
      <c r="N17">
        <v>429.1</v>
      </c>
      <c r="O17">
        <v>21.4</v>
      </c>
      <c r="P17">
        <v>1222.8</v>
      </c>
      <c r="Q17">
        <v>86.996099999999998</v>
      </c>
      <c r="R17">
        <v>89.290899999999993</v>
      </c>
      <c r="S17" t="s">
        <v>119</v>
      </c>
      <c r="T17">
        <v>0.15</v>
      </c>
    </row>
    <row r="18" spans="1:20" x14ac:dyDescent="0.35">
      <c r="A18">
        <v>52.8675</v>
      </c>
      <c r="B18">
        <v>0.31269999999999998</v>
      </c>
      <c r="C18">
        <v>4.5829000000000004</v>
      </c>
      <c r="D18">
        <v>-1</v>
      </c>
      <c r="E18">
        <v>4.1485000000000003</v>
      </c>
      <c r="F18">
        <v>-1</v>
      </c>
      <c r="G18">
        <v>19.187000000000001</v>
      </c>
      <c r="H18">
        <v>18.629200000000001</v>
      </c>
      <c r="I18">
        <v>0.2157</v>
      </c>
      <c r="J18">
        <v>-1</v>
      </c>
      <c r="K18">
        <v>-1</v>
      </c>
      <c r="L18">
        <v>-1</v>
      </c>
      <c r="M18">
        <v>0</v>
      </c>
      <c r="N18">
        <v>422.1</v>
      </c>
      <c r="O18">
        <v>21.6</v>
      </c>
      <c r="P18">
        <v>1222.4000000000001</v>
      </c>
      <c r="Q18">
        <v>85.992699999999999</v>
      </c>
      <c r="R18">
        <v>89.184399999999997</v>
      </c>
      <c r="S18" t="s">
        <v>119</v>
      </c>
      <c r="T18">
        <v>0.15</v>
      </c>
    </row>
    <row r="19" spans="1:20" x14ac:dyDescent="0.35">
      <c r="A19">
        <v>52.860399999999998</v>
      </c>
      <c r="B19">
        <v>0.31619999999999998</v>
      </c>
      <c r="C19">
        <v>4.5757000000000003</v>
      </c>
      <c r="D19">
        <v>-1</v>
      </c>
      <c r="E19">
        <v>4.1871999999999998</v>
      </c>
      <c r="F19">
        <v>-1</v>
      </c>
      <c r="G19">
        <v>19.1526</v>
      </c>
      <c r="H19">
        <v>18.635300000000001</v>
      </c>
      <c r="I19">
        <v>0.21709999999999999</v>
      </c>
      <c r="J19">
        <v>-1</v>
      </c>
      <c r="K19">
        <v>-1</v>
      </c>
      <c r="L19">
        <v>-1</v>
      </c>
      <c r="M19">
        <v>0</v>
      </c>
      <c r="N19">
        <v>415.5</v>
      </c>
      <c r="O19">
        <v>21.8</v>
      </c>
      <c r="P19">
        <v>1222.0999999999999</v>
      </c>
      <c r="Q19">
        <v>84.992400000000004</v>
      </c>
      <c r="R19">
        <v>89.077100000000002</v>
      </c>
      <c r="S19" t="s">
        <v>119</v>
      </c>
      <c r="T19">
        <v>0.15</v>
      </c>
    </row>
    <row r="20" spans="1:20" x14ac:dyDescent="0.35">
      <c r="A20">
        <v>52.852499999999999</v>
      </c>
      <c r="B20">
        <v>0.3196</v>
      </c>
      <c r="C20">
        <v>4.5679999999999996</v>
      </c>
      <c r="D20">
        <v>-1</v>
      </c>
      <c r="E20">
        <v>4.2252999999999998</v>
      </c>
      <c r="F20">
        <v>-1</v>
      </c>
      <c r="G20">
        <v>19.113099999999999</v>
      </c>
      <c r="H20">
        <v>18.648399999999999</v>
      </c>
      <c r="I20">
        <v>0.21840000000000001</v>
      </c>
      <c r="J20">
        <v>-1</v>
      </c>
      <c r="K20">
        <v>-1</v>
      </c>
      <c r="L20">
        <v>-1</v>
      </c>
      <c r="M20">
        <v>0</v>
      </c>
      <c r="N20">
        <v>408.7</v>
      </c>
      <c r="O20">
        <v>22</v>
      </c>
      <c r="P20">
        <v>1221.8</v>
      </c>
      <c r="Q20">
        <v>83.995400000000004</v>
      </c>
      <c r="R20">
        <v>88.968400000000003</v>
      </c>
      <c r="S20" t="s">
        <v>119</v>
      </c>
      <c r="T20">
        <v>0.15</v>
      </c>
    </row>
    <row r="21" spans="1:20" x14ac:dyDescent="0.35">
      <c r="A21">
        <v>52.845300000000002</v>
      </c>
      <c r="B21">
        <v>0.32319999999999999</v>
      </c>
      <c r="C21">
        <v>4.5605000000000002</v>
      </c>
      <c r="D21">
        <v>-1</v>
      </c>
      <c r="E21">
        <v>4.2653999999999996</v>
      </c>
      <c r="F21">
        <v>-1</v>
      </c>
      <c r="G21">
        <v>19.078700000000001</v>
      </c>
      <c r="H21">
        <v>18.653099999999998</v>
      </c>
      <c r="I21">
        <v>0.2198</v>
      </c>
      <c r="J21">
        <v>-1</v>
      </c>
      <c r="K21">
        <v>-1</v>
      </c>
      <c r="L21">
        <v>-1</v>
      </c>
      <c r="M21">
        <v>0</v>
      </c>
      <c r="N21">
        <v>402.4</v>
      </c>
      <c r="O21">
        <v>22.2</v>
      </c>
      <c r="P21">
        <v>1221.4000000000001</v>
      </c>
      <c r="Q21">
        <v>82.993399999999994</v>
      </c>
      <c r="R21">
        <v>88.857399999999998</v>
      </c>
      <c r="S21" t="s">
        <v>119</v>
      </c>
      <c r="T21">
        <v>0.15</v>
      </c>
    </row>
    <row r="22" spans="1:20" x14ac:dyDescent="0.35">
      <c r="A22">
        <v>52.835700000000003</v>
      </c>
      <c r="B22">
        <v>0.32690000000000002</v>
      </c>
      <c r="C22">
        <v>4.5545</v>
      </c>
      <c r="D22">
        <v>-1</v>
      </c>
      <c r="E22">
        <v>4.3064</v>
      </c>
      <c r="F22">
        <v>-1</v>
      </c>
      <c r="G22">
        <v>19.035499999999999</v>
      </c>
      <c r="H22">
        <v>18.666599999999999</v>
      </c>
      <c r="I22">
        <v>0.2213</v>
      </c>
      <c r="J22">
        <v>-1</v>
      </c>
      <c r="K22">
        <v>-1</v>
      </c>
      <c r="L22">
        <v>-1</v>
      </c>
      <c r="M22">
        <v>0</v>
      </c>
      <c r="N22">
        <v>395.2</v>
      </c>
      <c r="O22">
        <v>22.5</v>
      </c>
      <c r="P22">
        <v>1221</v>
      </c>
      <c r="Q22">
        <v>81.995199999999997</v>
      </c>
      <c r="R22">
        <v>88.739699999999999</v>
      </c>
      <c r="S22" t="s">
        <v>119</v>
      </c>
      <c r="T22">
        <v>0.15</v>
      </c>
    </row>
    <row r="23" spans="1:20" x14ac:dyDescent="0.35">
      <c r="A23">
        <v>52.8277</v>
      </c>
      <c r="B23">
        <v>0.3306</v>
      </c>
      <c r="C23">
        <v>4.5462999999999996</v>
      </c>
      <c r="D23">
        <v>-1</v>
      </c>
      <c r="E23">
        <v>4.3479999999999999</v>
      </c>
      <c r="F23">
        <v>-1</v>
      </c>
      <c r="G23">
        <v>18.996700000000001</v>
      </c>
      <c r="H23">
        <v>18.675599999999999</v>
      </c>
      <c r="I23">
        <v>0.2228</v>
      </c>
      <c r="J23">
        <v>-1</v>
      </c>
      <c r="K23">
        <v>-1</v>
      </c>
      <c r="L23">
        <v>-1</v>
      </c>
      <c r="M23">
        <v>0</v>
      </c>
      <c r="N23">
        <v>388.6</v>
      </c>
      <c r="O23">
        <v>22.7</v>
      </c>
      <c r="P23">
        <v>1220.7</v>
      </c>
      <c r="Q23">
        <v>80.992800000000003</v>
      </c>
      <c r="R23">
        <v>88.622699999999995</v>
      </c>
      <c r="S23" t="s">
        <v>119</v>
      </c>
      <c r="T23">
        <v>0.15</v>
      </c>
    </row>
    <row r="24" spans="1:20" x14ac:dyDescent="0.35">
      <c r="A24">
        <v>52.819400000000002</v>
      </c>
      <c r="B24">
        <v>0.33439999999999998</v>
      </c>
      <c r="C24">
        <v>4.5388000000000002</v>
      </c>
      <c r="D24">
        <v>-1</v>
      </c>
      <c r="E24">
        <v>4.3907999999999996</v>
      </c>
      <c r="F24">
        <v>-1</v>
      </c>
      <c r="G24">
        <v>18.957999999999998</v>
      </c>
      <c r="H24">
        <v>18.6828</v>
      </c>
      <c r="I24">
        <v>0.2243</v>
      </c>
      <c r="J24">
        <v>-1</v>
      </c>
      <c r="K24">
        <v>-1</v>
      </c>
      <c r="L24">
        <v>-1</v>
      </c>
      <c r="M24">
        <v>0</v>
      </c>
      <c r="N24">
        <v>382.1</v>
      </c>
      <c r="O24">
        <v>22.9</v>
      </c>
      <c r="P24">
        <v>1220.3</v>
      </c>
      <c r="Q24">
        <v>79.994600000000005</v>
      </c>
      <c r="R24">
        <v>88.502799999999993</v>
      </c>
      <c r="S24" t="s">
        <v>119</v>
      </c>
      <c r="T24">
        <v>0.15</v>
      </c>
    </row>
    <row r="25" spans="1:20" x14ac:dyDescent="0.35">
      <c r="A25">
        <v>52.81</v>
      </c>
      <c r="B25">
        <v>0.33839999999999998</v>
      </c>
      <c r="C25">
        <v>4.5315000000000003</v>
      </c>
      <c r="D25">
        <v>-1</v>
      </c>
      <c r="E25">
        <v>4.4347000000000003</v>
      </c>
      <c r="F25">
        <v>-1</v>
      </c>
      <c r="G25">
        <v>18.914999999999999</v>
      </c>
      <c r="H25">
        <v>18.693899999999999</v>
      </c>
      <c r="I25">
        <v>0.2258</v>
      </c>
      <c r="J25">
        <v>-1</v>
      </c>
      <c r="K25">
        <v>-1</v>
      </c>
      <c r="L25">
        <v>-1</v>
      </c>
      <c r="M25">
        <v>0</v>
      </c>
      <c r="N25">
        <v>375.2</v>
      </c>
      <c r="O25">
        <v>23.2</v>
      </c>
      <c r="P25">
        <v>1219.9000000000001</v>
      </c>
      <c r="Q25">
        <v>78.992900000000006</v>
      </c>
      <c r="R25">
        <v>88.378</v>
      </c>
      <c r="S25" t="s">
        <v>119</v>
      </c>
      <c r="T25">
        <v>0.15</v>
      </c>
    </row>
    <row r="26" spans="1:20" x14ac:dyDescent="0.35">
      <c r="A26">
        <v>52.800600000000003</v>
      </c>
      <c r="B26">
        <v>0.34239999999999998</v>
      </c>
      <c r="C26">
        <v>4.5240999999999998</v>
      </c>
      <c r="D26">
        <v>-1</v>
      </c>
      <c r="E26">
        <v>4.4798999999999998</v>
      </c>
      <c r="F26">
        <v>-1</v>
      </c>
      <c r="G26">
        <v>18.872199999999999</v>
      </c>
      <c r="H26">
        <v>18.703499999999998</v>
      </c>
      <c r="I26">
        <v>0.22739999999999999</v>
      </c>
      <c r="J26">
        <v>-1</v>
      </c>
      <c r="K26">
        <v>-1</v>
      </c>
      <c r="L26">
        <v>-1</v>
      </c>
      <c r="M26">
        <v>0</v>
      </c>
      <c r="N26">
        <v>368.4</v>
      </c>
      <c r="O26">
        <v>23.4</v>
      </c>
      <c r="P26">
        <v>1219.4000000000001</v>
      </c>
      <c r="Q26">
        <v>77.995999999999995</v>
      </c>
      <c r="R26">
        <v>88.250100000000003</v>
      </c>
      <c r="S26" t="s">
        <v>119</v>
      </c>
      <c r="T26">
        <v>0.15</v>
      </c>
    </row>
    <row r="27" spans="1:20" x14ac:dyDescent="0.35">
      <c r="A27">
        <v>52.791400000000003</v>
      </c>
      <c r="B27">
        <v>0.34649999999999997</v>
      </c>
      <c r="C27">
        <v>4.5156999999999998</v>
      </c>
      <c r="D27">
        <v>-1</v>
      </c>
      <c r="E27">
        <v>4.5255000000000001</v>
      </c>
      <c r="F27">
        <v>-1</v>
      </c>
      <c r="G27">
        <v>18.8292</v>
      </c>
      <c r="H27">
        <v>18.7136</v>
      </c>
      <c r="I27">
        <v>0.22900000000000001</v>
      </c>
      <c r="J27">
        <v>-1</v>
      </c>
      <c r="K27">
        <v>-1</v>
      </c>
      <c r="L27">
        <v>-1</v>
      </c>
      <c r="M27">
        <v>0</v>
      </c>
      <c r="N27">
        <v>361.8</v>
      </c>
      <c r="O27">
        <v>23.7</v>
      </c>
      <c r="P27">
        <v>1219</v>
      </c>
      <c r="Q27">
        <v>76.996300000000005</v>
      </c>
      <c r="R27">
        <v>88.120800000000003</v>
      </c>
      <c r="S27" t="s">
        <v>119</v>
      </c>
      <c r="T27">
        <v>0.15</v>
      </c>
    </row>
    <row r="28" spans="1:20" x14ac:dyDescent="0.35">
      <c r="A28">
        <v>52.7819</v>
      </c>
      <c r="B28">
        <v>0.3508</v>
      </c>
      <c r="C28">
        <v>4.508</v>
      </c>
      <c r="D28">
        <v>-1</v>
      </c>
      <c r="E28">
        <v>4.5724</v>
      </c>
      <c r="F28">
        <v>-1</v>
      </c>
      <c r="G28">
        <v>18.786300000000001</v>
      </c>
      <c r="H28">
        <v>18.721699999999998</v>
      </c>
      <c r="I28">
        <v>0.23069999999999999</v>
      </c>
      <c r="J28">
        <v>-1</v>
      </c>
      <c r="K28">
        <v>-1</v>
      </c>
      <c r="L28">
        <v>-1</v>
      </c>
      <c r="M28">
        <v>0</v>
      </c>
      <c r="N28">
        <v>355.2</v>
      </c>
      <c r="O28">
        <v>23.9</v>
      </c>
      <c r="P28">
        <v>1218.5999999999999</v>
      </c>
      <c r="Q28">
        <v>75.994200000000006</v>
      </c>
      <c r="R28">
        <v>87.988299999999995</v>
      </c>
      <c r="S28" t="s">
        <v>119</v>
      </c>
      <c r="T28">
        <v>0.15</v>
      </c>
    </row>
    <row r="29" spans="1:20" x14ac:dyDescent="0.35">
      <c r="A29">
        <v>52.771700000000003</v>
      </c>
      <c r="B29">
        <v>0.35510000000000003</v>
      </c>
      <c r="C29">
        <v>4.4996999999999998</v>
      </c>
      <c r="D29">
        <v>-1</v>
      </c>
      <c r="E29">
        <v>4.6204999999999998</v>
      </c>
      <c r="F29">
        <v>-1</v>
      </c>
      <c r="G29">
        <v>18.739100000000001</v>
      </c>
      <c r="H29">
        <v>18.734200000000001</v>
      </c>
      <c r="I29">
        <v>0.2324</v>
      </c>
      <c r="J29">
        <v>-1</v>
      </c>
      <c r="K29">
        <v>-1</v>
      </c>
      <c r="L29">
        <v>-1</v>
      </c>
      <c r="M29">
        <v>0</v>
      </c>
      <c r="N29">
        <v>348.4</v>
      </c>
      <c r="O29">
        <v>24.2</v>
      </c>
      <c r="P29">
        <v>1218.0999999999999</v>
      </c>
      <c r="Q29">
        <v>74.997600000000006</v>
      </c>
      <c r="R29">
        <v>87.850399999999993</v>
      </c>
      <c r="S29" t="s">
        <v>119</v>
      </c>
      <c r="T29">
        <v>0.15</v>
      </c>
    </row>
    <row r="30" spans="1:20" x14ac:dyDescent="0.35">
      <c r="A30">
        <v>52.761000000000003</v>
      </c>
      <c r="B30">
        <v>0.35959999999999998</v>
      </c>
      <c r="C30">
        <v>4.492</v>
      </c>
      <c r="D30">
        <v>-1</v>
      </c>
      <c r="E30">
        <v>4.67</v>
      </c>
      <c r="F30">
        <v>-1</v>
      </c>
      <c r="G30">
        <v>18.692</v>
      </c>
      <c r="H30">
        <v>18.744800000000001</v>
      </c>
      <c r="I30">
        <v>0.2341</v>
      </c>
      <c r="J30">
        <v>-1</v>
      </c>
      <c r="K30">
        <v>-1</v>
      </c>
      <c r="L30">
        <v>-1</v>
      </c>
      <c r="M30">
        <v>0</v>
      </c>
      <c r="N30">
        <v>341.6</v>
      </c>
      <c r="O30">
        <v>24.5</v>
      </c>
      <c r="P30">
        <v>1217.7</v>
      </c>
      <c r="Q30">
        <v>73.999300000000005</v>
      </c>
      <c r="R30">
        <v>87.709199999999996</v>
      </c>
      <c r="S30" t="s">
        <v>119</v>
      </c>
      <c r="T30">
        <v>0.15</v>
      </c>
    </row>
    <row r="31" spans="1:20" x14ac:dyDescent="0.35">
      <c r="A31">
        <v>52.750599999999999</v>
      </c>
      <c r="B31">
        <v>0.36420000000000002</v>
      </c>
      <c r="C31">
        <v>4.4832999999999998</v>
      </c>
      <c r="D31">
        <v>-1</v>
      </c>
      <c r="E31">
        <v>4.72</v>
      </c>
      <c r="F31">
        <v>-1</v>
      </c>
      <c r="G31">
        <v>18.644600000000001</v>
      </c>
      <c r="H31">
        <v>18.755800000000001</v>
      </c>
      <c r="I31">
        <v>0.2359</v>
      </c>
      <c r="J31">
        <v>-1</v>
      </c>
      <c r="K31">
        <v>-1</v>
      </c>
      <c r="L31">
        <v>-1</v>
      </c>
      <c r="M31">
        <v>0</v>
      </c>
      <c r="N31">
        <v>334.9</v>
      </c>
      <c r="O31">
        <v>24.8</v>
      </c>
      <c r="P31">
        <v>1217.2</v>
      </c>
      <c r="Q31">
        <v>72.999600000000001</v>
      </c>
      <c r="R31">
        <v>87.566299999999998</v>
      </c>
      <c r="S31" t="s">
        <v>119</v>
      </c>
      <c r="T31">
        <v>0.15</v>
      </c>
    </row>
    <row r="32" spans="1:20" x14ac:dyDescent="0.35">
      <c r="A32">
        <v>52.740200000000002</v>
      </c>
      <c r="B32">
        <v>0.36890000000000001</v>
      </c>
      <c r="C32">
        <v>4.4744000000000002</v>
      </c>
      <c r="D32">
        <v>-1</v>
      </c>
      <c r="E32">
        <v>4.7723000000000004</v>
      </c>
      <c r="F32">
        <v>-1</v>
      </c>
      <c r="G32">
        <v>18.5977</v>
      </c>
      <c r="H32">
        <v>18.7639</v>
      </c>
      <c r="I32">
        <v>0.23769999999999999</v>
      </c>
      <c r="J32">
        <v>-1</v>
      </c>
      <c r="K32">
        <v>-1</v>
      </c>
      <c r="L32">
        <v>-1</v>
      </c>
      <c r="M32">
        <v>0</v>
      </c>
      <c r="N32">
        <v>328.4</v>
      </c>
      <c r="O32">
        <v>25</v>
      </c>
      <c r="P32">
        <v>1216.7</v>
      </c>
      <c r="Q32">
        <v>71.999099999999999</v>
      </c>
      <c r="R32">
        <v>87.418099999999995</v>
      </c>
      <c r="S32" t="s">
        <v>119</v>
      </c>
      <c r="T32">
        <v>0.15</v>
      </c>
    </row>
    <row r="33" spans="1:20" x14ac:dyDescent="0.35">
      <c r="A33">
        <v>52.728700000000003</v>
      </c>
      <c r="B33">
        <v>0.37369999999999998</v>
      </c>
      <c r="C33">
        <v>4.4657999999999998</v>
      </c>
      <c r="D33">
        <v>-1</v>
      </c>
      <c r="E33">
        <v>4.8250000000000002</v>
      </c>
      <c r="F33">
        <v>-1</v>
      </c>
      <c r="G33">
        <v>18.5459</v>
      </c>
      <c r="H33">
        <v>18.7773</v>
      </c>
      <c r="I33">
        <v>0.23960000000000001</v>
      </c>
      <c r="J33">
        <v>-1</v>
      </c>
      <c r="K33">
        <v>-1</v>
      </c>
      <c r="L33">
        <v>-1</v>
      </c>
      <c r="M33">
        <v>0</v>
      </c>
      <c r="N33">
        <v>321.60000000000002</v>
      </c>
      <c r="O33">
        <v>25.3</v>
      </c>
      <c r="P33">
        <v>1216.3</v>
      </c>
      <c r="Q33">
        <v>70.998099999999994</v>
      </c>
      <c r="R33">
        <v>87.265900000000002</v>
      </c>
      <c r="S33" t="s">
        <v>119</v>
      </c>
      <c r="T33">
        <v>0.15</v>
      </c>
    </row>
    <row r="34" spans="1:20" x14ac:dyDescent="0.35">
      <c r="A34">
        <v>52.716700000000003</v>
      </c>
      <c r="B34">
        <v>0.37869999999999998</v>
      </c>
      <c r="C34">
        <v>4.4577</v>
      </c>
      <c r="D34">
        <v>-1</v>
      </c>
      <c r="E34">
        <v>4.8800999999999997</v>
      </c>
      <c r="F34">
        <v>-1</v>
      </c>
      <c r="G34">
        <v>18.494599999999998</v>
      </c>
      <c r="H34">
        <v>18.787400000000002</v>
      </c>
      <c r="I34">
        <v>0.24149999999999999</v>
      </c>
      <c r="J34">
        <v>-1</v>
      </c>
      <c r="K34">
        <v>-1</v>
      </c>
      <c r="L34">
        <v>-1</v>
      </c>
      <c r="M34">
        <v>0</v>
      </c>
      <c r="N34">
        <v>314.8</v>
      </c>
      <c r="O34">
        <v>25.6</v>
      </c>
      <c r="P34">
        <v>1215.8</v>
      </c>
      <c r="Q34">
        <v>69.997</v>
      </c>
      <c r="R34">
        <v>87.108099999999993</v>
      </c>
      <c r="S34" t="s">
        <v>119</v>
      </c>
      <c r="T34">
        <v>0.15</v>
      </c>
    </row>
    <row r="35" spans="1:20" x14ac:dyDescent="0.35">
      <c r="A35">
        <v>52.705399999999997</v>
      </c>
      <c r="B35">
        <v>0.38390000000000002</v>
      </c>
      <c r="C35">
        <v>4.4477000000000002</v>
      </c>
      <c r="D35">
        <v>-1</v>
      </c>
      <c r="E35">
        <v>4.9358000000000004</v>
      </c>
      <c r="F35">
        <v>-1</v>
      </c>
      <c r="G35">
        <v>18.443000000000001</v>
      </c>
      <c r="H35">
        <v>18.798300000000001</v>
      </c>
      <c r="I35">
        <v>0.24340000000000001</v>
      </c>
      <c r="J35">
        <v>-1</v>
      </c>
      <c r="K35">
        <v>-1</v>
      </c>
      <c r="L35">
        <v>-1</v>
      </c>
      <c r="M35">
        <v>0</v>
      </c>
      <c r="N35">
        <v>308.3</v>
      </c>
      <c r="O35">
        <v>26</v>
      </c>
      <c r="P35">
        <v>1215.3</v>
      </c>
      <c r="Q35">
        <v>68.996200000000002</v>
      </c>
      <c r="R35">
        <v>86.948400000000007</v>
      </c>
      <c r="S35" t="s">
        <v>119</v>
      </c>
      <c r="T35">
        <v>0.15</v>
      </c>
    </row>
    <row r="36" spans="1:20" x14ac:dyDescent="0.35">
      <c r="A36">
        <v>52.693300000000001</v>
      </c>
      <c r="B36">
        <v>0.3891</v>
      </c>
      <c r="C36">
        <v>4.4391999999999996</v>
      </c>
      <c r="D36">
        <v>-1</v>
      </c>
      <c r="E36">
        <v>4.9939999999999998</v>
      </c>
      <c r="F36">
        <v>-1</v>
      </c>
      <c r="G36">
        <v>18.3918</v>
      </c>
      <c r="H36">
        <v>18.805299999999999</v>
      </c>
      <c r="I36">
        <v>0.2455</v>
      </c>
      <c r="J36">
        <v>-1</v>
      </c>
      <c r="K36">
        <v>-1</v>
      </c>
      <c r="L36">
        <v>-1</v>
      </c>
      <c r="M36">
        <v>0</v>
      </c>
      <c r="N36">
        <v>301.8</v>
      </c>
      <c r="O36">
        <v>26.3</v>
      </c>
      <c r="P36">
        <v>1214.7</v>
      </c>
      <c r="Q36">
        <v>67.996099999999998</v>
      </c>
      <c r="R36">
        <v>86.782799999999995</v>
      </c>
      <c r="S36" t="s">
        <v>119</v>
      </c>
      <c r="T36">
        <v>0.15</v>
      </c>
    </row>
    <row r="37" spans="1:20" x14ac:dyDescent="0.35">
      <c r="A37">
        <v>52.680799999999998</v>
      </c>
      <c r="B37">
        <v>0.39460000000000001</v>
      </c>
      <c r="C37">
        <v>4.4291999999999998</v>
      </c>
      <c r="D37">
        <v>-1</v>
      </c>
      <c r="E37">
        <v>5.0526999999999997</v>
      </c>
      <c r="F37">
        <v>-1</v>
      </c>
      <c r="G37">
        <v>18.335699999999999</v>
      </c>
      <c r="H37">
        <v>18.8185</v>
      </c>
      <c r="I37">
        <v>0.2475</v>
      </c>
      <c r="J37">
        <v>-1</v>
      </c>
      <c r="K37">
        <v>-1</v>
      </c>
      <c r="L37">
        <v>-1</v>
      </c>
      <c r="M37">
        <v>0</v>
      </c>
      <c r="N37">
        <v>295.10000000000002</v>
      </c>
      <c r="O37">
        <v>26.6</v>
      </c>
      <c r="P37">
        <v>1214.2</v>
      </c>
      <c r="Q37">
        <v>66.997200000000007</v>
      </c>
      <c r="R37">
        <v>86.612799999999993</v>
      </c>
      <c r="S37" t="s">
        <v>119</v>
      </c>
      <c r="T37">
        <v>0.15</v>
      </c>
    </row>
    <row r="38" spans="1:20" x14ac:dyDescent="0.35">
      <c r="A38">
        <v>52.6678</v>
      </c>
      <c r="B38">
        <v>0.4002</v>
      </c>
      <c r="C38">
        <v>4.4198000000000004</v>
      </c>
      <c r="D38">
        <v>-1</v>
      </c>
      <c r="E38">
        <v>5.1140999999999996</v>
      </c>
      <c r="F38">
        <v>-1</v>
      </c>
      <c r="G38">
        <v>18.28</v>
      </c>
      <c r="H38">
        <v>18.828399999999998</v>
      </c>
      <c r="I38">
        <v>0.24959999999999999</v>
      </c>
      <c r="J38">
        <v>-1</v>
      </c>
      <c r="K38">
        <v>-1</v>
      </c>
      <c r="L38">
        <v>-1</v>
      </c>
      <c r="M38">
        <v>0</v>
      </c>
      <c r="N38">
        <v>288.5</v>
      </c>
      <c r="O38">
        <v>26.9</v>
      </c>
      <c r="P38">
        <v>1213.5999999999999</v>
      </c>
      <c r="Q38">
        <v>65.999600000000001</v>
      </c>
      <c r="R38">
        <v>86.436700000000002</v>
      </c>
      <c r="S38" t="s">
        <v>119</v>
      </c>
      <c r="T38">
        <v>0.15</v>
      </c>
    </row>
    <row r="39" spans="1:20" x14ac:dyDescent="0.35">
      <c r="A39">
        <v>52.654800000000002</v>
      </c>
      <c r="B39">
        <v>0.40589999999999998</v>
      </c>
      <c r="C39">
        <v>4.4100999999999999</v>
      </c>
      <c r="D39">
        <v>-1</v>
      </c>
      <c r="E39">
        <v>5.1771000000000003</v>
      </c>
      <c r="F39">
        <v>-1</v>
      </c>
      <c r="G39">
        <v>18.2242</v>
      </c>
      <c r="H39">
        <v>18.8367</v>
      </c>
      <c r="I39">
        <v>0.25180000000000002</v>
      </c>
      <c r="J39">
        <v>-1</v>
      </c>
      <c r="K39">
        <v>-1</v>
      </c>
      <c r="L39">
        <v>-1</v>
      </c>
      <c r="M39">
        <v>0</v>
      </c>
      <c r="N39">
        <v>282</v>
      </c>
      <c r="O39">
        <v>27.3</v>
      </c>
      <c r="P39">
        <v>1213</v>
      </c>
      <c r="Q39">
        <v>64.997500000000002</v>
      </c>
      <c r="R39">
        <v>86.256200000000007</v>
      </c>
      <c r="S39" t="s">
        <v>119</v>
      </c>
      <c r="T39">
        <v>0.15</v>
      </c>
    </row>
    <row r="40" spans="1:20" x14ac:dyDescent="0.35">
      <c r="A40">
        <v>52.640599999999999</v>
      </c>
      <c r="B40">
        <v>0.41189999999999999</v>
      </c>
      <c r="C40">
        <v>4.4005000000000001</v>
      </c>
      <c r="D40">
        <v>-1</v>
      </c>
      <c r="E40">
        <v>5.2416999999999998</v>
      </c>
      <c r="F40">
        <v>-1</v>
      </c>
      <c r="G40">
        <v>18.163900000000002</v>
      </c>
      <c r="H40">
        <v>18.8489</v>
      </c>
      <c r="I40">
        <v>0.25409999999999999</v>
      </c>
      <c r="J40">
        <v>-1</v>
      </c>
      <c r="K40">
        <v>-1</v>
      </c>
      <c r="L40">
        <v>-1</v>
      </c>
      <c r="M40">
        <v>0</v>
      </c>
      <c r="N40">
        <v>275.3</v>
      </c>
      <c r="O40">
        <v>27.7</v>
      </c>
      <c r="P40">
        <v>1212.4000000000001</v>
      </c>
      <c r="Q40">
        <v>63.997700000000002</v>
      </c>
      <c r="R40">
        <v>86.068899999999999</v>
      </c>
      <c r="S40" t="s">
        <v>119</v>
      </c>
      <c r="T40">
        <v>0.15</v>
      </c>
    </row>
    <row r="41" spans="1:20" x14ac:dyDescent="0.35">
      <c r="A41">
        <v>52.6267</v>
      </c>
      <c r="B41">
        <v>0.41799999999999998</v>
      </c>
      <c r="C41">
        <v>4.3898000000000001</v>
      </c>
      <c r="D41">
        <v>-1</v>
      </c>
      <c r="E41">
        <v>5.3079999999999998</v>
      </c>
      <c r="F41">
        <v>-1</v>
      </c>
      <c r="G41">
        <v>18.103400000000001</v>
      </c>
      <c r="H41">
        <v>18.8599</v>
      </c>
      <c r="I41">
        <v>0.25640000000000002</v>
      </c>
      <c r="J41">
        <v>-1</v>
      </c>
      <c r="K41">
        <v>-1</v>
      </c>
      <c r="L41">
        <v>-1</v>
      </c>
      <c r="M41">
        <v>0</v>
      </c>
      <c r="N41">
        <v>268.7</v>
      </c>
      <c r="O41">
        <v>28</v>
      </c>
      <c r="P41">
        <v>1211.8</v>
      </c>
      <c r="Q41">
        <v>62.994500000000002</v>
      </c>
      <c r="R41">
        <v>85.876999999999995</v>
      </c>
      <c r="S41" t="s">
        <v>119</v>
      </c>
      <c r="T41">
        <v>0.15</v>
      </c>
    </row>
    <row r="42" spans="1:20" x14ac:dyDescent="0.35">
      <c r="A42">
        <v>52.611199999999997</v>
      </c>
      <c r="B42">
        <v>0.42430000000000001</v>
      </c>
      <c r="C42">
        <v>4.3800999999999997</v>
      </c>
      <c r="D42">
        <v>-1</v>
      </c>
      <c r="E42">
        <v>5.3760000000000003</v>
      </c>
      <c r="F42">
        <v>-1</v>
      </c>
      <c r="G42">
        <v>18.038399999999999</v>
      </c>
      <c r="H42">
        <v>18.874300000000002</v>
      </c>
      <c r="I42">
        <v>0.25879999999999997</v>
      </c>
      <c r="J42">
        <v>-1</v>
      </c>
      <c r="K42">
        <v>-1</v>
      </c>
      <c r="L42">
        <v>-1</v>
      </c>
      <c r="M42">
        <v>0</v>
      </c>
      <c r="N42">
        <v>262</v>
      </c>
      <c r="O42">
        <v>28.4</v>
      </c>
      <c r="P42">
        <v>1211.2</v>
      </c>
      <c r="Q42">
        <v>61.994500000000002</v>
      </c>
      <c r="R42">
        <v>85.677800000000005</v>
      </c>
      <c r="S42" t="s">
        <v>119</v>
      </c>
      <c r="T42">
        <v>0.15</v>
      </c>
    </row>
    <row r="43" spans="1:20" x14ac:dyDescent="0.35">
      <c r="A43">
        <v>52.597000000000001</v>
      </c>
      <c r="B43">
        <v>0.43080000000000002</v>
      </c>
      <c r="C43">
        <v>4.3689</v>
      </c>
      <c r="D43">
        <v>-1</v>
      </c>
      <c r="E43">
        <v>5.4461000000000004</v>
      </c>
      <c r="F43">
        <v>-1</v>
      </c>
      <c r="G43">
        <v>17.977699999999999</v>
      </c>
      <c r="H43">
        <v>18.882100000000001</v>
      </c>
      <c r="I43">
        <v>0.26119999999999999</v>
      </c>
      <c r="J43">
        <v>-1</v>
      </c>
      <c r="K43">
        <v>-1</v>
      </c>
      <c r="L43">
        <v>-1</v>
      </c>
      <c r="M43">
        <v>0</v>
      </c>
      <c r="N43">
        <v>255.7</v>
      </c>
      <c r="O43">
        <v>28.8</v>
      </c>
      <c r="P43">
        <v>1210.5999999999999</v>
      </c>
      <c r="Q43">
        <v>60.9983</v>
      </c>
      <c r="R43">
        <v>85.476299999999995</v>
      </c>
      <c r="S43" t="s">
        <v>119</v>
      </c>
      <c r="T43">
        <v>0.15</v>
      </c>
    </row>
    <row r="44" spans="1:20" x14ac:dyDescent="0.35">
      <c r="A44">
        <v>52.581600000000002</v>
      </c>
      <c r="B44">
        <v>0.43759999999999999</v>
      </c>
      <c r="C44">
        <v>4.3577000000000004</v>
      </c>
      <c r="D44">
        <v>-1</v>
      </c>
      <c r="E44">
        <v>5.5190000000000001</v>
      </c>
      <c r="F44">
        <v>-1</v>
      </c>
      <c r="G44">
        <v>17.912700000000001</v>
      </c>
      <c r="H44">
        <v>18.892299999999999</v>
      </c>
      <c r="I44">
        <v>0.2636</v>
      </c>
      <c r="J44">
        <v>-1</v>
      </c>
      <c r="K44">
        <v>-1</v>
      </c>
      <c r="L44">
        <v>-1</v>
      </c>
      <c r="M44">
        <v>0</v>
      </c>
      <c r="N44">
        <v>249.2</v>
      </c>
      <c r="O44">
        <v>29.2</v>
      </c>
      <c r="P44">
        <v>1209.9000000000001</v>
      </c>
      <c r="Q44">
        <v>59.994</v>
      </c>
      <c r="R44">
        <v>85.265000000000001</v>
      </c>
      <c r="S44" t="s">
        <v>119</v>
      </c>
      <c r="T44">
        <v>0.15</v>
      </c>
    </row>
    <row r="45" spans="1:20" x14ac:dyDescent="0.35">
      <c r="A45">
        <v>52.564700000000002</v>
      </c>
      <c r="B45">
        <v>0.4446</v>
      </c>
      <c r="C45">
        <v>4.3472999999999997</v>
      </c>
      <c r="D45">
        <v>-1</v>
      </c>
      <c r="E45">
        <v>5.5946999999999996</v>
      </c>
      <c r="F45">
        <v>-1</v>
      </c>
      <c r="G45">
        <v>17.843299999999999</v>
      </c>
      <c r="H45">
        <v>18.904499999999999</v>
      </c>
      <c r="I45">
        <v>0.26629999999999998</v>
      </c>
      <c r="J45">
        <v>-1</v>
      </c>
      <c r="K45">
        <v>-1</v>
      </c>
      <c r="L45">
        <v>-1</v>
      </c>
      <c r="M45">
        <v>0</v>
      </c>
      <c r="N45">
        <v>242.5</v>
      </c>
      <c r="O45">
        <v>29.6</v>
      </c>
      <c r="P45">
        <v>1209.2</v>
      </c>
      <c r="Q45">
        <v>58.994500000000002</v>
      </c>
      <c r="R45">
        <v>85.043800000000005</v>
      </c>
      <c r="S45" t="s">
        <v>119</v>
      </c>
      <c r="T45">
        <v>0.15</v>
      </c>
    </row>
    <row r="46" spans="1:20" x14ac:dyDescent="0.35">
      <c r="A46">
        <v>52.548099999999998</v>
      </c>
      <c r="B46">
        <v>0.45179999999999998</v>
      </c>
      <c r="C46">
        <v>4.3357999999999999</v>
      </c>
      <c r="D46">
        <v>-1</v>
      </c>
      <c r="E46">
        <v>5.6714000000000002</v>
      </c>
      <c r="F46">
        <v>-1</v>
      </c>
      <c r="G46">
        <v>17.773399999999999</v>
      </c>
      <c r="H46">
        <v>18.916799999999999</v>
      </c>
      <c r="I46">
        <v>0.26889999999999997</v>
      </c>
      <c r="J46">
        <v>-1</v>
      </c>
      <c r="K46">
        <v>-1</v>
      </c>
      <c r="L46">
        <v>-1</v>
      </c>
      <c r="M46">
        <v>0</v>
      </c>
      <c r="N46">
        <v>236</v>
      </c>
      <c r="O46">
        <v>30</v>
      </c>
      <c r="P46">
        <v>1208.5</v>
      </c>
      <c r="Q46">
        <v>58</v>
      </c>
      <c r="R46">
        <v>84.819199999999995</v>
      </c>
      <c r="S46" t="s">
        <v>119</v>
      </c>
      <c r="T46">
        <v>0.15</v>
      </c>
    </row>
    <row r="47" spans="1:20" x14ac:dyDescent="0.35">
      <c r="A47">
        <v>52.530799999999999</v>
      </c>
      <c r="B47">
        <v>0.4592</v>
      </c>
      <c r="C47">
        <v>4.3249000000000004</v>
      </c>
      <c r="D47">
        <v>-1</v>
      </c>
      <c r="E47">
        <v>5.7514000000000003</v>
      </c>
      <c r="F47">
        <v>-1</v>
      </c>
      <c r="G47">
        <v>17.703499999999998</v>
      </c>
      <c r="H47">
        <v>18.9255</v>
      </c>
      <c r="I47">
        <v>0.2717</v>
      </c>
      <c r="J47">
        <v>-1</v>
      </c>
      <c r="K47">
        <v>-1</v>
      </c>
      <c r="L47">
        <v>-1</v>
      </c>
      <c r="M47">
        <v>0</v>
      </c>
      <c r="N47">
        <v>229.6</v>
      </c>
      <c r="O47">
        <v>30.5</v>
      </c>
      <c r="P47">
        <v>1207.8</v>
      </c>
      <c r="Q47">
        <v>56.999499999999998</v>
      </c>
      <c r="R47">
        <v>84.586699999999993</v>
      </c>
      <c r="S47" t="s">
        <v>119</v>
      </c>
      <c r="T47">
        <v>0.15</v>
      </c>
    </row>
    <row r="48" spans="1:20" x14ac:dyDescent="0.35">
      <c r="A48">
        <v>52.512700000000002</v>
      </c>
      <c r="B48">
        <v>0.46700000000000003</v>
      </c>
      <c r="C48">
        <v>4.3129</v>
      </c>
      <c r="D48">
        <v>-1</v>
      </c>
      <c r="E48">
        <v>5.8343999999999996</v>
      </c>
      <c r="F48">
        <v>-1</v>
      </c>
      <c r="G48">
        <v>17.629100000000001</v>
      </c>
      <c r="H48">
        <v>18.937000000000001</v>
      </c>
      <c r="I48">
        <v>0.27460000000000001</v>
      </c>
      <c r="J48">
        <v>-1</v>
      </c>
      <c r="K48">
        <v>-1</v>
      </c>
      <c r="L48">
        <v>-1</v>
      </c>
      <c r="M48">
        <v>0</v>
      </c>
      <c r="N48">
        <v>223.1</v>
      </c>
      <c r="O48">
        <v>30.9</v>
      </c>
      <c r="P48">
        <v>1207</v>
      </c>
      <c r="Q48">
        <v>55.999400000000001</v>
      </c>
      <c r="R48">
        <v>84.343500000000006</v>
      </c>
      <c r="S48" t="s">
        <v>119</v>
      </c>
      <c r="T48">
        <v>0.15</v>
      </c>
    </row>
    <row r="49" spans="1:20" x14ac:dyDescent="0.35">
      <c r="A49">
        <v>52.493400000000001</v>
      </c>
      <c r="B49">
        <v>0.47499999999999998</v>
      </c>
      <c r="C49">
        <v>4.3010000000000002</v>
      </c>
      <c r="D49">
        <v>-1</v>
      </c>
      <c r="E49">
        <v>5.9194000000000004</v>
      </c>
      <c r="F49">
        <v>-1</v>
      </c>
      <c r="G49">
        <v>17.549800000000001</v>
      </c>
      <c r="H49">
        <v>18.952300000000001</v>
      </c>
      <c r="I49">
        <v>0.27750000000000002</v>
      </c>
      <c r="J49">
        <v>-1</v>
      </c>
      <c r="K49">
        <v>-1</v>
      </c>
      <c r="L49">
        <v>-1</v>
      </c>
      <c r="M49">
        <v>0</v>
      </c>
      <c r="N49">
        <v>216.5</v>
      </c>
      <c r="O49">
        <v>31.4</v>
      </c>
      <c r="P49">
        <v>1206.3</v>
      </c>
      <c r="Q49">
        <v>54.994900000000001</v>
      </c>
      <c r="R49">
        <v>84.091200000000001</v>
      </c>
      <c r="S49" t="s">
        <v>119</v>
      </c>
      <c r="T49">
        <v>0.15</v>
      </c>
    </row>
    <row r="50" spans="1:20" x14ac:dyDescent="0.35">
      <c r="A50">
        <v>52.473599999999998</v>
      </c>
      <c r="B50">
        <v>0.48330000000000001</v>
      </c>
      <c r="C50">
        <v>4.2895000000000003</v>
      </c>
      <c r="D50">
        <v>-1</v>
      </c>
      <c r="E50">
        <v>6.008</v>
      </c>
      <c r="F50">
        <v>-1</v>
      </c>
      <c r="G50">
        <v>17.470500000000001</v>
      </c>
      <c r="H50">
        <v>18.963899999999999</v>
      </c>
      <c r="I50">
        <v>0.28060000000000002</v>
      </c>
      <c r="J50">
        <v>-1</v>
      </c>
      <c r="K50">
        <v>-1</v>
      </c>
      <c r="L50">
        <v>-1</v>
      </c>
      <c r="M50">
        <v>0</v>
      </c>
      <c r="N50">
        <v>210</v>
      </c>
      <c r="O50">
        <v>31.9</v>
      </c>
      <c r="P50">
        <v>1205.5</v>
      </c>
      <c r="Q50">
        <v>53.997599999999998</v>
      </c>
      <c r="R50">
        <v>83.830299999999994</v>
      </c>
      <c r="S50" t="s">
        <v>119</v>
      </c>
      <c r="T50">
        <v>0.15</v>
      </c>
    </row>
    <row r="51" spans="1:20" x14ac:dyDescent="0.35">
      <c r="A51">
        <v>52.4542</v>
      </c>
      <c r="B51">
        <v>0.4919</v>
      </c>
      <c r="C51">
        <v>4.2759</v>
      </c>
      <c r="D51">
        <v>-1</v>
      </c>
      <c r="E51">
        <v>6.0990000000000002</v>
      </c>
      <c r="F51">
        <v>-1</v>
      </c>
      <c r="G51">
        <v>17.390799999999999</v>
      </c>
      <c r="H51">
        <v>18.974499999999999</v>
      </c>
      <c r="I51">
        <v>0.28360000000000002</v>
      </c>
      <c r="J51">
        <v>-1</v>
      </c>
      <c r="K51">
        <v>-1</v>
      </c>
      <c r="L51">
        <v>-1</v>
      </c>
      <c r="M51">
        <v>0</v>
      </c>
      <c r="N51">
        <v>203.7</v>
      </c>
      <c r="O51">
        <v>32.4</v>
      </c>
      <c r="P51">
        <v>1204.7</v>
      </c>
      <c r="Q51">
        <v>52.997199999999999</v>
      </c>
      <c r="R51">
        <v>83.562700000000007</v>
      </c>
      <c r="S51" t="s">
        <v>119</v>
      </c>
      <c r="T51">
        <v>0.15</v>
      </c>
    </row>
    <row r="52" spans="1:20" x14ac:dyDescent="0.35">
      <c r="A52">
        <v>52.4328</v>
      </c>
      <c r="B52">
        <v>0.50090000000000001</v>
      </c>
      <c r="C52">
        <v>4.2637999999999998</v>
      </c>
      <c r="D52">
        <v>-1</v>
      </c>
      <c r="E52">
        <v>6.1946000000000003</v>
      </c>
      <c r="F52">
        <v>-1</v>
      </c>
      <c r="G52">
        <v>17.3066</v>
      </c>
      <c r="H52">
        <v>18.984999999999999</v>
      </c>
      <c r="I52">
        <v>0.28699999999999998</v>
      </c>
      <c r="J52">
        <v>-1</v>
      </c>
      <c r="K52">
        <v>-1</v>
      </c>
      <c r="L52">
        <v>-1</v>
      </c>
      <c r="M52">
        <v>0</v>
      </c>
      <c r="N52">
        <v>197.3</v>
      </c>
      <c r="O52">
        <v>32.9</v>
      </c>
      <c r="P52">
        <v>1203.7</v>
      </c>
      <c r="Q52">
        <v>51.999699999999997</v>
      </c>
      <c r="R52">
        <v>83.280500000000004</v>
      </c>
      <c r="S52" t="s">
        <v>119</v>
      </c>
      <c r="T52">
        <v>0.15</v>
      </c>
    </row>
    <row r="53" spans="1:20" x14ac:dyDescent="0.35">
      <c r="A53">
        <v>52.411499999999997</v>
      </c>
      <c r="B53">
        <v>0.51019999999999999</v>
      </c>
      <c r="C53">
        <v>4.2504</v>
      </c>
      <c r="D53">
        <v>-1</v>
      </c>
      <c r="E53">
        <v>6.2930000000000001</v>
      </c>
      <c r="F53">
        <v>-1</v>
      </c>
      <c r="G53">
        <v>17.222000000000001</v>
      </c>
      <c r="H53">
        <v>18.9941</v>
      </c>
      <c r="I53">
        <v>0.2903</v>
      </c>
      <c r="J53">
        <v>-1</v>
      </c>
      <c r="K53">
        <v>-1</v>
      </c>
      <c r="L53">
        <v>-1</v>
      </c>
      <c r="M53">
        <v>0</v>
      </c>
      <c r="N53">
        <v>191.1</v>
      </c>
      <c r="O53">
        <v>33.5</v>
      </c>
      <c r="P53">
        <v>1202.9000000000001</v>
      </c>
      <c r="Q53">
        <v>50.9955</v>
      </c>
      <c r="R53">
        <v>82.990899999999996</v>
      </c>
      <c r="S53" t="s">
        <v>119</v>
      </c>
      <c r="T53">
        <v>0.15</v>
      </c>
    </row>
    <row r="54" spans="1:20" x14ac:dyDescent="0.35">
      <c r="A54">
        <v>52.3889</v>
      </c>
      <c r="B54">
        <v>0.51990000000000003</v>
      </c>
      <c r="C54">
        <v>4.2369000000000003</v>
      </c>
      <c r="D54">
        <v>-1</v>
      </c>
      <c r="E54">
        <v>6.3948999999999998</v>
      </c>
      <c r="F54">
        <v>-1</v>
      </c>
      <c r="G54">
        <v>17.1325</v>
      </c>
      <c r="H54">
        <v>19.005299999999998</v>
      </c>
      <c r="I54">
        <v>0.29380000000000001</v>
      </c>
      <c r="J54">
        <v>-1</v>
      </c>
      <c r="K54">
        <v>-1</v>
      </c>
      <c r="L54">
        <v>-1</v>
      </c>
      <c r="M54">
        <v>0</v>
      </c>
      <c r="N54">
        <v>184.7</v>
      </c>
      <c r="O54">
        <v>34</v>
      </c>
      <c r="P54">
        <v>1202</v>
      </c>
      <c r="Q54">
        <v>49.995600000000003</v>
      </c>
      <c r="R54">
        <v>82.688400000000001</v>
      </c>
      <c r="S54" t="s">
        <v>119</v>
      </c>
      <c r="T54">
        <v>0.15</v>
      </c>
    </row>
    <row r="55" spans="1:20" x14ac:dyDescent="0.35">
      <c r="A55">
        <v>52.365000000000002</v>
      </c>
      <c r="B55">
        <v>0.53</v>
      </c>
      <c r="C55">
        <v>4.2232000000000003</v>
      </c>
      <c r="D55">
        <v>-1</v>
      </c>
      <c r="E55">
        <v>6.5007000000000001</v>
      </c>
      <c r="F55">
        <v>-1</v>
      </c>
      <c r="G55">
        <v>17.0382</v>
      </c>
      <c r="H55">
        <v>19.018599999999999</v>
      </c>
      <c r="I55">
        <v>0.2974</v>
      </c>
      <c r="J55">
        <v>-1</v>
      </c>
      <c r="K55">
        <v>-1</v>
      </c>
      <c r="L55">
        <v>-1</v>
      </c>
      <c r="M55">
        <v>0</v>
      </c>
      <c r="N55">
        <v>178.4</v>
      </c>
      <c r="O55">
        <v>34.6</v>
      </c>
      <c r="P55">
        <v>1201</v>
      </c>
      <c r="Q55">
        <v>48.995800000000003</v>
      </c>
      <c r="R55">
        <v>82.372299999999996</v>
      </c>
      <c r="S55" t="s">
        <v>119</v>
      </c>
      <c r="T55">
        <v>0.15</v>
      </c>
    </row>
    <row r="56" spans="1:20" x14ac:dyDescent="0.35">
      <c r="A56">
        <v>52.340699999999998</v>
      </c>
      <c r="B56">
        <v>0.54039999999999999</v>
      </c>
      <c r="C56">
        <v>4.2088999999999999</v>
      </c>
      <c r="D56">
        <v>-1</v>
      </c>
      <c r="E56">
        <v>6.6106999999999996</v>
      </c>
      <c r="F56">
        <v>-1</v>
      </c>
      <c r="G56">
        <v>16.9434</v>
      </c>
      <c r="H56">
        <v>19.028400000000001</v>
      </c>
      <c r="I56">
        <v>0.30120000000000002</v>
      </c>
      <c r="J56">
        <v>-1</v>
      </c>
      <c r="K56">
        <v>-1</v>
      </c>
      <c r="L56">
        <v>-1</v>
      </c>
      <c r="M56">
        <v>0</v>
      </c>
      <c r="N56">
        <v>172.2</v>
      </c>
      <c r="O56">
        <v>35.200000000000003</v>
      </c>
      <c r="P56">
        <v>1200</v>
      </c>
      <c r="Q56">
        <v>47.9968</v>
      </c>
      <c r="R56">
        <v>82.045299999999997</v>
      </c>
      <c r="S56" t="s">
        <v>119</v>
      </c>
      <c r="T56">
        <v>0.15</v>
      </c>
    </row>
    <row r="57" spans="1:20" x14ac:dyDescent="0.35">
      <c r="A57">
        <v>52.315100000000001</v>
      </c>
      <c r="B57">
        <v>0.5514</v>
      </c>
      <c r="C57">
        <v>4.1943000000000001</v>
      </c>
      <c r="D57">
        <v>-1</v>
      </c>
      <c r="E57">
        <v>6.7248000000000001</v>
      </c>
      <c r="F57">
        <v>-1</v>
      </c>
      <c r="G57">
        <v>16.843599999999999</v>
      </c>
      <c r="H57">
        <v>19.040199999999999</v>
      </c>
      <c r="I57">
        <v>0.30509999999999998</v>
      </c>
      <c r="J57">
        <v>-1</v>
      </c>
      <c r="K57">
        <v>-1</v>
      </c>
      <c r="L57">
        <v>-1</v>
      </c>
      <c r="M57">
        <v>0</v>
      </c>
      <c r="N57">
        <v>165.9</v>
      </c>
      <c r="O57">
        <v>35.799999999999997</v>
      </c>
      <c r="P57">
        <v>1199</v>
      </c>
      <c r="Q57">
        <v>46.999299999999998</v>
      </c>
      <c r="R57">
        <v>81.703699999999998</v>
      </c>
      <c r="S57" t="s">
        <v>119</v>
      </c>
      <c r="T57">
        <v>0.15</v>
      </c>
    </row>
    <row r="58" spans="1:20" x14ac:dyDescent="0.35">
      <c r="A58">
        <v>52.287700000000001</v>
      </c>
      <c r="B58">
        <v>0.56279999999999997</v>
      </c>
      <c r="C58">
        <v>4.1802000000000001</v>
      </c>
      <c r="D58">
        <v>-1</v>
      </c>
      <c r="E58">
        <v>6.8442999999999996</v>
      </c>
      <c r="F58">
        <v>-1</v>
      </c>
      <c r="G58">
        <v>16.738900000000001</v>
      </c>
      <c r="H58">
        <v>19.052</v>
      </c>
      <c r="I58">
        <v>0.30919999999999997</v>
      </c>
      <c r="J58">
        <v>-1</v>
      </c>
      <c r="K58">
        <v>-1</v>
      </c>
      <c r="L58">
        <v>-1</v>
      </c>
      <c r="M58">
        <v>0</v>
      </c>
      <c r="N58">
        <v>159.6</v>
      </c>
      <c r="O58">
        <v>36.5</v>
      </c>
      <c r="P58">
        <v>1197.9000000000001</v>
      </c>
      <c r="Q58">
        <v>45.999499999999998</v>
      </c>
      <c r="R58">
        <v>81.344399999999993</v>
      </c>
      <c r="S58" t="s">
        <v>119</v>
      </c>
      <c r="T58">
        <v>0.15</v>
      </c>
    </row>
    <row r="59" spans="1:20" x14ac:dyDescent="0.35">
      <c r="A59">
        <v>52.260199999999998</v>
      </c>
      <c r="B59">
        <v>0.57469999999999999</v>
      </c>
      <c r="C59">
        <v>4.1646999999999998</v>
      </c>
      <c r="D59">
        <v>-1</v>
      </c>
      <c r="E59">
        <v>6.9687000000000001</v>
      </c>
      <c r="F59">
        <v>-1</v>
      </c>
      <c r="G59">
        <v>16.633600000000001</v>
      </c>
      <c r="H59">
        <v>19.060500000000001</v>
      </c>
      <c r="I59">
        <v>0.3135</v>
      </c>
      <c r="J59">
        <v>-1</v>
      </c>
      <c r="K59">
        <v>-1</v>
      </c>
      <c r="L59">
        <v>-1</v>
      </c>
      <c r="M59">
        <v>0</v>
      </c>
      <c r="N59">
        <v>153.6</v>
      </c>
      <c r="O59">
        <v>37.200000000000003</v>
      </c>
      <c r="P59">
        <v>1196.8</v>
      </c>
      <c r="Q59">
        <v>44.9985</v>
      </c>
      <c r="R59">
        <v>80.9726</v>
      </c>
      <c r="S59" t="s">
        <v>119</v>
      </c>
      <c r="T59">
        <v>0.15</v>
      </c>
    </row>
    <row r="60" spans="1:20" x14ac:dyDescent="0.35">
      <c r="A60">
        <v>52.229799999999997</v>
      </c>
      <c r="B60">
        <v>0.58720000000000006</v>
      </c>
      <c r="C60">
        <v>4.1497999999999999</v>
      </c>
      <c r="D60">
        <v>-1</v>
      </c>
      <c r="E60">
        <v>7.0984999999999996</v>
      </c>
      <c r="F60">
        <v>-1</v>
      </c>
      <c r="G60">
        <v>16.518599999999999</v>
      </c>
      <c r="H60">
        <v>19.0745</v>
      </c>
      <c r="I60">
        <v>0.318</v>
      </c>
      <c r="J60">
        <v>-1</v>
      </c>
      <c r="K60">
        <v>-1</v>
      </c>
      <c r="L60">
        <v>-1</v>
      </c>
      <c r="M60">
        <v>0</v>
      </c>
      <c r="N60">
        <v>147.30000000000001</v>
      </c>
      <c r="O60">
        <v>37.9</v>
      </c>
      <c r="P60">
        <v>1195.5999999999999</v>
      </c>
      <c r="Q60">
        <v>43.997300000000003</v>
      </c>
      <c r="R60">
        <v>80.578299999999999</v>
      </c>
      <c r="S60" t="s">
        <v>119</v>
      </c>
      <c r="T60">
        <v>0.15</v>
      </c>
    </row>
    <row r="61" spans="1:20" x14ac:dyDescent="0.35">
      <c r="A61">
        <v>52.199399999999997</v>
      </c>
      <c r="B61">
        <v>0.60029999999999994</v>
      </c>
      <c r="C61">
        <v>4.1334</v>
      </c>
      <c r="D61">
        <v>-1</v>
      </c>
      <c r="E61">
        <v>7.2335000000000003</v>
      </c>
      <c r="F61">
        <v>-1</v>
      </c>
      <c r="G61">
        <v>16.402899999999999</v>
      </c>
      <c r="H61">
        <v>19.085100000000001</v>
      </c>
      <c r="I61">
        <v>0.3226</v>
      </c>
      <c r="J61">
        <v>-1</v>
      </c>
      <c r="K61">
        <v>-1</v>
      </c>
      <c r="L61">
        <v>-1</v>
      </c>
      <c r="M61">
        <v>0</v>
      </c>
      <c r="N61">
        <v>141.19999999999999</v>
      </c>
      <c r="O61">
        <v>38.6</v>
      </c>
      <c r="P61">
        <v>1194.4000000000001</v>
      </c>
      <c r="Q61">
        <v>42.996899999999997</v>
      </c>
      <c r="R61">
        <v>80.170100000000005</v>
      </c>
      <c r="S61" t="s">
        <v>119</v>
      </c>
      <c r="T61">
        <v>0.15</v>
      </c>
    </row>
    <row r="62" spans="1:20" x14ac:dyDescent="0.35">
      <c r="A62">
        <v>52.167000000000002</v>
      </c>
      <c r="B62">
        <v>0.61399999999999999</v>
      </c>
      <c r="C62">
        <v>4.1173999999999999</v>
      </c>
      <c r="D62">
        <v>-1</v>
      </c>
      <c r="E62">
        <v>7.3749000000000002</v>
      </c>
      <c r="F62">
        <v>-1</v>
      </c>
      <c r="G62">
        <v>16.2819</v>
      </c>
      <c r="H62">
        <v>19.095400000000001</v>
      </c>
      <c r="I62">
        <v>0.32740000000000002</v>
      </c>
      <c r="J62">
        <v>-1</v>
      </c>
      <c r="K62">
        <v>-1</v>
      </c>
      <c r="L62">
        <v>-1</v>
      </c>
      <c r="M62">
        <v>0</v>
      </c>
      <c r="N62">
        <v>135.19999999999999</v>
      </c>
      <c r="O62">
        <v>39.4</v>
      </c>
      <c r="P62">
        <v>1193.0999999999999</v>
      </c>
      <c r="Q62">
        <v>41.998199999999997</v>
      </c>
      <c r="R62">
        <v>79.741299999999995</v>
      </c>
      <c r="S62" t="s">
        <v>119</v>
      </c>
      <c r="T62">
        <v>0.15</v>
      </c>
    </row>
    <row r="63" spans="1:20" x14ac:dyDescent="0.35">
      <c r="A63">
        <v>52.134799999999998</v>
      </c>
      <c r="B63">
        <v>0.62829999999999997</v>
      </c>
      <c r="C63">
        <v>4.0987999999999998</v>
      </c>
      <c r="D63">
        <v>-1</v>
      </c>
      <c r="E63">
        <v>7.5218999999999996</v>
      </c>
      <c r="F63">
        <v>-1</v>
      </c>
      <c r="G63">
        <v>16.1599</v>
      </c>
      <c r="H63">
        <v>19.102499999999999</v>
      </c>
      <c r="I63">
        <v>0.33229999999999998</v>
      </c>
      <c r="J63">
        <v>-1</v>
      </c>
      <c r="K63">
        <v>-1</v>
      </c>
      <c r="L63">
        <v>-1</v>
      </c>
      <c r="M63">
        <v>0</v>
      </c>
      <c r="N63">
        <v>129.30000000000001</v>
      </c>
      <c r="O63">
        <v>40.200000000000003</v>
      </c>
      <c r="P63">
        <v>1191.8</v>
      </c>
      <c r="Q63">
        <v>40.998100000000001</v>
      </c>
      <c r="R63">
        <v>79.297300000000007</v>
      </c>
      <c r="S63" t="s">
        <v>119</v>
      </c>
      <c r="T63">
        <v>0.15</v>
      </c>
    </row>
    <row r="64" spans="1:20" x14ac:dyDescent="0.35">
      <c r="A64">
        <v>52.098700000000001</v>
      </c>
      <c r="B64">
        <v>0.64339999999999997</v>
      </c>
      <c r="C64">
        <v>4.0823</v>
      </c>
      <c r="D64">
        <v>-1</v>
      </c>
      <c r="E64">
        <v>7.6782000000000004</v>
      </c>
      <c r="F64">
        <v>-1</v>
      </c>
      <c r="G64">
        <v>16.028099999999998</v>
      </c>
      <c r="H64">
        <v>19.110700000000001</v>
      </c>
      <c r="I64">
        <v>0.3377</v>
      </c>
      <c r="J64">
        <v>-1</v>
      </c>
      <c r="K64">
        <v>-1</v>
      </c>
      <c r="L64">
        <v>-1</v>
      </c>
      <c r="M64">
        <v>0</v>
      </c>
      <c r="N64">
        <v>123.3</v>
      </c>
      <c r="O64">
        <v>41.1</v>
      </c>
      <c r="P64">
        <v>1190.4000000000001</v>
      </c>
      <c r="Q64">
        <v>39.997799999999998</v>
      </c>
      <c r="R64">
        <v>78.821299999999994</v>
      </c>
      <c r="S64" t="s">
        <v>119</v>
      </c>
      <c r="T64">
        <v>0.15</v>
      </c>
    </row>
    <row r="65" spans="1:20" x14ac:dyDescent="0.35">
      <c r="A65">
        <v>52.061399999999999</v>
      </c>
      <c r="B65">
        <v>0.6593</v>
      </c>
      <c r="C65">
        <v>4.0644</v>
      </c>
      <c r="D65">
        <v>-1</v>
      </c>
      <c r="E65">
        <v>7.8402000000000003</v>
      </c>
      <c r="F65">
        <v>-1</v>
      </c>
      <c r="G65">
        <v>15.890499999999999</v>
      </c>
      <c r="H65">
        <v>19.120699999999999</v>
      </c>
      <c r="I65">
        <v>0.34329999999999999</v>
      </c>
      <c r="J65">
        <v>-1</v>
      </c>
      <c r="K65">
        <v>-1</v>
      </c>
      <c r="L65">
        <v>-1</v>
      </c>
      <c r="M65">
        <v>0</v>
      </c>
      <c r="N65">
        <v>117.4</v>
      </c>
      <c r="O65">
        <v>41.9</v>
      </c>
      <c r="P65">
        <v>1188.9000000000001</v>
      </c>
      <c r="Q65">
        <v>38.9985</v>
      </c>
      <c r="R65">
        <v>78.324600000000004</v>
      </c>
      <c r="S65" t="s">
        <v>119</v>
      </c>
      <c r="T65">
        <v>0.15</v>
      </c>
    </row>
    <row r="66" spans="1:20" x14ac:dyDescent="0.35">
      <c r="A66">
        <v>52.021799999999999</v>
      </c>
      <c r="B66">
        <v>0.67600000000000005</v>
      </c>
      <c r="C66">
        <v>4.0465999999999998</v>
      </c>
      <c r="D66">
        <v>-1</v>
      </c>
      <c r="E66">
        <v>8.0113000000000003</v>
      </c>
      <c r="F66">
        <v>-1</v>
      </c>
      <c r="G66">
        <v>15.747199999999999</v>
      </c>
      <c r="H66">
        <v>19.128399999999999</v>
      </c>
      <c r="I66">
        <v>0.34920000000000001</v>
      </c>
      <c r="J66">
        <v>-1</v>
      </c>
      <c r="K66">
        <v>-1</v>
      </c>
      <c r="L66">
        <v>-1</v>
      </c>
      <c r="M66">
        <v>0</v>
      </c>
      <c r="N66">
        <v>111.6</v>
      </c>
      <c r="O66">
        <v>42.9</v>
      </c>
      <c r="P66">
        <v>1187.4000000000001</v>
      </c>
      <c r="Q66">
        <v>37.997599999999998</v>
      </c>
      <c r="R66">
        <v>77.799899999999994</v>
      </c>
      <c r="S66" t="s">
        <v>119</v>
      </c>
      <c r="T66">
        <v>0.15</v>
      </c>
    </row>
    <row r="67" spans="1:20" x14ac:dyDescent="0.35">
      <c r="A67">
        <v>51.980499999999999</v>
      </c>
      <c r="B67">
        <v>0.69359999999999999</v>
      </c>
      <c r="C67">
        <v>4.0279999999999996</v>
      </c>
      <c r="D67">
        <v>-1</v>
      </c>
      <c r="E67">
        <v>8.1902000000000008</v>
      </c>
      <c r="F67">
        <v>-1</v>
      </c>
      <c r="G67">
        <v>15.598000000000001</v>
      </c>
      <c r="H67">
        <v>19.1355</v>
      </c>
      <c r="I67">
        <v>0.35539999999999999</v>
      </c>
      <c r="J67">
        <v>-1</v>
      </c>
      <c r="K67">
        <v>-1</v>
      </c>
      <c r="L67">
        <v>-1</v>
      </c>
      <c r="M67">
        <v>0</v>
      </c>
      <c r="N67">
        <v>105.8</v>
      </c>
      <c r="O67">
        <v>43.8</v>
      </c>
      <c r="P67">
        <v>1185.8</v>
      </c>
      <c r="Q67">
        <v>36.996400000000001</v>
      </c>
      <c r="R67">
        <v>77.249099999999999</v>
      </c>
      <c r="S67" t="s">
        <v>119</v>
      </c>
      <c r="T67">
        <v>0.15</v>
      </c>
    </row>
    <row r="68" spans="1:20" x14ac:dyDescent="0.35">
      <c r="A68">
        <v>51.936199999999999</v>
      </c>
      <c r="B68">
        <v>0.71220000000000006</v>
      </c>
      <c r="C68">
        <v>4.0086000000000004</v>
      </c>
      <c r="D68">
        <v>-1</v>
      </c>
      <c r="E68">
        <v>8.3783999999999992</v>
      </c>
      <c r="F68">
        <v>-1</v>
      </c>
      <c r="G68">
        <v>15.4382</v>
      </c>
      <c r="H68">
        <v>19.1462</v>
      </c>
      <c r="I68">
        <v>0.3619</v>
      </c>
      <c r="J68">
        <v>-1</v>
      </c>
      <c r="K68">
        <v>-1</v>
      </c>
      <c r="L68">
        <v>-1</v>
      </c>
      <c r="M68">
        <v>0</v>
      </c>
      <c r="N68">
        <v>100</v>
      </c>
      <c r="O68">
        <v>44.9</v>
      </c>
      <c r="P68">
        <v>1184.2</v>
      </c>
      <c r="Q68">
        <v>35.996400000000001</v>
      </c>
      <c r="R68">
        <v>76.663700000000006</v>
      </c>
      <c r="S68" t="s">
        <v>119</v>
      </c>
      <c r="T68">
        <v>0.15</v>
      </c>
    </row>
    <row r="69" spans="1:20" x14ac:dyDescent="0.35">
      <c r="A69">
        <v>51.889600000000002</v>
      </c>
      <c r="B69">
        <v>0.7319</v>
      </c>
      <c r="C69">
        <v>3.9891999999999999</v>
      </c>
      <c r="D69">
        <v>-1</v>
      </c>
      <c r="E69">
        <v>8.5768000000000004</v>
      </c>
      <c r="F69">
        <v>-1</v>
      </c>
      <c r="G69">
        <v>15.2721</v>
      </c>
      <c r="H69">
        <v>19.1539</v>
      </c>
      <c r="I69">
        <v>0.36870000000000003</v>
      </c>
      <c r="J69">
        <v>-1</v>
      </c>
      <c r="K69">
        <v>-1</v>
      </c>
      <c r="L69">
        <v>-1</v>
      </c>
      <c r="M69">
        <v>0</v>
      </c>
      <c r="N69">
        <v>94.4</v>
      </c>
      <c r="O69">
        <v>45.9</v>
      </c>
      <c r="P69">
        <v>1182.4000000000001</v>
      </c>
      <c r="Q69">
        <v>34.998899999999999</v>
      </c>
      <c r="R69">
        <v>76.046000000000006</v>
      </c>
      <c r="S69" t="s">
        <v>119</v>
      </c>
      <c r="T69">
        <v>0.15</v>
      </c>
    </row>
    <row r="70" spans="1:20" x14ac:dyDescent="0.35">
      <c r="A70">
        <v>51.841299999999997</v>
      </c>
      <c r="B70">
        <v>0.75280000000000002</v>
      </c>
      <c r="C70">
        <v>3.9676999999999998</v>
      </c>
      <c r="D70">
        <v>-1</v>
      </c>
      <c r="E70">
        <v>8.7858999999999998</v>
      </c>
      <c r="F70">
        <v>-1</v>
      </c>
      <c r="G70">
        <v>15.0998</v>
      </c>
      <c r="H70">
        <v>19.159400000000002</v>
      </c>
      <c r="I70">
        <v>0.37590000000000001</v>
      </c>
      <c r="J70">
        <v>-1</v>
      </c>
      <c r="K70">
        <v>-1</v>
      </c>
      <c r="L70">
        <v>-1</v>
      </c>
      <c r="M70">
        <v>0</v>
      </c>
      <c r="N70">
        <v>88.9</v>
      </c>
      <c r="O70">
        <v>47.1</v>
      </c>
      <c r="P70">
        <v>1180.5999999999999</v>
      </c>
      <c r="Q70">
        <v>33.9985</v>
      </c>
      <c r="R70">
        <v>75.394400000000005</v>
      </c>
      <c r="S70" t="s">
        <v>119</v>
      </c>
      <c r="T70">
        <v>0.15</v>
      </c>
    </row>
    <row r="71" spans="1:20" x14ac:dyDescent="0.35">
      <c r="A71">
        <v>51.790199999999999</v>
      </c>
      <c r="B71">
        <v>0.77490000000000003</v>
      </c>
      <c r="C71">
        <v>3.9459</v>
      </c>
      <c r="D71">
        <v>-1</v>
      </c>
      <c r="E71">
        <v>9.0081000000000007</v>
      </c>
      <c r="F71">
        <v>-1</v>
      </c>
      <c r="G71">
        <v>14.9208</v>
      </c>
      <c r="H71">
        <v>19.159800000000001</v>
      </c>
      <c r="I71">
        <v>0.38350000000000001</v>
      </c>
      <c r="J71">
        <v>-1</v>
      </c>
      <c r="K71">
        <v>-1</v>
      </c>
      <c r="L71">
        <v>-1</v>
      </c>
      <c r="M71">
        <v>0</v>
      </c>
      <c r="N71">
        <v>83.5</v>
      </c>
      <c r="O71">
        <v>48.3</v>
      </c>
      <c r="P71">
        <v>1178.5999999999999</v>
      </c>
      <c r="Q71">
        <v>32.996899999999997</v>
      </c>
      <c r="R71">
        <v>74.703400000000002</v>
      </c>
      <c r="S71" t="s">
        <v>119</v>
      </c>
      <c r="T71">
        <v>0.15</v>
      </c>
    </row>
    <row r="72" spans="1:20" x14ac:dyDescent="0.35">
      <c r="A72">
        <v>51.733800000000002</v>
      </c>
      <c r="B72">
        <v>0.79859999999999998</v>
      </c>
      <c r="C72">
        <v>3.9257</v>
      </c>
      <c r="D72">
        <v>-1</v>
      </c>
      <c r="E72">
        <v>9.2444000000000006</v>
      </c>
      <c r="F72">
        <v>-1</v>
      </c>
      <c r="G72">
        <v>14.725899999999999</v>
      </c>
      <c r="H72">
        <v>19.163699999999999</v>
      </c>
      <c r="I72">
        <v>0.39190000000000003</v>
      </c>
      <c r="J72">
        <v>-1</v>
      </c>
      <c r="K72">
        <v>-1</v>
      </c>
      <c r="L72">
        <v>-1</v>
      </c>
      <c r="M72">
        <v>0</v>
      </c>
      <c r="N72">
        <v>78</v>
      </c>
      <c r="O72">
        <v>49.5</v>
      </c>
      <c r="P72">
        <v>1176.5</v>
      </c>
      <c r="Q72">
        <v>31.999300000000002</v>
      </c>
      <c r="R72">
        <v>73.958600000000004</v>
      </c>
      <c r="S72" t="s">
        <v>119</v>
      </c>
      <c r="T72">
        <v>0.15</v>
      </c>
    </row>
    <row r="73" spans="1:20" x14ac:dyDescent="0.35">
      <c r="A73">
        <v>51.6753</v>
      </c>
      <c r="B73">
        <v>0.8236</v>
      </c>
      <c r="C73">
        <v>3.9032</v>
      </c>
      <c r="D73">
        <v>-1</v>
      </c>
      <c r="E73">
        <v>9.4932999999999996</v>
      </c>
      <c r="F73">
        <v>-1</v>
      </c>
      <c r="G73">
        <v>14.523899999999999</v>
      </c>
      <c r="H73">
        <v>19.1646</v>
      </c>
      <c r="I73">
        <v>0.40050000000000002</v>
      </c>
      <c r="J73">
        <v>-1</v>
      </c>
      <c r="K73">
        <v>-1</v>
      </c>
      <c r="L73">
        <v>-1</v>
      </c>
      <c r="M73">
        <v>0</v>
      </c>
      <c r="N73">
        <v>72.7</v>
      </c>
      <c r="O73">
        <v>50.9</v>
      </c>
      <c r="P73">
        <v>1174.4000000000001</v>
      </c>
      <c r="Q73">
        <v>30.997699999999998</v>
      </c>
      <c r="R73">
        <v>73.173400000000001</v>
      </c>
      <c r="S73" t="s">
        <v>119</v>
      </c>
      <c r="T73">
        <v>0.15</v>
      </c>
    </row>
    <row r="74" spans="1:20" x14ac:dyDescent="0.35">
      <c r="A74">
        <v>51.611800000000002</v>
      </c>
      <c r="B74">
        <v>0.85050000000000003</v>
      </c>
      <c r="C74">
        <v>3.8803000000000001</v>
      </c>
      <c r="D74">
        <v>-1</v>
      </c>
      <c r="E74">
        <v>9.7576000000000001</v>
      </c>
      <c r="F74">
        <v>-1</v>
      </c>
      <c r="G74">
        <v>14.3055</v>
      </c>
      <c r="H74">
        <v>19.1693</v>
      </c>
      <c r="I74">
        <v>0.40989999999999999</v>
      </c>
      <c r="J74">
        <v>-1</v>
      </c>
      <c r="K74">
        <v>-1</v>
      </c>
      <c r="L74">
        <v>-1</v>
      </c>
      <c r="M74">
        <v>0</v>
      </c>
      <c r="N74">
        <v>67.400000000000006</v>
      </c>
      <c r="O74">
        <v>52.3</v>
      </c>
      <c r="P74">
        <v>1172.0999999999999</v>
      </c>
      <c r="Q74">
        <v>29.997399999999999</v>
      </c>
      <c r="R74">
        <v>72.328599999999994</v>
      </c>
      <c r="S74" t="s">
        <v>119</v>
      </c>
      <c r="T74">
        <v>0.15</v>
      </c>
    </row>
    <row r="75" spans="1:20" x14ac:dyDescent="0.35">
      <c r="A75">
        <v>51.545099999999998</v>
      </c>
      <c r="B75">
        <v>0.87919999999999998</v>
      </c>
      <c r="C75">
        <v>3.8563999999999998</v>
      </c>
      <c r="D75">
        <v>-1</v>
      </c>
      <c r="E75">
        <v>10.0398</v>
      </c>
      <c r="F75">
        <v>-1</v>
      </c>
      <c r="G75">
        <v>14.0793</v>
      </c>
      <c r="H75">
        <v>19.165700000000001</v>
      </c>
      <c r="I75">
        <v>0.41980000000000001</v>
      </c>
      <c r="J75">
        <v>-1</v>
      </c>
      <c r="K75">
        <v>-1</v>
      </c>
      <c r="L75">
        <v>-1</v>
      </c>
      <c r="M75">
        <v>0</v>
      </c>
      <c r="N75">
        <v>62.3</v>
      </c>
      <c r="O75">
        <v>53.8</v>
      </c>
      <c r="P75">
        <v>1169.5999999999999</v>
      </c>
      <c r="Q75">
        <v>28.997499999999999</v>
      </c>
      <c r="R75">
        <v>71.430300000000003</v>
      </c>
      <c r="S75" t="s">
        <v>119</v>
      </c>
      <c r="T75">
        <v>0.15</v>
      </c>
    </row>
    <row r="76" spans="1:20" x14ac:dyDescent="0.35">
      <c r="A76">
        <v>51.472799999999999</v>
      </c>
      <c r="B76">
        <v>0.91010000000000002</v>
      </c>
      <c r="C76">
        <v>3.8325999999999998</v>
      </c>
      <c r="D76">
        <v>-1</v>
      </c>
      <c r="E76">
        <v>10.341100000000001</v>
      </c>
      <c r="F76">
        <v>-1</v>
      </c>
      <c r="G76">
        <v>13.835900000000001</v>
      </c>
      <c r="H76">
        <v>19.162700000000001</v>
      </c>
      <c r="I76">
        <v>0.43049999999999999</v>
      </c>
      <c r="J76">
        <v>-1</v>
      </c>
      <c r="K76">
        <v>-1</v>
      </c>
      <c r="L76">
        <v>-1</v>
      </c>
      <c r="M76">
        <v>0</v>
      </c>
      <c r="N76">
        <v>57.3</v>
      </c>
      <c r="O76">
        <v>55.4</v>
      </c>
      <c r="P76">
        <v>1167</v>
      </c>
      <c r="Q76">
        <v>27.997299999999999</v>
      </c>
      <c r="R76">
        <v>70.461399999999998</v>
      </c>
      <c r="S76" t="s">
        <v>119</v>
      </c>
      <c r="T76">
        <v>0.15</v>
      </c>
    </row>
    <row r="77" spans="1:20" x14ac:dyDescent="0.35">
      <c r="A77">
        <v>51.396299999999997</v>
      </c>
      <c r="B77">
        <v>0.94320000000000004</v>
      </c>
      <c r="C77">
        <v>3.8069000000000002</v>
      </c>
      <c r="D77">
        <v>-1</v>
      </c>
      <c r="E77">
        <v>10.6615</v>
      </c>
      <c r="F77">
        <v>-1</v>
      </c>
      <c r="G77">
        <v>13.579700000000001</v>
      </c>
      <c r="H77">
        <v>19.1568</v>
      </c>
      <c r="I77">
        <v>0.44190000000000002</v>
      </c>
      <c r="J77">
        <v>-1</v>
      </c>
      <c r="K77">
        <v>-1</v>
      </c>
      <c r="L77">
        <v>-1</v>
      </c>
      <c r="M77">
        <v>0</v>
      </c>
      <c r="N77">
        <v>52.5</v>
      </c>
      <c r="O77">
        <v>57.2</v>
      </c>
      <c r="P77">
        <v>1164.3</v>
      </c>
      <c r="Q77">
        <v>26.999099999999999</v>
      </c>
      <c r="R77">
        <v>69.427099999999996</v>
      </c>
      <c r="S77" t="s">
        <v>119</v>
      </c>
      <c r="T77">
        <v>0.15</v>
      </c>
    </row>
    <row r="78" spans="1:20" x14ac:dyDescent="0.35">
      <c r="A78">
        <v>51.366799999999998</v>
      </c>
      <c r="B78">
        <v>0.95609999999999995</v>
      </c>
      <c r="C78">
        <v>3.7976000000000001</v>
      </c>
      <c r="D78">
        <v>-1</v>
      </c>
      <c r="E78">
        <v>10.7874</v>
      </c>
      <c r="F78">
        <v>-1</v>
      </c>
      <c r="G78">
        <v>13.483599999999999</v>
      </c>
      <c r="H78">
        <v>19.148499999999999</v>
      </c>
      <c r="I78">
        <v>0.44629999999999997</v>
      </c>
      <c r="J78">
        <v>-1</v>
      </c>
      <c r="K78">
        <v>-1</v>
      </c>
      <c r="L78">
        <v>-1</v>
      </c>
      <c r="M78">
        <v>0</v>
      </c>
      <c r="N78">
        <v>50.7</v>
      </c>
      <c r="O78">
        <v>57.8</v>
      </c>
      <c r="P78">
        <v>1163.0999999999999</v>
      </c>
      <c r="Q78">
        <v>26.629100000000001</v>
      </c>
      <c r="R78">
        <v>69.025599999999997</v>
      </c>
      <c r="S78" t="s">
        <v>119</v>
      </c>
      <c r="T78">
        <v>0.15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C349-8FBC-4A5F-9264-733F58F01F5A}">
  <dimension ref="A2:C26"/>
  <sheetViews>
    <sheetView workbookViewId="0"/>
  </sheetViews>
  <sheetFormatPr defaultRowHeight="14.5" x14ac:dyDescent="0.35"/>
  <sheetData>
    <row r="2" spans="1:3" x14ac:dyDescent="0.35">
      <c r="A2" t="s">
        <v>74</v>
      </c>
    </row>
    <row r="4" spans="1:3" x14ac:dyDescent="0.35">
      <c r="A4" t="s">
        <v>75</v>
      </c>
    </row>
    <row r="5" spans="1:3" x14ac:dyDescent="0.35">
      <c r="A5" t="s">
        <v>76</v>
      </c>
    </row>
    <row r="6" spans="1:3" x14ac:dyDescent="0.35">
      <c r="A6" t="s">
        <v>77</v>
      </c>
      <c r="B6" t="s">
        <v>78</v>
      </c>
      <c r="C6" t="s">
        <v>79</v>
      </c>
    </row>
    <row r="7" spans="1:3" x14ac:dyDescent="0.35">
      <c r="A7" t="s">
        <v>80</v>
      </c>
      <c r="B7">
        <v>1992</v>
      </c>
    </row>
    <row r="8" spans="1:3" x14ac:dyDescent="0.35">
      <c r="A8" t="s">
        <v>81</v>
      </c>
    </row>
    <row r="9" spans="1:3" x14ac:dyDescent="0.35">
      <c r="A9" t="s">
        <v>82</v>
      </c>
      <c r="B9">
        <v>1992</v>
      </c>
    </row>
    <row r="10" spans="1:3" x14ac:dyDescent="0.35">
      <c r="A10" t="s">
        <v>83</v>
      </c>
    </row>
    <row r="11" spans="1:3" x14ac:dyDescent="0.35">
      <c r="A11" t="s">
        <v>84</v>
      </c>
      <c r="B11">
        <v>1992</v>
      </c>
    </row>
    <row r="12" spans="1:3" x14ac:dyDescent="0.35">
      <c r="A12" t="s">
        <v>85</v>
      </c>
    </row>
    <row r="13" spans="1:3" x14ac:dyDescent="0.35">
      <c r="A13" t="s">
        <v>86</v>
      </c>
    </row>
    <row r="14" spans="1:3" x14ac:dyDescent="0.35">
      <c r="A14" t="s">
        <v>87</v>
      </c>
      <c r="B14">
        <v>1988</v>
      </c>
    </row>
    <row r="15" spans="1:3" x14ac:dyDescent="0.35">
      <c r="A15" t="s">
        <v>88</v>
      </c>
    </row>
    <row r="16" spans="1:3" x14ac:dyDescent="0.35">
      <c r="A16" t="s">
        <v>89</v>
      </c>
    </row>
    <row r="17" spans="1:1" x14ac:dyDescent="0.35">
      <c r="A17" t="s">
        <v>90</v>
      </c>
    </row>
    <row r="18" spans="1:1" x14ac:dyDescent="0.35">
      <c r="A18" t="s">
        <v>91</v>
      </c>
    </row>
    <row r="19" spans="1:1" x14ac:dyDescent="0.35">
      <c r="A19" t="s">
        <v>92</v>
      </c>
    </row>
    <row r="20" spans="1:1" x14ac:dyDescent="0.35">
      <c r="A20" t="s">
        <v>93</v>
      </c>
    </row>
    <row r="21" spans="1:1" x14ac:dyDescent="0.35">
      <c r="A21" t="s">
        <v>94</v>
      </c>
    </row>
    <row r="22" spans="1:1" x14ac:dyDescent="0.35">
      <c r="A22" t="s">
        <v>95</v>
      </c>
    </row>
    <row r="23" spans="1:1" x14ac:dyDescent="0.35">
      <c r="A23" t="s">
        <v>96</v>
      </c>
    </row>
    <row r="24" spans="1:1" x14ac:dyDescent="0.35">
      <c r="A24" t="s">
        <v>97</v>
      </c>
    </row>
    <row r="25" spans="1:1" x14ac:dyDescent="0.35">
      <c r="A25" t="s">
        <v>98</v>
      </c>
    </row>
    <row r="26" spans="1:1" x14ac:dyDescent="0.35">
      <c r="A26" t="s">
        <v>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DBA5-D4B1-4BA4-8866-210F7C69C5ED}">
  <dimension ref="A1:BX78"/>
  <sheetViews>
    <sheetView topLeftCell="BO1" zoomScaleNormal="80" workbookViewId="0">
      <pane ySplit="1" topLeftCell="A2" activePane="bottomLeft" state="frozen"/>
      <selection pane="bottomLeft" activeCell="BX1" sqref="BX1:BX1048576"/>
    </sheetView>
  </sheetViews>
  <sheetFormatPr defaultRowHeight="14.5" x14ac:dyDescent="0.35"/>
  <cols>
    <col min="1" max="1" width="14.54296875" customWidth="1"/>
  </cols>
  <sheetData>
    <row r="1" spans="1:7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W1" t="s">
        <v>124</v>
      </c>
      <c r="BX1" t="s">
        <v>209</v>
      </c>
    </row>
    <row r="2" spans="1:76" x14ac:dyDescent="0.35">
      <c r="A2">
        <v>48.874000000000002</v>
      </c>
      <c r="B2">
        <v>0.78720000000000001</v>
      </c>
      <c r="C2">
        <v>16.3903</v>
      </c>
      <c r="D2">
        <v>0.8488</v>
      </c>
      <c r="E2">
        <v>6.8758999999999997</v>
      </c>
      <c r="F2">
        <v>0.14130000000000001</v>
      </c>
      <c r="G2">
        <v>10.1312</v>
      </c>
      <c r="H2">
        <v>14.0169</v>
      </c>
      <c r="I2">
        <v>1.5745</v>
      </c>
      <c r="J2">
        <v>6.0600000000000001E-2</v>
      </c>
      <c r="K2">
        <v>6.0600000000000001E-2</v>
      </c>
      <c r="L2">
        <v>5.0500000000000003E-2</v>
      </c>
      <c r="M2">
        <v>0.15140000000000001</v>
      </c>
      <c r="N2">
        <v>201.8</v>
      </c>
      <c r="O2">
        <v>90.8</v>
      </c>
      <c r="P2">
        <v>48.874000000000002</v>
      </c>
      <c r="Q2">
        <v>0.78720000000000001</v>
      </c>
      <c r="R2">
        <v>16.3903</v>
      </c>
      <c r="S2">
        <v>0.8488</v>
      </c>
      <c r="T2">
        <v>6.8758999999999997</v>
      </c>
      <c r="U2">
        <v>0.14130000000000001</v>
      </c>
      <c r="V2">
        <v>10.1312</v>
      </c>
      <c r="W2">
        <v>14.0169</v>
      </c>
      <c r="X2">
        <v>1.5745</v>
      </c>
      <c r="Y2">
        <v>6.0600000000000001E-2</v>
      </c>
      <c r="Z2">
        <v>6.0600000000000001E-2</v>
      </c>
      <c r="AA2">
        <v>5.0500000000000003E-2</v>
      </c>
      <c r="AB2">
        <v>0.15140000000000001</v>
      </c>
      <c r="AC2">
        <v>201.8</v>
      </c>
      <c r="AD2">
        <v>90.8</v>
      </c>
      <c r="AE2">
        <v>53.114600000000003</v>
      </c>
      <c r="AF2">
        <v>0.26919999999999999</v>
      </c>
      <c r="AG2">
        <v>4.1113</v>
      </c>
      <c r="AH2">
        <v>0</v>
      </c>
      <c r="AI2">
        <v>3.4316</v>
      </c>
      <c r="AJ2">
        <v>0</v>
      </c>
      <c r="AK2">
        <v>19.016200000000001</v>
      </c>
      <c r="AL2">
        <v>19.815999999999999</v>
      </c>
      <c r="AM2">
        <v>0.17180000000000001</v>
      </c>
      <c r="AN2">
        <v>0</v>
      </c>
      <c r="AO2">
        <v>0</v>
      </c>
      <c r="AP2">
        <v>0</v>
      </c>
      <c r="AQ2">
        <v>0</v>
      </c>
      <c r="AR2">
        <v>524.70000000000005</v>
      </c>
      <c r="AS2">
        <v>19.100000000000001</v>
      </c>
      <c r="AT2">
        <v>1246.75</v>
      </c>
      <c r="AU2">
        <v>1239.9780000000001</v>
      </c>
      <c r="AV2">
        <v>1206.624</v>
      </c>
      <c r="AW2">
        <v>1246.75</v>
      </c>
      <c r="AX2">
        <v>-1</v>
      </c>
      <c r="AY2">
        <v>-1</v>
      </c>
      <c r="AZ2">
        <v>-1</v>
      </c>
      <c r="BA2">
        <v>90.81</v>
      </c>
      <c r="BB2">
        <v>-1</v>
      </c>
      <c r="BC2">
        <v>-1</v>
      </c>
      <c r="BD2">
        <v>90.81</v>
      </c>
      <c r="BE2">
        <v>3.2</v>
      </c>
      <c r="BF2">
        <v>-8.4499999999999993</v>
      </c>
      <c r="BG2">
        <v>-1.4</v>
      </c>
      <c r="BH2">
        <v>2.6909999999999998</v>
      </c>
      <c r="BI2">
        <v>6.27</v>
      </c>
      <c r="BJ2">
        <v>99.99</v>
      </c>
      <c r="BK2">
        <v>0</v>
      </c>
      <c r="BL2" t="s">
        <v>73</v>
      </c>
      <c r="BM2">
        <v>0</v>
      </c>
      <c r="BN2" t="s">
        <v>73</v>
      </c>
      <c r="BO2">
        <v>0</v>
      </c>
      <c r="BP2" t="s">
        <v>73</v>
      </c>
      <c r="BQ2">
        <v>0</v>
      </c>
      <c r="BR2">
        <v>0</v>
      </c>
      <c r="BS2">
        <v>0</v>
      </c>
      <c r="BT2">
        <v>0.01</v>
      </c>
      <c r="BU2">
        <v>0.15</v>
      </c>
      <c r="BV2" s="1">
        <v>0.6975231481481482</v>
      </c>
      <c r="BW2">
        <f>E2/(E2+D2*0.8998)</f>
        <v>0.90002811437608432</v>
      </c>
      <c r="BX2">
        <f>1-BW2</f>
        <v>9.9971885623915679E-2</v>
      </c>
    </row>
    <row r="3" spans="1:76" x14ac:dyDescent="0.35">
      <c r="A3">
        <v>48.831499999999998</v>
      </c>
      <c r="B3">
        <v>0.79239999999999999</v>
      </c>
      <c r="C3">
        <v>16.513300000000001</v>
      </c>
      <c r="D3">
        <v>0.85729999999999995</v>
      </c>
      <c r="E3">
        <v>6.9101999999999997</v>
      </c>
      <c r="F3">
        <v>0.14269999999999999</v>
      </c>
      <c r="G3">
        <v>10.041600000000001</v>
      </c>
      <c r="H3">
        <v>13.9595</v>
      </c>
      <c r="I3">
        <v>1.5885</v>
      </c>
      <c r="J3">
        <v>6.1199999999999997E-2</v>
      </c>
      <c r="K3">
        <v>6.1199999999999997E-2</v>
      </c>
      <c r="L3">
        <v>5.0999999999999997E-2</v>
      </c>
      <c r="M3">
        <v>0.15290000000000001</v>
      </c>
      <c r="N3">
        <v>198.6</v>
      </c>
      <c r="O3">
        <v>91.6</v>
      </c>
      <c r="P3">
        <v>48.831499999999998</v>
      </c>
      <c r="Q3">
        <v>0.79239999999999999</v>
      </c>
      <c r="R3">
        <v>16.513300000000001</v>
      </c>
      <c r="S3">
        <v>0.85729999999999995</v>
      </c>
      <c r="T3">
        <v>6.9101999999999997</v>
      </c>
      <c r="U3">
        <v>0.14269999999999999</v>
      </c>
      <c r="V3">
        <v>10.041600000000001</v>
      </c>
      <c r="W3">
        <v>13.9595</v>
      </c>
      <c r="X3">
        <v>1.5885</v>
      </c>
      <c r="Y3">
        <v>6.1199999999999997E-2</v>
      </c>
      <c r="Z3">
        <v>6.1199999999999997E-2</v>
      </c>
      <c r="AA3">
        <v>5.0999999999999997E-2</v>
      </c>
      <c r="AB3">
        <v>0.15290000000000001</v>
      </c>
      <c r="AC3">
        <v>198.6</v>
      </c>
      <c r="AD3">
        <v>91.6</v>
      </c>
      <c r="AE3">
        <v>53.102600000000002</v>
      </c>
      <c r="AF3">
        <v>0.2707</v>
      </c>
      <c r="AG3">
        <v>4.1449999999999996</v>
      </c>
      <c r="AH3">
        <v>0</v>
      </c>
      <c r="AI3">
        <v>3.4620000000000002</v>
      </c>
      <c r="AJ3">
        <v>0</v>
      </c>
      <c r="AK3">
        <v>19.047699999999999</v>
      </c>
      <c r="AL3">
        <v>19.729399999999998</v>
      </c>
      <c r="AM3">
        <v>0.17399999999999999</v>
      </c>
      <c r="AN3">
        <v>0</v>
      </c>
      <c r="AO3">
        <v>0</v>
      </c>
      <c r="AP3">
        <v>0</v>
      </c>
      <c r="AQ3">
        <v>0</v>
      </c>
      <c r="AR3">
        <v>520.5</v>
      </c>
      <c r="AS3">
        <v>19.2</v>
      </c>
      <c r="AT3">
        <v>1243.7190000000001</v>
      </c>
      <c r="AU3">
        <v>1237.9670000000001</v>
      </c>
      <c r="AV3">
        <v>1209.133</v>
      </c>
      <c r="AW3">
        <v>1243.7190000000001</v>
      </c>
      <c r="AX3">
        <v>-1</v>
      </c>
      <c r="AY3">
        <v>-1</v>
      </c>
      <c r="AZ3">
        <v>-1</v>
      </c>
      <c r="BA3">
        <v>90.69</v>
      </c>
      <c r="BB3">
        <v>-1</v>
      </c>
      <c r="BC3">
        <v>-1</v>
      </c>
      <c r="BD3">
        <v>90.75</v>
      </c>
      <c r="BE3">
        <v>3.2</v>
      </c>
      <c r="BF3">
        <v>-8.4600000000000009</v>
      </c>
      <c r="BG3">
        <v>-1.4</v>
      </c>
      <c r="BH3">
        <v>2.6909999999999998</v>
      </c>
      <c r="BI3">
        <v>6.32</v>
      </c>
      <c r="BJ3">
        <v>98.995000000000005</v>
      </c>
      <c r="BK3">
        <v>0</v>
      </c>
      <c r="BL3" t="s">
        <v>73</v>
      </c>
      <c r="BM3">
        <v>0</v>
      </c>
      <c r="BN3" t="s">
        <v>73</v>
      </c>
      <c r="BO3">
        <v>0</v>
      </c>
      <c r="BP3" t="s">
        <v>73</v>
      </c>
      <c r="BQ3">
        <v>0</v>
      </c>
      <c r="BR3">
        <v>0</v>
      </c>
      <c r="BS3">
        <v>0</v>
      </c>
      <c r="BT3">
        <v>1.0049999999999999</v>
      </c>
      <c r="BU3">
        <v>0.15</v>
      </c>
      <c r="BV3" s="1">
        <v>0.6975231481481482</v>
      </c>
      <c r="BW3">
        <f t="shared" ref="BW3:BW66" si="0">E3/(E3+D3*0.8998)</f>
        <v>0.89957838385029687</v>
      </c>
      <c r="BX3">
        <f t="shared" ref="BX3:BX66" si="1">1-BW3</f>
        <v>0.10042161614970313</v>
      </c>
    </row>
    <row r="4" spans="1:76" x14ac:dyDescent="0.35">
      <c r="A4">
        <v>48.787999999999997</v>
      </c>
      <c r="B4">
        <v>0.79769999999999996</v>
      </c>
      <c r="C4">
        <v>16.639399999999998</v>
      </c>
      <c r="D4">
        <v>0.86609999999999998</v>
      </c>
      <c r="E4">
        <v>6.9448999999999996</v>
      </c>
      <c r="F4">
        <v>0.14419999999999999</v>
      </c>
      <c r="G4">
        <v>9.9486000000000008</v>
      </c>
      <c r="H4">
        <v>13.902100000000001</v>
      </c>
      <c r="I4">
        <v>1.603</v>
      </c>
      <c r="J4">
        <v>6.1800000000000001E-2</v>
      </c>
      <c r="K4">
        <v>6.1800000000000001E-2</v>
      </c>
      <c r="L4">
        <v>5.1499999999999997E-2</v>
      </c>
      <c r="M4">
        <v>0.1545</v>
      </c>
      <c r="N4">
        <v>195.4</v>
      </c>
      <c r="O4">
        <v>92.3</v>
      </c>
      <c r="P4">
        <v>48.787999999999997</v>
      </c>
      <c r="Q4">
        <v>0.79769999999999996</v>
      </c>
      <c r="R4">
        <v>16.639399999999998</v>
      </c>
      <c r="S4">
        <v>0.86609999999999998</v>
      </c>
      <c r="T4">
        <v>6.9448999999999996</v>
      </c>
      <c r="U4">
        <v>0.14419999999999999</v>
      </c>
      <c r="V4">
        <v>9.9486000000000008</v>
      </c>
      <c r="W4">
        <v>13.902100000000001</v>
      </c>
      <c r="X4">
        <v>1.603</v>
      </c>
      <c r="Y4">
        <v>6.1800000000000001E-2</v>
      </c>
      <c r="Z4">
        <v>6.1800000000000001E-2</v>
      </c>
      <c r="AA4">
        <v>5.1499999999999997E-2</v>
      </c>
      <c r="AB4">
        <v>0.1545</v>
      </c>
      <c r="AC4">
        <v>195.4</v>
      </c>
      <c r="AD4">
        <v>92.3</v>
      </c>
      <c r="AE4">
        <v>53.09</v>
      </c>
      <c r="AF4">
        <v>0.2722</v>
      </c>
      <c r="AG4">
        <v>4.1797000000000004</v>
      </c>
      <c r="AH4">
        <v>0</v>
      </c>
      <c r="AI4">
        <v>3.4933000000000001</v>
      </c>
      <c r="AJ4">
        <v>0</v>
      </c>
      <c r="AK4">
        <v>19.078800000000001</v>
      </c>
      <c r="AL4">
        <v>19.6416</v>
      </c>
      <c r="AM4">
        <v>0.1762</v>
      </c>
      <c r="AN4">
        <v>0</v>
      </c>
      <c r="AO4">
        <v>0</v>
      </c>
      <c r="AP4">
        <v>0</v>
      </c>
      <c r="AQ4">
        <v>0</v>
      </c>
      <c r="AR4">
        <v>516.29999999999995</v>
      </c>
      <c r="AS4">
        <v>19.2</v>
      </c>
      <c r="AT4">
        <v>1240.6130000000001</v>
      </c>
      <c r="AU4">
        <v>1235.8610000000001</v>
      </c>
      <c r="AV4">
        <v>1211.6969999999999</v>
      </c>
      <c r="AW4">
        <v>1240.6130000000001</v>
      </c>
      <c r="AX4">
        <v>-1</v>
      </c>
      <c r="AY4">
        <v>-1</v>
      </c>
      <c r="AZ4">
        <v>-1</v>
      </c>
      <c r="BA4">
        <v>90.56</v>
      </c>
      <c r="BB4">
        <v>-1</v>
      </c>
      <c r="BC4">
        <v>-1</v>
      </c>
      <c r="BD4">
        <v>90.69</v>
      </c>
      <c r="BE4">
        <v>3.2</v>
      </c>
      <c r="BF4">
        <v>-8.48</v>
      </c>
      <c r="BG4">
        <v>-1.4</v>
      </c>
      <c r="BH4">
        <v>2.6909999999999998</v>
      </c>
      <c r="BI4">
        <v>6.37</v>
      </c>
      <c r="BJ4">
        <v>97.990399999999994</v>
      </c>
      <c r="BK4">
        <v>0</v>
      </c>
      <c r="BL4" t="s">
        <v>73</v>
      </c>
      <c r="BM4">
        <v>0</v>
      </c>
      <c r="BN4" t="s">
        <v>73</v>
      </c>
      <c r="BO4">
        <v>0</v>
      </c>
      <c r="BP4" t="s">
        <v>73</v>
      </c>
      <c r="BQ4">
        <v>0</v>
      </c>
      <c r="BR4">
        <v>0</v>
      </c>
      <c r="BS4">
        <v>0</v>
      </c>
      <c r="BT4">
        <v>2.0095999999999998</v>
      </c>
      <c r="BU4">
        <v>0.15</v>
      </c>
      <c r="BV4" s="1">
        <v>0.6975231481481482</v>
      </c>
      <c r="BW4">
        <f t="shared" si="0"/>
        <v>0.89910733965703116</v>
      </c>
      <c r="BX4">
        <f t="shared" si="1"/>
        <v>0.10089266034296884</v>
      </c>
    </row>
    <row r="5" spans="1:76" x14ac:dyDescent="0.35">
      <c r="A5">
        <v>48.744199999999999</v>
      </c>
      <c r="B5">
        <v>0.80310000000000004</v>
      </c>
      <c r="C5">
        <v>16.766100000000002</v>
      </c>
      <c r="D5">
        <v>0.875</v>
      </c>
      <c r="E5">
        <v>6.9793000000000003</v>
      </c>
      <c r="F5">
        <v>0.1457</v>
      </c>
      <c r="G5">
        <v>9.8541000000000007</v>
      </c>
      <c r="H5">
        <v>13.846</v>
      </c>
      <c r="I5">
        <v>1.6174999999999999</v>
      </c>
      <c r="J5">
        <v>6.2399999999999997E-2</v>
      </c>
      <c r="K5">
        <v>6.2399999999999997E-2</v>
      </c>
      <c r="L5">
        <v>5.1999999999999998E-2</v>
      </c>
      <c r="M5">
        <v>0.15609999999999999</v>
      </c>
      <c r="N5">
        <v>192.2</v>
      </c>
      <c r="O5">
        <v>93</v>
      </c>
      <c r="P5">
        <v>48.744199999999999</v>
      </c>
      <c r="Q5">
        <v>0.80310000000000004</v>
      </c>
      <c r="R5">
        <v>16.766100000000002</v>
      </c>
      <c r="S5">
        <v>0.875</v>
      </c>
      <c r="T5">
        <v>6.9793000000000003</v>
      </c>
      <c r="U5">
        <v>0.1457</v>
      </c>
      <c r="V5">
        <v>9.8541000000000007</v>
      </c>
      <c r="W5">
        <v>13.846</v>
      </c>
      <c r="X5">
        <v>1.6174999999999999</v>
      </c>
      <c r="Y5">
        <v>6.2399999999999997E-2</v>
      </c>
      <c r="Z5">
        <v>6.2399999999999997E-2</v>
      </c>
      <c r="AA5">
        <v>5.1999999999999998E-2</v>
      </c>
      <c r="AB5">
        <v>0.15609999999999999</v>
      </c>
      <c r="AC5">
        <v>192.2</v>
      </c>
      <c r="AD5">
        <v>93</v>
      </c>
      <c r="AE5">
        <v>53.077100000000002</v>
      </c>
      <c r="AF5">
        <v>0.27360000000000001</v>
      </c>
      <c r="AG5">
        <v>4.2148000000000003</v>
      </c>
      <c r="AH5">
        <v>0</v>
      </c>
      <c r="AI5">
        <v>3.5249000000000001</v>
      </c>
      <c r="AJ5">
        <v>0</v>
      </c>
      <c r="AK5">
        <v>19.108899999999998</v>
      </c>
      <c r="AL5">
        <v>19.554500000000001</v>
      </c>
      <c r="AM5">
        <v>0.17860000000000001</v>
      </c>
      <c r="AN5">
        <v>0</v>
      </c>
      <c r="AO5">
        <v>0</v>
      </c>
      <c r="AP5">
        <v>0</v>
      </c>
      <c r="AQ5">
        <v>0</v>
      </c>
      <c r="AR5">
        <v>512.20000000000005</v>
      </c>
      <c r="AS5">
        <v>19.3</v>
      </c>
      <c r="AT5">
        <v>1237.4929999999999</v>
      </c>
      <c r="AU5">
        <v>1233.6990000000001</v>
      </c>
      <c r="AV5">
        <v>1214.2670000000001</v>
      </c>
      <c r="AW5">
        <v>1237.4929999999999</v>
      </c>
      <c r="AX5">
        <v>-1</v>
      </c>
      <c r="AY5">
        <v>-1</v>
      </c>
      <c r="AZ5">
        <v>-1</v>
      </c>
      <c r="BA5">
        <v>90.43</v>
      </c>
      <c r="BB5">
        <v>-1</v>
      </c>
      <c r="BC5">
        <v>-1</v>
      </c>
      <c r="BD5">
        <v>90.62</v>
      </c>
      <c r="BE5">
        <v>3.2</v>
      </c>
      <c r="BF5">
        <v>-8.49</v>
      </c>
      <c r="BG5">
        <v>-1.3</v>
      </c>
      <c r="BH5">
        <v>2.6920000000000002</v>
      </c>
      <c r="BI5">
        <v>6.41</v>
      </c>
      <c r="BJ5">
        <v>96.995900000000006</v>
      </c>
      <c r="BK5">
        <v>0</v>
      </c>
      <c r="BL5" t="s">
        <v>73</v>
      </c>
      <c r="BM5">
        <v>0</v>
      </c>
      <c r="BN5" t="s">
        <v>73</v>
      </c>
      <c r="BO5">
        <v>0</v>
      </c>
      <c r="BP5" t="s">
        <v>73</v>
      </c>
      <c r="BQ5">
        <v>0</v>
      </c>
      <c r="BR5">
        <v>0</v>
      </c>
      <c r="BS5">
        <v>0</v>
      </c>
      <c r="BT5">
        <v>3.0041000000000002</v>
      </c>
      <c r="BU5">
        <v>0.15</v>
      </c>
      <c r="BV5" s="1">
        <v>0.6975231481481482</v>
      </c>
      <c r="BW5">
        <f t="shared" si="0"/>
        <v>0.89862713855761034</v>
      </c>
      <c r="BX5">
        <f t="shared" si="1"/>
        <v>0.10137286144238966</v>
      </c>
    </row>
    <row r="6" spans="1:76" x14ac:dyDescent="0.35">
      <c r="A6">
        <v>48.6995</v>
      </c>
      <c r="B6">
        <v>0.8085</v>
      </c>
      <c r="C6">
        <v>16.895800000000001</v>
      </c>
      <c r="D6">
        <v>0.88419999999999999</v>
      </c>
      <c r="E6">
        <v>7.0140000000000002</v>
      </c>
      <c r="F6">
        <v>0.1472</v>
      </c>
      <c r="G6">
        <v>9.7561</v>
      </c>
      <c r="H6">
        <v>13.79</v>
      </c>
      <c r="I6">
        <v>1.6325000000000001</v>
      </c>
      <c r="J6">
        <v>6.3100000000000003E-2</v>
      </c>
      <c r="K6">
        <v>6.3100000000000003E-2</v>
      </c>
      <c r="L6">
        <v>5.2600000000000001E-2</v>
      </c>
      <c r="M6">
        <v>0.15770000000000001</v>
      </c>
      <c r="N6">
        <v>189.1</v>
      </c>
      <c r="O6">
        <v>93.8</v>
      </c>
      <c r="P6">
        <v>48.6995</v>
      </c>
      <c r="Q6">
        <v>0.8085</v>
      </c>
      <c r="R6">
        <v>16.895800000000001</v>
      </c>
      <c r="S6">
        <v>0.88419999999999999</v>
      </c>
      <c r="T6">
        <v>7.0140000000000002</v>
      </c>
      <c r="U6">
        <v>0.1472</v>
      </c>
      <c r="V6">
        <v>9.7561</v>
      </c>
      <c r="W6">
        <v>13.79</v>
      </c>
      <c r="X6">
        <v>1.6325000000000001</v>
      </c>
      <c r="Y6">
        <v>6.3100000000000003E-2</v>
      </c>
      <c r="Z6">
        <v>6.3100000000000003E-2</v>
      </c>
      <c r="AA6">
        <v>5.2600000000000001E-2</v>
      </c>
      <c r="AB6">
        <v>0.15770000000000001</v>
      </c>
      <c r="AC6">
        <v>189.1</v>
      </c>
      <c r="AD6">
        <v>93.8</v>
      </c>
      <c r="AE6">
        <v>53.063499999999998</v>
      </c>
      <c r="AF6">
        <v>0.2752</v>
      </c>
      <c r="AG6">
        <v>4.2508999999999997</v>
      </c>
      <c r="AH6">
        <v>0</v>
      </c>
      <c r="AI6">
        <v>3.5575000000000001</v>
      </c>
      <c r="AJ6">
        <v>0</v>
      </c>
      <c r="AK6">
        <v>19.1387</v>
      </c>
      <c r="AL6">
        <v>19.466200000000001</v>
      </c>
      <c r="AM6">
        <v>0.18099999999999999</v>
      </c>
      <c r="AN6">
        <v>0</v>
      </c>
      <c r="AO6">
        <v>0</v>
      </c>
      <c r="AP6">
        <v>0</v>
      </c>
      <c r="AQ6">
        <v>0</v>
      </c>
      <c r="AR6">
        <v>508</v>
      </c>
      <c r="AS6">
        <v>19.399999999999999</v>
      </c>
      <c r="AT6">
        <v>1234.298</v>
      </c>
      <c r="AU6">
        <v>1231.4359999999999</v>
      </c>
      <c r="AV6">
        <v>1216.8920000000001</v>
      </c>
      <c r="AW6">
        <v>1234.298</v>
      </c>
      <c r="AX6">
        <v>-1</v>
      </c>
      <c r="AY6">
        <v>-1</v>
      </c>
      <c r="AZ6">
        <v>-1</v>
      </c>
      <c r="BA6">
        <v>90.3</v>
      </c>
      <c r="BB6">
        <v>-1</v>
      </c>
      <c r="BC6">
        <v>-1</v>
      </c>
      <c r="BD6">
        <v>90.56</v>
      </c>
      <c r="BE6">
        <v>3.2</v>
      </c>
      <c r="BF6">
        <v>-8.51</v>
      </c>
      <c r="BG6">
        <v>-1.3</v>
      </c>
      <c r="BH6">
        <v>2.6920000000000002</v>
      </c>
      <c r="BI6">
        <v>6.46</v>
      </c>
      <c r="BJ6">
        <v>95.9923</v>
      </c>
      <c r="BK6">
        <v>0</v>
      </c>
      <c r="BL6" t="s">
        <v>73</v>
      </c>
      <c r="BM6">
        <v>0</v>
      </c>
      <c r="BN6" t="s">
        <v>73</v>
      </c>
      <c r="BO6">
        <v>0</v>
      </c>
      <c r="BP6" t="s">
        <v>73</v>
      </c>
      <c r="BQ6">
        <v>0</v>
      </c>
      <c r="BR6">
        <v>0</v>
      </c>
      <c r="BS6">
        <v>0</v>
      </c>
      <c r="BT6">
        <v>4.0076999999999998</v>
      </c>
      <c r="BU6">
        <v>0.15</v>
      </c>
      <c r="BV6" s="1">
        <v>0.6975231481481482</v>
      </c>
      <c r="BW6">
        <f t="shared" si="0"/>
        <v>0.89812502073408818</v>
      </c>
      <c r="BX6">
        <f t="shared" si="1"/>
        <v>0.10187497926591182</v>
      </c>
    </row>
    <row r="7" spans="1:76" x14ac:dyDescent="0.35">
      <c r="A7">
        <v>48.654600000000002</v>
      </c>
      <c r="B7">
        <v>0.81399999999999995</v>
      </c>
      <c r="C7">
        <v>17.0261</v>
      </c>
      <c r="D7">
        <v>0.89339999999999997</v>
      </c>
      <c r="E7">
        <v>7.0484</v>
      </c>
      <c r="F7">
        <v>0.1487</v>
      </c>
      <c r="G7">
        <v>9.6564999999999994</v>
      </c>
      <c r="H7">
        <v>13.735200000000001</v>
      </c>
      <c r="I7">
        <v>1.6475</v>
      </c>
      <c r="J7">
        <v>6.3700000000000007E-2</v>
      </c>
      <c r="K7">
        <v>6.3700000000000007E-2</v>
      </c>
      <c r="L7">
        <v>5.3100000000000001E-2</v>
      </c>
      <c r="M7">
        <v>0.1593</v>
      </c>
      <c r="N7">
        <v>185.9</v>
      </c>
      <c r="O7">
        <v>94.6</v>
      </c>
      <c r="P7">
        <v>48.654600000000002</v>
      </c>
      <c r="Q7">
        <v>0.81399999999999995</v>
      </c>
      <c r="R7">
        <v>17.0261</v>
      </c>
      <c r="S7">
        <v>0.89339999999999997</v>
      </c>
      <c r="T7">
        <v>7.0484</v>
      </c>
      <c r="U7">
        <v>0.1487</v>
      </c>
      <c r="V7">
        <v>9.6564999999999994</v>
      </c>
      <c r="W7">
        <v>13.735200000000001</v>
      </c>
      <c r="X7">
        <v>1.6475</v>
      </c>
      <c r="Y7">
        <v>6.3700000000000007E-2</v>
      </c>
      <c r="Z7">
        <v>6.3700000000000007E-2</v>
      </c>
      <c r="AA7">
        <v>5.3100000000000001E-2</v>
      </c>
      <c r="AB7">
        <v>0.1593</v>
      </c>
      <c r="AC7">
        <v>185.9</v>
      </c>
      <c r="AD7">
        <v>94.6</v>
      </c>
      <c r="AE7">
        <v>53.049500000000002</v>
      </c>
      <c r="AF7">
        <v>0.2767</v>
      </c>
      <c r="AG7">
        <v>4.2873999999999999</v>
      </c>
      <c r="AH7">
        <v>0</v>
      </c>
      <c r="AI7">
        <v>3.5905</v>
      </c>
      <c r="AJ7">
        <v>0</v>
      </c>
      <c r="AK7">
        <v>19.167400000000001</v>
      </c>
      <c r="AL7">
        <v>19.378699999999998</v>
      </c>
      <c r="AM7">
        <v>0.18340000000000001</v>
      </c>
      <c r="AN7">
        <v>0</v>
      </c>
      <c r="AO7">
        <v>0</v>
      </c>
      <c r="AP7">
        <v>0</v>
      </c>
      <c r="AQ7">
        <v>0</v>
      </c>
      <c r="AR7">
        <v>504</v>
      </c>
      <c r="AS7">
        <v>19.5</v>
      </c>
      <c r="AT7">
        <v>1231.087</v>
      </c>
      <c r="AU7">
        <v>1229.1130000000001</v>
      </c>
      <c r="AV7">
        <v>1219.5239999999999</v>
      </c>
      <c r="AW7">
        <v>1231.087</v>
      </c>
      <c r="AX7">
        <v>-1</v>
      </c>
      <c r="AY7">
        <v>-1</v>
      </c>
      <c r="AZ7">
        <v>-1</v>
      </c>
      <c r="BA7">
        <v>90.16</v>
      </c>
      <c r="BB7">
        <v>-1</v>
      </c>
      <c r="BC7">
        <v>-1</v>
      </c>
      <c r="BD7">
        <v>90.49</v>
      </c>
      <c r="BE7">
        <v>3.2</v>
      </c>
      <c r="BF7">
        <v>-8.52</v>
      </c>
      <c r="BG7">
        <v>-1.3</v>
      </c>
      <c r="BH7">
        <v>2.6930000000000001</v>
      </c>
      <c r="BI7">
        <v>6.51</v>
      </c>
      <c r="BJ7">
        <v>94.999099999999999</v>
      </c>
      <c r="BK7">
        <v>0</v>
      </c>
      <c r="BL7" t="s">
        <v>73</v>
      </c>
      <c r="BM7">
        <v>0</v>
      </c>
      <c r="BN7" t="s">
        <v>73</v>
      </c>
      <c r="BO7">
        <v>0</v>
      </c>
      <c r="BP7" t="s">
        <v>73</v>
      </c>
      <c r="BQ7">
        <v>0</v>
      </c>
      <c r="BR7">
        <v>0</v>
      </c>
      <c r="BS7">
        <v>0</v>
      </c>
      <c r="BT7">
        <v>5.0008999999999997</v>
      </c>
      <c r="BU7">
        <v>0.15</v>
      </c>
      <c r="BV7" s="1">
        <v>0.69753472222222224</v>
      </c>
      <c r="BW7">
        <f t="shared" si="0"/>
        <v>0.89762448806406236</v>
      </c>
      <c r="BX7">
        <f t="shared" si="1"/>
        <v>0.10237551193593764</v>
      </c>
    </row>
    <row r="8" spans="1:76" x14ac:dyDescent="0.35">
      <c r="A8">
        <v>48.608699999999999</v>
      </c>
      <c r="B8">
        <v>0.81969999999999998</v>
      </c>
      <c r="C8">
        <v>17.159400000000002</v>
      </c>
      <c r="D8">
        <v>0.90290000000000004</v>
      </c>
      <c r="E8">
        <v>7.0831</v>
      </c>
      <c r="F8">
        <v>0.15029999999999999</v>
      </c>
      <c r="G8">
        <v>9.5533000000000001</v>
      </c>
      <c r="H8">
        <v>13.6808</v>
      </c>
      <c r="I8">
        <v>1.663</v>
      </c>
      <c r="J8">
        <v>6.4399999999999999E-2</v>
      </c>
      <c r="K8">
        <v>6.4399999999999999E-2</v>
      </c>
      <c r="L8">
        <v>5.3699999999999998E-2</v>
      </c>
      <c r="M8">
        <v>0.161</v>
      </c>
      <c r="N8">
        <v>182.8</v>
      </c>
      <c r="O8">
        <v>95.4</v>
      </c>
      <c r="P8">
        <v>48.608699999999999</v>
      </c>
      <c r="Q8">
        <v>0.81969999999999998</v>
      </c>
      <c r="R8">
        <v>17.159400000000002</v>
      </c>
      <c r="S8">
        <v>0.90290000000000004</v>
      </c>
      <c r="T8">
        <v>7.0831</v>
      </c>
      <c r="U8">
        <v>0.15029999999999999</v>
      </c>
      <c r="V8">
        <v>9.5533000000000001</v>
      </c>
      <c r="W8">
        <v>13.6808</v>
      </c>
      <c r="X8">
        <v>1.663</v>
      </c>
      <c r="Y8">
        <v>6.4399999999999999E-2</v>
      </c>
      <c r="Z8">
        <v>6.4399999999999999E-2</v>
      </c>
      <c r="AA8">
        <v>5.3699999999999998E-2</v>
      </c>
      <c r="AB8">
        <v>0.161</v>
      </c>
      <c r="AC8">
        <v>182.8</v>
      </c>
      <c r="AD8">
        <v>95.4</v>
      </c>
      <c r="AE8">
        <v>53.034799999999997</v>
      </c>
      <c r="AF8">
        <v>0.2782</v>
      </c>
      <c r="AG8">
        <v>4.3249000000000004</v>
      </c>
      <c r="AH8">
        <v>0</v>
      </c>
      <c r="AI8">
        <v>3.6244000000000001</v>
      </c>
      <c r="AJ8">
        <v>0</v>
      </c>
      <c r="AK8">
        <v>19.195499999999999</v>
      </c>
      <c r="AL8">
        <v>19.290099999999999</v>
      </c>
      <c r="AM8">
        <v>0.186</v>
      </c>
      <c r="AN8">
        <v>0</v>
      </c>
      <c r="AO8">
        <v>0</v>
      </c>
      <c r="AP8">
        <v>0</v>
      </c>
      <c r="AQ8">
        <v>0</v>
      </c>
      <c r="AR8">
        <v>499.8</v>
      </c>
      <c r="AS8">
        <v>19.5</v>
      </c>
      <c r="AT8">
        <v>1227.798</v>
      </c>
      <c r="AU8">
        <v>1226.683</v>
      </c>
      <c r="AV8">
        <v>1222.211</v>
      </c>
      <c r="AW8">
        <v>1227.798</v>
      </c>
      <c r="AX8">
        <v>-1</v>
      </c>
      <c r="AY8">
        <v>-1</v>
      </c>
      <c r="AZ8">
        <v>-1</v>
      </c>
      <c r="BA8">
        <v>90.01</v>
      </c>
      <c r="BB8">
        <v>-1</v>
      </c>
      <c r="BC8">
        <v>-1</v>
      </c>
      <c r="BD8">
        <v>90.42</v>
      </c>
      <c r="BE8">
        <v>3.2</v>
      </c>
      <c r="BF8">
        <v>-8.5299999999999994</v>
      </c>
      <c r="BG8">
        <v>-1.3</v>
      </c>
      <c r="BH8">
        <v>2.6930000000000001</v>
      </c>
      <c r="BI8">
        <v>6.56</v>
      </c>
      <c r="BJ8">
        <v>93.997399999999999</v>
      </c>
      <c r="BK8">
        <v>0</v>
      </c>
      <c r="BL8" t="s">
        <v>73</v>
      </c>
      <c r="BM8">
        <v>0</v>
      </c>
      <c r="BN8" t="s">
        <v>73</v>
      </c>
      <c r="BO8">
        <v>0</v>
      </c>
      <c r="BP8" t="s">
        <v>73</v>
      </c>
      <c r="BQ8">
        <v>0</v>
      </c>
      <c r="BR8">
        <v>0</v>
      </c>
      <c r="BS8">
        <v>0</v>
      </c>
      <c r="BT8">
        <v>6.0026000000000002</v>
      </c>
      <c r="BU8">
        <v>0.15</v>
      </c>
      <c r="BV8" s="1">
        <v>0.69753472222222224</v>
      </c>
      <c r="BW8">
        <f t="shared" si="0"/>
        <v>0.89710260366555639</v>
      </c>
      <c r="BX8">
        <f t="shared" si="1"/>
        <v>0.10289739633444361</v>
      </c>
    </row>
    <row r="9" spans="1:76" x14ac:dyDescent="0.35">
      <c r="A9">
        <v>48.565899999999999</v>
      </c>
      <c r="B9">
        <v>0.82499999999999996</v>
      </c>
      <c r="C9">
        <v>17.282800000000002</v>
      </c>
      <c r="D9">
        <v>0.91200000000000003</v>
      </c>
      <c r="E9">
        <v>7.1158999999999999</v>
      </c>
      <c r="F9">
        <v>0.15179999999999999</v>
      </c>
      <c r="G9">
        <v>9.4565000000000001</v>
      </c>
      <c r="H9">
        <v>13.630699999999999</v>
      </c>
      <c r="I9">
        <v>1.6775</v>
      </c>
      <c r="J9">
        <v>6.5100000000000005E-2</v>
      </c>
      <c r="K9">
        <v>6.5100000000000005E-2</v>
      </c>
      <c r="L9">
        <v>5.4199999999999998E-2</v>
      </c>
      <c r="M9">
        <v>0.16270000000000001</v>
      </c>
      <c r="N9">
        <v>180</v>
      </c>
      <c r="O9">
        <v>96.1</v>
      </c>
      <c r="P9">
        <v>48.565899999999999</v>
      </c>
      <c r="Q9">
        <v>0.82499999999999996</v>
      </c>
      <c r="R9">
        <v>17.282800000000002</v>
      </c>
      <c r="S9">
        <v>0.91200000000000003</v>
      </c>
      <c r="T9">
        <v>7.1158999999999999</v>
      </c>
      <c r="U9">
        <v>0.15179999999999999</v>
      </c>
      <c r="V9">
        <v>9.4565000000000001</v>
      </c>
      <c r="W9">
        <v>13.630699999999999</v>
      </c>
      <c r="X9">
        <v>1.6775</v>
      </c>
      <c r="Y9">
        <v>6.5100000000000005E-2</v>
      </c>
      <c r="Z9">
        <v>6.5100000000000005E-2</v>
      </c>
      <c r="AA9">
        <v>5.4199999999999998E-2</v>
      </c>
      <c r="AB9">
        <v>0.16270000000000001</v>
      </c>
      <c r="AC9">
        <v>180</v>
      </c>
      <c r="AD9">
        <v>96.1</v>
      </c>
      <c r="AE9">
        <v>53.012799999999999</v>
      </c>
      <c r="AF9">
        <v>0.27929999999999999</v>
      </c>
      <c r="AG9">
        <v>4.4001000000000001</v>
      </c>
      <c r="AH9">
        <v>0</v>
      </c>
      <c r="AI9">
        <v>3.6515</v>
      </c>
      <c r="AJ9">
        <v>0</v>
      </c>
      <c r="AK9">
        <v>19.1951</v>
      </c>
      <c r="AL9">
        <v>19.205100000000002</v>
      </c>
      <c r="AM9">
        <v>0.19059999999999999</v>
      </c>
      <c r="AN9">
        <v>0</v>
      </c>
      <c r="AO9">
        <v>0</v>
      </c>
      <c r="AP9">
        <v>0</v>
      </c>
      <c r="AQ9">
        <v>0</v>
      </c>
      <c r="AR9">
        <v>495.4</v>
      </c>
      <c r="AS9">
        <v>19.600000000000001</v>
      </c>
      <c r="AT9">
        <v>1224.6959999999999</v>
      </c>
      <c r="AU9">
        <v>1224.3879999999999</v>
      </c>
      <c r="AV9">
        <v>1224.6959999999999</v>
      </c>
      <c r="AW9">
        <v>1224.7360000000001</v>
      </c>
      <c r="AX9">
        <v>-1</v>
      </c>
      <c r="AY9">
        <v>-1</v>
      </c>
      <c r="AZ9">
        <v>83.85</v>
      </c>
      <c r="BA9">
        <v>89.88</v>
      </c>
      <c r="BB9">
        <v>-1</v>
      </c>
      <c r="BC9">
        <v>83.85</v>
      </c>
      <c r="BD9">
        <v>90.36</v>
      </c>
      <c r="BE9">
        <v>3.2</v>
      </c>
      <c r="BF9">
        <v>-8.5500000000000007</v>
      </c>
      <c r="BG9">
        <v>-1.3</v>
      </c>
      <c r="BH9">
        <v>2.6930000000000001</v>
      </c>
      <c r="BI9">
        <v>6.61</v>
      </c>
      <c r="BJ9">
        <v>93.062100000000001</v>
      </c>
      <c r="BK9">
        <v>0</v>
      </c>
      <c r="BL9" t="s">
        <v>73</v>
      </c>
      <c r="BM9">
        <v>0</v>
      </c>
      <c r="BN9" t="s">
        <v>73</v>
      </c>
      <c r="BO9">
        <v>0</v>
      </c>
      <c r="BP9" t="s">
        <v>73</v>
      </c>
      <c r="BQ9">
        <v>0</v>
      </c>
      <c r="BR9">
        <v>0</v>
      </c>
      <c r="BS9">
        <v>9.2999999999999992E-3</v>
      </c>
      <c r="BT9">
        <v>6.9286000000000003</v>
      </c>
      <c r="BU9">
        <v>0.15</v>
      </c>
      <c r="BV9" s="1">
        <v>0.69753472222222224</v>
      </c>
      <c r="BW9">
        <f t="shared" si="0"/>
        <v>0.89660230829702936</v>
      </c>
      <c r="BX9">
        <f t="shared" si="1"/>
        <v>0.10339769170297064</v>
      </c>
    </row>
    <row r="10" spans="1:76" x14ac:dyDescent="0.35">
      <c r="A10">
        <v>48.564599999999999</v>
      </c>
      <c r="B10">
        <v>0.82550000000000001</v>
      </c>
      <c r="C10">
        <v>17.282900000000001</v>
      </c>
      <c r="D10">
        <v>0.91259999999999997</v>
      </c>
      <c r="E10">
        <v>7.1193</v>
      </c>
      <c r="F10">
        <v>0.15190000000000001</v>
      </c>
      <c r="G10">
        <v>9.4552999999999994</v>
      </c>
      <c r="H10">
        <v>13.627700000000001</v>
      </c>
      <c r="I10">
        <v>1.6779999999999999</v>
      </c>
      <c r="J10">
        <v>6.5100000000000005E-2</v>
      </c>
      <c r="K10">
        <v>6.5100000000000005E-2</v>
      </c>
      <c r="L10">
        <v>5.4300000000000001E-2</v>
      </c>
      <c r="M10">
        <v>0.1628</v>
      </c>
      <c r="N10">
        <v>179.9</v>
      </c>
      <c r="O10">
        <v>96.2</v>
      </c>
      <c r="P10">
        <v>48.564599999999999</v>
      </c>
      <c r="Q10">
        <v>0.82550000000000001</v>
      </c>
      <c r="R10">
        <v>17.282900000000001</v>
      </c>
      <c r="S10">
        <v>0.91259999999999997</v>
      </c>
      <c r="T10">
        <v>7.1193</v>
      </c>
      <c r="U10">
        <v>0.15190000000000001</v>
      </c>
      <c r="V10">
        <v>9.4552999999999994</v>
      </c>
      <c r="W10">
        <v>13.627700000000001</v>
      </c>
      <c r="X10">
        <v>1.6779999999999999</v>
      </c>
      <c r="Y10">
        <v>6.5100000000000005E-2</v>
      </c>
      <c r="Z10">
        <v>6.5100000000000005E-2</v>
      </c>
      <c r="AA10">
        <v>5.4300000000000001E-2</v>
      </c>
      <c r="AB10">
        <v>0.1628</v>
      </c>
      <c r="AC10">
        <v>179.9</v>
      </c>
      <c r="AD10">
        <v>96.2</v>
      </c>
      <c r="AE10">
        <v>52.988799999999998</v>
      </c>
      <c r="AF10">
        <v>0.27829999999999999</v>
      </c>
      <c r="AG10">
        <v>4.5193000000000003</v>
      </c>
      <c r="AH10">
        <v>0</v>
      </c>
      <c r="AI10">
        <v>3.6381999999999999</v>
      </c>
      <c r="AJ10">
        <v>0</v>
      </c>
      <c r="AK10">
        <v>19.119700000000002</v>
      </c>
      <c r="AL10">
        <v>19.193300000000001</v>
      </c>
      <c r="AM10">
        <v>0.1971</v>
      </c>
      <c r="AN10">
        <v>0</v>
      </c>
      <c r="AO10">
        <v>0</v>
      </c>
      <c r="AP10">
        <v>0</v>
      </c>
      <c r="AQ10">
        <v>0</v>
      </c>
      <c r="AR10">
        <v>493.3</v>
      </c>
      <c r="AS10">
        <v>19.600000000000001</v>
      </c>
      <c r="AT10">
        <v>1224.6859999999999</v>
      </c>
      <c r="AU10">
        <v>1224.3910000000001</v>
      </c>
      <c r="AV10">
        <v>1224.711</v>
      </c>
      <c r="AW10">
        <v>1224.6859999999999</v>
      </c>
      <c r="AX10">
        <v>-1</v>
      </c>
      <c r="AY10">
        <v>-1</v>
      </c>
      <c r="AZ10">
        <v>83.84</v>
      </c>
      <c r="BA10">
        <v>89.87</v>
      </c>
      <c r="BB10">
        <v>-1</v>
      </c>
      <c r="BC10">
        <v>83.84</v>
      </c>
      <c r="BD10">
        <v>90.36</v>
      </c>
      <c r="BE10">
        <v>3.2</v>
      </c>
      <c r="BF10">
        <v>-8.5500000000000007</v>
      </c>
      <c r="BG10">
        <v>-1.3</v>
      </c>
      <c r="BH10">
        <v>2.6930000000000001</v>
      </c>
      <c r="BI10">
        <v>6.61</v>
      </c>
      <c r="BJ10">
        <v>92.996899999999997</v>
      </c>
      <c r="BK10">
        <v>0</v>
      </c>
      <c r="BL10" t="s">
        <v>73</v>
      </c>
      <c r="BM10">
        <v>0</v>
      </c>
      <c r="BN10" t="s">
        <v>73</v>
      </c>
      <c r="BO10">
        <v>0</v>
      </c>
      <c r="BP10" t="s">
        <v>73</v>
      </c>
      <c r="BQ10">
        <v>0</v>
      </c>
      <c r="BR10">
        <v>0</v>
      </c>
      <c r="BS10">
        <v>3.7199999999999997E-2</v>
      </c>
      <c r="BT10">
        <v>6.9657999999999998</v>
      </c>
      <c r="BU10">
        <v>0.15</v>
      </c>
      <c r="BV10" s="1">
        <v>0.69753472222222224</v>
      </c>
      <c r="BW10">
        <f t="shared" si="0"/>
        <v>0.89658562090807892</v>
      </c>
      <c r="BX10">
        <f t="shared" si="1"/>
        <v>0.10341437909192108</v>
      </c>
    </row>
    <row r="11" spans="1:76" x14ac:dyDescent="0.35">
      <c r="A11">
        <v>48.560099999999998</v>
      </c>
      <c r="B11">
        <v>0.82830000000000004</v>
      </c>
      <c r="C11">
        <v>17.273499999999999</v>
      </c>
      <c r="D11">
        <v>0.91639999999999999</v>
      </c>
      <c r="E11">
        <v>7.1398999999999999</v>
      </c>
      <c r="F11">
        <v>0.1525</v>
      </c>
      <c r="G11">
        <v>9.4525000000000006</v>
      </c>
      <c r="H11">
        <v>13.612399999999999</v>
      </c>
      <c r="I11">
        <v>1.6807000000000001</v>
      </c>
      <c r="J11">
        <v>6.54E-2</v>
      </c>
      <c r="K11">
        <v>6.54E-2</v>
      </c>
      <c r="L11">
        <v>5.45E-2</v>
      </c>
      <c r="M11">
        <v>0.16339999999999999</v>
      </c>
      <c r="N11">
        <v>179.5</v>
      </c>
      <c r="O11">
        <v>96.5</v>
      </c>
      <c r="P11">
        <v>48.560099999999998</v>
      </c>
      <c r="Q11">
        <v>0.82830000000000004</v>
      </c>
      <c r="R11">
        <v>17.273499999999999</v>
      </c>
      <c r="S11">
        <v>0.91639999999999999</v>
      </c>
      <c r="T11">
        <v>7.1398999999999999</v>
      </c>
      <c r="U11">
        <v>0.1525</v>
      </c>
      <c r="V11">
        <v>9.4525000000000006</v>
      </c>
      <c r="W11">
        <v>13.612399999999999</v>
      </c>
      <c r="X11">
        <v>1.6807000000000001</v>
      </c>
      <c r="Y11">
        <v>6.54E-2</v>
      </c>
      <c r="Z11">
        <v>6.54E-2</v>
      </c>
      <c r="AA11">
        <v>5.45E-2</v>
      </c>
      <c r="AB11">
        <v>0.16339999999999999</v>
      </c>
      <c r="AC11">
        <v>179.5</v>
      </c>
      <c r="AD11">
        <v>96.5</v>
      </c>
      <c r="AE11">
        <v>52.816400000000002</v>
      </c>
      <c r="AF11">
        <v>0.27089999999999997</v>
      </c>
      <c r="AG11">
        <v>5.2945000000000002</v>
      </c>
      <c r="AH11">
        <v>0</v>
      </c>
      <c r="AI11">
        <v>3.5590999999999999</v>
      </c>
      <c r="AJ11">
        <v>0</v>
      </c>
      <c r="AK11">
        <v>18.657399999999999</v>
      </c>
      <c r="AL11">
        <v>19.098099999999999</v>
      </c>
      <c r="AM11">
        <v>0.2399</v>
      </c>
      <c r="AN11">
        <v>0</v>
      </c>
      <c r="AO11">
        <v>0</v>
      </c>
      <c r="AP11">
        <v>0</v>
      </c>
      <c r="AQ11">
        <v>0</v>
      </c>
      <c r="AR11">
        <v>481.9</v>
      </c>
      <c r="AS11">
        <v>19.399999999999999</v>
      </c>
      <c r="AT11">
        <v>1224.5139999999999</v>
      </c>
      <c r="AU11">
        <v>1224.5139999999999</v>
      </c>
      <c r="AV11">
        <v>1224.625</v>
      </c>
      <c r="AW11">
        <v>1224.567</v>
      </c>
      <c r="AX11">
        <v>87.58</v>
      </c>
      <c r="AY11">
        <v>0.33500000000000002</v>
      </c>
      <c r="AZ11">
        <v>83.81</v>
      </c>
      <c r="BA11">
        <v>89.84</v>
      </c>
      <c r="BB11">
        <v>87.58</v>
      </c>
      <c r="BC11">
        <v>83.83</v>
      </c>
      <c r="BD11">
        <v>90.34</v>
      </c>
      <c r="BE11">
        <v>3.2</v>
      </c>
      <c r="BF11">
        <v>-8.5500000000000007</v>
      </c>
      <c r="BG11">
        <v>-1.3</v>
      </c>
      <c r="BH11">
        <v>2.694</v>
      </c>
      <c r="BI11">
        <v>6.61</v>
      </c>
      <c r="BJ11">
        <v>92.616399999999999</v>
      </c>
      <c r="BK11">
        <v>0</v>
      </c>
      <c r="BL11" t="s">
        <v>73</v>
      </c>
      <c r="BM11">
        <v>0</v>
      </c>
      <c r="BN11" t="s">
        <v>73</v>
      </c>
      <c r="BO11">
        <v>0</v>
      </c>
      <c r="BP11" t="s">
        <v>73</v>
      </c>
      <c r="BQ11">
        <v>0</v>
      </c>
      <c r="BR11">
        <v>9.2999999999999992E-3</v>
      </c>
      <c r="BS11">
        <v>0.2321</v>
      </c>
      <c r="BT11">
        <v>7.1421999999999999</v>
      </c>
      <c r="BU11">
        <v>0.15</v>
      </c>
      <c r="BV11" s="1">
        <v>0.69753472222222224</v>
      </c>
      <c r="BW11">
        <f t="shared" si="0"/>
        <v>0.89646818629912439</v>
      </c>
      <c r="BX11">
        <f t="shared" si="1"/>
        <v>0.10353181370087561</v>
      </c>
    </row>
    <row r="12" spans="1:76" x14ac:dyDescent="0.35">
      <c r="A12">
        <v>48.561100000000003</v>
      </c>
      <c r="B12">
        <v>0.83320000000000005</v>
      </c>
      <c r="C12">
        <v>17.252800000000001</v>
      </c>
      <c r="D12">
        <v>0.92249999999999999</v>
      </c>
      <c r="E12">
        <v>7.1703999999999999</v>
      </c>
      <c r="F12">
        <v>0.15359999999999999</v>
      </c>
      <c r="G12">
        <v>9.4380000000000006</v>
      </c>
      <c r="H12">
        <v>13.597799999999999</v>
      </c>
      <c r="I12">
        <v>1.6847000000000001</v>
      </c>
      <c r="J12">
        <v>6.5799999999999997E-2</v>
      </c>
      <c r="K12">
        <v>6.5799999999999997E-2</v>
      </c>
      <c r="L12">
        <v>5.4800000000000001E-2</v>
      </c>
      <c r="M12">
        <v>0.16450000000000001</v>
      </c>
      <c r="N12">
        <v>178</v>
      </c>
      <c r="O12">
        <v>97.1</v>
      </c>
      <c r="P12">
        <v>48.561100000000003</v>
      </c>
      <c r="Q12">
        <v>0.83320000000000005</v>
      </c>
      <c r="R12">
        <v>17.252800000000001</v>
      </c>
      <c r="S12">
        <v>0.92249999999999999</v>
      </c>
      <c r="T12">
        <v>7.1703999999999999</v>
      </c>
      <c r="U12">
        <v>0.15359999999999999</v>
      </c>
      <c r="V12">
        <v>9.4380000000000006</v>
      </c>
      <c r="W12">
        <v>13.597799999999999</v>
      </c>
      <c r="X12">
        <v>1.6847000000000001</v>
      </c>
      <c r="Y12">
        <v>6.5799999999999997E-2</v>
      </c>
      <c r="Z12">
        <v>6.5799999999999997E-2</v>
      </c>
      <c r="AA12">
        <v>5.4800000000000001E-2</v>
      </c>
      <c r="AB12">
        <v>0.16450000000000001</v>
      </c>
      <c r="AC12">
        <v>178</v>
      </c>
      <c r="AD12">
        <v>97.1</v>
      </c>
      <c r="AE12">
        <v>52.476100000000002</v>
      </c>
      <c r="AF12">
        <v>0.25769999999999998</v>
      </c>
      <c r="AG12">
        <v>6.4588999999999999</v>
      </c>
      <c r="AH12">
        <v>0</v>
      </c>
      <c r="AI12">
        <v>3.4849999999999999</v>
      </c>
      <c r="AJ12">
        <v>0</v>
      </c>
      <c r="AK12">
        <v>18.112300000000001</v>
      </c>
      <c r="AL12">
        <v>18.842400000000001</v>
      </c>
      <c r="AM12">
        <v>0.30470000000000003</v>
      </c>
      <c r="AN12">
        <v>0</v>
      </c>
      <c r="AO12">
        <v>0</v>
      </c>
      <c r="AP12">
        <v>0</v>
      </c>
      <c r="AQ12">
        <v>0</v>
      </c>
      <c r="AR12">
        <v>475.3</v>
      </c>
      <c r="AS12">
        <v>19.100000000000001</v>
      </c>
      <c r="AT12">
        <v>1224.3969999999999</v>
      </c>
      <c r="AU12">
        <v>1224.414</v>
      </c>
      <c r="AV12">
        <v>1224.3969999999999</v>
      </c>
      <c r="AW12">
        <v>1224.425</v>
      </c>
      <c r="AX12">
        <v>87.52</v>
      </c>
      <c r="AY12">
        <v>0.33500000000000002</v>
      </c>
      <c r="AZ12">
        <v>83.76</v>
      </c>
      <c r="BA12">
        <v>89.78</v>
      </c>
      <c r="BB12">
        <v>87.55</v>
      </c>
      <c r="BC12">
        <v>83.8</v>
      </c>
      <c r="BD12">
        <v>90.33</v>
      </c>
      <c r="BE12">
        <v>3.2</v>
      </c>
      <c r="BF12">
        <v>-8.5399999999999991</v>
      </c>
      <c r="BG12">
        <v>-1.3</v>
      </c>
      <c r="BH12">
        <v>2.694</v>
      </c>
      <c r="BI12">
        <v>6.61</v>
      </c>
      <c r="BJ12">
        <v>91.997900000000001</v>
      </c>
      <c r="BK12">
        <v>0</v>
      </c>
      <c r="BL12" t="s">
        <v>73</v>
      </c>
      <c r="BM12">
        <v>0</v>
      </c>
      <c r="BN12" t="s">
        <v>73</v>
      </c>
      <c r="BO12">
        <v>0</v>
      </c>
      <c r="BP12" t="s">
        <v>73</v>
      </c>
      <c r="BQ12">
        <v>0</v>
      </c>
      <c r="BR12">
        <v>7.3899999999999993E-2</v>
      </c>
      <c r="BS12">
        <v>0.57369999999999999</v>
      </c>
      <c r="BT12">
        <v>7.3544999999999998</v>
      </c>
      <c r="BU12">
        <v>0.15</v>
      </c>
      <c r="BV12" s="1">
        <v>0.69753472222222224</v>
      </c>
      <c r="BW12">
        <f t="shared" si="0"/>
        <v>0.89624784957825254</v>
      </c>
      <c r="BX12">
        <f t="shared" si="1"/>
        <v>0.10375215042174746</v>
      </c>
    </row>
    <row r="13" spans="1:76" x14ac:dyDescent="0.35">
      <c r="A13">
        <v>48.5642</v>
      </c>
      <c r="B13">
        <v>0.84130000000000005</v>
      </c>
      <c r="C13">
        <v>17.221399999999999</v>
      </c>
      <c r="D13">
        <v>0.93269999999999997</v>
      </c>
      <c r="E13">
        <v>7.2191999999999998</v>
      </c>
      <c r="F13">
        <v>0.15529999999999999</v>
      </c>
      <c r="G13">
        <v>9.4085000000000001</v>
      </c>
      <c r="H13">
        <v>13.5763</v>
      </c>
      <c r="I13">
        <v>1.6916</v>
      </c>
      <c r="J13">
        <v>6.6500000000000004E-2</v>
      </c>
      <c r="K13">
        <v>6.6500000000000004E-2</v>
      </c>
      <c r="L13">
        <v>5.5500000000000001E-2</v>
      </c>
      <c r="M13">
        <v>0.16639999999999999</v>
      </c>
      <c r="N13">
        <v>175.4</v>
      </c>
      <c r="O13">
        <v>98</v>
      </c>
      <c r="P13">
        <v>48.5642</v>
      </c>
      <c r="Q13">
        <v>0.84130000000000005</v>
      </c>
      <c r="R13">
        <v>17.221399999999999</v>
      </c>
      <c r="S13">
        <v>0.93269999999999997</v>
      </c>
      <c r="T13">
        <v>7.2191999999999998</v>
      </c>
      <c r="U13">
        <v>0.15529999999999999</v>
      </c>
      <c r="V13">
        <v>9.4085000000000001</v>
      </c>
      <c r="W13">
        <v>13.5763</v>
      </c>
      <c r="X13">
        <v>1.6916</v>
      </c>
      <c r="Y13">
        <v>6.6500000000000004E-2</v>
      </c>
      <c r="Z13">
        <v>6.6500000000000004E-2</v>
      </c>
      <c r="AA13">
        <v>5.5500000000000001E-2</v>
      </c>
      <c r="AB13">
        <v>0.16639999999999999</v>
      </c>
      <c r="AC13">
        <v>175.4</v>
      </c>
      <c r="AD13">
        <v>98</v>
      </c>
      <c r="AE13">
        <v>52.008000000000003</v>
      </c>
      <c r="AF13">
        <v>0.24</v>
      </c>
      <c r="AG13">
        <v>7.9817</v>
      </c>
      <c r="AH13">
        <v>0</v>
      </c>
      <c r="AI13">
        <v>3.4037000000000002</v>
      </c>
      <c r="AJ13">
        <v>0</v>
      </c>
      <c r="AK13">
        <v>17.440899999999999</v>
      </c>
      <c r="AL13">
        <v>18.473500000000001</v>
      </c>
      <c r="AM13">
        <v>0.3901</v>
      </c>
      <c r="AN13">
        <v>0</v>
      </c>
      <c r="AO13">
        <v>0</v>
      </c>
      <c r="AP13">
        <v>0</v>
      </c>
      <c r="AQ13">
        <v>0</v>
      </c>
      <c r="AR13">
        <v>469.2</v>
      </c>
      <c r="AS13">
        <v>18.7</v>
      </c>
      <c r="AT13">
        <v>1224.078</v>
      </c>
      <c r="AU13">
        <v>1224.0820000000001</v>
      </c>
      <c r="AV13">
        <v>1224.078</v>
      </c>
      <c r="AW13">
        <v>1224.1210000000001</v>
      </c>
      <c r="AX13">
        <v>87.4</v>
      </c>
      <c r="AY13">
        <v>0.33500000000000002</v>
      </c>
      <c r="AZ13">
        <v>83.68</v>
      </c>
      <c r="BA13">
        <v>89.69</v>
      </c>
      <c r="BB13">
        <v>87.49</v>
      </c>
      <c r="BC13">
        <v>83.76</v>
      </c>
      <c r="BD13">
        <v>90.3</v>
      </c>
      <c r="BE13">
        <v>3.2</v>
      </c>
      <c r="BF13">
        <v>-8.5399999999999991</v>
      </c>
      <c r="BG13">
        <v>-1.2</v>
      </c>
      <c r="BH13">
        <v>2.694</v>
      </c>
      <c r="BI13">
        <v>6.61</v>
      </c>
      <c r="BJ13">
        <v>90.991399999999999</v>
      </c>
      <c r="BK13">
        <v>0</v>
      </c>
      <c r="BL13" t="s">
        <v>73</v>
      </c>
      <c r="BM13">
        <v>0</v>
      </c>
      <c r="BN13" t="s">
        <v>73</v>
      </c>
      <c r="BO13">
        <v>0</v>
      </c>
      <c r="BP13" t="s">
        <v>73</v>
      </c>
      <c r="BQ13">
        <v>0</v>
      </c>
      <c r="BR13">
        <v>0.1928</v>
      </c>
      <c r="BS13">
        <v>1.1226</v>
      </c>
      <c r="BT13">
        <v>7.6931000000000003</v>
      </c>
      <c r="BU13">
        <v>0.15</v>
      </c>
      <c r="BV13" s="1">
        <v>0.69754629629629628</v>
      </c>
      <c r="BW13">
        <f t="shared" si="0"/>
        <v>0.89585538892643668</v>
      </c>
      <c r="BX13">
        <f t="shared" si="1"/>
        <v>0.10414461107356332</v>
      </c>
    </row>
    <row r="14" spans="1:76" x14ac:dyDescent="0.35">
      <c r="A14">
        <v>48.565300000000001</v>
      </c>
      <c r="B14">
        <v>0.84950000000000003</v>
      </c>
      <c r="C14">
        <v>17.192299999999999</v>
      </c>
      <c r="D14">
        <v>0.94310000000000005</v>
      </c>
      <c r="E14">
        <v>7.2687999999999997</v>
      </c>
      <c r="F14">
        <v>0.157</v>
      </c>
      <c r="G14">
        <v>9.3797999999999995</v>
      </c>
      <c r="H14">
        <v>13.5526</v>
      </c>
      <c r="I14">
        <v>1.6984999999999999</v>
      </c>
      <c r="J14">
        <v>6.7299999999999999E-2</v>
      </c>
      <c r="K14">
        <v>6.7299999999999999E-2</v>
      </c>
      <c r="L14">
        <v>5.6099999999999997E-2</v>
      </c>
      <c r="M14">
        <v>0.16819999999999999</v>
      </c>
      <c r="N14">
        <v>172.9</v>
      </c>
      <c r="O14">
        <v>98.9</v>
      </c>
      <c r="P14">
        <v>48.565300000000001</v>
      </c>
      <c r="Q14">
        <v>0.84950000000000003</v>
      </c>
      <c r="R14">
        <v>17.192299999999999</v>
      </c>
      <c r="S14">
        <v>0.94310000000000005</v>
      </c>
      <c r="T14">
        <v>7.2687999999999997</v>
      </c>
      <c r="U14">
        <v>0.157</v>
      </c>
      <c r="V14">
        <v>9.3797999999999995</v>
      </c>
      <c r="W14">
        <v>13.5526</v>
      </c>
      <c r="X14">
        <v>1.6984999999999999</v>
      </c>
      <c r="Y14">
        <v>6.7299999999999999E-2</v>
      </c>
      <c r="Z14">
        <v>6.7299999999999999E-2</v>
      </c>
      <c r="AA14">
        <v>5.6099999999999997E-2</v>
      </c>
      <c r="AB14">
        <v>0.16819999999999999</v>
      </c>
      <c r="AC14">
        <v>172.9</v>
      </c>
      <c r="AD14">
        <v>98.9</v>
      </c>
      <c r="AE14">
        <v>51.654899999999998</v>
      </c>
      <c r="AF14">
        <v>0.22670000000000001</v>
      </c>
      <c r="AG14">
        <v>9.1631999999999998</v>
      </c>
      <c r="AH14">
        <v>0</v>
      </c>
      <c r="AI14">
        <v>3.3378999999999999</v>
      </c>
      <c r="AJ14">
        <v>0</v>
      </c>
      <c r="AK14">
        <v>16.899999999999999</v>
      </c>
      <c r="AL14">
        <v>18.199300000000001</v>
      </c>
      <c r="AM14">
        <v>0.45689999999999997</v>
      </c>
      <c r="AN14">
        <v>0</v>
      </c>
      <c r="AO14">
        <v>0</v>
      </c>
      <c r="AP14">
        <v>0</v>
      </c>
      <c r="AQ14">
        <v>0</v>
      </c>
      <c r="AR14">
        <v>462.5</v>
      </c>
      <c r="AS14">
        <v>18.399999999999999</v>
      </c>
      <c r="AT14">
        <v>1223.778</v>
      </c>
      <c r="AU14">
        <v>1223.778</v>
      </c>
      <c r="AV14">
        <v>1223.798</v>
      </c>
      <c r="AW14">
        <v>1223.778</v>
      </c>
      <c r="AX14">
        <v>87.29</v>
      </c>
      <c r="AY14">
        <v>0.33500000000000002</v>
      </c>
      <c r="AZ14">
        <v>83.59</v>
      </c>
      <c r="BA14">
        <v>89.59</v>
      </c>
      <c r="BB14">
        <v>87.44</v>
      </c>
      <c r="BC14">
        <v>83.72</v>
      </c>
      <c r="BD14">
        <v>90.27</v>
      </c>
      <c r="BE14">
        <v>3.2</v>
      </c>
      <c r="BF14">
        <v>-8.5399999999999991</v>
      </c>
      <c r="BG14">
        <v>-1.2</v>
      </c>
      <c r="BH14">
        <v>2.6949999999999998</v>
      </c>
      <c r="BI14">
        <v>6.61</v>
      </c>
      <c r="BJ14">
        <v>89.995999999999995</v>
      </c>
      <c r="BK14">
        <v>0</v>
      </c>
      <c r="BL14" t="s">
        <v>73</v>
      </c>
      <c r="BM14">
        <v>0</v>
      </c>
      <c r="BN14" t="s">
        <v>73</v>
      </c>
      <c r="BO14">
        <v>0</v>
      </c>
      <c r="BP14" t="s">
        <v>73</v>
      </c>
      <c r="BQ14">
        <v>0</v>
      </c>
      <c r="BR14">
        <v>0.3014</v>
      </c>
      <c r="BS14">
        <v>1.6566000000000001</v>
      </c>
      <c r="BT14">
        <v>8.0459999999999994</v>
      </c>
      <c r="BU14">
        <v>0.15</v>
      </c>
      <c r="BV14" s="1">
        <v>0.69754629629629628</v>
      </c>
      <c r="BW14">
        <f t="shared" si="0"/>
        <v>0.89545898492948484</v>
      </c>
      <c r="BX14">
        <f t="shared" si="1"/>
        <v>0.10454101507051516</v>
      </c>
    </row>
    <row r="15" spans="1:76" x14ac:dyDescent="0.35">
      <c r="A15">
        <v>48.567999999999998</v>
      </c>
      <c r="B15">
        <v>0.8579</v>
      </c>
      <c r="C15">
        <v>17.16</v>
      </c>
      <c r="D15">
        <v>0.95369999999999999</v>
      </c>
      <c r="E15">
        <v>7.3192000000000004</v>
      </c>
      <c r="F15">
        <v>0.1588</v>
      </c>
      <c r="G15">
        <v>9.3500999999999994</v>
      </c>
      <c r="H15">
        <v>13.5299</v>
      </c>
      <c r="I15">
        <v>1.7055</v>
      </c>
      <c r="J15">
        <v>6.8000000000000005E-2</v>
      </c>
      <c r="K15">
        <v>6.8000000000000005E-2</v>
      </c>
      <c r="L15">
        <v>5.67E-2</v>
      </c>
      <c r="M15">
        <v>0.1701</v>
      </c>
      <c r="N15">
        <v>170.2</v>
      </c>
      <c r="O15">
        <v>99.8</v>
      </c>
      <c r="P15">
        <v>48.567999999999998</v>
      </c>
      <c r="Q15">
        <v>0.8579</v>
      </c>
      <c r="R15">
        <v>17.16</v>
      </c>
      <c r="S15">
        <v>0.95369999999999999</v>
      </c>
      <c r="T15">
        <v>7.3192000000000004</v>
      </c>
      <c r="U15">
        <v>0.1588</v>
      </c>
      <c r="V15">
        <v>9.3500999999999994</v>
      </c>
      <c r="W15">
        <v>13.5299</v>
      </c>
      <c r="X15">
        <v>1.7055</v>
      </c>
      <c r="Y15">
        <v>6.8000000000000005E-2</v>
      </c>
      <c r="Z15">
        <v>6.8000000000000005E-2</v>
      </c>
      <c r="AA15">
        <v>5.67E-2</v>
      </c>
      <c r="AB15">
        <v>0.1701</v>
      </c>
      <c r="AC15">
        <v>170.2</v>
      </c>
      <c r="AD15">
        <v>99.8</v>
      </c>
      <c r="AE15">
        <v>51.3521</v>
      </c>
      <c r="AF15">
        <v>0.21540000000000001</v>
      </c>
      <c r="AG15">
        <v>10.1553</v>
      </c>
      <c r="AH15">
        <v>0</v>
      </c>
      <c r="AI15">
        <v>3.2881</v>
      </c>
      <c r="AJ15">
        <v>0</v>
      </c>
      <c r="AK15">
        <v>16.455400000000001</v>
      </c>
      <c r="AL15">
        <v>17.959700000000002</v>
      </c>
      <c r="AM15">
        <v>0.51359999999999995</v>
      </c>
      <c r="AN15">
        <v>0</v>
      </c>
      <c r="AO15">
        <v>0</v>
      </c>
      <c r="AP15">
        <v>0</v>
      </c>
      <c r="AQ15">
        <v>0</v>
      </c>
      <c r="AR15">
        <v>457.4</v>
      </c>
      <c r="AS15">
        <v>18.2</v>
      </c>
      <c r="AT15">
        <v>1223.4659999999999</v>
      </c>
      <c r="AU15">
        <v>1223.454</v>
      </c>
      <c r="AV15">
        <v>1223.4659999999999</v>
      </c>
      <c r="AW15">
        <v>1223.4649999999999</v>
      </c>
      <c r="AX15">
        <v>87.18</v>
      </c>
      <c r="AY15">
        <v>0.33500000000000002</v>
      </c>
      <c r="AZ15">
        <v>83.51</v>
      </c>
      <c r="BA15">
        <v>89.49</v>
      </c>
      <c r="BB15">
        <v>87.38</v>
      </c>
      <c r="BC15">
        <v>83.68</v>
      </c>
      <c r="BD15">
        <v>90.24</v>
      </c>
      <c r="BE15">
        <v>3.2</v>
      </c>
      <c r="BF15">
        <v>-8.5299999999999994</v>
      </c>
      <c r="BG15">
        <v>-1.2</v>
      </c>
      <c r="BH15">
        <v>2.6949999999999998</v>
      </c>
      <c r="BI15">
        <v>6.61</v>
      </c>
      <c r="BJ15">
        <v>88.993600000000001</v>
      </c>
      <c r="BK15">
        <v>0</v>
      </c>
      <c r="BL15" t="s">
        <v>73</v>
      </c>
      <c r="BM15">
        <v>0</v>
      </c>
      <c r="BN15" t="s">
        <v>73</v>
      </c>
      <c r="BO15">
        <v>0</v>
      </c>
      <c r="BP15" t="s">
        <v>73</v>
      </c>
      <c r="BQ15">
        <v>0</v>
      </c>
      <c r="BR15">
        <v>0.4178</v>
      </c>
      <c r="BS15">
        <v>2.2025000000000001</v>
      </c>
      <c r="BT15">
        <v>8.3861000000000008</v>
      </c>
      <c r="BU15">
        <v>0.15</v>
      </c>
      <c r="BV15" s="1">
        <v>0.69754629629629628</v>
      </c>
      <c r="BW15">
        <f t="shared" si="0"/>
        <v>0.89505886539431656</v>
      </c>
      <c r="BX15">
        <f t="shared" si="1"/>
        <v>0.10494113460568344</v>
      </c>
    </row>
    <row r="16" spans="1:76" x14ac:dyDescent="0.35">
      <c r="A16">
        <v>48.570099999999996</v>
      </c>
      <c r="B16">
        <v>0.86639999999999995</v>
      </c>
      <c r="C16">
        <v>17.128699999999998</v>
      </c>
      <c r="D16">
        <v>0.96450000000000002</v>
      </c>
      <c r="E16">
        <v>7.3703000000000003</v>
      </c>
      <c r="F16">
        <v>0.16059999999999999</v>
      </c>
      <c r="G16">
        <v>9.3193000000000001</v>
      </c>
      <c r="H16">
        <v>13.506500000000001</v>
      </c>
      <c r="I16">
        <v>1.7125999999999999</v>
      </c>
      <c r="J16">
        <v>6.88E-2</v>
      </c>
      <c r="K16">
        <v>6.88E-2</v>
      </c>
      <c r="L16">
        <v>5.7299999999999997E-2</v>
      </c>
      <c r="M16">
        <v>0.17199999999999999</v>
      </c>
      <c r="N16">
        <v>167.6</v>
      </c>
      <c r="O16">
        <v>100.8</v>
      </c>
      <c r="P16">
        <v>48.570099999999996</v>
      </c>
      <c r="Q16">
        <v>0.86639999999999995</v>
      </c>
      <c r="R16">
        <v>17.128699999999998</v>
      </c>
      <c r="S16">
        <v>0.96450000000000002</v>
      </c>
      <c r="T16">
        <v>7.3703000000000003</v>
      </c>
      <c r="U16">
        <v>0.16059999999999999</v>
      </c>
      <c r="V16">
        <v>9.3193000000000001</v>
      </c>
      <c r="W16">
        <v>13.506500000000001</v>
      </c>
      <c r="X16">
        <v>1.7125999999999999</v>
      </c>
      <c r="Y16">
        <v>6.88E-2</v>
      </c>
      <c r="Z16">
        <v>6.88E-2</v>
      </c>
      <c r="AA16">
        <v>5.7299999999999997E-2</v>
      </c>
      <c r="AB16">
        <v>0.17199999999999999</v>
      </c>
      <c r="AC16">
        <v>167.6</v>
      </c>
      <c r="AD16">
        <v>100.8</v>
      </c>
      <c r="AE16">
        <v>51.104399999999998</v>
      </c>
      <c r="AF16">
        <v>0.20619999999999999</v>
      </c>
      <c r="AG16">
        <v>10.967700000000001</v>
      </c>
      <c r="AH16">
        <v>0</v>
      </c>
      <c r="AI16">
        <v>3.2496999999999998</v>
      </c>
      <c r="AJ16">
        <v>0</v>
      </c>
      <c r="AK16">
        <v>16.089300000000001</v>
      </c>
      <c r="AL16">
        <v>17.7623</v>
      </c>
      <c r="AM16">
        <v>0.5605</v>
      </c>
      <c r="AN16">
        <v>0</v>
      </c>
      <c r="AO16">
        <v>0</v>
      </c>
      <c r="AP16">
        <v>0</v>
      </c>
      <c r="AQ16">
        <v>0</v>
      </c>
      <c r="AR16">
        <v>452.6</v>
      </c>
      <c r="AS16">
        <v>18</v>
      </c>
      <c r="AT16">
        <v>1223.1189999999999</v>
      </c>
      <c r="AU16">
        <v>1223.106</v>
      </c>
      <c r="AV16">
        <v>1223.1559999999999</v>
      </c>
      <c r="AW16">
        <v>1223.1189999999999</v>
      </c>
      <c r="AX16">
        <v>87.06</v>
      </c>
      <c r="AY16">
        <v>0.33500000000000002</v>
      </c>
      <c r="AZ16">
        <v>83.42</v>
      </c>
      <c r="BA16">
        <v>89.39</v>
      </c>
      <c r="BB16">
        <v>87.32</v>
      </c>
      <c r="BC16">
        <v>83.63</v>
      </c>
      <c r="BD16">
        <v>90.21</v>
      </c>
      <c r="BE16">
        <v>3.2</v>
      </c>
      <c r="BF16">
        <v>-8.5299999999999994</v>
      </c>
      <c r="BG16">
        <v>-1.2</v>
      </c>
      <c r="BH16">
        <v>2.6960000000000002</v>
      </c>
      <c r="BI16">
        <v>6.61</v>
      </c>
      <c r="BJ16">
        <v>87.993600000000001</v>
      </c>
      <c r="BK16">
        <v>0</v>
      </c>
      <c r="BL16" t="s">
        <v>73</v>
      </c>
      <c r="BM16">
        <v>0</v>
      </c>
      <c r="BN16" t="s">
        <v>73</v>
      </c>
      <c r="BO16">
        <v>0</v>
      </c>
      <c r="BP16" t="s">
        <v>73</v>
      </c>
      <c r="BQ16">
        <v>0</v>
      </c>
      <c r="BR16">
        <v>0.53290000000000004</v>
      </c>
      <c r="BS16">
        <v>2.7423999999999999</v>
      </c>
      <c r="BT16">
        <v>8.7311999999999994</v>
      </c>
      <c r="BU16">
        <v>0.15</v>
      </c>
      <c r="BV16" s="1">
        <v>0.69755787037037031</v>
      </c>
      <c r="BW16">
        <f t="shared" si="0"/>
        <v>0.8946539754625461</v>
      </c>
      <c r="BX16">
        <f t="shared" si="1"/>
        <v>0.1053460245374539</v>
      </c>
    </row>
    <row r="17" spans="1:76" x14ac:dyDescent="0.35">
      <c r="A17">
        <v>48.572400000000002</v>
      </c>
      <c r="B17">
        <v>0.87519999999999998</v>
      </c>
      <c r="C17">
        <v>17.095600000000001</v>
      </c>
      <c r="D17">
        <v>0.97560000000000002</v>
      </c>
      <c r="E17">
        <v>7.4222999999999999</v>
      </c>
      <c r="F17">
        <v>0.16239999999999999</v>
      </c>
      <c r="G17">
        <v>9.2893000000000008</v>
      </c>
      <c r="H17">
        <v>13.4825</v>
      </c>
      <c r="I17">
        <v>1.7198</v>
      </c>
      <c r="J17">
        <v>6.9599999999999995E-2</v>
      </c>
      <c r="K17">
        <v>6.9599999999999995E-2</v>
      </c>
      <c r="L17">
        <v>5.8000000000000003E-2</v>
      </c>
      <c r="M17">
        <v>0.17399999999999999</v>
      </c>
      <c r="N17">
        <v>165.1</v>
      </c>
      <c r="O17">
        <v>101.7</v>
      </c>
      <c r="P17">
        <v>48.572400000000002</v>
      </c>
      <c r="Q17">
        <v>0.87519999999999998</v>
      </c>
      <c r="R17">
        <v>17.095600000000001</v>
      </c>
      <c r="S17">
        <v>0.97560000000000002</v>
      </c>
      <c r="T17">
        <v>7.4222999999999999</v>
      </c>
      <c r="U17">
        <v>0.16239999999999999</v>
      </c>
      <c r="V17">
        <v>9.2893000000000008</v>
      </c>
      <c r="W17">
        <v>13.4825</v>
      </c>
      <c r="X17">
        <v>1.7198</v>
      </c>
      <c r="Y17">
        <v>6.9599999999999995E-2</v>
      </c>
      <c r="Z17">
        <v>6.9599999999999995E-2</v>
      </c>
      <c r="AA17">
        <v>5.8000000000000003E-2</v>
      </c>
      <c r="AB17">
        <v>0.17399999999999999</v>
      </c>
      <c r="AC17">
        <v>165.1</v>
      </c>
      <c r="AD17">
        <v>101.7</v>
      </c>
      <c r="AE17">
        <v>50.895000000000003</v>
      </c>
      <c r="AF17">
        <v>0.19839999999999999</v>
      </c>
      <c r="AG17">
        <v>11.6623</v>
      </c>
      <c r="AH17">
        <v>0</v>
      </c>
      <c r="AI17">
        <v>3.2172000000000001</v>
      </c>
      <c r="AJ17">
        <v>0</v>
      </c>
      <c r="AK17">
        <v>15.7705</v>
      </c>
      <c r="AL17">
        <v>17.5961</v>
      </c>
      <c r="AM17">
        <v>0.60119999999999996</v>
      </c>
      <c r="AN17">
        <v>0</v>
      </c>
      <c r="AO17">
        <v>0</v>
      </c>
      <c r="AP17">
        <v>0</v>
      </c>
      <c r="AQ17">
        <v>0</v>
      </c>
      <c r="AR17">
        <v>447.9</v>
      </c>
      <c r="AS17">
        <v>17.899999999999999</v>
      </c>
      <c r="AT17">
        <v>1222.796</v>
      </c>
      <c r="AU17">
        <v>1222.79</v>
      </c>
      <c r="AV17">
        <v>1222.8119999999999</v>
      </c>
      <c r="AW17">
        <v>1222.796</v>
      </c>
      <c r="AX17">
        <v>86.93</v>
      </c>
      <c r="AY17">
        <v>0.33500000000000002</v>
      </c>
      <c r="AZ17">
        <v>83.33</v>
      </c>
      <c r="BA17">
        <v>89.29</v>
      </c>
      <c r="BB17">
        <v>87.26</v>
      </c>
      <c r="BC17">
        <v>83.59</v>
      </c>
      <c r="BD17">
        <v>90.18</v>
      </c>
      <c r="BE17">
        <v>3.2</v>
      </c>
      <c r="BF17">
        <v>-8.52</v>
      </c>
      <c r="BG17">
        <v>-1.2</v>
      </c>
      <c r="BH17">
        <v>2.6960000000000002</v>
      </c>
      <c r="BI17">
        <v>6.61</v>
      </c>
      <c r="BJ17">
        <v>86.996099999999998</v>
      </c>
      <c r="BK17">
        <v>0</v>
      </c>
      <c r="BL17" t="s">
        <v>73</v>
      </c>
      <c r="BM17">
        <v>0</v>
      </c>
      <c r="BN17" t="s">
        <v>73</v>
      </c>
      <c r="BO17">
        <v>0</v>
      </c>
      <c r="BP17" t="s">
        <v>73</v>
      </c>
      <c r="BQ17">
        <v>0</v>
      </c>
      <c r="BR17">
        <v>0.64659999999999995</v>
      </c>
      <c r="BS17">
        <v>3.2848999999999999</v>
      </c>
      <c r="BT17">
        <v>9.0724</v>
      </c>
      <c r="BU17">
        <v>0.15</v>
      </c>
      <c r="BV17" s="1">
        <v>0.69755787037037031</v>
      </c>
      <c r="BW17">
        <f t="shared" si="0"/>
        <v>0.89423740275723962</v>
      </c>
      <c r="BX17">
        <f t="shared" si="1"/>
        <v>0.10576259724276038</v>
      </c>
    </row>
    <row r="18" spans="1:76" x14ac:dyDescent="0.35">
      <c r="A18">
        <v>48.575499999999998</v>
      </c>
      <c r="B18">
        <v>0.8841</v>
      </c>
      <c r="C18">
        <v>17.062100000000001</v>
      </c>
      <c r="D18">
        <v>0.98699999999999999</v>
      </c>
      <c r="E18">
        <v>7.4749999999999996</v>
      </c>
      <c r="F18">
        <v>0.1643</v>
      </c>
      <c r="G18">
        <v>9.2563999999999993</v>
      </c>
      <c r="H18">
        <v>13.4594</v>
      </c>
      <c r="I18">
        <v>1.7271000000000001</v>
      </c>
      <c r="J18">
        <v>7.0400000000000004E-2</v>
      </c>
      <c r="K18">
        <v>7.0400000000000004E-2</v>
      </c>
      <c r="L18">
        <v>5.8700000000000002E-2</v>
      </c>
      <c r="M18">
        <v>0.17599999999999999</v>
      </c>
      <c r="N18">
        <v>162.4</v>
      </c>
      <c r="O18">
        <v>102.7</v>
      </c>
      <c r="P18">
        <v>48.575499999999998</v>
      </c>
      <c r="Q18">
        <v>0.8841</v>
      </c>
      <c r="R18">
        <v>17.062100000000001</v>
      </c>
      <c r="S18">
        <v>0.98699999999999999</v>
      </c>
      <c r="T18">
        <v>7.4749999999999996</v>
      </c>
      <c r="U18">
        <v>0.1643</v>
      </c>
      <c r="V18">
        <v>9.2563999999999993</v>
      </c>
      <c r="W18">
        <v>13.4594</v>
      </c>
      <c r="X18">
        <v>1.7271000000000001</v>
      </c>
      <c r="Y18">
        <v>7.0400000000000004E-2</v>
      </c>
      <c r="Z18">
        <v>7.0400000000000004E-2</v>
      </c>
      <c r="AA18">
        <v>5.8700000000000002E-2</v>
      </c>
      <c r="AB18">
        <v>0.17599999999999999</v>
      </c>
      <c r="AC18">
        <v>162.4</v>
      </c>
      <c r="AD18">
        <v>102.7</v>
      </c>
      <c r="AE18">
        <v>50.709400000000002</v>
      </c>
      <c r="AF18">
        <v>0.19170000000000001</v>
      </c>
      <c r="AG18">
        <v>12.2567</v>
      </c>
      <c r="AH18">
        <v>0</v>
      </c>
      <c r="AI18">
        <v>3.1953</v>
      </c>
      <c r="AJ18">
        <v>0</v>
      </c>
      <c r="AK18">
        <v>15.5082</v>
      </c>
      <c r="AL18">
        <v>17.4436</v>
      </c>
      <c r="AM18">
        <v>0.63639999999999997</v>
      </c>
      <c r="AN18">
        <v>0</v>
      </c>
      <c r="AO18">
        <v>0</v>
      </c>
      <c r="AP18">
        <v>0</v>
      </c>
      <c r="AQ18">
        <v>0</v>
      </c>
      <c r="AR18">
        <v>444.2</v>
      </c>
      <c r="AS18">
        <v>17.7</v>
      </c>
      <c r="AT18">
        <v>1222.47</v>
      </c>
      <c r="AU18">
        <v>1222.3989999999999</v>
      </c>
      <c r="AV18">
        <v>1222.47</v>
      </c>
      <c r="AW18">
        <v>1222.4469999999999</v>
      </c>
      <c r="AX18">
        <v>86.8</v>
      </c>
      <c r="AY18">
        <v>0.33600000000000002</v>
      </c>
      <c r="AZ18">
        <v>83.24</v>
      </c>
      <c r="BA18">
        <v>89.19</v>
      </c>
      <c r="BB18">
        <v>87.2</v>
      </c>
      <c r="BC18">
        <v>83.55</v>
      </c>
      <c r="BD18">
        <v>90.14</v>
      </c>
      <c r="BE18">
        <v>3.2</v>
      </c>
      <c r="BF18">
        <v>-8.52</v>
      </c>
      <c r="BG18">
        <v>-1.2</v>
      </c>
      <c r="BH18">
        <v>2.6970000000000001</v>
      </c>
      <c r="BI18">
        <v>6.61</v>
      </c>
      <c r="BJ18">
        <v>85.992699999999999</v>
      </c>
      <c r="BK18">
        <v>0</v>
      </c>
      <c r="BL18" t="s">
        <v>73</v>
      </c>
      <c r="BM18">
        <v>0</v>
      </c>
      <c r="BN18" t="s">
        <v>73</v>
      </c>
      <c r="BO18">
        <v>0</v>
      </c>
      <c r="BP18" t="s">
        <v>73</v>
      </c>
      <c r="BQ18">
        <v>0</v>
      </c>
      <c r="BR18">
        <v>0.76770000000000005</v>
      </c>
      <c r="BS18">
        <v>3.8298000000000001</v>
      </c>
      <c r="BT18">
        <v>9.4098000000000006</v>
      </c>
      <c r="BU18">
        <v>0.15</v>
      </c>
      <c r="BV18" s="1">
        <v>0.69755787037037031</v>
      </c>
      <c r="BW18">
        <f t="shared" si="0"/>
        <v>0.89380704237683273</v>
      </c>
      <c r="BX18">
        <f t="shared" si="1"/>
        <v>0.10619295762316727</v>
      </c>
    </row>
    <row r="19" spans="1:76" x14ac:dyDescent="0.35">
      <c r="A19">
        <v>48.576900000000002</v>
      </c>
      <c r="B19">
        <v>0.89329999999999998</v>
      </c>
      <c r="C19">
        <v>17.029199999999999</v>
      </c>
      <c r="D19">
        <v>0.99860000000000004</v>
      </c>
      <c r="E19">
        <v>7.5290999999999997</v>
      </c>
      <c r="F19">
        <v>0.16619999999999999</v>
      </c>
      <c r="G19">
        <v>9.2251999999999992</v>
      </c>
      <c r="H19">
        <v>13.4336</v>
      </c>
      <c r="I19">
        <v>1.7344999999999999</v>
      </c>
      <c r="J19">
        <v>7.1199999999999999E-2</v>
      </c>
      <c r="K19">
        <v>7.1199999999999999E-2</v>
      </c>
      <c r="L19">
        <v>5.9400000000000001E-2</v>
      </c>
      <c r="M19">
        <v>0.17810000000000001</v>
      </c>
      <c r="N19">
        <v>159.80000000000001</v>
      </c>
      <c r="O19">
        <v>103.7</v>
      </c>
      <c r="P19">
        <v>48.576900000000002</v>
      </c>
      <c r="Q19">
        <v>0.89329999999999998</v>
      </c>
      <c r="R19">
        <v>17.029199999999999</v>
      </c>
      <c r="S19">
        <v>0.99860000000000004</v>
      </c>
      <c r="T19">
        <v>7.5290999999999997</v>
      </c>
      <c r="U19">
        <v>0.16619999999999999</v>
      </c>
      <c r="V19">
        <v>9.2251999999999992</v>
      </c>
      <c r="W19">
        <v>13.4336</v>
      </c>
      <c r="X19">
        <v>1.7344999999999999</v>
      </c>
      <c r="Y19">
        <v>7.1199999999999999E-2</v>
      </c>
      <c r="Z19">
        <v>7.1199999999999999E-2</v>
      </c>
      <c r="AA19">
        <v>5.9400000000000001E-2</v>
      </c>
      <c r="AB19">
        <v>0.17810000000000001</v>
      </c>
      <c r="AC19">
        <v>159.80000000000001</v>
      </c>
      <c r="AD19">
        <v>103.7</v>
      </c>
      <c r="AE19">
        <v>50.559199999999997</v>
      </c>
      <c r="AF19">
        <v>0.18629999999999999</v>
      </c>
      <c r="AG19">
        <v>12.763299999999999</v>
      </c>
      <c r="AH19">
        <v>0</v>
      </c>
      <c r="AI19">
        <v>3.1741000000000001</v>
      </c>
      <c r="AJ19">
        <v>0</v>
      </c>
      <c r="AK19">
        <v>15.2683</v>
      </c>
      <c r="AL19">
        <v>17.323799999999999</v>
      </c>
      <c r="AM19">
        <v>0.66690000000000005</v>
      </c>
      <c r="AN19">
        <v>0</v>
      </c>
      <c r="AO19">
        <v>0</v>
      </c>
      <c r="AP19">
        <v>0</v>
      </c>
      <c r="AQ19">
        <v>0</v>
      </c>
      <c r="AR19">
        <v>439.8</v>
      </c>
      <c r="AS19">
        <v>17.7</v>
      </c>
      <c r="AT19">
        <v>1222.0830000000001</v>
      </c>
      <c r="AU19">
        <v>1222.068</v>
      </c>
      <c r="AV19">
        <v>1222.1369999999999</v>
      </c>
      <c r="AW19">
        <v>1222.0830000000001</v>
      </c>
      <c r="AX19">
        <v>86.68</v>
      </c>
      <c r="AY19">
        <v>0.33600000000000002</v>
      </c>
      <c r="AZ19">
        <v>83.14</v>
      </c>
      <c r="BA19">
        <v>89.08</v>
      </c>
      <c r="BB19">
        <v>87.14</v>
      </c>
      <c r="BC19">
        <v>83.5</v>
      </c>
      <c r="BD19">
        <v>90.11</v>
      </c>
      <c r="BE19">
        <v>3.2</v>
      </c>
      <c r="BF19">
        <v>-8.52</v>
      </c>
      <c r="BG19">
        <v>-1.2</v>
      </c>
      <c r="BH19">
        <v>2.6970000000000001</v>
      </c>
      <c r="BI19">
        <v>6.61</v>
      </c>
      <c r="BJ19">
        <v>84.992400000000004</v>
      </c>
      <c r="BK19">
        <v>0</v>
      </c>
      <c r="BL19" t="s">
        <v>73</v>
      </c>
      <c r="BM19">
        <v>0</v>
      </c>
      <c r="BN19" t="s">
        <v>73</v>
      </c>
      <c r="BO19">
        <v>0</v>
      </c>
      <c r="BP19" t="s">
        <v>73</v>
      </c>
      <c r="BQ19">
        <v>0</v>
      </c>
      <c r="BR19">
        <v>0.87880000000000003</v>
      </c>
      <c r="BS19">
        <v>4.3685</v>
      </c>
      <c r="BT19">
        <v>9.7603000000000009</v>
      </c>
      <c r="BU19">
        <v>0.15</v>
      </c>
      <c r="BV19" s="1">
        <v>0.69756944444444446</v>
      </c>
      <c r="BW19">
        <f t="shared" si="0"/>
        <v>0.89338174742313503</v>
      </c>
      <c r="BX19">
        <f t="shared" si="1"/>
        <v>0.10661825257686497</v>
      </c>
    </row>
    <row r="20" spans="1:76" x14ac:dyDescent="0.35">
      <c r="A20">
        <v>48.580199999999998</v>
      </c>
      <c r="B20">
        <v>0.90259999999999996</v>
      </c>
      <c r="C20">
        <v>16.991900000000001</v>
      </c>
      <c r="D20">
        <v>1.0104</v>
      </c>
      <c r="E20">
        <v>7.5838999999999999</v>
      </c>
      <c r="F20">
        <v>0.16819999999999999</v>
      </c>
      <c r="G20">
        <v>9.1940000000000008</v>
      </c>
      <c r="H20">
        <v>13.4094</v>
      </c>
      <c r="I20">
        <v>1.7418</v>
      </c>
      <c r="J20">
        <v>7.2099999999999997E-2</v>
      </c>
      <c r="K20">
        <v>7.2099999999999997E-2</v>
      </c>
      <c r="L20">
        <v>6.0100000000000001E-2</v>
      </c>
      <c r="M20">
        <v>0.1802</v>
      </c>
      <c r="N20">
        <v>157.19999999999999</v>
      </c>
      <c r="O20">
        <v>104.8</v>
      </c>
      <c r="P20">
        <v>48.580199999999998</v>
      </c>
      <c r="Q20">
        <v>0.90259999999999996</v>
      </c>
      <c r="R20">
        <v>16.991900000000001</v>
      </c>
      <c r="S20">
        <v>1.0104</v>
      </c>
      <c r="T20">
        <v>7.5838999999999999</v>
      </c>
      <c r="U20">
        <v>0.16819999999999999</v>
      </c>
      <c r="V20">
        <v>9.1940000000000008</v>
      </c>
      <c r="W20">
        <v>13.4094</v>
      </c>
      <c r="X20">
        <v>1.7418</v>
      </c>
      <c r="Y20">
        <v>7.2099999999999997E-2</v>
      </c>
      <c r="Z20">
        <v>7.2099999999999997E-2</v>
      </c>
      <c r="AA20">
        <v>6.0100000000000001E-2</v>
      </c>
      <c r="AB20">
        <v>0.1802</v>
      </c>
      <c r="AC20">
        <v>157.19999999999999</v>
      </c>
      <c r="AD20">
        <v>104.8</v>
      </c>
      <c r="AE20">
        <v>50.418500000000002</v>
      </c>
      <c r="AF20">
        <v>0.1812</v>
      </c>
      <c r="AG20">
        <v>13.2249</v>
      </c>
      <c r="AH20">
        <v>0</v>
      </c>
      <c r="AI20">
        <v>3.1579000000000002</v>
      </c>
      <c r="AJ20">
        <v>0</v>
      </c>
      <c r="AK20">
        <v>15.0558</v>
      </c>
      <c r="AL20">
        <v>17.2088</v>
      </c>
      <c r="AM20">
        <v>0.69510000000000005</v>
      </c>
      <c r="AN20">
        <v>0</v>
      </c>
      <c r="AO20">
        <v>0</v>
      </c>
      <c r="AP20">
        <v>0</v>
      </c>
      <c r="AQ20">
        <v>0</v>
      </c>
      <c r="AR20">
        <v>436</v>
      </c>
      <c r="AS20">
        <v>17.600000000000001</v>
      </c>
      <c r="AT20">
        <v>1221.7270000000001</v>
      </c>
      <c r="AU20">
        <v>1221.74</v>
      </c>
      <c r="AV20">
        <v>1221.7270000000001</v>
      </c>
      <c r="AW20">
        <v>1221.78</v>
      </c>
      <c r="AX20">
        <v>86.55</v>
      </c>
      <c r="AY20">
        <v>0.33600000000000002</v>
      </c>
      <c r="AZ20">
        <v>83.05</v>
      </c>
      <c r="BA20">
        <v>88.97</v>
      </c>
      <c r="BB20">
        <v>87.08</v>
      </c>
      <c r="BC20">
        <v>83.46</v>
      </c>
      <c r="BD20">
        <v>90.07</v>
      </c>
      <c r="BE20">
        <v>3.2</v>
      </c>
      <c r="BF20">
        <v>-8.51</v>
      </c>
      <c r="BG20">
        <v>-1.2</v>
      </c>
      <c r="BH20">
        <v>2.698</v>
      </c>
      <c r="BI20">
        <v>6.61</v>
      </c>
      <c r="BJ20">
        <v>83.995400000000004</v>
      </c>
      <c r="BK20">
        <v>0</v>
      </c>
      <c r="BL20" t="s">
        <v>73</v>
      </c>
      <c r="BM20">
        <v>0</v>
      </c>
      <c r="BN20" t="s">
        <v>73</v>
      </c>
      <c r="BO20">
        <v>0</v>
      </c>
      <c r="BP20" t="s">
        <v>73</v>
      </c>
      <c r="BQ20">
        <v>0</v>
      </c>
      <c r="BR20">
        <v>0.99709999999999999</v>
      </c>
      <c r="BS20">
        <v>4.9177</v>
      </c>
      <c r="BT20">
        <v>10.0898</v>
      </c>
      <c r="BU20">
        <v>0.15</v>
      </c>
      <c r="BV20" s="1">
        <v>0.69756944444444446</v>
      </c>
      <c r="BW20">
        <f t="shared" si="0"/>
        <v>0.89295281763485257</v>
      </c>
      <c r="BX20">
        <f t="shared" si="1"/>
        <v>0.10704718236514743</v>
      </c>
    </row>
    <row r="21" spans="1:76" x14ac:dyDescent="0.35">
      <c r="A21">
        <v>48.582000000000001</v>
      </c>
      <c r="B21">
        <v>0.91220000000000001</v>
      </c>
      <c r="C21">
        <v>16.959700000000002</v>
      </c>
      <c r="D21">
        <v>1.0226</v>
      </c>
      <c r="E21">
        <v>7.6391999999999998</v>
      </c>
      <c r="F21">
        <v>0.17019999999999999</v>
      </c>
      <c r="G21">
        <v>9.1586999999999996</v>
      </c>
      <c r="H21">
        <v>13.383699999999999</v>
      </c>
      <c r="I21">
        <v>1.7496</v>
      </c>
      <c r="J21">
        <v>7.2999999999999995E-2</v>
      </c>
      <c r="K21">
        <v>7.2999999999999995E-2</v>
      </c>
      <c r="L21">
        <v>6.08E-2</v>
      </c>
      <c r="M21">
        <v>0.18240000000000001</v>
      </c>
      <c r="N21">
        <v>154.6</v>
      </c>
      <c r="O21">
        <v>105.8</v>
      </c>
      <c r="P21">
        <v>48.582000000000001</v>
      </c>
      <c r="Q21">
        <v>0.91220000000000001</v>
      </c>
      <c r="R21">
        <v>16.959700000000002</v>
      </c>
      <c r="S21">
        <v>1.0226</v>
      </c>
      <c r="T21">
        <v>7.6391999999999998</v>
      </c>
      <c r="U21">
        <v>0.17019999999999999</v>
      </c>
      <c r="V21">
        <v>9.1586999999999996</v>
      </c>
      <c r="W21">
        <v>13.383699999999999</v>
      </c>
      <c r="X21">
        <v>1.7496</v>
      </c>
      <c r="Y21">
        <v>7.2999999999999995E-2</v>
      </c>
      <c r="Z21">
        <v>7.2999999999999995E-2</v>
      </c>
      <c r="AA21">
        <v>6.08E-2</v>
      </c>
      <c r="AB21">
        <v>0.18240000000000001</v>
      </c>
      <c r="AC21">
        <v>154.6</v>
      </c>
      <c r="AD21">
        <v>105.8</v>
      </c>
      <c r="AE21">
        <v>50.301299999999998</v>
      </c>
      <c r="AF21">
        <v>0.1772</v>
      </c>
      <c r="AG21">
        <v>13.603999999999999</v>
      </c>
      <c r="AH21">
        <v>0</v>
      </c>
      <c r="AI21">
        <v>3.1486000000000001</v>
      </c>
      <c r="AJ21">
        <v>0</v>
      </c>
      <c r="AK21">
        <v>14.882400000000001</v>
      </c>
      <c r="AL21">
        <v>17.110499999999998</v>
      </c>
      <c r="AM21">
        <v>0.71879999999999999</v>
      </c>
      <c r="AN21">
        <v>0</v>
      </c>
      <c r="AO21">
        <v>0</v>
      </c>
      <c r="AP21">
        <v>0</v>
      </c>
      <c r="AQ21">
        <v>0</v>
      </c>
      <c r="AR21">
        <v>432.5</v>
      </c>
      <c r="AS21">
        <v>17.5</v>
      </c>
      <c r="AT21">
        <v>1221.309</v>
      </c>
      <c r="AU21">
        <v>1221.309</v>
      </c>
      <c r="AV21">
        <v>1221.4169999999999</v>
      </c>
      <c r="AW21">
        <v>1221.356</v>
      </c>
      <c r="AX21">
        <v>86.41</v>
      </c>
      <c r="AY21">
        <v>0.33600000000000002</v>
      </c>
      <c r="AZ21">
        <v>82.95</v>
      </c>
      <c r="BA21">
        <v>88.86</v>
      </c>
      <c r="BB21">
        <v>87.02</v>
      </c>
      <c r="BC21">
        <v>83.41</v>
      </c>
      <c r="BD21">
        <v>90.03</v>
      </c>
      <c r="BE21">
        <v>3.2</v>
      </c>
      <c r="BF21">
        <v>-8.51</v>
      </c>
      <c r="BG21">
        <v>-1.2</v>
      </c>
      <c r="BH21">
        <v>2.698</v>
      </c>
      <c r="BI21">
        <v>6.61</v>
      </c>
      <c r="BJ21">
        <v>82.993399999999994</v>
      </c>
      <c r="BK21">
        <v>0</v>
      </c>
      <c r="BL21" t="s">
        <v>73</v>
      </c>
      <c r="BM21">
        <v>0</v>
      </c>
      <c r="BN21" t="s">
        <v>73</v>
      </c>
      <c r="BO21">
        <v>0</v>
      </c>
      <c r="BP21" t="s">
        <v>73</v>
      </c>
      <c r="BQ21">
        <v>0</v>
      </c>
      <c r="BR21">
        <v>1.1140000000000001</v>
      </c>
      <c r="BS21">
        <v>5.4520999999999997</v>
      </c>
      <c r="BT21">
        <v>10.4406</v>
      </c>
      <c r="BU21">
        <v>0.15</v>
      </c>
      <c r="BV21" s="1">
        <v>0.69756944444444446</v>
      </c>
      <c r="BW21">
        <f t="shared" si="0"/>
        <v>0.89249919200503169</v>
      </c>
      <c r="BX21">
        <f t="shared" si="1"/>
        <v>0.10750080799496831</v>
      </c>
    </row>
    <row r="22" spans="1:76" x14ac:dyDescent="0.35">
      <c r="A22">
        <v>48.584400000000002</v>
      </c>
      <c r="B22">
        <v>0.92190000000000005</v>
      </c>
      <c r="C22">
        <v>16.922599999999999</v>
      </c>
      <c r="D22">
        <v>1.0350999999999999</v>
      </c>
      <c r="E22">
        <v>7.6961000000000004</v>
      </c>
      <c r="F22">
        <v>0.17230000000000001</v>
      </c>
      <c r="G22">
        <v>9.1262000000000008</v>
      </c>
      <c r="H22">
        <v>13.3575</v>
      </c>
      <c r="I22">
        <v>1.7572000000000001</v>
      </c>
      <c r="J22">
        <v>7.3800000000000004E-2</v>
      </c>
      <c r="K22">
        <v>7.3800000000000004E-2</v>
      </c>
      <c r="L22">
        <v>6.1499999999999999E-2</v>
      </c>
      <c r="M22">
        <v>0.18459999999999999</v>
      </c>
      <c r="N22">
        <v>152</v>
      </c>
      <c r="O22">
        <v>106.9</v>
      </c>
      <c r="P22">
        <v>48.584400000000002</v>
      </c>
      <c r="Q22">
        <v>0.92190000000000005</v>
      </c>
      <c r="R22">
        <v>16.922599999999999</v>
      </c>
      <c r="S22">
        <v>1.0350999999999999</v>
      </c>
      <c r="T22">
        <v>7.6961000000000004</v>
      </c>
      <c r="U22">
        <v>0.17230000000000001</v>
      </c>
      <c r="V22">
        <v>9.1262000000000008</v>
      </c>
      <c r="W22">
        <v>13.3575</v>
      </c>
      <c r="X22">
        <v>1.7572000000000001</v>
      </c>
      <c r="Y22">
        <v>7.3800000000000004E-2</v>
      </c>
      <c r="Z22">
        <v>7.3800000000000004E-2</v>
      </c>
      <c r="AA22">
        <v>6.1499999999999999E-2</v>
      </c>
      <c r="AB22">
        <v>0.18459999999999999</v>
      </c>
      <c r="AC22">
        <v>152</v>
      </c>
      <c r="AD22">
        <v>106.9</v>
      </c>
      <c r="AE22">
        <v>50.194899999999997</v>
      </c>
      <c r="AF22">
        <v>0.17349999999999999</v>
      </c>
      <c r="AG22">
        <v>13.959099999999999</v>
      </c>
      <c r="AH22">
        <v>0</v>
      </c>
      <c r="AI22">
        <v>3.1385999999999998</v>
      </c>
      <c r="AJ22">
        <v>0</v>
      </c>
      <c r="AK22">
        <v>14.713200000000001</v>
      </c>
      <c r="AL22">
        <v>17.0228</v>
      </c>
      <c r="AM22">
        <v>0.74119999999999997</v>
      </c>
      <c r="AN22">
        <v>0</v>
      </c>
      <c r="AO22">
        <v>0</v>
      </c>
      <c r="AP22">
        <v>0</v>
      </c>
      <c r="AQ22">
        <v>0</v>
      </c>
      <c r="AR22">
        <v>428.7</v>
      </c>
      <c r="AS22">
        <v>17.5</v>
      </c>
      <c r="AT22">
        <v>1221.0170000000001</v>
      </c>
      <c r="AU22">
        <v>1220.9670000000001</v>
      </c>
      <c r="AV22">
        <v>1221.0170000000001</v>
      </c>
      <c r="AW22">
        <v>1221.011</v>
      </c>
      <c r="AX22">
        <v>86.28</v>
      </c>
      <c r="AY22">
        <v>0.33600000000000002</v>
      </c>
      <c r="AZ22">
        <v>82.85</v>
      </c>
      <c r="BA22">
        <v>88.74</v>
      </c>
      <c r="BB22">
        <v>86.95</v>
      </c>
      <c r="BC22">
        <v>83.37</v>
      </c>
      <c r="BD22">
        <v>89.99</v>
      </c>
      <c r="BE22">
        <v>3.2</v>
      </c>
      <c r="BF22">
        <v>-8.5</v>
      </c>
      <c r="BG22">
        <v>-1.2</v>
      </c>
      <c r="BH22">
        <v>2.6989999999999998</v>
      </c>
      <c r="BI22">
        <v>6.61</v>
      </c>
      <c r="BJ22">
        <v>81.995199999999997</v>
      </c>
      <c r="BK22">
        <v>0</v>
      </c>
      <c r="BL22" t="s">
        <v>73</v>
      </c>
      <c r="BM22">
        <v>0</v>
      </c>
      <c r="BN22" t="s">
        <v>73</v>
      </c>
      <c r="BO22">
        <v>0</v>
      </c>
      <c r="BP22" t="s">
        <v>73</v>
      </c>
      <c r="BQ22">
        <v>0</v>
      </c>
      <c r="BR22">
        <v>1.2294</v>
      </c>
      <c r="BS22">
        <v>5.9965999999999999</v>
      </c>
      <c r="BT22">
        <v>10.7788</v>
      </c>
      <c r="BU22">
        <v>0.15</v>
      </c>
      <c r="BV22" s="1">
        <v>0.69756944444444446</v>
      </c>
      <c r="BW22">
        <f t="shared" si="0"/>
        <v>0.89204464591131538</v>
      </c>
      <c r="BX22">
        <f t="shared" si="1"/>
        <v>0.10795535408868462</v>
      </c>
    </row>
    <row r="23" spans="1:76" x14ac:dyDescent="0.35">
      <c r="A23">
        <v>48.586500000000001</v>
      </c>
      <c r="B23">
        <v>0.93189999999999995</v>
      </c>
      <c r="C23">
        <v>16.884699999999999</v>
      </c>
      <c r="D23">
        <v>1.0479000000000001</v>
      </c>
      <c r="E23">
        <v>7.7544000000000004</v>
      </c>
      <c r="F23">
        <v>0.1744</v>
      </c>
      <c r="G23">
        <v>9.0935000000000006</v>
      </c>
      <c r="H23">
        <v>13.330299999999999</v>
      </c>
      <c r="I23">
        <v>1.7649999999999999</v>
      </c>
      <c r="J23">
        <v>7.4800000000000005E-2</v>
      </c>
      <c r="K23">
        <v>7.4800000000000005E-2</v>
      </c>
      <c r="L23">
        <v>6.2300000000000001E-2</v>
      </c>
      <c r="M23">
        <v>0.18690000000000001</v>
      </c>
      <c r="N23">
        <v>149.5</v>
      </c>
      <c r="O23">
        <v>108</v>
      </c>
      <c r="P23">
        <v>48.586500000000001</v>
      </c>
      <c r="Q23">
        <v>0.93189999999999995</v>
      </c>
      <c r="R23">
        <v>16.884699999999999</v>
      </c>
      <c r="S23">
        <v>1.0479000000000001</v>
      </c>
      <c r="T23">
        <v>7.7544000000000004</v>
      </c>
      <c r="U23">
        <v>0.1744</v>
      </c>
      <c r="V23">
        <v>9.0935000000000006</v>
      </c>
      <c r="W23">
        <v>13.330299999999999</v>
      </c>
      <c r="X23">
        <v>1.7649999999999999</v>
      </c>
      <c r="Y23">
        <v>7.4800000000000005E-2</v>
      </c>
      <c r="Z23">
        <v>7.4800000000000005E-2</v>
      </c>
      <c r="AA23">
        <v>6.2300000000000001E-2</v>
      </c>
      <c r="AB23">
        <v>0.18690000000000001</v>
      </c>
      <c r="AC23">
        <v>149.5</v>
      </c>
      <c r="AD23">
        <v>108</v>
      </c>
      <c r="AE23">
        <v>50.101300000000002</v>
      </c>
      <c r="AF23">
        <v>0.17019999999999999</v>
      </c>
      <c r="AG23">
        <v>14.2767</v>
      </c>
      <c r="AH23">
        <v>0</v>
      </c>
      <c r="AI23">
        <v>3.1303999999999998</v>
      </c>
      <c r="AJ23">
        <v>0</v>
      </c>
      <c r="AK23">
        <v>14.5579</v>
      </c>
      <c r="AL23">
        <v>16.945499999999999</v>
      </c>
      <c r="AM23">
        <v>0.76170000000000004</v>
      </c>
      <c r="AN23">
        <v>0</v>
      </c>
      <c r="AO23">
        <v>0</v>
      </c>
      <c r="AP23">
        <v>0</v>
      </c>
      <c r="AQ23">
        <v>0</v>
      </c>
      <c r="AR23">
        <v>424.9</v>
      </c>
      <c r="AS23">
        <v>17.5</v>
      </c>
      <c r="AT23">
        <v>1220.607</v>
      </c>
      <c r="AU23">
        <v>1220.6320000000001</v>
      </c>
      <c r="AV23">
        <v>1220.607</v>
      </c>
      <c r="AW23">
        <v>1220.6579999999999</v>
      </c>
      <c r="AX23">
        <v>86.14</v>
      </c>
      <c r="AY23">
        <v>0.33600000000000002</v>
      </c>
      <c r="AZ23">
        <v>82.75</v>
      </c>
      <c r="BA23">
        <v>88.62</v>
      </c>
      <c r="BB23">
        <v>86.89</v>
      </c>
      <c r="BC23">
        <v>83.32</v>
      </c>
      <c r="BD23">
        <v>89.95</v>
      </c>
      <c r="BE23">
        <v>3.2</v>
      </c>
      <c r="BF23">
        <v>-8.5</v>
      </c>
      <c r="BG23">
        <v>-1.2</v>
      </c>
      <c r="BH23">
        <v>2.7</v>
      </c>
      <c r="BI23">
        <v>6.61</v>
      </c>
      <c r="BJ23">
        <v>80.992800000000003</v>
      </c>
      <c r="BK23">
        <v>0</v>
      </c>
      <c r="BL23" t="s">
        <v>73</v>
      </c>
      <c r="BM23">
        <v>0</v>
      </c>
      <c r="BN23" t="s">
        <v>73</v>
      </c>
      <c r="BO23">
        <v>0</v>
      </c>
      <c r="BP23" t="s">
        <v>73</v>
      </c>
      <c r="BQ23">
        <v>0</v>
      </c>
      <c r="BR23">
        <v>1.3434999999999999</v>
      </c>
      <c r="BS23">
        <v>6.5425000000000004</v>
      </c>
      <c r="BT23">
        <v>11.1212</v>
      </c>
      <c r="BU23">
        <v>0.15</v>
      </c>
      <c r="BV23" s="1">
        <v>0.69758101851851861</v>
      </c>
      <c r="BW23">
        <f t="shared" si="0"/>
        <v>0.89158700119962042</v>
      </c>
      <c r="BX23">
        <f t="shared" si="1"/>
        <v>0.10841299880037958</v>
      </c>
    </row>
    <row r="24" spans="1:76" x14ac:dyDescent="0.35">
      <c r="A24">
        <v>48.588000000000001</v>
      </c>
      <c r="B24">
        <v>0.94210000000000005</v>
      </c>
      <c r="C24">
        <v>16.847799999999999</v>
      </c>
      <c r="D24">
        <v>1.0609999999999999</v>
      </c>
      <c r="E24">
        <v>7.8135000000000003</v>
      </c>
      <c r="F24">
        <v>0.17660000000000001</v>
      </c>
      <c r="G24">
        <v>9.0596999999999994</v>
      </c>
      <c r="H24">
        <v>13.302300000000001</v>
      </c>
      <c r="I24">
        <v>1.7728999999999999</v>
      </c>
      <c r="J24">
        <v>7.5700000000000003E-2</v>
      </c>
      <c r="K24">
        <v>7.5700000000000003E-2</v>
      </c>
      <c r="L24">
        <v>6.3100000000000003E-2</v>
      </c>
      <c r="M24">
        <v>0.18920000000000001</v>
      </c>
      <c r="N24">
        <v>147</v>
      </c>
      <c r="O24">
        <v>109.2</v>
      </c>
      <c r="P24">
        <v>48.588000000000001</v>
      </c>
      <c r="Q24">
        <v>0.94210000000000005</v>
      </c>
      <c r="R24">
        <v>16.847799999999999</v>
      </c>
      <c r="S24">
        <v>1.0609999999999999</v>
      </c>
      <c r="T24">
        <v>7.8135000000000003</v>
      </c>
      <c r="U24">
        <v>0.17660000000000001</v>
      </c>
      <c r="V24">
        <v>9.0596999999999994</v>
      </c>
      <c r="W24">
        <v>13.302300000000001</v>
      </c>
      <c r="X24">
        <v>1.7728999999999999</v>
      </c>
      <c r="Y24">
        <v>7.5700000000000003E-2</v>
      </c>
      <c r="Z24">
        <v>7.5700000000000003E-2</v>
      </c>
      <c r="AA24">
        <v>6.3100000000000003E-2</v>
      </c>
      <c r="AB24">
        <v>0.18920000000000001</v>
      </c>
      <c r="AC24">
        <v>147</v>
      </c>
      <c r="AD24">
        <v>109.2</v>
      </c>
      <c r="AE24">
        <v>50.019500000000001</v>
      </c>
      <c r="AF24">
        <v>0.16750000000000001</v>
      </c>
      <c r="AG24">
        <v>14.554500000000001</v>
      </c>
      <c r="AH24">
        <v>0</v>
      </c>
      <c r="AI24">
        <v>3.125</v>
      </c>
      <c r="AJ24">
        <v>0</v>
      </c>
      <c r="AK24">
        <v>14.420500000000001</v>
      </c>
      <c r="AL24">
        <v>16.877099999999999</v>
      </c>
      <c r="AM24">
        <v>0.78</v>
      </c>
      <c r="AN24">
        <v>0</v>
      </c>
      <c r="AO24">
        <v>0</v>
      </c>
      <c r="AP24">
        <v>0</v>
      </c>
      <c r="AQ24">
        <v>0</v>
      </c>
      <c r="AR24">
        <v>421.2</v>
      </c>
      <c r="AS24">
        <v>17.5</v>
      </c>
      <c r="AT24">
        <v>1220.2159999999999</v>
      </c>
      <c r="AU24">
        <v>1220.2739999999999</v>
      </c>
      <c r="AV24">
        <v>1220.2159999999999</v>
      </c>
      <c r="AW24">
        <v>1220.27</v>
      </c>
      <c r="AX24">
        <v>86</v>
      </c>
      <c r="AY24">
        <v>0.33600000000000002</v>
      </c>
      <c r="AZ24">
        <v>82.65</v>
      </c>
      <c r="BA24">
        <v>88.5</v>
      </c>
      <c r="BB24">
        <v>86.83</v>
      </c>
      <c r="BC24">
        <v>83.27</v>
      </c>
      <c r="BD24">
        <v>89.91</v>
      </c>
      <c r="BE24">
        <v>3.2</v>
      </c>
      <c r="BF24">
        <v>-8.5</v>
      </c>
      <c r="BG24">
        <v>-1.2</v>
      </c>
      <c r="BH24">
        <v>2.7</v>
      </c>
      <c r="BI24">
        <v>6.61</v>
      </c>
      <c r="BJ24">
        <v>79.994600000000005</v>
      </c>
      <c r="BK24">
        <v>0</v>
      </c>
      <c r="BL24" t="s">
        <v>73</v>
      </c>
      <c r="BM24">
        <v>0</v>
      </c>
      <c r="BN24" t="s">
        <v>73</v>
      </c>
      <c r="BO24">
        <v>0</v>
      </c>
      <c r="BP24" t="s">
        <v>73</v>
      </c>
      <c r="BQ24">
        <v>0</v>
      </c>
      <c r="BR24">
        <v>1.4561999999999999</v>
      </c>
      <c r="BS24">
        <v>7.0818000000000003</v>
      </c>
      <c r="BT24">
        <v>11.4673</v>
      </c>
      <c r="BU24">
        <v>0.15</v>
      </c>
      <c r="BV24" s="1">
        <v>0.69758101851851861</v>
      </c>
      <c r="BW24">
        <f t="shared" si="0"/>
        <v>0.89111914322820507</v>
      </c>
      <c r="BX24">
        <f t="shared" si="1"/>
        <v>0.10888085677179493</v>
      </c>
    </row>
    <row r="25" spans="1:76" x14ac:dyDescent="0.35">
      <c r="A25">
        <v>48.590499999999999</v>
      </c>
      <c r="B25">
        <v>0.9526</v>
      </c>
      <c r="C25">
        <v>16.810500000000001</v>
      </c>
      <c r="D25">
        <v>1.0744</v>
      </c>
      <c r="E25">
        <v>7.8731</v>
      </c>
      <c r="F25">
        <v>0.1789</v>
      </c>
      <c r="G25">
        <v>9.0228999999999999</v>
      </c>
      <c r="H25">
        <v>13.275</v>
      </c>
      <c r="I25">
        <v>1.7810999999999999</v>
      </c>
      <c r="J25">
        <v>7.6700000000000004E-2</v>
      </c>
      <c r="K25">
        <v>7.6700000000000004E-2</v>
      </c>
      <c r="L25">
        <v>6.3899999999999998E-2</v>
      </c>
      <c r="M25">
        <v>0.19159999999999999</v>
      </c>
      <c r="N25">
        <v>144.30000000000001</v>
      </c>
      <c r="O25">
        <v>110.3</v>
      </c>
      <c r="P25">
        <v>48.590499999999999</v>
      </c>
      <c r="Q25">
        <v>0.9526</v>
      </c>
      <c r="R25">
        <v>16.810500000000001</v>
      </c>
      <c r="S25">
        <v>1.0744</v>
      </c>
      <c r="T25">
        <v>7.8731</v>
      </c>
      <c r="U25">
        <v>0.1789</v>
      </c>
      <c r="V25">
        <v>9.0228999999999999</v>
      </c>
      <c r="W25">
        <v>13.275</v>
      </c>
      <c r="X25">
        <v>1.7810999999999999</v>
      </c>
      <c r="Y25">
        <v>7.6700000000000004E-2</v>
      </c>
      <c r="Z25">
        <v>7.6700000000000004E-2</v>
      </c>
      <c r="AA25">
        <v>6.3899999999999998E-2</v>
      </c>
      <c r="AB25">
        <v>0.19159999999999999</v>
      </c>
      <c r="AC25">
        <v>144.30000000000001</v>
      </c>
      <c r="AD25">
        <v>110.3</v>
      </c>
      <c r="AE25">
        <v>49.942</v>
      </c>
      <c r="AF25">
        <v>0.16500000000000001</v>
      </c>
      <c r="AG25">
        <v>14.804</v>
      </c>
      <c r="AH25">
        <v>0</v>
      </c>
      <c r="AI25">
        <v>3.1244000000000001</v>
      </c>
      <c r="AJ25">
        <v>0</v>
      </c>
      <c r="AK25">
        <v>14.303000000000001</v>
      </c>
      <c r="AL25">
        <v>16.8093</v>
      </c>
      <c r="AM25">
        <v>0.79690000000000005</v>
      </c>
      <c r="AN25">
        <v>0</v>
      </c>
      <c r="AO25">
        <v>0</v>
      </c>
      <c r="AP25">
        <v>0</v>
      </c>
      <c r="AQ25">
        <v>0</v>
      </c>
      <c r="AR25">
        <v>418.1</v>
      </c>
      <c r="AS25">
        <v>17.5</v>
      </c>
      <c r="AT25">
        <v>1219.826</v>
      </c>
      <c r="AU25">
        <v>1219.8399999999999</v>
      </c>
      <c r="AV25">
        <v>1219.826</v>
      </c>
      <c r="AW25">
        <v>1219.856</v>
      </c>
      <c r="AX25">
        <v>85.85</v>
      </c>
      <c r="AY25">
        <v>0.33700000000000002</v>
      </c>
      <c r="AZ25">
        <v>82.55</v>
      </c>
      <c r="BA25">
        <v>88.38</v>
      </c>
      <c r="BB25">
        <v>86.76</v>
      </c>
      <c r="BC25">
        <v>83.22</v>
      </c>
      <c r="BD25">
        <v>89.87</v>
      </c>
      <c r="BE25">
        <v>3.2</v>
      </c>
      <c r="BF25">
        <v>-8.49</v>
      </c>
      <c r="BG25">
        <v>-1.2</v>
      </c>
      <c r="BH25">
        <v>2.7010000000000001</v>
      </c>
      <c r="BI25">
        <v>6.61</v>
      </c>
      <c r="BJ25">
        <v>78.992900000000006</v>
      </c>
      <c r="BK25">
        <v>0</v>
      </c>
      <c r="BL25" t="s">
        <v>73</v>
      </c>
      <c r="BM25">
        <v>0</v>
      </c>
      <c r="BN25" t="s">
        <v>73</v>
      </c>
      <c r="BO25">
        <v>0</v>
      </c>
      <c r="BP25" t="s">
        <v>73</v>
      </c>
      <c r="BQ25">
        <v>0</v>
      </c>
      <c r="BR25">
        <v>1.5754999999999999</v>
      </c>
      <c r="BS25">
        <v>7.6223999999999998</v>
      </c>
      <c r="BT25">
        <v>11.809200000000001</v>
      </c>
      <c r="BU25">
        <v>0.15</v>
      </c>
      <c r="BV25" s="1">
        <v>0.69758101851851861</v>
      </c>
      <c r="BW25">
        <f t="shared" si="0"/>
        <v>0.89063777624194396</v>
      </c>
      <c r="BX25">
        <f t="shared" si="1"/>
        <v>0.10936222375805604</v>
      </c>
    </row>
    <row r="26" spans="1:76" x14ac:dyDescent="0.35">
      <c r="A26">
        <v>48.592399999999998</v>
      </c>
      <c r="B26">
        <v>0.96330000000000005</v>
      </c>
      <c r="C26">
        <v>16.7742</v>
      </c>
      <c r="D26">
        <v>1.0882000000000001</v>
      </c>
      <c r="E26">
        <v>7.9333999999999998</v>
      </c>
      <c r="F26">
        <v>0.18110000000000001</v>
      </c>
      <c r="G26">
        <v>8.9850999999999992</v>
      </c>
      <c r="H26">
        <v>13.2469</v>
      </c>
      <c r="I26">
        <v>1.7892999999999999</v>
      </c>
      <c r="J26">
        <v>7.7600000000000002E-2</v>
      </c>
      <c r="K26">
        <v>7.7600000000000002E-2</v>
      </c>
      <c r="L26">
        <v>6.4699999999999994E-2</v>
      </c>
      <c r="M26">
        <v>0.19409999999999999</v>
      </c>
      <c r="N26">
        <v>141.69999999999999</v>
      </c>
      <c r="O26">
        <v>111.5</v>
      </c>
      <c r="P26">
        <v>48.592399999999998</v>
      </c>
      <c r="Q26">
        <v>0.96330000000000005</v>
      </c>
      <c r="R26">
        <v>16.7742</v>
      </c>
      <c r="S26">
        <v>1.0882000000000001</v>
      </c>
      <c r="T26">
        <v>7.9333999999999998</v>
      </c>
      <c r="U26">
        <v>0.18110000000000001</v>
      </c>
      <c r="V26">
        <v>8.9850999999999992</v>
      </c>
      <c r="W26">
        <v>13.2469</v>
      </c>
      <c r="X26">
        <v>1.7892999999999999</v>
      </c>
      <c r="Y26">
        <v>7.7600000000000002E-2</v>
      </c>
      <c r="Z26">
        <v>7.7600000000000002E-2</v>
      </c>
      <c r="AA26">
        <v>6.4699999999999994E-2</v>
      </c>
      <c r="AB26">
        <v>0.19409999999999999</v>
      </c>
      <c r="AC26">
        <v>141.69999999999999</v>
      </c>
      <c r="AD26">
        <v>111.5</v>
      </c>
      <c r="AE26">
        <v>49.873800000000003</v>
      </c>
      <c r="AF26">
        <v>0.1628</v>
      </c>
      <c r="AG26">
        <v>15.023899999999999</v>
      </c>
      <c r="AH26">
        <v>0</v>
      </c>
      <c r="AI26">
        <v>3.1257000000000001</v>
      </c>
      <c r="AJ26">
        <v>0</v>
      </c>
      <c r="AK26">
        <v>14.197900000000001</v>
      </c>
      <c r="AL26">
        <v>16.748699999999999</v>
      </c>
      <c r="AM26">
        <v>0.81210000000000004</v>
      </c>
      <c r="AN26">
        <v>0</v>
      </c>
      <c r="AO26">
        <v>0</v>
      </c>
      <c r="AP26">
        <v>0</v>
      </c>
      <c r="AQ26">
        <v>0</v>
      </c>
      <c r="AR26">
        <v>415</v>
      </c>
      <c r="AS26">
        <v>17.5</v>
      </c>
      <c r="AT26">
        <v>1219.4079999999999</v>
      </c>
      <c r="AU26">
        <v>1219.3820000000001</v>
      </c>
      <c r="AV26">
        <v>1219.4549999999999</v>
      </c>
      <c r="AW26">
        <v>1219.4079999999999</v>
      </c>
      <c r="AX26">
        <v>85.7</v>
      </c>
      <c r="AY26">
        <v>0.33700000000000002</v>
      </c>
      <c r="AZ26">
        <v>82.44</v>
      </c>
      <c r="BA26">
        <v>88.25</v>
      </c>
      <c r="BB26">
        <v>86.69</v>
      </c>
      <c r="BC26">
        <v>83.18</v>
      </c>
      <c r="BD26">
        <v>89.82</v>
      </c>
      <c r="BE26">
        <v>3.2</v>
      </c>
      <c r="BF26">
        <v>-8.49</v>
      </c>
      <c r="BG26">
        <v>-1.1000000000000001</v>
      </c>
      <c r="BH26">
        <v>2.7010000000000001</v>
      </c>
      <c r="BI26">
        <v>6.61</v>
      </c>
      <c r="BJ26">
        <v>77.995999999999995</v>
      </c>
      <c r="BK26">
        <v>0</v>
      </c>
      <c r="BL26" t="s">
        <v>73</v>
      </c>
      <c r="BM26">
        <v>0</v>
      </c>
      <c r="BN26" t="s">
        <v>73</v>
      </c>
      <c r="BO26">
        <v>0</v>
      </c>
      <c r="BP26" t="s">
        <v>73</v>
      </c>
      <c r="BQ26">
        <v>0</v>
      </c>
      <c r="BR26">
        <v>1.6933</v>
      </c>
      <c r="BS26">
        <v>8.1562000000000001</v>
      </c>
      <c r="BT26">
        <v>12.1546</v>
      </c>
      <c r="BU26">
        <v>0.15</v>
      </c>
      <c r="BV26" s="1">
        <v>0.69759259259259254</v>
      </c>
      <c r="BW26">
        <f t="shared" si="0"/>
        <v>0.89013682929226656</v>
      </c>
      <c r="BX26">
        <f t="shared" si="1"/>
        <v>0.10986317070773344</v>
      </c>
    </row>
    <row r="27" spans="1:76" x14ac:dyDescent="0.35">
      <c r="A27">
        <v>48.5946</v>
      </c>
      <c r="B27">
        <v>0.97430000000000005</v>
      </c>
      <c r="C27">
        <v>16.734000000000002</v>
      </c>
      <c r="D27">
        <v>1.1023000000000001</v>
      </c>
      <c r="E27">
        <v>7.9957000000000003</v>
      </c>
      <c r="F27">
        <v>0.1835</v>
      </c>
      <c r="G27">
        <v>8.9489000000000001</v>
      </c>
      <c r="H27">
        <v>13.2179</v>
      </c>
      <c r="I27">
        <v>1.7976000000000001</v>
      </c>
      <c r="J27">
        <v>7.8600000000000003E-2</v>
      </c>
      <c r="K27">
        <v>7.8600000000000003E-2</v>
      </c>
      <c r="L27">
        <v>6.5500000000000003E-2</v>
      </c>
      <c r="M27">
        <v>0.1966</v>
      </c>
      <c r="N27">
        <v>139.19999999999999</v>
      </c>
      <c r="O27">
        <v>112.7</v>
      </c>
      <c r="P27">
        <v>48.5946</v>
      </c>
      <c r="Q27">
        <v>0.97430000000000005</v>
      </c>
      <c r="R27">
        <v>16.734000000000002</v>
      </c>
      <c r="S27">
        <v>1.1023000000000001</v>
      </c>
      <c r="T27">
        <v>7.9957000000000003</v>
      </c>
      <c r="U27">
        <v>0.1835</v>
      </c>
      <c r="V27">
        <v>8.9489000000000001</v>
      </c>
      <c r="W27">
        <v>13.2179</v>
      </c>
      <c r="X27">
        <v>1.7976000000000001</v>
      </c>
      <c r="Y27">
        <v>7.8600000000000003E-2</v>
      </c>
      <c r="Z27">
        <v>7.8600000000000003E-2</v>
      </c>
      <c r="AA27">
        <v>6.5500000000000003E-2</v>
      </c>
      <c r="AB27">
        <v>0.1966</v>
      </c>
      <c r="AC27">
        <v>139.19999999999999</v>
      </c>
      <c r="AD27">
        <v>112.7</v>
      </c>
      <c r="AE27">
        <v>49.811100000000003</v>
      </c>
      <c r="AF27">
        <v>0.16089999999999999</v>
      </c>
      <c r="AG27">
        <v>15.2342</v>
      </c>
      <c r="AH27">
        <v>0</v>
      </c>
      <c r="AI27">
        <v>3.1261000000000001</v>
      </c>
      <c r="AJ27">
        <v>0</v>
      </c>
      <c r="AK27">
        <v>14.0924</v>
      </c>
      <c r="AL27">
        <v>16.6938</v>
      </c>
      <c r="AM27">
        <v>0.82699999999999996</v>
      </c>
      <c r="AN27">
        <v>0</v>
      </c>
      <c r="AO27">
        <v>0</v>
      </c>
      <c r="AP27">
        <v>0</v>
      </c>
      <c r="AQ27">
        <v>0</v>
      </c>
      <c r="AR27">
        <v>411.6</v>
      </c>
      <c r="AS27">
        <v>17.5</v>
      </c>
      <c r="AT27">
        <v>1219.008</v>
      </c>
      <c r="AU27">
        <v>1218.9880000000001</v>
      </c>
      <c r="AV27">
        <v>1219.018</v>
      </c>
      <c r="AW27">
        <v>1219.008</v>
      </c>
      <c r="AX27">
        <v>85.55</v>
      </c>
      <c r="AY27">
        <v>0.33700000000000002</v>
      </c>
      <c r="AZ27">
        <v>82.33</v>
      </c>
      <c r="BA27">
        <v>88.12</v>
      </c>
      <c r="BB27">
        <v>86.62</v>
      </c>
      <c r="BC27">
        <v>83.13</v>
      </c>
      <c r="BD27">
        <v>89.78</v>
      </c>
      <c r="BE27">
        <v>3.2</v>
      </c>
      <c r="BF27">
        <v>-8.48</v>
      </c>
      <c r="BG27">
        <v>-1.1000000000000001</v>
      </c>
      <c r="BH27">
        <v>2.702</v>
      </c>
      <c r="BI27">
        <v>6.61</v>
      </c>
      <c r="BJ27">
        <v>76.996300000000005</v>
      </c>
      <c r="BK27">
        <v>0</v>
      </c>
      <c r="BL27" t="s">
        <v>73</v>
      </c>
      <c r="BM27">
        <v>0</v>
      </c>
      <c r="BN27" t="s">
        <v>73</v>
      </c>
      <c r="BO27">
        <v>0</v>
      </c>
      <c r="BP27" t="s">
        <v>73</v>
      </c>
      <c r="BQ27">
        <v>0</v>
      </c>
      <c r="BR27">
        <v>1.8095000000000001</v>
      </c>
      <c r="BS27">
        <v>8.6987000000000005</v>
      </c>
      <c r="BT27">
        <v>12.4956</v>
      </c>
      <c r="BU27">
        <v>0.15</v>
      </c>
      <c r="BV27" s="1">
        <v>0.69759259259259254</v>
      </c>
      <c r="BW27">
        <f t="shared" si="0"/>
        <v>0.88964182777678469</v>
      </c>
      <c r="BX27">
        <f t="shared" si="1"/>
        <v>0.11035817222321531</v>
      </c>
    </row>
    <row r="28" spans="1:76" x14ac:dyDescent="0.35">
      <c r="A28">
        <v>48.596299999999999</v>
      </c>
      <c r="B28">
        <v>0.98550000000000004</v>
      </c>
      <c r="C28">
        <v>16.693100000000001</v>
      </c>
      <c r="D28">
        <v>1.1168</v>
      </c>
      <c r="E28">
        <v>8.0595999999999997</v>
      </c>
      <c r="F28">
        <v>0.18590000000000001</v>
      </c>
      <c r="G28">
        <v>8.9125999999999994</v>
      </c>
      <c r="H28">
        <v>13.1876</v>
      </c>
      <c r="I28">
        <v>1.806</v>
      </c>
      <c r="J28">
        <v>7.9699999999999993E-2</v>
      </c>
      <c r="K28">
        <v>7.9699999999999993E-2</v>
      </c>
      <c r="L28">
        <v>6.6400000000000001E-2</v>
      </c>
      <c r="M28">
        <v>0.19919999999999999</v>
      </c>
      <c r="N28">
        <v>136.6</v>
      </c>
      <c r="O28">
        <v>114</v>
      </c>
      <c r="P28">
        <v>48.596299999999999</v>
      </c>
      <c r="Q28">
        <v>0.98550000000000004</v>
      </c>
      <c r="R28">
        <v>16.693100000000001</v>
      </c>
      <c r="S28">
        <v>1.1168</v>
      </c>
      <c r="T28">
        <v>8.0595999999999997</v>
      </c>
      <c r="U28">
        <v>0.18590000000000001</v>
      </c>
      <c r="V28">
        <v>8.9125999999999994</v>
      </c>
      <c r="W28">
        <v>13.1876</v>
      </c>
      <c r="X28">
        <v>1.806</v>
      </c>
      <c r="Y28">
        <v>7.9699999999999993E-2</v>
      </c>
      <c r="Z28">
        <v>7.9699999999999993E-2</v>
      </c>
      <c r="AA28">
        <v>6.6400000000000001E-2</v>
      </c>
      <c r="AB28">
        <v>0.19919999999999999</v>
      </c>
      <c r="AC28">
        <v>136.6</v>
      </c>
      <c r="AD28">
        <v>114</v>
      </c>
      <c r="AE28">
        <v>49.754899999999999</v>
      </c>
      <c r="AF28">
        <v>0.15920000000000001</v>
      </c>
      <c r="AG28">
        <v>15.426399999999999</v>
      </c>
      <c r="AH28">
        <v>0</v>
      </c>
      <c r="AI28">
        <v>3.1272000000000002</v>
      </c>
      <c r="AJ28">
        <v>0</v>
      </c>
      <c r="AK28">
        <v>13.992900000000001</v>
      </c>
      <c r="AL28">
        <v>16.644400000000001</v>
      </c>
      <c r="AM28">
        <v>0.84089999999999998</v>
      </c>
      <c r="AN28">
        <v>0</v>
      </c>
      <c r="AO28">
        <v>0</v>
      </c>
      <c r="AP28">
        <v>0</v>
      </c>
      <c r="AQ28">
        <v>0</v>
      </c>
      <c r="AR28">
        <v>408.3</v>
      </c>
      <c r="AS28">
        <v>17.5</v>
      </c>
      <c r="AT28">
        <v>1218.569</v>
      </c>
      <c r="AU28">
        <v>1218.6020000000001</v>
      </c>
      <c r="AV28">
        <v>1218.569</v>
      </c>
      <c r="AW28">
        <v>1218.598</v>
      </c>
      <c r="AX28">
        <v>85.39</v>
      </c>
      <c r="AY28">
        <v>0.33700000000000002</v>
      </c>
      <c r="AZ28">
        <v>82.22</v>
      </c>
      <c r="BA28">
        <v>87.99</v>
      </c>
      <c r="BB28">
        <v>86.55</v>
      </c>
      <c r="BC28">
        <v>83.08</v>
      </c>
      <c r="BD28">
        <v>89.73</v>
      </c>
      <c r="BE28">
        <v>3.2</v>
      </c>
      <c r="BF28">
        <v>-8.48</v>
      </c>
      <c r="BG28">
        <v>-1.1000000000000001</v>
      </c>
      <c r="BH28">
        <v>2.7029999999999998</v>
      </c>
      <c r="BI28">
        <v>6.61</v>
      </c>
      <c r="BJ28">
        <v>75.994200000000006</v>
      </c>
      <c r="BK28">
        <v>0</v>
      </c>
      <c r="BL28" t="s">
        <v>73</v>
      </c>
      <c r="BM28">
        <v>0</v>
      </c>
      <c r="BN28" t="s">
        <v>73</v>
      </c>
      <c r="BO28">
        <v>0</v>
      </c>
      <c r="BP28" t="s">
        <v>73</v>
      </c>
      <c r="BQ28">
        <v>0</v>
      </c>
      <c r="BR28">
        <v>1.9242999999999999</v>
      </c>
      <c r="BS28">
        <v>9.2417999999999996</v>
      </c>
      <c r="BT28">
        <v>12.8398</v>
      </c>
      <c r="BU28">
        <v>0.15</v>
      </c>
      <c r="BV28" s="1">
        <v>0.69759259259259254</v>
      </c>
      <c r="BW28">
        <f t="shared" si="0"/>
        <v>0.88913927822913286</v>
      </c>
      <c r="BX28">
        <f t="shared" si="1"/>
        <v>0.11086072177086714</v>
      </c>
    </row>
    <row r="29" spans="1:76" x14ac:dyDescent="0.35">
      <c r="A29">
        <v>48.598700000000001</v>
      </c>
      <c r="B29">
        <v>0.997</v>
      </c>
      <c r="C29">
        <v>16.653500000000001</v>
      </c>
      <c r="D29">
        <v>1.1316999999999999</v>
      </c>
      <c r="E29">
        <v>8.1232000000000006</v>
      </c>
      <c r="F29">
        <v>0.18840000000000001</v>
      </c>
      <c r="G29">
        <v>8.8724000000000007</v>
      </c>
      <c r="H29">
        <v>13.1584</v>
      </c>
      <c r="I29">
        <v>1.8146</v>
      </c>
      <c r="J29">
        <v>8.0699999999999994E-2</v>
      </c>
      <c r="K29">
        <v>8.0699999999999994E-2</v>
      </c>
      <c r="L29">
        <v>6.7299999999999999E-2</v>
      </c>
      <c r="M29">
        <v>0.20180000000000001</v>
      </c>
      <c r="N29">
        <v>134</v>
      </c>
      <c r="O29">
        <v>115.3</v>
      </c>
      <c r="P29">
        <v>48.598700000000001</v>
      </c>
      <c r="Q29">
        <v>0.997</v>
      </c>
      <c r="R29">
        <v>16.653500000000001</v>
      </c>
      <c r="S29">
        <v>1.1316999999999999</v>
      </c>
      <c r="T29">
        <v>8.1232000000000006</v>
      </c>
      <c r="U29">
        <v>0.18840000000000001</v>
      </c>
      <c r="V29">
        <v>8.8724000000000007</v>
      </c>
      <c r="W29">
        <v>13.1584</v>
      </c>
      <c r="X29">
        <v>1.8146</v>
      </c>
      <c r="Y29">
        <v>8.0699999999999994E-2</v>
      </c>
      <c r="Z29">
        <v>8.0699999999999994E-2</v>
      </c>
      <c r="AA29">
        <v>6.7299999999999999E-2</v>
      </c>
      <c r="AB29">
        <v>0.20180000000000001</v>
      </c>
      <c r="AC29">
        <v>134</v>
      </c>
      <c r="AD29">
        <v>115.3</v>
      </c>
      <c r="AE29">
        <v>49.701300000000003</v>
      </c>
      <c r="AF29">
        <v>0.15759999999999999</v>
      </c>
      <c r="AG29">
        <v>15.595800000000001</v>
      </c>
      <c r="AH29">
        <v>0</v>
      </c>
      <c r="AI29">
        <v>3.1328999999999998</v>
      </c>
      <c r="AJ29">
        <v>0</v>
      </c>
      <c r="AK29">
        <v>13.9109</v>
      </c>
      <c r="AL29">
        <v>16.594200000000001</v>
      </c>
      <c r="AM29">
        <v>0.85350000000000004</v>
      </c>
      <c r="AN29">
        <v>0</v>
      </c>
      <c r="AO29">
        <v>0</v>
      </c>
      <c r="AP29">
        <v>0</v>
      </c>
      <c r="AQ29">
        <v>0</v>
      </c>
      <c r="AR29">
        <v>405.4</v>
      </c>
      <c r="AS29">
        <v>17.600000000000001</v>
      </c>
      <c r="AT29">
        <v>1218.136</v>
      </c>
      <c r="AU29">
        <v>1218.1089999999999</v>
      </c>
      <c r="AV29">
        <v>1218.1489999999999</v>
      </c>
      <c r="AW29">
        <v>1218.136</v>
      </c>
      <c r="AX29">
        <v>85.23</v>
      </c>
      <c r="AY29">
        <v>0.33800000000000002</v>
      </c>
      <c r="AZ29">
        <v>82.11</v>
      </c>
      <c r="BA29">
        <v>87.85</v>
      </c>
      <c r="BB29">
        <v>86.48</v>
      </c>
      <c r="BC29">
        <v>83.03</v>
      </c>
      <c r="BD29">
        <v>89.69</v>
      </c>
      <c r="BE29">
        <v>3.2</v>
      </c>
      <c r="BF29">
        <v>-8.4700000000000006</v>
      </c>
      <c r="BG29">
        <v>-1.1000000000000001</v>
      </c>
      <c r="BH29">
        <v>2.7029999999999998</v>
      </c>
      <c r="BI29">
        <v>6.61</v>
      </c>
      <c r="BJ29">
        <v>74.997600000000006</v>
      </c>
      <c r="BK29">
        <v>0</v>
      </c>
      <c r="BL29" t="s">
        <v>73</v>
      </c>
      <c r="BM29">
        <v>0</v>
      </c>
      <c r="BN29" t="s">
        <v>73</v>
      </c>
      <c r="BO29">
        <v>0</v>
      </c>
      <c r="BP29" t="s">
        <v>73</v>
      </c>
      <c r="BQ29">
        <v>0</v>
      </c>
      <c r="BR29">
        <v>2.0451000000000001</v>
      </c>
      <c r="BS29">
        <v>9.7777999999999992</v>
      </c>
      <c r="BT29">
        <v>13.179500000000001</v>
      </c>
      <c r="BU29">
        <v>0.15</v>
      </c>
      <c r="BV29" s="1">
        <v>0.69760416666666669</v>
      </c>
      <c r="BW29">
        <f t="shared" si="0"/>
        <v>0.88860654681398432</v>
      </c>
      <c r="BX29">
        <f t="shared" si="1"/>
        <v>0.11139345318601568</v>
      </c>
    </row>
    <row r="30" spans="1:76" x14ac:dyDescent="0.35">
      <c r="A30">
        <v>48.6008</v>
      </c>
      <c r="B30">
        <v>1.0087999999999999</v>
      </c>
      <c r="C30">
        <v>16.613</v>
      </c>
      <c r="D30">
        <v>1.1469</v>
      </c>
      <c r="E30">
        <v>8.1883999999999997</v>
      </c>
      <c r="F30">
        <v>0.19089999999999999</v>
      </c>
      <c r="G30">
        <v>8.8320000000000007</v>
      </c>
      <c r="H30">
        <v>13.128</v>
      </c>
      <c r="I30">
        <v>1.8233999999999999</v>
      </c>
      <c r="J30">
        <v>8.1799999999999998E-2</v>
      </c>
      <c r="K30">
        <v>8.1799999999999998E-2</v>
      </c>
      <c r="L30">
        <v>6.8199999999999997E-2</v>
      </c>
      <c r="M30">
        <v>0.2046</v>
      </c>
      <c r="N30">
        <v>131.4</v>
      </c>
      <c r="O30">
        <v>116.6</v>
      </c>
      <c r="P30">
        <v>48.6008</v>
      </c>
      <c r="Q30">
        <v>1.0087999999999999</v>
      </c>
      <c r="R30">
        <v>16.613</v>
      </c>
      <c r="S30">
        <v>1.1469</v>
      </c>
      <c r="T30">
        <v>8.1883999999999997</v>
      </c>
      <c r="U30">
        <v>0.19089999999999999</v>
      </c>
      <c r="V30">
        <v>8.8320000000000007</v>
      </c>
      <c r="W30">
        <v>13.128</v>
      </c>
      <c r="X30">
        <v>1.8233999999999999</v>
      </c>
      <c r="Y30">
        <v>8.1799999999999998E-2</v>
      </c>
      <c r="Z30">
        <v>8.1799999999999998E-2</v>
      </c>
      <c r="AA30">
        <v>6.8199999999999997E-2</v>
      </c>
      <c r="AB30">
        <v>0.2046</v>
      </c>
      <c r="AC30">
        <v>131.4</v>
      </c>
      <c r="AD30">
        <v>116.6</v>
      </c>
      <c r="AE30">
        <v>49.652999999999999</v>
      </c>
      <c r="AF30">
        <v>0.15629999999999999</v>
      </c>
      <c r="AG30">
        <v>15.7517</v>
      </c>
      <c r="AH30">
        <v>0</v>
      </c>
      <c r="AI30">
        <v>3.1389</v>
      </c>
      <c r="AJ30">
        <v>0</v>
      </c>
      <c r="AK30">
        <v>13.8325</v>
      </c>
      <c r="AL30">
        <v>16.5488</v>
      </c>
      <c r="AM30">
        <v>0.86550000000000005</v>
      </c>
      <c r="AN30">
        <v>0</v>
      </c>
      <c r="AO30">
        <v>0</v>
      </c>
      <c r="AP30">
        <v>0</v>
      </c>
      <c r="AQ30">
        <v>0</v>
      </c>
      <c r="AR30">
        <v>402.4</v>
      </c>
      <c r="AS30">
        <v>17.600000000000001</v>
      </c>
      <c r="AT30">
        <v>1217.664</v>
      </c>
      <c r="AU30">
        <v>1217.623</v>
      </c>
      <c r="AV30">
        <v>1217.7170000000001</v>
      </c>
      <c r="AW30">
        <v>1217.664</v>
      </c>
      <c r="AX30">
        <v>85.06</v>
      </c>
      <c r="AY30">
        <v>0.33800000000000002</v>
      </c>
      <c r="AZ30">
        <v>81.99</v>
      </c>
      <c r="BA30">
        <v>87.71</v>
      </c>
      <c r="BB30">
        <v>86.41</v>
      </c>
      <c r="BC30">
        <v>82.98</v>
      </c>
      <c r="BD30">
        <v>89.64</v>
      </c>
      <c r="BE30">
        <v>3.2</v>
      </c>
      <c r="BF30">
        <v>-8.4700000000000006</v>
      </c>
      <c r="BG30">
        <v>-1.1000000000000001</v>
      </c>
      <c r="BH30">
        <v>2.7040000000000002</v>
      </c>
      <c r="BI30">
        <v>6.61</v>
      </c>
      <c r="BJ30">
        <v>73.999300000000005</v>
      </c>
      <c r="BK30">
        <v>0</v>
      </c>
      <c r="BL30" t="s">
        <v>73</v>
      </c>
      <c r="BM30">
        <v>0</v>
      </c>
      <c r="BN30" t="s">
        <v>73</v>
      </c>
      <c r="BO30">
        <v>0</v>
      </c>
      <c r="BP30" t="s">
        <v>73</v>
      </c>
      <c r="BQ30">
        <v>0</v>
      </c>
      <c r="BR30">
        <v>2.1642999999999999</v>
      </c>
      <c r="BS30">
        <v>10.3142</v>
      </c>
      <c r="BT30">
        <v>13.5222</v>
      </c>
      <c r="BU30">
        <v>0.15</v>
      </c>
      <c r="BV30" s="1">
        <v>0.69760416666666669</v>
      </c>
      <c r="BW30">
        <f t="shared" si="0"/>
        <v>0.88807613670941921</v>
      </c>
      <c r="BX30">
        <f t="shared" si="1"/>
        <v>0.11192386329058079</v>
      </c>
    </row>
    <row r="31" spans="1:76" x14ac:dyDescent="0.35">
      <c r="A31">
        <v>48.603000000000002</v>
      </c>
      <c r="B31">
        <v>1.0209999999999999</v>
      </c>
      <c r="C31">
        <v>16.5687</v>
      </c>
      <c r="D31">
        <v>1.1626000000000001</v>
      </c>
      <c r="E31">
        <v>8.2556999999999992</v>
      </c>
      <c r="F31">
        <v>0.19350000000000001</v>
      </c>
      <c r="G31">
        <v>8.7932000000000006</v>
      </c>
      <c r="H31">
        <v>13.0966</v>
      </c>
      <c r="I31">
        <v>1.8321000000000001</v>
      </c>
      <c r="J31">
        <v>8.2900000000000001E-2</v>
      </c>
      <c r="K31">
        <v>8.2900000000000001E-2</v>
      </c>
      <c r="L31">
        <v>6.9099999999999995E-2</v>
      </c>
      <c r="M31">
        <v>0.2074</v>
      </c>
      <c r="N31">
        <v>128.80000000000001</v>
      </c>
      <c r="O31">
        <v>117.9</v>
      </c>
      <c r="P31">
        <v>48.603000000000002</v>
      </c>
      <c r="Q31">
        <v>1.0209999999999999</v>
      </c>
      <c r="R31">
        <v>16.5687</v>
      </c>
      <c r="S31">
        <v>1.1626000000000001</v>
      </c>
      <c r="T31">
        <v>8.2556999999999992</v>
      </c>
      <c r="U31">
        <v>0.19350000000000001</v>
      </c>
      <c r="V31">
        <v>8.7932000000000006</v>
      </c>
      <c r="W31">
        <v>13.0966</v>
      </c>
      <c r="X31">
        <v>1.8321000000000001</v>
      </c>
      <c r="Y31">
        <v>8.2900000000000001E-2</v>
      </c>
      <c r="Z31">
        <v>8.2900000000000001E-2</v>
      </c>
      <c r="AA31">
        <v>6.9099999999999995E-2</v>
      </c>
      <c r="AB31">
        <v>0.2074</v>
      </c>
      <c r="AC31">
        <v>128.80000000000001</v>
      </c>
      <c r="AD31">
        <v>117.9</v>
      </c>
      <c r="AE31">
        <v>49.6081</v>
      </c>
      <c r="AF31">
        <v>0.155</v>
      </c>
      <c r="AG31">
        <v>15.9033</v>
      </c>
      <c r="AH31">
        <v>0</v>
      </c>
      <c r="AI31">
        <v>3.1438999999999999</v>
      </c>
      <c r="AJ31">
        <v>0</v>
      </c>
      <c r="AK31">
        <v>13.7522</v>
      </c>
      <c r="AL31">
        <v>16.507100000000001</v>
      </c>
      <c r="AM31">
        <v>0.87739999999999996</v>
      </c>
      <c r="AN31">
        <v>0</v>
      </c>
      <c r="AO31">
        <v>0</v>
      </c>
      <c r="AP31">
        <v>0</v>
      </c>
      <c r="AQ31">
        <v>0</v>
      </c>
      <c r="AR31">
        <v>399.2</v>
      </c>
      <c r="AS31">
        <v>17.600000000000001</v>
      </c>
      <c r="AT31">
        <v>1217.2180000000001</v>
      </c>
      <c r="AU31">
        <v>1217.202</v>
      </c>
      <c r="AV31">
        <v>1217.2180000000001</v>
      </c>
      <c r="AW31">
        <v>1217.24</v>
      </c>
      <c r="AX31">
        <v>84.89</v>
      </c>
      <c r="AY31">
        <v>0.33800000000000002</v>
      </c>
      <c r="AZ31">
        <v>81.87</v>
      </c>
      <c r="BA31">
        <v>87.57</v>
      </c>
      <c r="BB31">
        <v>86.33</v>
      </c>
      <c r="BC31">
        <v>82.92</v>
      </c>
      <c r="BD31">
        <v>89.59</v>
      </c>
      <c r="BE31">
        <v>3.2</v>
      </c>
      <c r="BF31">
        <v>-8.4600000000000009</v>
      </c>
      <c r="BG31">
        <v>-1.1000000000000001</v>
      </c>
      <c r="BH31">
        <v>2.7050000000000001</v>
      </c>
      <c r="BI31">
        <v>6.61</v>
      </c>
      <c r="BJ31">
        <v>72.999600000000001</v>
      </c>
      <c r="BK31">
        <v>0</v>
      </c>
      <c r="BL31" t="s">
        <v>73</v>
      </c>
      <c r="BM31">
        <v>0</v>
      </c>
      <c r="BN31" t="s">
        <v>73</v>
      </c>
      <c r="BO31">
        <v>0</v>
      </c>
      <c r="BP31" t="s">
        <v>73</v>
      </c>
      <c r="BQ31">
        <v>0</v>
      </c>
      <c r="BR31">
        <v>2.2818000000000001</v>
      </c>
      <c r="BS31">
        <v>10.8582</v>
      </c>
      <c r="BT31">
        <v>13.8604</v>
      </c>
      <c r="BU31">
        <v>0.15</v>
      </c>
      <c r="BV31" s="1">
        <v>0.69761574074074073</v>
      </c>
      <c r="BW31">
        <f t="shared" si="0"/>
        <v>0.88753718218214506</v>
      </c>
      <c r="BX31">
        <f t="shared" si="1"/>
        <v>0.11246281781785494</v>
      </c>
    </row>
    <row r="32" spans="1:76" x14ac:dyDescent="0.35">
      <c r="A32">
        <v>48.604300000000002</v>
      </c>
      <c r="B32">
        <v>1.0334000000000001</v>
      </c>
      <c r="C32">
        <v>16.526399999999999</v>
      </c>
      <c r="D32">
        <v>1.1788000000000001</v>
      </c>
      <c r="E32">
        <v>8.3241999999999994</v>
      </c>
      <c r="F32">
        <v>0.19620000000000001</v>
      </c>
      <c r="G32">
        <v>8.7523</v>
      </c>
      <c r="H32">
        <v>13.063700000000001</v>
      </c>
      <c r="I32">
        <v>1.8411</v>
      </c>
      <c r="J32">
        <v>8.4099999999999994E-2</v>
      </c>
      <c r="K32">
        <v>8.4099999999999994E-2</v>
      </c>
      <c r="L32">
        <v>7.0099999999999996E-2</v>
      </c>
      <c r="M32">
        <v>0.2102</v>
      </c>
      <c r="N32">
        <v>126.3</v>
      </c>
      <c r="O32">
        <v>119.3</v>
      </c>
      <c r="P32">
        <v>48.604300000000002</v>
      </c>
      <c r="Q32">
        <v>1.0334000000000001</v>
      </c>
      <c r="R32">
        <v>16.526399999999999</v>
      </c>
      <c r="S32">
        <v>1.1788000000000001</v>
      </c>
      <c r="T32">
        <v>8.3241999999999994</v>
      </c>
      <c r="U32">
        <v>0.19620000000000001</v>
      </c>
      <c r="V32">
        <v>8.7523</v>
      </c>
      <c r="W32">
        <v>13.063700000000001</v>
      </c>
      <c r="X32">
        <v>1.8411</v>
      </c>
      <c r="Y32">
        <v>8.4099999999999994E-2</v>
      </c>
      <c r="Z32">
        <v>8.4099999999999994E-2</v>
      </c>
      <c r="AA32">
        <v>7.0099999999999996E-2</v>
      </c>
      <c r="AB32">
        <v>0.2102</v>
      </c>
      <c r="AC32">
        <v>126.3</v>
      </c>
      <c r="AD32">
        <v>119.3</v>
      </c>
      <c r="AE32">
        <v>49.568899999999999</v>
      </c>
      <c r="AF32">
        <v>0.154</v>
      </c>
      <c r="AG32">
        <v>16.035799999999998</v>
      </c>
      <c r="AH32">
        <v>0</v>
      </c>
      <c r="AI32">
        <v>3.1505999999999998</v>
      </c>
      <c r="AJ32">
        <v>0</v>
      </c>
      <c r="AK32">
        <v>13.680099999999999</v>
      </c>
      <c r="AL32">
        <v>16.469799999999999</v>
      </c>
      <c r="AM32">
        <v>0.88819999999999999</v>
      </c>
      <c r="AN32">
        <v>0</v>
      </c>
      <c r="AO32">
        <v>0</v>
      </c>
      <c r="AP32">
        <v>0</v>
      </c>
      <c r="AQ32">
        <v>0</v>
      </c>
      <c r="AR32">
        <v>396.1</v>
      </c>
      <c r="AS32">
        <v>17.7</v>
      </c>
      <c r="AT32">
        <v>1216.749</v>
      </c>
      <c r="AU32">
        <v>1216.7339999999999</v>
      </c>
      <c r="AV32">
        <v>1216.76</v>
      </c>
      <c r="AW32">
        <v>1216.749</v>
      </c>
      <c r="AX32">
        <v>84.72</v>
      </c>
      <c r="AY32">
        <v>0.33800000000000002</v>
      </c>
      <c r="AZ32">
        <v>81.75</v>
      </c>
      <c r="BA32">
        <v>87.42</v>
      </c>
      <c r="BB32">
        <v>86.26</v>
      </c>
      <c r="BC32">
        <v>82.87</v>
      </c>
      <c r="BD32">
        <v>89.54</v>
      </c>
      <c r="BE32">
        <v>3.2</v>
      </c>
      <c r="BF32">
        <v>-8.4600000000000009</v>
      </c>
      <c r="BG32">
        <v>-1.1000000000000001</v>
      </c>
      <c r="BH32">
        <v>2.7050000000000001</v>
      </c>
      <c r="BI32">
        <v>6.61</v>
      </c>
      <c r="BJ32">
        <v>71.999099999999999</v>
      </c>
      <c r="BK32">
        <v>0</v>
      </c>
      <c r="BL32" t="s">
        <v>73</v>
      </c>
      <c r="BM32">
        <v>0</v>
      </c>
      <c r="BN32" t="s">
        <v>73</v>
      </c>
      <c r="BO32">
        <v>0</v>
      </c>
      <c r="BP32" t="s">
        <v>73</v>
      </c>
      <c r="BQ32">
        <v>0</v>
      </c>
      <c r="BR32">
        <v>2.3978000000000002</v>
      </c>
      <c r="BS32">
        <v>11.3947</v>
      </c>
      <c r="BT32">
        <v>14.208399999999999</v>
      </c>
      <c r="BU32">
        <v>0.15</v>
      </c>
      <c r="BV32" s="1">
        <v>0.69761574074074073</v>
      </c>
      <c r="BW32">
        <f t="shared" si="0"/>
        <v>0.88697950737855868</v>
      </c>
      <c r="BX32">
        <f t="shared" si="1"/>
        <v>0.11302049262144132</v>
      </c>
    </row>
    <row r="33" spans="1:76" x14ac:dyDescent="0.35">
      <c r="A33">
        <v>48.606999999999999</v>
      </c>
      <c r="B33">
        <v>1.0462</v>
      </c>
      <c r="C33">
        <v>16.480699999999999</v>
      </c>
      <c r="D33">
        <v>1.1954</v>
      </c>
      <c r="E33">
        <v>8.3937000000000008</v>
      </c>
      <c r="F33">
        <v>0.19900000000000001</v>
      </c>
      <c r="G33">
        <v>8.7103999999999999</v>
      </c>
      <c r="H33">
        <v>13.031700000000001</v>
      </c>
      <c r="I33">
        <v>1.8502000000000001</v>
      </c>
      <c r="J33">
        <v>8.5300000000000001E-2</v>
      </c>
      <c r="K33">
        <v>8.5300000000000001E-2</v>
      </c>
      <c r="L33">
        <v>7.1099999999999997E-2</v>
      </c>
      <c r="M33">
        <v>0.2132</v>
      </c>
      <c r="N33">
        <v>123.7</v>
      </c>
      <c r="O33">
        <v>120.7</v>
      </c>
      <c r="P33">
        <v>48.606999999999999</v>
      </c>
      <c r="Q33">
        <v>1.0462</v>
      </c>
      <c r="R33">
        <v>16.480699999999999</v>
      </c>
      <c r="S33">
        <v>1.1954</v>
      </c>
      <c r="T33">
        <v>8.3937000000000008</v>
      </c>
      <c r="U33">
        <v>0.19900000000000001</v>
      </c>
      <c r="V33">
        <v>8.7103999999999999</v>
      </c>
      <c r="W33">
        <v>13.031700000000001</v>
      </c>
      <c r="X33">
        <v>1.8502000000000001</v>
      </c>
      <c r="Y33">
        <v>8.5300000000000001E-2</v>
      </c>
      <c r="Z33">
        <v>8.5300000000000001E-2</v>
      </c>
      <c r="AA33">
        <v>7.1099999999999997E-2</v>
      </c>
      <c r="AB33">
        <v>0.2132</v>
      </c>
      <c r="AC33">
        <v>123.7</v>
      </c>
      <c r="AD33">
        <v>120.7</v>
      </c>
      <c r="AE33">
        <v>49.5291</v>
      </c>
      <c r="AF33">
        <v>0.153</v>
      </c>
      <c r="AG33">
        <v>16.1646</v>
      </c>
      <c r="AH33">
        <v>0</v>
      </c>
      <c r="AI33">
        <v>3.1587999999999998</v>
      </c>
      <c r="AJ33">
        <v>0</v>
      </c>
      <c r="AK33">
        <v>13.6126</v>
      </c>
      <c r="AL33">
        <v>16.430599999999998</v>
      </c>
      <c r="AM33">
        <v>0.89890000000000003</v>
      </c>
      <c r="AN33">
        <v>0</v>
      </c>
      <c r="AO33">
        <v>0</v>
      </c>
      <c r="AP33">
        <v>0</v>
      </c>
      <c r="AQ33">
        <v>0</v>
      </c>
      <c r="AR33">
        <v>393.1</v>
      </c>
      <c r="AS33">
        <v>17.7</v>
      </c>
      <c r="AT33">
        <v>1216.2449999999999</v>
      </c>
      <c r="AU33">
        <v>1216.2449999999999</v>
      </c>
      <c r="AV33">
        <v>1216.2449999999999</v>
      </c>
      <c r="AW33">
        <v>1216.287</v>
      </c>
      <c r="AX33">
        <v>84.54</v>
      </c>
      <c r="AY33">
        <v>0.33800000000000002</v>
      </c>
      <c r="AZ33">
        <v>81.63</v>
      </c>
      <c r="BA33">
        <v>87.27</v>
      </c>
      <c r="BB33">
        <v>86.18</v>
      </c>
      <c r="BC33">
        <v>82.82</v>
      </c>
      <c r="BD33">
        <v>89.49</v>
      </c>
      <c r="BE33">
        <v>3.2</v>
      </c>
      <c r="BF33">
        <v>-8.4600000000000009</v>
      </c>
      <c r="BG33">
        <v>-1.1000000000000001</v>
      </c>
      <c r="BH33">
        <v>2.706</v>
      </c>
      <c r="BI33">
        <v>6.61</v>
      </c>
      <c r="BJ33">
        <v>70.998099999999994</v>
      </c>
      <c r="BK33">
        <v>0</v>
      </c>
      <c r="BL33" t="s">
        <v>73</v>
      </c>
      <c r="BM33">
        <v>0</v>
      </c>
      <c r="BN33" t="s">
        <v>73</v>
      </c>
      <c r="BO33">
        <v>0</v>
      </c>
      <c r="BP33" t="s">
        <v>73</v>
      </c>
      <c r="BQ33">
        <v>0</v>
      </c>
      <c r="BR33">
        <v>2.5194000000000001</v>
      </c>
      <c r="BS33">
        <v>11.938000000000001</v>
      </c>
      <c r="BT33">
        <v>14.544499999999999</v>
      </c>
      <c r="BU33">
        <v>0.15</v>
      </c>
      <c r="BV33" s="1">
        <v>0.69762731481481488</v>
      </c>
      <c r="BW33">
        <f t="shared" si="0"/>
        <v>0.88640992008960229</v>
      </c>
      <c r="BX33">
        <f t="shared" si="1"/>
        <v>0.11359007991039771</v>
      </c>
    </row>
    <row r="34" spans="1:76" x14ac:dyDescent="0.35">
      <c r="A34">
        <v>48.608699999999999</v>
      </c>
      <c r="B34">
        <v>1.0592999999999999</v>
      </c>
      <c r="C34">
        <v>16.437000000000001</v>
      </c>
      <c r="D34">
        <v>1.2124999999999999</v>
      </c>
      <c r="E34">
        <v>8.4644999999999992</v>
      </c>
      <c r="F34">
        <v>0.20180000000000001</v>
      </c>
      <c r="G34">
        <v>8.6662999999999997</v>
      </c>
      <c r="H34">
        <v>12.998200000000001</v>
      </c>
      <c r="I34">
        <v>1.8595999999999999</v>
      </c>
      <c r="J34">
        <v>8.6499999999999994E-2</v>
      </c>
      <c r="K34">
        <v>8.6499999999999994E-2</v>
      </c>
      <c r="L34">
        <v>7.2099999999999997E-2</v>
      </c>
      <c r="M34">
        <v>0.21629999999999999</v>
      </c>
      <c r="N34">
        <v>121.1</v>
      </c>
      <c r="O34">
        <v>122.1</v>
      </c>
      <c r="P34">
        <v>48.608699999999999</v>
      </c>
      <c r="Q34">
        <v>1.0592999999999999</v>
      </c>
      <c r="R34">
        <v>16.437000000000001</v>
      </c>
      <c r="S34">
        <v>1.2124999999999999</v>
      </c>
      <c r="T34">
        <v>8.4644999999999992</v>
      </c>
      <c r="U34">
        <v>0.20180000000000001</v>
      </c>
      <c r="V34">
        <v>8.6662999999999997</v>
      </c>
      <c r="W34">
        <v>12.998200000000001</v>
      </c>
      <c r="X34">
        <v>1.8595999999999999</v>
      </c>
      <c r="Y34">
        <v>8.6499999999999994E-2</v>
      </c>
      <c r="Z34">
        <v>8.6499999999999994E-2</v>
      </c>
      <c r="AA34">
        <v>7.2099999999999997E-2</v>
      </c>
      <c r="AB34">
        <v>0.21629999999999999</v>
      </c>
      <c r="AC34">
        <v>121.1</v>
      </c>
      <c r="AD34">
        <v>122.1</v>
      </c>
      <c r="AE34">
        <v>49.494300000000003</v>
      </c>
      <c r="AF34">
        <v>0.1522</v>
      </c>
      <c r="AG34">
        <v>16.277100000000001</v>
      </c>
      <c r="AH34">
        <v>0</v>
      </c>
      <c r="AI34">
        <v>3.1684999999999999</v>
      </c>
      <c r="AJ34">
        <v>0</v>
      </c>
      <c r="AK34">
        <v>13.5518</v>
      </c>
      <c r="AL34">
        <v>16.395399999999999</v>
      </c>
      <c r="AM34">
        <v>0.90880000000000005</v>
      </c>
      <c r="AN34">
        <v>0</v>
      </c>
      <c r="AO34">
        <v>0</v>
      </c>
      <c r="AP34">
        <v>0</v>
      </c>
      <c r="AQ34">
        <v>0</v>
      </c>
      <c r="AR34">
        <v>390.2</v>
      </c>
      <c r="AS34">
        <v>17.8</v>
      </c>
      <c r="AT34">
        <v>1215.77</v>
      </c>
      <c r="AU34">
        <v>1215.7090000000001</v>
      </c>
      <c r="AV34">
        <v>1215.77</v>
      </c>
      <c r="AW34">
        <v>1215.758</v>
      </c>
      <c r="AX34">
        <v>84.35</v>
      </c>
      <c r="AY34">
        <v>0.33900000000000002</v>
      </c>
      <c r="AZ34">
        <v>81.5</v>
      </c>
      <c r="BA34">
        <v>87.11</v>
      </c>
      <c r="BB34">
        <v>86.1</v>
      </c>
      <c r="BC34">
        <v>82.76</v>
      </c>
      <c r="BD34">
        <v>89.43</v>
      </c>
      <c r="BE34">
        <v>3.2</v>
      </c>
      <c r="BF34">
        <v>-8.4499999999999993</v>
      </c>
      <c r="BG34">
        <v>-1.1000000000000001</v>
      </c>
      <c r="BH34">
        <v>2.7069999999999999</v>
      </c>
      <c r="BI34">
        <v>6.61</v>
      </c>
      <c r="BJ34">
        <v>69.997</v>
      </c>
      <c r="BK34">
        <v>0</v>
      </c>
      <c r="BL34" t="s">
        <v>73</v>
      </c>
      <c r="BM34">
        <v>0</v>
      </c>
      <c r="BN34" t="s">
        <v>73</v>
      </c>
      <c r="BO34">
        <v>0</v>
      </c>
      <c r="BP34" t="s">
        <v>73</v>
      </c>
      <c r="BQ34">
        <v>0</v>
      </c>
      <c r="BR34">
        <v>2.6392000000000002</v>
      </c>
      <c r="BS34">
        <v>12.473800000000001</v>
      </c>
      <c r="BT34">
        <v>14.89</v>
      </c>
      <c r="BU34">
        <v>0.15</v>
      </c>
      <c r="BV34" s="1">
        <v>0.69762731481481488</v>
      </c>
      <c r="BW34">
        <f t="shared" si="0"/>
        <v>0.88582422231367619</v>
      </c>
      <c r="BX34">
        <f t="shared" si="1"/>
        <v>0.11417577768632381</v>
      </c>
    </row>
    <row r="35" spans="1:76" x14ac:dyDescent="0.35">
      <c r="A35">
        <v>48.610500000000002</v>
      </c>
      <c r="B35">
        <v>1.0728</v>
      </c>
      <c r="C35">
        <v>16.389399999999998</v>
      </c>
      <c r="D35">
        <v>1.2301</v>
      </c>
      <c r="E35">
        <v>8.5373999999999999</v>
      </c>
      <c r="F35">
        <v>0.20480000000000001</v>
      </c>
      <c r="G35">
        <v>8.6239000000000008</v>
      </c>
      <c r="H35">
        <v>12.9636</v>
      </c>
      <c r="I35">
        <v>1.8689</v>
      </c>
      <c r="J35">
        <v>8.7800000000000003E-2</v>
      </c>
      <c r="K35">
        <v>8.7800000000000003E-2</v>
      </c>
      <c r="L35">
        <v>7.3099999999999998E-2</v>
      </c>
      <c r="M35">
        <v>0.21940000000000001</v>
      </c>
      <c r="N35">
        <v>118.6</v>
      </c>
      <c r="O35">
        <v>123.6</v>
      </c>
      <c r="P35">
        <v>48.610500000000002</v>
      </c>
      <c r="Q35">
        <v>1.0728</v>
      </c>
      <c r="R35">
        <v>16.389399999999998</v>
      </c>
      <c r="S35">
        <v>1.2301</v>
      </c>
      <c r="T35">
        <v>8.5373999999999999</v>
      </c>
      <c r="U35">
        <v>0.20480000000000001</v>
      </c>
      <c r="V35">
        <v>8.6239000000000008</v>
      </c>
      <c r="W35">
        <v>12.9636</v>
      </c>
      <c r="X35">
        <v>1.8689</v>
      </c>
      <c r="Y35">
        <v>8.7800000000000003E-2</v>
      </c>
      <c r="Z35">
        <v>8.7800000000000003E-2</v>
      </c>
      <c r="AA35">
        <v>7.3099999999999998E-2</v>
      </c>
      <c r="AB35">
        <v>0.21940000000000001</v>
      </c>
      <c r="AC35">
        <v>118.6</v>
      </c>
      <c r="AD35">
        <v>123.6</v>
      </c>
      <c r="AE35">
        <v>49.4617</v>
      </c>
      <c r="AF35">
        <v>0.1515</v>
      </c>
      <c r="AG35">
        <v>16.388200000000001</v>
      </c>
      <c r="AH35">
        <v>0</v>
      </c>
      <c r="AI35">
        <v>3.1772</v>
      </c>
      <c r="AJ35">
        <v>0</v>
      </c>
      <c r="AK35">
        <v>13.4885</v>
      </c>
      <c r="AL35">
        <v>16.3627</v>
      </c>
      <c r="AM35">
        <v>0.91859999999999997</v>
      </c>
      <c r="AN35">
        <v>0</v>
      </c>
      <c r="AO35">
        <v>0</v>
      </c>
      <c r="AP35">
        <v>0</v>
      </c>
      <c r="AQ35">
        <v>0</v>
      </c>
      <c r="AR35">
        <v>387.1</v>
      </c>
      <c r="AS35">
        <v>17.8</v>
      </c>
      <c r="AT35">
        <v>1215.2270000000001</v>
      </c>
      <c r="AU35">
        <v>1215.2370000000001</v>
      </c>
      <c r="AV35">
        <v>1215.2270000000001</v>
      </c>
      <c r="AW35">
        <v>1215.2760000000001</v>
      </c>
      <c r="AX35">
        <v>84.16</v>
      </c>
      <c r="AY35">
        <v>0.33900000000000002</v>
      </c>
      <c r="AZ35">
        <v>81.37</v>
      </c>
      <c r="BA35">
        <v>86.95</v>
      </c>
      <c r="BB35">
        <v>86.02</v>
      </c>
      <c r="BC35">
        <v>82.71</v>
      </c>
      <c r="BD35">
        <v>89.38</v>
      </c>
      <c r="BE35">
        <v>3.2</v>
      </c>
      <c r="BF35">
        <v>-8.4499999999999993</v>
      </c>
      <c r="BG35">
        <v>-1.1000000000000001</v>
      </c>
      <c r="BH35">
        <v>2.7069999999999999</v>
      </c>
      <c r="BI35">
        <v>6.61</v>
      </c>
      <c r="BJ35">
        <v>68.996200000000002</v>
      </c>
      <c r="BK35">
        <v>0</v>
      </c>
      <c r="BL35" t="s">
        <v>73</v>
      </c>
      <c r="BM35">
        <v>0</v>
      </c>
      <c r="BN35" t="s">
        <v>73</v>
      </c>
      <c r="BO35">
        <v>0</v>
      </c>
      <c r="BP35" t="s">
        <v>73</v>
      </c>
      <c r="BQ35">
        <v>0</v>
      </c>
      <c r="BR35">
        <v>2.7572999999999999</v>
      </c>
      <c r="BS35">
        <v>13.0159</v>
      </c>
      <c r="BT35">
        <v>15.230600000000001</v>
      </c>
      <c r="BU35">
        <v>0.15</v>
      </c>
      <c r="BV35" s="1">
        <v>0.69763888888888881</v>
      </c>
      <c r="BW35">
        <f t="shared" si="0"/>
        <v>0.88523268570399638</v>
      </c>
      <c r="BX35">
        <f t="shared" si="1"/>
        <v>0.11476731429600362</v>
      </c>
    </row>
    <row r="36" spans="1:76" x14ac:dyDescent="0.35">
      <c r="A36">
        <v>48.611400000000003</v>
      </c>
      <c r="B36">
        <v>1.0866</v>
      </c>
      <c r="C36">
        <v>16.343699999999998</v>
      </c>
      <c r="D36">
        <v>1.2482</v>
      </c>
      <c r="E36">
        <v>8.6114999999999995</v>
      </c>
      <c r="F36">
        <v>0.20780000000000001</v>
      </c>
      <c r="G36">
        <v>8.5793999999999997</v>
      </c>
      <c r="H36">
        <v>12.9275</v>
      </c>
      <c r="I36">
        <v>1.8786</v>
      </c>
      <c r="J36">
        <v>8.9099999999999999E-2</v>
      </c>
      <c r="K36">
        <v>8.9099999999999999E-2</v>
      </c>
      <c r="L36">
        <v>7.4200000000000002E-2</v>
      </c>
      <c r="M36">
        <v>0.22259999999999999</v>
      </c>
      <c r="N36">
        <v>116.1</v>
      </c>
      <c r="O36">
        <v>125.1</v>
      </c>
      <c r="P36">
        <v>48.611400000000003</v>
      </c>
      <c r="Q36">
        <v>1.0866</v>
      </c>
      <c r="R36">
        <v>16.343699999999998</v>
      </c>
      <c r="S36">
        <v>1.2482</v>
      </c>
      <c r="T36">
        <v>8.6114999999999995</v>
      </c>
      <c r="U36">
        <v>0.20780000000000001</v>
      </c>
      <c r="V36">
        <v>8.5793999999999997</v>
      </c>
      <c r="W36">
        <v>12.9275</v>
      </c>
      <c r="X36">
        <v>1.8786</v>
      </c>
      <c r="Y36">
        <v>8.9099999999999999E-2</v>
      </c>
      <c r="Z36">
        <v>8.9099999999999999E-2</v>
      </c>
      <c r="AA36">
        <v>7.4200000000000002E-2</v>
      </c>
      <c r="AB36">
        <v>0.22259999999999999</v>
      </c>
      <c r="AC36">
        <v>116.1</v>
      </c>
      <c r="AD36">
        <v>125.1</v>
      </c>
      <c r="AE36">
        <v>49.433300000000003</v>
      </c>
      <c r="AF36">
        <v>0.151</v>
      </c>
      <c r="AG36">
        <v>16.485199999999999</v>
      </c>
      <c r="AH36">
        <v>0</v>
      </c>
      <c r="AI36">
        <v>3.1871999999999998</v>
      </c>
      <c r="AJ36">
        <v>0</v>
      </c>
      <c r="AK36">
        <v>13.4312</v>
      </c>
      <c r="AL36">
        <v>16.333200000000001</v>
      </c>
      <c r="AM36">
        <v>0.92769999999999997</v>
      </c>
      <c r="AN36">
        <v>0</v>
      </c>
      <c r="AO36">
        <v>0</v>
      </c>
      <c r="AP36">
        <v>0</v>
      </c>
      <c r="AQ36">
        <v>0</v>
      </c>
      <c r="AR36">
        <v>384.1</v>
      </c>
      <c r="AS36">
        <v>17.899999999999999</v>
      </c>
      <c r="AT36">
        <v>1214.723</v>
      </c>
      <c r="AU36">
        <v>1214.7170000000001</v>
      </c>
      <c r="AV36">
        <v>1214.723</v>
      </c>
      <c r="AW36">
        <v>1214.7260000000001</v>
      </c>
      <c r="AX36">
        <v>83.97</v>
      </c>
      <c r="AY36">
        <v>0.33900000000000002</v>
      </c>
      <c r="AZ36">
        <v>81.239999999999995</v>
      </c>
      <c r="BA36">
        <v>86.78</v>
      </c>
      <c r="BB36">
        <v>85.94</v>
      </c>
      <c r="BC36">
        <v>82.65</v>
      </c>
      <c r="BD36">
        <v>89.33</v>
      </c>
      <c r="BE36">
        <v>3.2</v>
      </c>
      <c r="BF36">
        <v>-8.44</v>
      </c>
      <c r="BG36">
        <v>-1</v>
      </c>
      <c r="BH36">
        <v>2.7080000000000002</v>
      </c>
      <c r="BI36">
        <v>6.61</v>
      </c>
      <c r="BJ36">
        <v>67.996099999999998</v>
      </c>
      <c r="BK36">
        <v>0</v>
      </c>
      <c r="BL36" t="s">
        <v>73</v>
      </c>
      <c r="BM36">
        <v>0</v>
      </c>
      <c r="BN36" t="s">
        <v>73</v>
      </c>
      <c r="BO36">
        <v>0</v>
      </c>
      <c r="BP36" t="s">
        <v>73</v>
      </c>
      <c r="BQ36">
        <v>0</v>
      </c>
      <c r="BR36">
        <v>2.8738000000000001</v>
      </c>
      <c r="BS36">
        <v>13.5501</v>
      </c>
      <c r="BT36">
        <v>15.58</v>
      </c>
      <c r="BU36">
        <v>0.15</v>
      </c>
      <c r="BV36" s="1">
        <v>0.69763888888888881</v>
      </c>
      <c r="BW36">
        <f t="shared" si="0"/>
        <v>0.88462526891467919</v>
      </c>
      <c r="BX36">
        <f t="shared" si="1"/>
        <v>0.11537473108532081</v>
      </c>
    </row>
    <row r="37" spans="1:76" x14ac:dyDescent="0.35">
      <c r="A37">
        <v>48.613599999999998</v>
      </c>
      <c r="B37">
        <v>1.1008</v>
      </c>
      <c r="C37">
        <v>16.294599999999999</v>
      </c>
      <c r="D37">
        <v>1.2667999999999999</v>
      </c>
      <c r="E37">
        <v>8.6867999999999999</v>
      </c>
      <c r="F37">
        <v>0.2109</v>
      </c>
      <c r="G37">
        <v>8.5336999999999996</v>
      </c>
      <c r="H37">
        <v>12.892200000000001</v>
      </c>
      <c r="I37">
        <v>1.8883000000000001</v>
      </c>
      <c r="J37">
        <v>9.0399999999999994E-2</v>
      </c>
      <c r="K37">
        <v>9.0399999999999994E-2</v>
      </c>
      <c r="L37">
        <v>7.5300000000000006E-2</v>
      </c>
      <c r="M37">
        <v>0.22589999999999999</v>
      </c>
      <c r="N37">
        <v>113.5</v>
      </c>
      <c r="O37">
        <v>126.7</v>
      </c>
      <c r="P37">
        <v>48.613599999999998</v>
      </c>
      <c r="Q37">
        <v>1.1008</v>
      </c>
      <c r="R37">
        <v>16.294599999999999</v>
      </c>
      <c r="S37">
        <v>1.2667999999999999</v>
      </c>
      <c r="T37">
        <v>8.6867999999999999</v>
      </c>
      <c r="U37">
        <v>0.2109</v>
      </c>
      <c r="V37">
        <v>8.5336999999999996</v>
      </c>
      <c r="W37">
        <v>12.892200000000001</v>
      </c>
      <c r="X37">
        <v>1.8883000000000001</v>
      </c>
      <c r="Y37">
        <v>9.0399999999999994E-2</v>
      </c>
      <c r="Z37">
        <v>9.0399999999999994E-2</v>
      </c>
      <c r="AA37">
        <v>7.5300000000000006E-2</v>
      </c>
      <c r="AB37">
        <v>0.22589999999999999</v>
      </c>
      <c r="AC37">
        <v>113.5</v>
      </c>
      <c r="AD37">
        <v>126.7</v>
      </c>
      <c r="AE37">
        <v>49.4039</v>
      </c>
      <c r="AF37">
        <v>0.15040000000000001</v>
      </c>
      <c r="AG37">
        <v>16.5807</v>
      </c>
      <c r="AH37">
        <v>0</v>
      </c>
      <c r="AI37">
        <v>3.1985999999999999</v>
      </c>
      <c r="AJ37">
        <v>0</v>
      </c>
      <c r="AK37">
        <v>13.377000000000001</v>
      </c>
      <c r="AL37">
        <v>16.3018</v>
      </c>
      <c r="AM37">
        <v>0.93689999999999996</v>
      </c>
      <c r="AN37">
        <v>0</v>
      </c>
      <c r="AO37">
        <v>0</v>
      </c>
      <c r="AP37">
        <v>0</v>
      </c>
      <c r="AQ37">
        <v>0</v>
      </c>
      <c r="AR37">
        <v>381.2</v>
      </c>
      <c r="AS37">
        <v>18</v>
      </c>
      <c r="AT37">
        <v>1214.1600000000001</v>
      </c>
      <c r="AU37">
        <v>1214.1769999999999</v>
      </c>
      <c r="AV37">
        <v>1214.1600000000001</v>
      </c>
      <c r="AW37">
        <v>1214.2049999999999</v>
      </c>
      <c r="AX37">
        <v>83.77</v>
      </c>
      <c r="AY37">
        <v>0.33900000000000002</v>
      </c>
      <c r="AZ37">
        <v>81.11</v>
      </c>
      <c r="BA37">
        <v>86.62</v>
      </c>
      <c r="BB37">
        <v>85.86</v>
      </c>
      <c r="BC37">
        <v>82.6</v>
      </c>
      <c r="BD37">
        <v>89.27</v>
      </c>
      <c r="BE37">
        <v>3.2</v>
      </c>
      <c r="BF37">
        <v>-8.44</v>
      </c>
      <c r="BG37">
        <v>-1</v>
      </c>
      <c r="BH37">
        <v>2.7090000000000001</v>
      </c>
      <c r="BI37">
        <v>6.61</v>
      </c>
      <c r="BJ37">
        <v>66.997200000000007</v>
      </c>
      <c r="BK37">
        <v>0</v>
      </c>
      <c r="BL37" t="s">
        <v>73</v>
      </c>
      <c r="BM37">
        <v>0</v>
      </c>
      <c r="BN37" t="s">
        <v>73</v>
      </c>
      <c r="BO37">
        <v>0</v>
      </c>
      <c r="BP37" t="s">
        <v>73</v>
      </c>
      <c r="BQ37">
        <v>0</v>
      </c>
      <c r="BR37">
        <v>2.9952999999999999</v>
      </c>
      <c r="BS37">
        <v>14.0901</v>
      </c>
      <c r="BT37">
        <v>15.9175</v>
      </c>
      <c r="BU37">
        <v>0.15</v>
      </c>
      <c r="BV37" s="1">
        <v>0.69765046296296296</v>
      </c>
      <c r="BW37">
        <f t="shared" si="0"/>
        <v>0.88400271610312819</v>
      </c>
      <c r="BX37">
        <f t="shared" si="1"/>
        <v>0.11599728389687181</v>
      </c>
    </row>
    <row r="38" spans="1:76" x14ac:dyDescent="0.35">
      <c r="A38">
        <v>48.614899999999999</v>
      </c>
      <c r="B38">
        <v>1.1153999999999999</v>
      </c>
      <c r="C38">
        <v>16.247299999999999</v>
      </c>
      <c r="D38">
        <v>1.2859</v>
      </c>
      <c r="E38">
        <v>8.7632999999999992</v>
      </c>
      <c r="F38">
        <v>0.21410000000000001</v>
      </c>
      <c r="G38">
        <v>8.4860000000000007</v>
      </c>
      <c r="H38">
        <v>12.8553</v>
      </c>
      <c r="I38">
        <v>1.8984000000000001</v>
      </c>
      <c r="J38">
        <v>9.1700000000000004E-2</v>
      </c>
      <c r="K38">
        <v>9.1700000000000004E-2</v>
      </c>
      <c r="L38">
        <v>7.6499999999999999E-2</v>
      </c>
      <c r="M38">
        <v>0.22939999999999999</v>
      </c>
      <c r="N38">
        <v>110.9</v>
      </c>
      <c r="O38">
        <v>128.30000000000001</v>
      </c>
      <c r="P38">
        <v>48.614899999999999</v>
      </c>
      <c r="Q38">
        <v>1.1153999999999999</v>
      </c>
      <c r="R38">
        <v>16.247299999999999</v>
      </c>
      <c r="S38">
        <v>1.2859</v>
      </c>
      <c r="T38">
        <v>8.7632999999999992</v>
      </c>
      <c r="U38">
        <v>0.21410000000000001</v>
      </c>
      <c r="V38">
        <v>8.4860000000000007</v>
      </c>
      <c r="W38">
        <v>12.8553</v>
      </c>
      <c r="X38">
        <v>1.8984000000000001</v>
      </c>
      <c r="Y38">
        <v>9.1700000000000004E-2</v>
      </c>
      <c r="Z38">
        <v>9.1700000000000004E-2</v>
      </c>
      <c r="AA38">
        <v>7.6499999999999999E-2</v>
      </c>
      <c r="AB38">
        <v>0.22939999999999999</v>
      </c>
      <c r="AC38">
        <v>110.9</v>
      </c>
      <c r="AD38">
        <v>128.30000000000001</v>
      </c>
      <c r="AE38">
        <v>49.3782</v>
      </c>
      <c r="AF38">
        <v>0.15010000000000001</v>
      </c>
      <c r="AG38">
        <v>16.664000000000001</v>
      </c>
      <c r="AH38">
        <v>0</v>
      </c>
      <c r="AI38">
        <v>3.2109999999999999</v>
      </c>
      <c r="AJ38">
        <v>0</v>
      </c>
      <c r="AK38">
        <v>13.327500000000001</v>
      </c>
      <c r="AL38">
        <v>16.273399999999999</v>
      </c>
      <c r="AM38">
        <v>0.94530000000000003</v>
      </c>
      <c r="AN38">
        <v>0</v>
      </c>
      <c r="AO38">
        <v>0</v>
      </c>
      <c r="AP38">
        <v>0</v>
      </c>
      <c r="AQ38">
        <v>0</v>
      </c>
      <c r="AR38">
        <v>378.3</v>
      </c>
      <c r="AS38">
        <v>18</v>
      </c>
      <c r="AT38">
        <v>1213.616</v>
      </c>
      <c r="AU38">
        <v>1213.5889999999999</v>
      </c>
      <c r="AV38">
        <v>1213.636</v>
      </c>
      <c r="AW38">
        <v>1213.616</v>
      </c>
      <c r="AX38">
        <v>83.56</v>
      </c>
      <c r="AY38">
        <v>0.34</v>
      </c>
      <c r="AZ38">
        <v>80.97</v>
      </c>
      <c r="BA38">
        <v>86.44</v>
      </c>
      <c r="BB38">
        <v>85.78</v>
      </c>
      <c r="BC38">
        <v>82.54</v>
      </c>
      <c r="BD38">
        <v>89.21</v>
      </c>
      <c r="BE38">
        <v>3.2</v>
      </c>
      <c r="BF38">
        <v>-8.43</v>
      </c>
      <c r="BG38">
        <v>-1</v>
      </c>
      <c r="BH38">
        <v>2.71</v>
      </c>
      <c r="BI38">
        <v>6.61</v>
      </c>
      <c r="BJ38">
        <v>65.999600000000001</v>
      </c>
      <c r="BK38">
        <v>0</v>
      </c>
      <c r="BL38" t="s">
        <v>73</v>
      </c>
      <c r="BM38">
        <v>0</v>
      </c>
      <c r="BN38" t="s">
        <v>73</v>
      </c>
      <c r="BO38">
        <v>0</v>
      </c>
      <c r="BP38" t="s">
        <v>73</v>
      </c>
      <c r="BQ38">
        <v>0</v>
      </c>
      <c r="BR38">
        <v>3.1149</v>
      </c>
      <c r="BS38">
        <v>14.6221</v>
      </c>
      <c r="BT38">
        <v>16.263300000000001</v>
      </c>
      <c r="BU38">
        <v>0.15</v>
      </c>
      <c r="BV38" s="1">
        <v>0.69765046296296296</v>
      </c>
      <c r="BW38">
        <f t="shared" si="0"/>
        <v>0.88336575916258586</v>
      </c>
      <c r="BX38">
        <f t="shared" si="1"/>
        <v>0.11663424083741414</v>
      </c>
    </row>
    <row r="39" spans="1:76" x14ac:dyDescent="0.35">
      <c r="A39">
        <v>48.6158</v>
      </c>
      <c r="B39">
        <v>1.1304000000000001</v>
      </c>
      <c r="C39">
        <v>16.197299999999998</v>
      </c>
      <c r="D39">
        <v>1.3058000000000001</v>
      </c>
      <c r="E39">
        <v>8.8424999999999994</v>
      </c>
      <c r="F39">
        <v>0.21740000000000001</v>
      </c>
      <c r="G39">
        <v>8.4388000000000005</v>
      </c>
      <c r="H39">
        <v>12.816700000000001</v>
      </c>
      <c r="I39">
        <v>1.9085000000000001</v>
      </c>
      <c r="J39">
        <v>9.3200000000000005E-2</v>
      </c>
      <c r="K39">
        <v>9.3200000000000005E-2</v>
      </c>
      <c r="L39">
        <v>7.7600000000000002E-2</v>
      </c>
      <c r="M39">
        <v>0.2329</v>
      </c>
      <c r="N39">
        <v>108.4</v>
      </c>
      <c r="O39">
        <v>130</v>
      </c>
      <c r="P39">
        <v>48.6158</v>
      </c>
      <c r="Q39">
        <v>1.1304000000000001</v>
      </c>
      <c r="R39">
        <v>16.197299999999998</v>
      </c>
      <c r="S39">
        <v>1.3058000000000001</v>
      </c>
      <c r="T39">
        <v>8.8424999999999994</v>
      </c>
      <c r="U39">
        <v>0.21740000000000001</v>
      </c>
      <c r="V39">
        <v>8.4388000000000005</v>
      </c>
      <c r="W39">
        <v>12.816700000000001</v>
      </c>
      <c r="X39">
        <v>1.9085000000000001</v>
      </c>
      <c r="Y39">
        <v>9.3200000000000005E-2</v>
      </c>
      <c r="Z39">
        <v>9.3200000000000005E-2</v>
      </c>
      <c r="AA39">
        <v>7.7600000000000002E-2</v>
      </c>
      <c r="AB39">
        <v>0.2329</v>
      </c>
      <c r="AC39">
        <v>108.4</v>
      </c>
      <c r="AD39">
        <v>130</v>
      </c>
      <c r="AE39">
        <v>49.354700000000001</v>
      </c>
      <c r="AF39">
        <v>0.14979999999999999</v>
      </c>
      <c r="AG39">
        <v>16.745000000000001</v>
      </c>
      <c r="AH39">
        <v>0</v>
      </c>
      <c r="AI39">
        <v>3.2229999999999999</v>
      </c>
      <c r="AJ39">
        <v>0</v>
      </c>
      <c r="AK39">
        <v>13.2765</v>
      </c>
      <c r="AL39">
        <v>16.247299999999999</v>
      </c>
      <c r="AM39">
        <v>0.95369999999999999</v>
      </c>
      <c r="AN39">
        <v>0</v>
      </c>
      <c r="AO39">
        <v>0</v>
      </c>
      <c r="AP39">
        <v>0</v>
      </c>
      <c r="AQ39">
        <v>0</v>
      </c>
      <c r="AR39">
        <v>375.3</v>
      </c>
      <c r="AS39">
        <v>18.100000000000001</v>
      </c>
      <c r="AT39">
        <v>1213.04</v>
      </c>
      <c r="AU39">
        <v>1213.0429999999999</v>
      </c>
      <c r="AV39">
        <v>1213.0640000000001</v>
      </c>
      <c r="AW39">
        <v>1213.04</v>
      </c>
      <c r="AX39">
        <v>83.36</v>
      </c>
      <c r="AY39">
        <v>0.34</v>
      </c>
      <c r="AZ39">
        <v>80.83</v>
      </c>
      <c r="BA39">
        <v>86.26</v>
      </c>
      <c r="BB39">
        <v>85.69</v>
      </c>
      <c r="BC39">
        <v>82.48</v>
      </c>
      <c r="BD39">
        <v>89.15</v>
      </c>
      <c r="BE39">
        <v>3.2</v>
      </c>
      <c r="BF39">
        <v>-8.43</v>
      </c>
      <c r="BG39">
        <v>-1</v>
      </c>
      <c r="BH39">
        <v>2.7109999999999999</v>
      </c>
      <c r="BI39">
        <v>6.61</v>
      </c>
      <c r="BJ39">
        <v>64.997500000000002</v>
      </c>
      <c r="BK39">
        <v>0</v>
      </c>
      <c r="BL39" t="s">
        <v>73</v>
      </c>
      <c r="BM39">
        <v>0</v>
      </c>
      <c r="BN39" t="s">
        <v>73</v>
      </c>
      <c r="BO39">
        <v>0</v>
      </c>
      <c r="BP39" t="s">
        <v>73</v>
      </c>
      <c r="BQ39">
        <v>0</v>
      </c>
      <c r="BR39">
        <v>3.2328999999999999</v>
      </c>
      <c r="BS39">
        <v>15.1592</v>
      </c>
      <c r="BT39">
        <v>16.610399999999998</v>
      </c>
      <c r="BU39">
        <v>0.15</v>
      </c>
      <c r="BV39" s="1">
        <v>0.69766203703703711</v>
      </c>
      <c r="BW39">
        <f t="shared" si="0"/>
        <v>0.88270889266763386</v>
      </c>
      <c r="BX39">
        <f t="shared" si="1"/>
        <v>0.11729110733236614</v>
      </c>
    </row>
    <row r="40" spans="1:76" x14ac:dyDescent="0.35">
      <c r="A40">
        <v>48.6175</v>
      </c>
      <c r="B40">
        <v>1.1458999999999999</v>
      </c>
      <c r="C40">
        <v>16.146599999999999</v>
      </c>
      <c r="D40">
        <v>1.3262</v>
      </c>
      <c r="E40">
        <v>8.9223999999999997</v>
      </c>
      <c r="F40">
        <v>0.2208</v>
      </c>
      <c r="G40">
        <v>8.3887999999999998</v>
      </c>
      <c r="H40">
        <v>12.778499999999999</v>
      </c>
      <c r="I40">
        <v>1.9188000000000001</v>
      </c>
      <c r="J40">
        <v>9.4600000000000004E-2</v>
      </c>
      <c r="K40">
        <v>9.4600000000000004E-2</v>
      </c>
      <c r="L40">
        <v>7.8799999999999995E-2</v>
      </c>
      <c r="M40">
        <v>0.23649999999999999</v>
      </c>
      <c r="N40">
        <v>105.9</v>
      </c>
      <c r="O40">
        <v>131.69999999999999</v>
      </c>
      <c r="P40">
        <v>48.6175</v>
      </c>
      <c r="Q40">
        <v>1.1458999999999999</v>
      </c>
      <c r="R40">
        <v>16.146599999999999</v>
      </c>
      <c r="S40">
        <v>1.3262</v>
      </c>
      <c r="T40">
        <v>8.9223999999999997</v>
      </c>
      <c r="U40">
        <v>0.2208</v>
      </c>
      <c r="V40">
        <v>8.3887999999999998</v>
      </c>
      <c r="W40">
        <v>12.778499999999999</v>
      </c>
      <c r="X40">
        <v>1.9188000000000001</v>
      </c>
      <c r="Y40">
        <v>9.4600000000000004E-2</v>
      </c>
      <c r="Z40">
        <v>9.4600000000000004E-2</v>
      </c>
      <c r="AA40">
        <v>7.8799999999999995E-2</v>
      </c>
      <c r="AB40">
        <v>0.23649999999999999</v>
      </c>
      <c r="AC40">
        <v>105.9</v>
      </c>
      <c r="AD40">
        <v>131.69999999999999</v>
      </c>
      <c r="AE40">
        <v>49.331099999999999</v>
      </c>
      <c r="AF40">
        <v>0.14949999999999999</v>
      </c>
      <c r="AG40">
        <v>16.819900000000001</v>
      </c>
      <c r="AH40">
        <v>0</v>
      </c>
      <c r="AI40">
        <v>3.2370000000000001</v>
      </c>
      <c r="AJ40">
        <v>0</v>
      </c>
      <c r="AK40">
        <v>13.231199999999999</v>
      </c>
      <c r="AL40">
        <v>16.219799999999999</v>
      </c>
      <c r="AM40">
        <v>0.96189999999999998</v>
      </c>
      <c r="AN40">
        <v>0</v>
      </c>
      <c r="AO40">
        <v>0</v>
      </c>
      <c r="AP40">
        <v>0</v>
      </c>
      <c r="AQ40">
        <v>0</v>
      </c>
      <c r="AR40">
        <v>372.4</v>
      </c>
      <c r="AS40">
        <v>18.2</v>
      </c>
      <c r="AT40">
        <v>1212.4369999999999</v>
      </c>
      <c r="AU40">
        <v>1212.42</v>
      </c>
      <c r="AV40">
        <v>1212.4860000000001</v>
      </c>
      <c r="AW40">
        <v>1212.4369999999999</v>
      </c>
      <c r="AX40">
        <v>83.14</v>
      </c>
      <c r="AY40">
        <v>0.34</v>
      </c>
      <c r="AZ40">
        <v>80.680000000000007</v>
      </c>
      <c r="BA40">
        <v>86.07</v>
      </c>
      <c r="BB40">
        <v>85.6</v>
      </c>
      <c r="BC40">
        <v>82.42</v>
      </c>
      <c r="BD40">
        <v>89.09</v>
      </c>
      <c r="BE40">
        <v>3.2</v>
      </c>
      <c r="BF40">
        <v>-8.42</v>
      </c>
      <c r="BG40">
        <v>-1</v>
      </c>
      <c r="BH40">
        <v>2.7109999999999999</v>
      </c>
      <c r="BI40">
        <v>6.61</v>
      </c>
      <c r="BJ40">
        <v>63.997700000000002</v>
      </c>
      <c r="BK40">
        <v>0</v>
      </c>
      <c r="BL40" t="s">
        <v>73</v>
      </c>
      <c r="BM40">
        <v>0</v>
      </c>
      <c r="BN40" t="s">
        <v>73</v>
      </c>
      <c r="BO40">
        <v>0</v>
      </c>
      <c r="BP40" t="s">
        <v>73</v>
      </c>
      <c r="BQ40">
        <v>0</v>
      </c>
      <c r="BR40">
        <v>3.3553999999999999</v>
      </c>
      <c r="BS40">
        <v>15.694599999999999</v>
      </c>
      <c r="BT40">
        <v>16.952200000000001</v>
      </c>
      <c r="BU40">
        <v>0.15</v>
      </c>
      <c r="BV40" s="1">
        <v>0.69766203703703711</v>
      </c>
      <c r="BW40">
        <f t="shared" si="0"/>
        <v>0.88203356971682745</v>
      </c>
      <c r="BX40">
        <f t="shared" si="1"/>
        <v>0.11796643028317255</v>
      </c>
    </row>
    <row r="41" spans="1:76" x14ac:dyDescent="0.35">
      <c r="A41">
        <v>48.6188</v>
      </c>
      <c r="B41">
        <v>1.1618999999999999</v>
      </c>
      <c r="C41">
        <v>16.0931</v>
      </c>
      <c r="D41">
        <v>1.3472999999999999</v>
      </c>
      <c r="E41">
        <v>9.0050000000000008</v>
      </c>
      <c r="F41">
        <v>0.2243</v>
      </c>
      <c r="G41">
        <v>8.3391999999999999</v>
      </c>
      <c r="H41">
        <v>12.7386</v>
      </c>
      <c r="I41">
        <v>1.9293</v>
      </c>
      <c r="J41">
        <v>9.6100000000000005E-2</v>
      </c>
      <c r="K41">
        <v>9.6100000000000005E-2</v>
      </c>
      <c r="L41">
        <v>8.0100000000000005E-2</v>
      </c>
      <c r="M41">
        <v>0.24030000000000001</v>
      </c>
      <c r="N41">
        <v>103.3</v>
      </c>
      <c r="O41">
        <v>133.5</v>
      </c>
      <c r="P41">
        <v>48.6188</v>
      </c>
      <c r="Q41">
        <v>1.1618999999999999</v>
      </c>
      <c r="R41">
        <v>16.0931</v>
      </c>
      <c r="S41">
        <v>1.3472999999999999</v>
      </c>
      <c r="T41">
        <v>9.0050000000000008</v>
      </c>
      <c r="U41">
        <v>0.2243</v>
      </c>
      <c r="V41">
        <v>8.3391999999999999</v>
      </c>
      <c r="W41">
        <v>12.7386</v>
      </c>
      <c r="X41">
        <v>1.9293</v>
      </c>
      <c r="Y41">
        <v>9.6100000000000005E-2</v>
      </c>
      <c r="Z41">
        <v>9.6100000000000005E-2</v>
      </c>
      <c r="AA41">
        <v>8.0100000000000005E-2</v>
      </c>
      <c r="AB41">
        <v>0.24030000000000001</v>
      </c>
      <c r="AC41">
        <v>103.3</v>
      </c>
      <c r="AD41">
        <v>133.5</v>
      </c>
      <c r="AE41">
        <v>49.309399999999997</v>
      </c>
      <c r="AF41">
        <v>0.14929999999999999</v>
      </c>
      <c r="AG41">
        <v>16.892800000000001</v>
      </c>
      <c r="AH41">
        <v>0</v>
      </c>
      <c r="AI41">
        <v>3.2505000000000002</v>
      </c>
      <c r="AJ41">
        <v>0</v>
      </c>
      <c r="AK41">
        <v>13.184200000000001</v>
      </c>
      <c r="AL41">
        <v>16.194400000000002</v>
      </c>
      <c r="AM41">
        <v>0.97009999999999996</v>
      </c>
      <c r="AN41">
        <v>0</v>
      </c>
      <c r="AO41">
        <v>0</v>
      </c>
      <c r="AP41">
        <v>0</v>
      </c>
      <c r="AQ41">
        <v>0</v>
      </c>
      <c r="AR41">
        <v>369.5</v>
      </c>
      <c r="AS41">
        <v>18.3</v>
      </c>
      <c r="AT41">
        <v>1211.847</v>
      </c>
      <c r="AU41">
        <v>1211.837</v>
      </c>
      <c r="AV41">
        <v>1211.8599999999999</v>
      </c>
      <c r="AW41">
        <v>1211.847</v>
      </c>
      <c r="AX41">
        <v>82.91</v>
      </c>
      <c r="AY41">
        <v>0.34</v>
      </c>
      <c r="AZ41">
        <v>80.53</v>
      </c>
      <c r="BA41">
        <v>85.88</v>
      </c>
      <c r="BB41">
        <v>85.51</v>
      </c>
      <c r="BC41">
        <v>82.36</v>
      </c>
      <c r="BD41">
        <v>89.03</v>
      </c>
      <c r="BE41">
        <v>3.2</v>
      </c>
      <c r="BF41">
        <v>-8.42</v>
      </c>
      <c r="BG41">
        <v>-1</v>
      </c>
      <c r="BH41">
        <v>2.7120000000000002</v>
      </c>
      <c r="BI41">
        <v>6.61</v>
      </c>
      <c r="BJ41">
        <v>62.994500000000002</v>
      </c>
      <c r="BK41">
        <v>0</v>
      </c>
      <c r="BL41" t="s">
        <v>73</v>
      </c>
      <c r="BM41">
        <v>0</v>
      </c>
      <c r="BN41" t="s">
        <v>73</v>
      </c>
      <c r="BO41">
        <v>0</v>
      </c>
      <c r="BP41" t="s">
        <v>73</v>
      </c>
      <c r="BQ41">
        <v>0</v>
      </c>
      <c r="BR41">
        <v>3.4761000000000002</v>
      </c>
      <c r="BS41">
        <v>16.234300000000001</v>
      </c>
      <c r="BT41">
        <v>17.295100000000001</v>
      </c>
      <c r="BU41">
        <v>0.15</v>
      </c>
      <c r="BV41" s="1">
        <v>0.69767361111111104</v>
      </c>
      <c r="BW41">
        <f t="shared" si="0"/>
        <v>0.88134825482974399</v>
      </c>
      <c r="BX41">
        <f t="shared" si="1"/>
        <v>0.11865174517025601</v>
      </c>
    </row>
    <row r="42" spans="1:76" x14ac:dyDescent="0.35">
      <c r="A42">
        <v>48.621000000000002</v>
      </c>
      <c r="B42">
        <v>1.1782999999999999</v>
      </c>
      <c r="C42">
        <v>16.038799999999998</v>
      </c>
      <c r="D42">
        <v>1.369</v>
      </c>
      <c r="E42">
        <v>9.0883000000000003</v>
      </c>
      <c r="F42">
        <v>0.22789999999999999</v>
      </c>
      <c r="G42">
        <v>8.2867999999999995</v>
      </c>
      <c r="H42">
        <v>12.699199999999999</v>
      </c>
      <c r="I42">
        <v>1.9399</v>
      </c>
      <c r="J42">
        <v>9.7699999999999995E-2</v>
      </c>
      <c r="K42">
        <v>9.7699999999999995E-2</v>
      </c>
      <c r="L42">
        <v>8.14E-2</v>
      </c>
      <c r="M42">
        <v>0.2442</v>
      </c>
      <c r="N42">
        <v>100.8</v>
      </c>
      <c r="O42">
        <v>135.30000000000001</v>
      </c>
      <c r="P42">
        <v>48.621000000000002</v>
      </c>
      <c r="Q42">
        <v>1.1782999999999999</v>
      </c>
      <c r="R42">
        <v>16.038799999999998</v>
      </c>
      <c r="S42">
        <v>1.369</v>
      </c>
      <c r="T42">
        <v>9.0883000000000003</v>
      </c>
      <c r="U42">
        <v>0.22789999999999999</v>
      </c>
      <c r="V42">
        <v>8.2867999999999995</v>
      </c>
      <c r="W42">
        <v>12.699199999999999</v>
      </c>
      <c r="X42">
        <v>1.9399</v>
      </c>
      <c r="Y42">
        <v>9.7699999999999995E-2</v>
      </c>
      <c r="Z42">
        <v>9.7699999999999995E-2</v>
      </c>
      <c r="AA42">
        <v>8.14E-2</v>
      </c>
      <c r="AB42">
        <v>0.2442</v>
      </c>
      <c r="AC42">
        <v>100.8</v>
      </c>
      <c r="AD42">
        <v>135.30000000000001</v>
      </c>
      <c r="AE42">
        <v>49.287700000000001</v>
      </c>
      <c r="AF42">
        <v>0.14910000000000001</v>
      </c>
      <c r="AG42">
        <v>16.9602</v>
      </c>
      <c r="AH42">
        <v>0</v>
      </c>
      <c r="AI42">
        <v>3.266</v>
      </c>
      <c r="AJ42">
        <v>0</v>
      </c>
      <c r="AK42">
        <v>13.142200000000001</v>
      </c>
      <c r="AL42">
        <v>16.1678</v>
      </c>
      <c r="AM42">
        <v>0.97799999999999998</v>
      </c>
      <c r="AN42">
        <v>0</v>
      </c>
      <c r="AO42">
        <v>0</v>
      </c>
      <c r="AP42">
        <v>0</v>
      </c>
      <c r="AQ42">
        <v>0</v>
      </c>
      <c r="AR42">
        <v>366.7</v>
      </c>
      <c r="AS42">
        <v>18.3</v>
      </c>
      <c r="AT42">
        <v>1211.2260000000001</v>
      </c>
      <c r="AU42">
        <v>1211.1790000000001</v>
      </c>
      <c r="AV42">
        <v>1211.2260000000001</v>
      </c>
      <c r="AW42">
        <v>1211.2280000000001</v>
      </c>
      <c r="AX42">
        <v>82.68</v>
      </c>
      <c r="AY42">
        <v>0.34100000000000003</v>
      </c>
      <c r="AZ42">
        <v>80.38</v>
      </c>
      <c r="BA42">
        <v>85.68</v>
      </c>
      <c r="BB42">
        <v>85.42</v>
      </c>
      <c r="BC42">
        <v>82.3</v>
      </c>
      <c r="BD42">
        <v>88.97</v>
      </c>
      <c r="BE42">
        <v>3.2</v>
      </c>
      <c r="BF42">
        <v>-8.41</v>
      </c>
      <c r="BG42">
        <v>-1</v>
      </c>
      <c r="BH42">
        <v>2.7130000000000001</v>
      </c>
      <c r="BI42">
        <v>6.61</v>
      </c>
      <c r="BJ42">
        <v>61.994500000000002</v>
      </c>
      <c r="BK42">
        <v>0</v>
      </c>
      <c r="BL42" t="s">
        <v>73</v>
      </c>
      <c r="BM42">
        <v>0</v>
      </c>
      <c r="BN42" t="s">
        <v>73</v>
      </c>
      <c r="BO42">
        <v>0</v>
      </c>
      <c r="BP42" t="s">
        <v>73</v>
      </c>
      <c r="BQ42">
        <v>0</v>
      </c>
      <c r="BR42">
        <v>3.6011000000000002</v>
      </c>
      <c r="BS42">
        <v>16.771799999999999</v>
      </c>
      <c r="BT42">
        <v>17.6326</v>
      </c>
      <c r="BU42">
        <v>0.15</v>
      </c>
      <c r="BV42" s="1">
        <v>0.69767361111111104</v>
      </c>
      <c r="BW42">
        <f t="shared" si="0"/>
        <v>0.88063845575841893</v>
      </c>
      <c r="BX42">
        <f t="shared" si="1"/>
        <v>0.11936154424158107</v>
      </c>
    </row>
    <row r="43" spans="1:76" x14ac:dyDescent="0.35">
      <c r="A43">
        <v>48.621400000000001</v>
      </c>
      <c r="B43">
        <v>1.1951000000000001</v>
      </c>
      <c r="C43">
        <v>15.983000000000001</v>
      </c>
      <c r="D43">
        <v>1.3914</v>
      </c>
      <c r="E43">
        <v>9.1745999999999999</v>
      </c>
      <c r="F43">
        <v>0.2316</v>
      </c>
      <c r="G43">
        <v>8.2365999999999993</v>
      </c>
      <c r="H43">
        <v>12.6564</v>
      </c>
      <c r="I43">
        <v>1.9507000000000001</v>
      </c>
      <c r="J43">
        <v>9.9299999999999999E-2</v>
      </c>
      <c r="K43">
        <v>9.9299999999999999E-2</v>
      </c>
      <c r="L43">
        <v>8.2699999999999996E-2</v>
      </c>
      <c r="M43">
        <v>0.2482</v>
      </c>
      <c r="N43">
        <v>98.3</v>
      </c>
      <c r="O43">
        <v>137.1</v>
      </c>
      <c r="P43">
        <v>48.621400000000001</v>
      </c>
      <c r="Q43">
        <v>1.1951000000000001</v>
      </c>
      <c r="R43">
        <v>15.983000000000001</v>
      </c>
      <c r="S43">
        <v>1.3914</v>
      </c>
      <c r="T43">
        <v>9.1745999999999999</v>
      </c>
      <c r="U43">
        <v>0.2316</v>
      </c>
      <c r="V43">
        <v>8.2365999999999993</v>
      </c>
      <c r="W43">
        <v>12.6564</v>
      </c>
      <c r="X43">
        <v>1.9507000000000001</v>
      </c>
      <c r="Y43">
        <v>9.9299999999999999E-2</v>
      </c>
      <c r="Z43">
        <v>9.9299999999999999E-2</v>
      </c>
      <c r="AA43">
        <v>8.2699999999999996E-2</v>
      </c>
      <c r="AB43">
        <v>0.2482</v>
      </c>
      <c r="AC43">
        <v>98.3</v>
      </c>
      <c r="AD43">
        <v>137.1</v>
      </c>
      <c r="AE43">
        <v>49.270099999999999</v>
      </c>
      <c r="AF43">
        <v>0.14910000000000001</v>
      </c>
      <c r="AG43">
        <v>17.024000000000001</v>
      </c>
      <c r="AH43">
        <v>0</v>
      </c>
      <c r="AI43">
        <v>3.2797000000000001</v>
      </c>
      <c r="AJ43">
        <v>0</v>
      </c>
      <c r="AK43">
        <v>13.0966</v>
      </c>
      <c r="AL43">
        <v>16.146100000000001</v>
      </c>
      <c r="AM43">
        <v>0.98570000000000002</v>
      </c>
      <c r="AN43">
        <v>0</v>
      </c>
      <c r="AO43">
        <v>0</v>
      </c>
      <c r="AP43">
        <v>0</v>
      </c>
      <c r="AQ43">
        <v>0</v>
      </c>
      <c r="AR43">
        <v>363.7</v>
      </c>
      <c r="AS43">
        <v>18.399999999999999</v>
      </c>
      <c r="AT43">
        <v>1210.5609999999999</v>
      </c>
      <c r="AU43">
        <v>1210.6130000000001</v>
      </c>
      <c r="AV43">
        <v>1210.5609999999999</v>
      </c>
      <c r="AW43">
        <v>1210.6130000000001</v>
      </c>
      <c r="AX43">
        <v>82.44</v>
      </c>
      <c r="AY43">
        <v>0.34100000000000003</v>
      </c>
      <c r="AZ43">
        <v>80.22</v>
      </c>
      <c r="BA43">
        <v>85.48</v>
      </c>
      <c r="BB43">
        <v>85.33</v>
      </c>
      <c r="BC43">
        <v>82.24</v>
      </c>
      <c r="BD43">
        <v>88.91</v>
      </c>
      <c r="BE43">
        <v>3.2</v>
      </c>
      <c r="BF43">
        <v>-8.41</v>
      </c>
      <c r="BG43">
        <v>-1</v>
      </c>
      <c r="BH43">
        <v>2.714</v>
      </c>
      <c r="BI43">
        <v>6.62</v>
      </c>
      <c r="BJ43">
        <v>60.9983</v>
      </c>
      <c r="BK43">
        <v>0</v>
      </c>
      <c r="BL43" t="s">
        <v>73</v>
      </c>
      <c r="BM43">
        <v>0</v>
      </c>
      <c r="BN43" t="s">
        <v>73</v>
      </c>
      <c r="BO43">
        <v>0</v>
      </c>
      <c r="BP43" t="s">
        <v>73</v>
      </c>
      <c r="BQ43">
        <v>0</v>
      </c>
      <c r="BR43">
        <v>3.7179000000000002</v>
      </c>
      <c r="BS43">
        <v>17.306799999999999</v>
      </c>
      <c r="BT43">
        <v>17.977</v>
      </c>
      <c r="BU43">
        <v>0.15</v>
      </c>
      <c r="BV43" s="1">
        <v>0.69768518518518519</v>
      </c>
      <c r="BW43">
        <f t="shared" si="0"/>
        <v>0.87992404858838047</v>
      </c>
      <c r="BX43">
        <f t="shared" si="1"/>
        <v>0.12007595141161953</v>
      </c>
    </row>
    <row r="44" spans="1:76" x14ac:dyDescent="0.35">
      <c r="A44">
        <v>48.623100000000001</v>
      </c>
      <c r="B44">
        <v>1.2126999999999999</v>
      </c>
      <c r="C44">
        <v>15.9292</v>
      </c>
      <c r="D44">
        <v>1.4147000000000001</v>
      </c>
      <c r="E44">
        <v>9.2613000000000003</v>
      </c>
      <c r="F44">
        <v>0.23549999999999999</v>
      </c>
      <c r="G44">
        <v>8.1791</v>
      </c>
      <c r="H44">
        <v>12.614699999999999</v>
      </c>
      <c r="I44">
        <v>1.9619</v>
      </c>
      <c r="J44">
        <v>0.1009</v>
      </c>
      <c r="K44">
        <v>0.1009</v>
      </c>
      <c r="L44">
        <v>8.4099999999999994E-2</v>
      </c>
      <c r="M44">
        <v>0.25230000000000002</v>
      </c>
      <c r="N44">
        <v>95.7</v>
      </c>
      <c r="O44">
        <v>139</v>
      </c>
      <c r="P44">
        <v>48.623100000000001</v>
      </c>
      <c r="Q44">
        <v>1.2126999999999999</v>
      </c>
      <c r="R44">
        <v>15.9292</v>
      </c>
      <c r="S44">
        <v>1.4147000000000001</v>
      </c>
      <c r="T44">
        <v>9.2613000000000003</v>
      </c>
      <c r="U44">
        <v>0.23549999999999999</v>
      </c>
      <c r="V44">
        <v>8.1791</v>
      </c>
      <c r="W44">
        <v>12.614699999999999</v>
      </c>
      <c r="X44">
        <v>1.9619</v>
      </c>
      <c r="Y44">
        <v>0.1009</v>
      </c>
      <c r="Z44">
        <v>0.1009</v>
      </c>
      <c r="AA44">
        <v>8.4099999999999994E-2</v>
      </c>
      <c r="AB44">
        <v>0.25230000000000002</v>
      </c>
      <c r="AC44">
        <v>95.7</v>
      </c>
      <c r="AD44">
        <v>139</v>
      </c>
      <c r="AE44">
        <v>49.251300000000001</v>
      </c>
      <c r="AF44">
        <v>0.14910000000000001</v>
      </c>
      <c r="AG44">
        <v>17.078600000000002</v>
      </c>
      <c r="AH44">
        <v>0</v>
      </c>
      <c r="AI44">
        <v>3.2976999999999999</v>
      </c>
      <c r="AJ44">
        <v>0</v>
      </c>
      <c r="AK44">
        <v>13.061</v>
      </c>
      <c r="AL44">
        <v>16.120999999999999</v>
      </c>
      <c r="AM44">
        <v>0.99299999999999999</v>
      </c>
      <c r="AN44">
        <v>0</v>
      </c>
      <c r="AO44">
        <v>0</v>
      </c>
      <c r="AP44">
        <v>0</v>
      </c>
      <c r="AQ44">
        <v>0</v>
      </c>
      <c r="AR44">
        <v>361</v>
      </c>
      <c r="AS44">
        <v>18.5</v>
      </c>
      <c r="AT44">
        <v>1209.8399999999999</v>
      </c>
      <c r="AU44">
        <v>1209.8399999999999</v>
      </c>
      <c r="AV44">
        <v>1209.9469999999999</v>
      </c>
      <c r="AW44">
        <v>1209.8879999999999</v>
      </c>
      <c r="AX44">
        <v>82.19</v>
      </c>
      <c r="AY44">
        <v>0.34100000000000003</v>
      </c>
      <c r="AZ44">
        <v>80.06</v>
      </c>
      <c r="BA44">
        <v>85.27</v>
      </c>
      <c r="BB44">
        <v>85.23</v>
      </c>
      <c r="BC44">
        <v>82.18</v>
      </c>
      <c r="BD44">
        <v>88.84</v>
      </c>
      <c r="BE44">
        <v>3.2</v>
      </c>
      <c r="BF44">
        <v>-8.4</v>
      </c>
      <c r="BG44">
        <v>-0.9</v>
      </c>
      <c r="BH44">
        <v>2.7149999999999999</v>
      </c>
      <c r="BI44">
        <v>6.62</v>
      </c>
      <c r="BJ44">
        <v>59.994</v>
      </c>
      <c r="BK44">
        <v>0</v>
      </c>
      <c r="BL44" t="s">
        <v>73</v>
      </c>
      <c r="BM44">
        <v>0</v>
      </c>
      <c r="BN44" t="s">
        <v>73</v>
      </c>
      <c r="BO44">
        <v>0</v>
      </c>
      <c r="BP44" t="s">
        <v>73</v>
      </c>
      <c r="BQ44">
        <v>0</v>
      </c>
      <c r="BR44">
        <v>3.8449</v>
      </c>
      <c r="BS44">
        <v>17.839200000000002</v>
      </c>
      <c r="BT44">
        <v>18.321899999999999</v>
      </c>
      <c r="BU44">
        <v>0.15</v>
      </c>
      <c r="BV44" s="1">
        <v>0.69768518518518519</v>
      </c>
      <c r="BW44">
        <f t="shared" si="0"/>
        <v>0.87916107788723152</v>
      </c>
      <c r="BX44">
        <f t="shared" si="1"/>
        <v>0.12083892211276848</v>
      </c>
    </row>
    <row r="45" spans="1:76" x14ac:dyDescent="0.35">
      <c r="A45">
        <v>48.623399999999997</v>
      </c>
      <c r="B45">
        <v>1.2305999999999999</v>
      </c>
      <c r="C45">
        <v>15.870699999999999</v>
      </c>
      <c r="D45">
        <v>1.4386000000000001</v>
      </c>
      <c r="E45">
        <v>9.3515999999999995</v>
      </c>
      <c r="F45">
        <v>0.23949999999999999</v>
      </c>
      <c r="G45">
        <v>8.1255000000000006</v>
      </c>
      <c r="H45">
        <v>12.569900000000001</v>
      </c>
      <c r="I45">
        <v>1.9732000000000001</v>
      </c>
      <c r="J45">
        <v>0.1026</v>
      </c>
      <c r="K45">
        <v>0.1026</v>
      </c>
      <c r="L45">
        <v>8.5500000000000007E-2</v>
      </c>
      <c r="M45">
        <v>0.25659999999999999</v>
      </c>
      <c r="N45">
        <v>93.3</v>
      </c>
      <c r="O45">
        <v>141</v>
      </c>
      <c r="P45">
        <v>48.623399999999997</v>
      </c>
      <c r="Q45">
        <v>1.2305999999999999</v>
      </c>
      <c r="R45">
        <v>15.870699999999999</v>
      </c>
      <c r="S45">
        <v>1.4386000000000001</v>
      </c>
      <c r="T45">
        <v>9.3515999999999995</v>
      </c>
      <c r="U45">
        <v>0.23949999999999999</v>
      </c>
      <c r="V45">
        <v>8.1255000000000006</v>
      </c>
      <c r="W45">
        <v>12.569900000000001</v>
      </c>
      <c r="X45">
        <v>1.9732000000000001</v>
      </c>
      <c r="Y45">
        <v>0.1026</v>
      </c>
      <c r="Z45">
        <v>0.1026</v>
      </c>
      <c r="AA45">
        <v>8.5500000000000007E-2</v>
      </c>
      <c r="AB45">
        <v>0.25659999999999999</v>
      </c>
      <c r="AC45">
        <v>93.3</v>
      </c>
      <c r="AD45">
        <v>141</v>
      </c>
      <c r="AE45">
        <v>49.235500000000002</v>
      </c>
      <c r="AF45">
        <v>0.14910000000000001</v>
      </c>
      <c r="AG45">
        <v>17.134699999999999</v>
      </c>
      <c r="AH45">
        <v>0</v>
      </c>
      <c r="AI45">
        <v>3.3132000000000001</v>
      </c>
      <c r="AJ45">
        <v>0</v>
      </c>
      <c r="AK45">
        <v>13.019</v>
      </c>
      <c r="AL45">
        <v>16.100100000000001</v>
      </c>
      <c r="AM45">
        <v>1.0004999999999999</v>
      </c>
      <c r="AN45">
        <v>0</v>
      </c>
      <c r="AO45">
        <v>0</v>
      </c>
      <c r="AP45">
        <v>0</v>
      </c>
      <c r="AQ45">
        <v>0</v>
      </c>
      <c r="AR45">
        <v>358</v>
      </c>
      <c r="AS45">
        <v>18.600000000000001</v>
      </c>
      <c r="AT45">
        <v>1209.2249999999999</v>
      </c>
      <c r="AU45">
        <v>1209.2149999999999</v>
      </c>
      <c r="AV45">
        <v>1209.2460000000001</v>
      </c>
      <c r="AW45">
        <v>1209.2249999999999</v>
      </c>
      <c r="AX45">
        <v>81.94</v>
      </c>
      <c r="AY45">
        <v>0.34100000000000003</v>
      </c>
      <c r="AZ45">
        <v>79.900000000000006</v>
      </c>
      <c r="BA45">
        <v>85.04</v>
      </c>
      <c r="BB45">
        <v>85.14</v>
      </c>
      <c r="BC45">
        <v>82.11</v>
      </c>
      <c r="BD45">
        <v>88.77</v>
      </c>
      <c r="BE45">
        <v>3.2</v>
      </c>
      <c r="BF45">
        <v>-8.4</v>
      </c>
      <c r="BG45">
        <v>-0.9</v>
      </c>
      <c r="BH45">
        <v>2.7160000000000002</v>
      </c>
      <c r="BI45">
        <v>6.62</v>
      </c>
      <c r="BJ45">
        <v>58.994500000000002</v>
      </c>
      <c r="BK45">
        <v>0</v>
      </c>
      <c r="BL45" t="s">
        <v>73</v>
      </c>
      <c r="BM45">
        <v>0</v>
      </c>
      <c r="BN45" t="s">
        <v>73</v>
      </c>
      <c r="BO45">
        <v>0</v>
      </c>
      <c r="BP45" t="s">
        <v>73</v>
      </c>
      <c r="BQ45">
        <v>0</v>
      </c>
      <c r="BR45">
        <v>3.9639000000000002</v>
      </c>
      <c r="BS45">
        <v>18.374700000000001</v>
      </c>
      <c r="BT45">
        <v>18.666899999999998</v>
      </c>
      <c r="BU45">
        <v>0.15</v>
      </c>
      <c r="BV45" s="1">
        <v>0.69769675925925922</v>
      </c>
      <c r="BW45">
        <f t="shared" si="0"/>
        <v>0.87841011428886207</v>
      </c>
      <c r="BX45">
        <f t="shared" si="1"/>
        <v>0.12158988571113793</v>
      </c>
    </row>
    <row r="46" spans="1:76" x14ac:dyDescent="0.35">
      <c r="A46">
        <v>48.624499999999998</v>
      </c>
      <c r="B46">
        <v>1.2491000000000001</v>
      </c>
      <c r="C46">
        <v>15.811500000000001</v>
      </c>
      <c r="D46">
        <v>1.4633</v>
      </c>
      <c r="E46">
        <v>9.4427000000000003</v>
      </c>
      <c r="F46">
        <v>0.24360000000000001</v>
      </c>
      <c r="G46">
        <v>8.0691000000000006</v>
      </c>
      <c r="H46">
        <v>12.525399999999999</v>
      </c>
      <c r="I46">
        <v>1.9844999999999999</v>
      </c>
      <c r="J46">
        <v>0.10440000000000001</v>
      </c>
      <c r="K46">
        <v>0.10440000000000001</v>
      </c>
      <c r="L46">
        <v>8.6999999999999994E-2</v>
      </c>
      <c r="M46">
        <v>0.26100000000000001</v>
      </c>
      <c r="N46">
        <v>90.8</v>
      </c>
      <c r="O46">
        <v>143.1</v>
      </c>
      <c r="P46">
        <v>48.624499999999998</v>
      </c>
      <c r="Q46">
        <v>1.2491000000000001</v>
      </c>
      <c r="R46">
        <v>15.811500000000001</v>
      </c>
      <c r="S46">
        <v>1.4633</v>
      </c>
      <c r="T46">
        <v>9.4427000000000003</v>
      </c>
      <c r="U46">
        <v>0.24360000000000001</v>
      </c>
      <c r="V46">
        <v>8.0691000000000006</v>
      </c>
      <c r="W46">
        <v>12.525399999999999</v>
      </c>
      <c r="X46">
        <v>1.9844999999999999</v>
      </c>
      <c r="Y46">
        <v>0.10440000000000001</v>
      </c>
      <c r="Z46">
        <v>0.10440000000000001</v>
      </c>
      <c r="AA46">
        <v>8.6999999999999994E-2</v>
      </c>
      <c r="AB46">
        <v>0.26100000000000001</v>
      </c>
      <c r="AC46">
        <v>90.8</v>
      </c>
      <c r="AD46">
        <v>143.1</v>
      </c>
      <c r="AE46">
        <v>49.219499999999996</v>
      </c>
      <c r="AF46">
        <v>0.1492</v>
      </c>
      <c r="AG46">
        <v>17.186599999999999</v>
      </c>
      <c r="AH46">
        <v>0</v>
      </c>
      <c r="AI46">
        <v>3.3304</v>
      </c>
      <c r="AJ46">
        <v>0</v>
      </c>
      <c r="AK46">
        <v>12.981</v>
      </c>
      <c r="AL46">
        <v>16.0779</v>
      </c>
      <c r="AM46">
        <v>1.0078</v>
      </c>
      <c r="AN46">
        <v>0</v>
      </c>
      <c r="AO46">
        <v>0</v>
      </c>
      <c r="AP46">
        <v>0</v>
      </c>
      <c r="AQ46">
        <v>0</v>
      </c>
      <c r="AR46">
        <v>355.2</v>
      </c>
      <c r="AS46">
        <v>18.7</v>
      </c>
      <c r="AT46">
        <v>1208.5319999999999</v>
      </c>
      <c r="AU46">
        <v>1208.5139999999999</v>
      </c>
      <c r="AV46">
        <v>1208.5329999999999</v>
      </c>
      <c r="AW46">
        <v>1208.5319999999999</v>
      </c>
      <c r="AX46">
        <v>81.680000000000007</v>
      </c>
      <c r="AY46">
        <v>0.34200000000000003</v>
      </c>
      <c r="AZ46">
        <v>79.73</v>
      </c>
      <c r="BA46">
        <v>84.82</v>
      </c>
      <c r="BB46">
        <v>85.04</v>
      </c>
      <c r="BC46">
        <v>82.05</v>
      </c>
      <c r="BD46">
        <v>88.71</v>
      </c>
      <c r="BE46">
        <v>3.2</v>
      </c>
      <c r="BF46">
        <v>-8.39</v>
      </c>
      <c r="BG46">
        <v>-0.9</v>
      </c>
      <c r="BH46">
        <v>2.7170000000000001</v>
      </c>
      <c r="BI46">
        <v>6.62</v>
      </c>
      <c r="BJ46">
        <v>58</v>
      </c>
      <c r="BK46">
        <v>0</v>
      </c>
      <c r="BL46" t="s">
        <v>73</v>
      </c>
      <c r="BM46">
        <v>0</v>
      </c>
      <c r="BN46" t="s">
        <v>73</v>
      </c>
      <c r="BO46">
        <v>0</v>
      </c>
      <c r="BP46" t="s">
        <v>73</v>
      </c>
      <c r="BQ46">
        <v>0</v>
      </c>
      <c r="BR46">
        <v>4.0868000000000002</v>
      </c>
      <c r="BS46">
        <v>18.907</v>
      </c>
      <c r="BT46">
        <v>19.0062</v>
      </c>
      <c r="BU46">
        <v>0.15</v>
      </c>
      <c r="BV46" s="1">
        <v>0.69769675925925922</v>
      </c>
      <c r="BW46">
        <f t="shared" si="0"/>
        <v>0.8776251358798427</v>
      </c>
      <c r="BX46">
        <f t="shared" si="1"/>
        <v>0.1223748641201573</v>
      </c>
    </row>
    <row r="47" spans="1:76" x14ac:dyDescent="0.35">
      <c r="A47">
        <v>48.6248</v>
      </c>
      <c r="B47">
        <v>1.2683</v>
      </c>
      <c r="C47">
        <v>15.750299999999999</v>
      </c>
      <c r="D47">
        <v>1.4890000000000001</v>
      </c>
      <c r="E47">
        <v>9.5370000000000008</v>
      </c>
      <c r="F47">
        <v>0.24790000000000001</v>
      </c>
      <c r="G47">
        <v>8.0122</v>
      </c>
      <c r="H47">
        <v>12.478300000000001</v>
      </c>
      <c r="I47">
        <v>1.9962</v>
      </c>
      <c r="J47">
        <v>0.1062</v>
      </c>
      <c r="K47">
        <v>0.1062</v>
      </c>
      <c r="L47">
        <v>8.8499999999999995E-2</v>
      </c>
      <c r="M47">
        <v>0.2656</v>
      </c>
      <c r="N47">
        <v>88.3</v>
      </c>
      <c r="O47">
        <v>145.19999999999999</v>
      </c>
      <c r="P47">
        <v>48.6248</v>
      </c>
      <c r="Q47">
        <v>1.2683</v>
      </c>
      <c r="R47">
        <v>15.750299999999999</v>
      </c>
      <c r="S47">
        <v>1.4890000000000001</v>
      </c>
      <c r="T47">
        <v>9.5370000000000008</v>
      </c>
      <c r="U47">
        <v>0.24790000000000001</v>
      </c>
      <c r="V47">
        <v>8.0122</v>
      </c>
      <c r="W47">
        <v>12.478300000000001</v>
      </c>
      <c r="X47">
        <v>1.9962</v>
      </c>
      <c r="Y47">
        <v>0.1062</v>
      </c>
      <c r="Z47">
        <v>0.1062</v>
      </c>
      <c r="AA47">
        <v>8.8499999999999995E-2</v>
      </c>
      <c r="AB47">
        <v>0.2656</v>
      </c>
      <c r="AC47">
        <v>88.3</v>
      </c>
      <c r="AD47">
        <v>145.19999999999999</v>
      </c>
      <c r="AE47">
        <v>49.205300000000001</v>
      </c>
      <c r="AF47">
        <v>0.14940000000000001</v>
      </c>
      <c r="AG47">
        <v>17.235600000000002</v>
      </c>
      <c r="AH47">
        <v>0</v>
      </c>
      <c r="AI47">
        <v>3.3475000000000001</v>
      </c>
      <c r="AJ47">
        <v>0</v>
      </c>
      <c r="AK47">
        <v>12.9422</v>
      </c>
      <c r="AL47">
        <v>16.057600000000001</v>
      </c>
      <c r="AM47">
        <v>1.0150999999999999</v>
      </c>
      <c r="AN47">
        <v>0</v>
      </c>
      <c r="AO47">
        <v>0</v>
      </c>
      <c r="AP47">
        <v>0</v>
      </c>
      <c r="AQ47">
        <v>0</v>
      </c>
      <c r="AR47">
        <v>352.3</v>
      </c>
      <c r="AS47">
        <v>18.8</v>
      </c>
      <c r="AT47">
        <v>1207.7919999999999</v>
      </c>
      <c r="AU47">
        <v>1207.83</v>
      </c>
      <c r="AV47">
        <v>1207.7919999999999</v>
      </c>
      <c r="AW47">
        <v>1207.817</v>
      </c>
      <c r="AX47">
        <v>81.41</v>
      </c>
      <c r="AY47">
        <v>0.34200000000000003</v>
      </c>
      <c r="AZ47">
        <v>79.55</v>
      </c>
      <c r="BA47">
        <v>84.59</v>
      </c>
      <c r="BB47">
        <v>84.94</v>
      </c>
      <c r="BC47">
        <v>81.98</v>
      </c>
      <c r="BD47">
        <v>88.64</v>
      </c>
      <c r="BE47">
        <v>3.2</v>
      </c>
      <c r="BF47">
        <v>-8.3800000000000008</v>
      </c>
      <c r="BG47">
        <v>-0.9</v>
      </c>
      <c r="BH47">
        <v>2.718</v>
      </c>
      <c r="BI47">
        <v>6.62</v>
      </c>
      <c r="BJ47">
        <v>56.999499999999998</v>
      </c>
      <c r="BK47">
        <v>0</v>
      </c>
      <c r="BL47" t="s">
        <v>73</v>
      </c>
      <c r="BM47">
        <v>0</v>
      </c>
      <c r="BN47" t="s">
        <v>73</v>
      </c>
      <c r="BO47">
        <v>0</v>
      </c>
      <c r="BP47" t="s">
        <v>73</v>
      </c>
      <c r="BQ47">
        <v>0</v>
      </c>
      <c r="BR47">
        <v>4.2076000000000002</v>
      </c>
      <c r="BS47">
        <v>19.441800000000001</v>
      </c>
      <c r="BT47">
        <v>19.351199999999999</v>
      </c>
      <c r="BU47">
        <v>0.15</v>
      </c>
      <c r="BV47" s="1">
        <v>0.69770833333333337</v>
      </c>
      <c r="BW47">
        <f t="shared" si="0"/>
        <v>0.87682021099914831</v>
      </c>
      <c r="BX47">
        <f t="shared" si="1"/>
        <v>0.12317978900085169</v>
      </c>
    </row>
    <row r="48" spans="1:76" x14ac:dyDescent="0.35">
      <c r="A48">
        <v>48.625399999999999</v>
      </c>
      <c r="B48">
        <v>1.2881</v>
      </c>
      <c r="C48">
        <v>15.689399999999999</v>
      </c>
      <c r="D48">
        <v>1.5156000000000001</v>
      </c>
      <c r="E48">
        <v>9.6326000000000001</v>
      </c>
      <c r="F48">
        <v>0.25230000000000002</v>
      </c>
      <c r="G48">
        <v>7.9513999999999996</v>
      </c>
      <c r="H48">
        <v>12.430899999999999</v>
      </c>
      <c r="I48">
        <v>2.0082</v>
      </c>
      <c r="J48">
        <v>0.1081</v>
      </c>
      <c r="K48">
        <v>0.1081</v>
      </c>
      <c r="L48">
        <v>9.01E-2</v>
      </c>
      <c r="M48">
        <v>0.27029999999999998</v>
      </c>
      <c r="N48">
        <v>85.8</v>
      </c>
      <c r="O48">
        <v>147.30000000000001</v>
      </c>
      <c r="P48">
        <v>48.625399999999999</v>
      </c>
      <c r="Q48">
        <v>1.2881</v>
      </c>
      <c r="R48">
        <v>15.689399999999999</v>
      </c>
      <c r="S48">
        <v>1.5156000000000001</v>
      </c>
      <c r="T48">
        <v>9.6326000000000001</v>
      </c>
      <c r="U48">
        <v>0.25230000000000002</v>
      </c>
      <c r="V48">
        <v>7.9513999999999996</v>
      </c>
      <c r="W48">
        <v>12.430899999999999</v>
      </c>
      <c r="X48">
        <v>2.0082</v>
      </c>
      <c r="Y48">
        <v>0.1081</v>
      </c>
      <c r="Z48">
        <v>0.1081</v>
      </c>
      <c r="AA48">
        <v>9.01E-2</v>
      </c>
      <c r="AB48">
        <v>0.27029999999999998</v>
      </c>
      <c r="AC48">
        <v>85.8</v>
      </c>
      <c r="AD48">
        <v>147.30000000000001</v>
      </c>
      <c r="AE48">
        <v>49.191299999999998</v>
      </c>
      <c r="AF48">
        <v>0.14960000000000001</v>
      </c>
      <c r="AG48">
        <v>17.279399999999999</v>
      </c>
      <c r="AH48">
        <v>0</v>
      </c>
      <c r="AI48">
        <v>3.3666</v>
      </c>
      <c r="AJ48">
        <v>0</v>
      </c>
      <c r="AK48">
        <v>12.907500000000001</v>
      </c>
      <c r="AL48">
        <v>16.0366</v>
      </c>
      <c r="AM48">
        <v>1.0221</v>
      </c>
      <c r="AN48">
        <v>0</v>
      </c>
      <c r="AO48">
        <v>0</v>
      </c>
      <c r="AP48">
        <v>0</v>
      </c>
      <c r="AQ48">
        <v>0</v>
      </c>
      <c r="AR48">
        <v>349.5</v>
      </c>
      <c r="AS48">
        <v>18.899999999999999</v>
      </c>
      <c r="AT48">
        <v>1207.04</v>
      </c>
      <c r="AU48">
        <v>1207.046</v>
      </c>
      <c r="AV48">
        <v>1207.0609999999999</v>
      </c>
      <c r="AW48">
        <v>1207.04</v>
      </c>
      <c r="AX48">
        <v>81.13</v>
      </c>
      <c r="AY48">
        <v>0.34200000000000003</v>
      </c>
      <c r="AZ48">
        <v>79.37</v>
      </c>
      <c r="BA48">
        <v>84.34</v>
      </c>
      <c r="BB48">
        <v>84.84</v>
      </c>
      <c r="BC48">
        <v>81.91</v>
      </c>
      <c r="BD48">
        <v>88.56</v>
      </c>
      <c r="BE48">
        <v>3.2</v>
      </c>
      <c r="BF48">
        <v>-8.3800000000000008</v>
      </c>
      <c r="BG48">
        <v>-0.9</v>
      </c>
      <c r="BH48">
        <v>2.7189999999999999</v>
      </c>
      <c r="BI48">
        <v>6.62</v>
      </c>
      <c r="BJ48">
        <v>55.999400000000001</v>
      </c>
      <c r="BK48">
        <v>0</v>
      </c>
      <c r="BL48" t="s">
        <v>73</v>
      </c>
      <c r="BM48">
        <v>0</v>
      </c>
      <c r="BN48" t="s">
        <v>73</v>
      </c>
      <c r="BO48">
        <v>0</v>
      </c>
      <c r="BP48" t="s">
        <v>73</v>
      </c>
      <c r="BQ48">
        <v>0</v>
      </c>
      <c r="BR48">
        <v>4.3319000000000001</v>
      </c>
      <c r="BS48">
        <v>19.972899999999999</v>
      </c>
      <c r="BT48">
        <v>19.695799999999998</v>
      </c>
      <c r="BU48">
        <v>0.15</v>
      </c>
      <c r="BV48" s="1">
        <v>0.69770833333333337</v>
      </c>
      <c r="BW48">
        <f t="shared" si="0"/>
        <v>0.87598262085982948</v>
      </c>
      <c r="BX48">
        <f t="shared" si="1"/>
        <v>0.12401737914017052</v>
      </c>
    </row>
    <row r="49" spans="1:76" x14ac:dyDescent="0.35">
      <c r="A49">
        <v>48.626899999999999</v>
      </c>
      <c r="B49">
        <v>1.3087</v>
      </c>
      <c r="C49">
        <v>15.624000000000001</v>
      </c>
      <c r="D49">
        <v>1.5432999999999999</v>
      </c>
      <c r="E49">
        <v>9.7309000000000001</v>
      </c>
      <c r="F49">
        <v>0.25690000000000002</v>
      </c>
      <c r="G49">
        <v>7.8894000000000002</v>
      </c>
      <c r="H49">
        <v>12.383100000000001</v>
      </c>
      <c r="I49">
        <v>2.0203000000000002</v>
      </c>
      <c r="J49">
        <v>0.1101</v>
      </c>
      <c r="K49">
        <v>0.1101</v>
      </c>
      <c r="L49">
        <v>9.1800000000000007E-2</v>
      </c>
      <c r="M49">
        <v>0.27529999999999999</v>
      </c>
      <c r="N49">
        <v>83.3</v>
      </c>
      <c r="O49">
        <v>149.6</v>
      </c>
      <c r="P49">
        <v>48.626899999999999</v>
      </c>
      <c r="Q49">
        <v>1.3087</v>
      </c>
      <c r="R49">
        <v>15.624000000000001</v>
      </c>
      <c r="S49">
        <v>1.5432999999999999</v>
      </c>
      <c r="T49">
        <v>9.7309000000000001</v>
      </c>
      <c r="U49">
        <v>0.25690000000000002</v>
      </c>
      <c r="V49">
        <v>7.8894000000000002</v>
      </c>
      <c r="W49">
        <v>12.383100000000001</v>
      </c>
      <c r="X49">
        <v>2.0203000000000002</v>
      </c>
      <c r="Y49">
        <v>0.1101</v>
      </c>
      <c r="Z49">
        <v>0.1101</v>
      </c>
      <c r="AA49">
        <v>9.1800000000000007E-2</v>
      </c>
      <c r="AB49">
        <v>0.27529999999999999</v>
      </c>
      <c r="AC49">
        <v>83.3</v>
      </c>
      <c r="AD49">
        <v>149.6</v>
      </c>
      <c r="AE49">
        <v>49.1768</v>
      </c>
      <c r="AF49">
        <v>0.14990000000000001</v>
      </c>
      <c r="AG49">
        <v>17.323799999999999</v>
      </c>
      <c r="AH49">
        <v>0</v>
      </c>
      <c r="AI49">
        <v>3.3862999999999999</v>
      </c>
      <c r="AJ49">
        <v>0</v>
      </c>
      <c r="AK49">
        <v>12.8727</v>
      </c>
      <c r="AL49">
        <v>16.014600000000002</v>
      </c>
      <c r="AM49">
        <v>1.0293000000000001</v>
      </c>
      <c r="AN49">
        <v>0</v>
      </c>
      <c r="AO49">
        <v>0</v>
      </c>
      <c r="AP49">
        <v>0</v>
      </c>
      <c r="AQ49">
        <v>0</v>
      </c>
      <c r="AR49">
        <v>346.7</v>
      </c>
      <c r="AS49">
        <v>19</v>
      </c>
      <c r="AT49">
        <v>1206.252</v>
      </c>
      <c r="AU49">
        <v>1206.251</v>
      </c>
      <c r="AV49">
        <v>1206.252</v>
      </c>
      <c r="AW49">
        <v>1206.2829999999999</v>
      </c>
      <c r="AX49">
        <v>80.83</v>
      </c>
      <c r="AY49">
        <v>0.34300000000000003</v>
      </c>
      <c r="AZ49">
        <v>79.180000000000007</v>
      </c>
      <c r="BA49">
        <v>84.1</v>
      </c>
      <c r="BB49">
        <v>84.73</v>
      </c>
      <c r="BC49">
        <v>81.84</v>
      </c>
      <c r="BD49">
        <v>88.49</v>
      </c>
      <c r="BE49">
        <v>3.2</v>
      </c>
      <c r="BF49">
        <v>-8.3699999999999992</v>
      </c>
      <c r="BG49">
        <v>-0.9</v>
      </c>
      <c r="BH49">
        <v>2.72</v>
      </c>
      <c r="BI49">
        <v>6.62</v>
      </c>
      <c r="BJ49">
        <v>54.994900000000001</v>
      </c>
      <c r="BK49">
        <v>0</v>
      </c>
      <c r="BL49" t="s">
        <v>73</v>
      </c>
      <c r="BM49">
        <v>0</v>
      </c>
      <c r="BN49" t="s">
        <v>73</v>
      </c>
      <c r="BO49">
        <v>0</v>
      </c>
      <c r="BP49" t="s">
        <v>73</v>
      </c>
      <c r="BQ49">
        <v>0</v>
      </c>
      <c r="BR49">
        <v>4.4596</v>
      </c>
      <c r="BS49">
        <v>20.511199999999999</v>
      </c>
      <c r="BT49">
        <v>20.034300000000002</v>
      </c>
      <c r="BU49">
        <v>0.15</v>
      </c>
      <c r="BV49" s="1">
        <v>0.6977199074074073</v>
      </c>
      <c r="BW49">
        <f t="shared" si="0"/>
        <v>0.87511545666782564</v>
      </c>
      <c r="BX49">
        <f t="shared" si="1"/>
        <v>0.12488454333217436</v>
      </c>
    </row>
    <row r="50" spans="1:76" x14ac:dyDescent="0.35">
      <c r="A50">
        <v>48.627400000000002</v>
      </c>
      <c r="B50">
        <v>1.3298000000000001</v>
      </c>
      <c r="C50">
        <v>15.5601</v>
      </c>
      <c r="D50">
        <v>1.5718000000000001</v>
      </c>
      <c r="E50">
        <v>9.8306000000000004</v>
      </c>
      <c r="F50">
        <v>0.2616</v>
      </c>
      <c r="G50">
        <v>7.8251999999999997</v>
      </c>
      <c r="H50">
        <v>12.333299999999999</v>
      </c>
      <c r="I50">
        <v>2.0327999999999999</v>
      </c>
      <c r="J50">
        <v>0.11210000000000001</v>
      </c>
      <c r="K50">
        <v>0.11210000000000001</v>
      </c>
      <c r="L50">
        <v>9.3399999999999997E-2</v>
      </c>
      <c r="M50">
        <v>0.28029999999999999</v>
      </c>
      <c r="N50">
        <v>80.8</v>
      </c>
      <c r="O50">
        <v>151.9</v>
      </c>
      <c r="P50">
        <v>48.627400000000002</v>
      </c>
      <c r="Q50">
        <v>1.3298000000000001</v>
      </c>
      <c r="R50">
        <v>15.5601</v>
      </c>
      <c r="S50">
        <v>1.5718000000000001</v>
      </c>
      <c r="T50">
        <v>9.8306000000000004</v>
      </c>
      <c r="U50">
        <v>0.2616</v>
      </c>
      <c r="V50">
        <v>7.8251999999999997</v>
      </c>
      <c r="W50">
        <v>12.333299999999999</v>
      </c>
      <c r="X50">
        <v>2.0327999999999999</v>
      </c>
      <c r="Y50">
        <v>0.11210000000000001</v>
      </c>
      <c r="Z50">
        <v>0.11210000000000001</v>
      </c>
      <c r="AA50">
        <v>9.3399999999999997E-2</v>
      </c>
      <c r="AB50">
        <v>0.28029999999999999</v>
      </c>
      <c r="AC50">
        <v>80.8</v>
      </c>
      <c r="AD50">
        <v>151.9</v>
      </c>
      <c r="AE50">
        <v>49.164299999999997</v>
      </c>
      <c r="AF50">
        <v>0.1502</v>
      </c>
      <c r="AG50">
        <v>17.361999999999998</v>
      </c>
      <c r="AH50">
        <v>0</v>
      </c>
      <c r="AI50">
        <v>3.4068000000000001</v>
      </c>
      <c r="AJ50">
        <v>0</v>
      </c>
      <c r="AK50">
        <v>12.84</v>
      </c>
      <c r="AL50">
        <v>15.994400000000001</v>
      </c>
      <c r="AM50">
        <v>1.0362</v>
      </c>
      <c r="AN50">
        <v>0</v>
      </c>
      <c r="AO50">
        <v>0</v>
      </c>
      <c r="AP50">
        <v>0</v>
      </c>
      <c r="AQ50">
        <v>0</v>
      </c>
      <c r="AR50">
        <v>343.9</v>
      </c>
      <c r="AS50">
        <v>19.100000000000001</v>
      </c>
      <c r="AT50">
        <v>1205.4739999999999</v>
      </c>
      <c r="AU50">
        <v>1205.4090000000001</v>
      </c>
      <c r="AV50">
        <v>1205.4739999999999</v>
      </c>
      <c r="AW50">
        <v>1205.454</v>
      </c>
      <c r="AX50">
        <v>80.53</v>
      </c>
      <c r="AY50">
        <v>0.34300000000000003</v>
      </c>
      <c r="AZ50">
        <v>79</v>
      </c>
      <c r="BA50">
        <v>83.84</v>
      </c>
      <c r="BB50">
        <v>84.62</v>
      </c>
      <c r="BC50">
        <v>81.78</v>
      </c>
      <c r="BD50">
        <v>88.42</v>
      </c>
      <c r="BE50">
        <v>3.2</v>
      </c>
      <c r="BF50">
        <v>-8.3699999999999992</v>
      </c>
      <c r="BG50">
        <v>-0.9</v>
      </c>
      <c r="BH50">
        <v>2.7210000000000001</v>
      </c>
      <c r="BI50">
        <v>6.62</v>
      </c>
      <c r="BJ50">
        <v>53.997599999999998</v>
      </c>
      <c r="BK50">
        <v>0</v>
      </c>
      <c r="BL50" t="s">
        <v>73</v>
      </c>
      <c r="BM50">
        <v>0</v>
      </c>
      <c r="BN50" t="s">
        <v>73</v>
      </c>
      <c r="BO50">
        <v>0</v>
      </c>
      <c r="BP50" t="s">
        <v>73</v>
      </c>
      <c r="BQ50">
        <v>0</v>
      </c>
      <c r="BR50">
        <v>4.5849000000000002</v>
      </c>
      <c r="BS50">
        <v>21.0398</v>
      </c>
      <c r="BT50">
        <v>20.377700000000001</v>
      </c>
      <c r="BU50">
        <v>0.15</v>
      </c>
      <c r="BV50" s="1">
        <v>0.6977199074074073</v>
      </c>
      <c r="BW50">
        <f t="shared" si="0"/>
        <v>0.87422698906702434</v>
      </c>
      <c r="BX50">
        <f t="shared" si="1"/>
        <v>0.12577301093297566</v>
      </c>
    </row>
    <row r="51" spans="1:76" x14ac:dyDescent="0.35">
      <c r="A51">
        <v>48.627400000000002</v>
      </c>
      <c r="B51">
        <v>1.3517999999999999</v>
      </c>
      <c r="C51">
        <v>15.491199999999999</v>
      </c>
      <c r="D51">
        <v>1.6013999999999999</v>
      </c>
      <c r="E51">
        <v>9.9344000000000001</v>
      </c>
      <c r="F51">
        <v>0.2666</v>
      </c>
      <c r="G51">
        <v>7.7622</v>
      </c>
      <c r="H51">
        <v>12.281000000000001</v>
      </c>
      <c r="I51">
        <v>2.0453000000000001</v>
      </c>
      <c r="J51">
        <v>0.1143</v>
      </c>
      <c r="K51">
        <v>0.1143</v>
      </c>
      <c r="L51">
        <v>9.5200000000000007E-2</v>
      </c>
      <c r="M51">
        <v>0.28560000000000002</v>
      </c>
      <c r="N51">
        <v>78.400000000000006</v>
      </c>
      <c r="O51">
        <v>154.30000000000001</v>
      </c>
      <c r="P51">
        <v>48.627400000000002</v>
      </c>
      <c r="Q51">
        <v>1.3517999999999999</v>
      </c>
      <c r="R51">
        <v>15.491199999999999</v>
      </c>
      <c r="S51">
        <v>1.6013999999999999</v>
      </c>
      <c r="T51">
        <v>9.9344000000000001</v>
      </c>
      <c r="U51">
        <v>0.2666</v>
      </c>
      <c r="V51">
        <v>7.7622</v>
      </c>
      <c r="W51">
        <v>12.281000000000001</v>
      </c>
      <c r="X51">
        <v>2.0453000000000001</v>
      </c>
      <c r="Y51">
        <v>0.1143</v>
      </c>
      <c r="Z51">
        <v>0.1143</v>
      </c>
      <c r="AA51">
        <v>9.5200000000000007E-2</v>
      </c>
      <c r="AB51">
        <v>0.28560000000000002</v>
      </c>
      <c r="AC51">
        <v>78.400000000000006</v>
      </c>
      <c r="AD51">
        <v>154.30000000000001</v>
      </c>
      <c r="AE51">
        <v>49.152900000000002</v>
      </c>
      <c r="AF51">
        <v>0.15049999999999999</v>
      </c>
      <c r="AG51">
        <v>17.401299999999999</v>
      </c>
      <c r="AH51">
        <v>0</v>
      </c>
      <c r="AI51">
        <v>3.4266000000000001</v>
      </c>
      <c r="AJ51">
        <v>0</v>
      </c>
      <c r="AK51">
        <v>12.8043</v>
      </c>
      <c r="AL51">
        <v>15.975300000000001</v>
      </c>
      <c r="AM51">
        <v>1.0431999999999999</v>
      </c>
      <c r="AN51">
        <v>0</v>
      </c>
      <c r="AO51">
        <v>0</v>
      </c>
      <c r="AP51">
        <v>0</v>
      </c>
      <c r="AQ51">
        <v>0</v>
      </c>
      <c r="AR51">
        <v>341</v>
      </c>
      <c r="AS51">
        <v>19.2</v>
      </c>
      <c r="AT51">
        <v>1204.605</v>
      </c>
      <c r="AU51">
        <v>1204.6389999999999</v>
      </c>
      <c r="AV51">
        <v>1204.605</v>
      </c>
      <c r="AW51">
        <v>1204.6600000000001</v>
      </c>
      <c r="AX51">
        <v>80.22</v>
      </c>
      <c r="AY51">
        <v>0.34300000000000003</v>
      </c>
      <c r="AZ51">
        <v>78.8</v>
      </c>
      <c r="BA51">
        <v>83.56</v>
      </c>
      <c r="BB51">
        <v>84.51</v>
      </c>
      <c r="BC51">
        <v>81.7</v>
      </c>
      <c r="BD51">
        <v>88.34</v>
      </c>
      <c r="BE51">
        <v>3.2</v>
      </c>
      <c r="BF51">
        <v>-8.36</v>
      </c>
      <c r="BG51">
        <v>-0.9</v>
      </c>
      <c r="BH51">
        <v>2.722</v>
      </c>
      <c r="BI51">
        <v>6.62</v>
      </c>
      <c r="BJ51">
        <v>52.997199999999999</v>
      </c>
      <c r="BK51">
        <v>0</v>
      </c>
      <c r="BL51" t="s">
        <v>73</v>
      </c>
      <c r="BM51">
        <v>0</v>
      </c>
      <c r="BN51" t="s">
        <v>73</v>
      </c>
      <c r="BO51">
        <v>0</v>
      </c>
      <c r="BP51" t="s">
        <v>73</v>
      </c>
      <c r="BQ51">
        <v>0</v>
      </c>
      <c r="BR51">
        <v>4.7079000000000004</v>
      </c>
      <c r="BS51">
        <v>21.5748</v>
      </c>
      <c r="BT51">
        <v>20.720099999999999</v>
      </c>
      <c r="BU51">
        <v>0.15</v>
      </c>
      <c r="BV51" s="1">
        <v>0.69773148148148145</v>
      </c>
      <c r="BW51">
        <f t="shared" si="0"/>
        <v>0.87332776378831534</v>
      </c>
      <c r="BX51">
        <f t="shared" si="1"/>
        <v>0.12667223621168466</v>
      </c>
    </row>
    <row r="52" spans="1:76" x14ac:dyDescent="0.35">
      <c r="A52">
        <v>48.627299999999998</v>
      </c>
      <c r="B52">
        <v>1.3744000000000001</v>
      </c>
      <c r="C52">
        <v>15.4252</v>
      </c>
      <c r="D52">
        <v>1.6322000000000001</v>
      </c>
      <c r="E52">
        <v>10.0388</v>
      </c>
      <c r="F52">
        <v>0.2717</v>
      </c>
      <c r="G52">
        <v>7.6936999999999998</v>
      </c>
      <c r="H52">
        <v>12.228</v>
      </c>
      <c r="I52">
        <v>2.0583999999999998</v>
      </c>
      <c r="J52">
        <v>0.1164</v>
      </c>
      <c r="K52">
        <v>0.1164</v>
      </c>
      <c r="L52">
        <v>9.7000000000000003E-2</v>
      </c>
      <c r="M52">
        <v>0.29110000000000003</v>
      </c>
      <c r="N52">
        <v>75.900000000000006</v>
      </c>
      <c r="O52">
        <v>156.80000000000001</v>
      </c>
      <c r="P52">
        <v>48.627299999999998</v>
      </c>
      <c r="Q52">
        <v>1.3744000000000001</v>
      </c>
      <c r="R52">
        <v>15.4252</v>
      </c>
      <c r="S52">
        <v>1.6322000000000001</v>
      </c>
      <c r="T52">
        <v>10.0388</v>
      </c>
      <c r="U52">
        <v>0.2717</v>
      </c>
      <c r="V52">
        <v>7.6936999999999998</v>
      </c>
      <c r="W52">
        <v>12.228</v>
      </c>
      <c r="X52">
        <v>2.0583999999999998</v>
      </c>
      <c r="Y52">
        <v>0.1164</v>
      </c>
      <c r="Z52">
        <v>0.1164</v>
      </c>
      <c r="AA52">
        <v>9.7000000000000003E-2</v>
      </c>
      <c r="AB52">
        <v>0.29110000000000003</v>
      </c>
      <c r="AC52">
        <v>75.900000000000006</v>
      </c>
      <c r="AD52">
        <v>156.80000000000001</v>
      </c>
      <c r="AE52">
        <v>49.142099999999999</v>
      </c>
      <c r="AF52">
        <v>0.151</v>
      </c>
      <c r="AG52">
        <v>17.4331</v>
      </c>
      <c r="AH52">
        <v>0</v>
      </c>
      <c r="AI52">
        <v>3.4487000000000001</v>
      </c>
      <c r="AJ52">
        <v>0</v>
      </c>
      <c r="AK52">
        <v>12.7737</v>
      </c>
      <c r="AL52">
        <v>15.956</v>
      </c>
      <c r="AM52">
        <v>1.0499000000000001</v>
      </c>
      <c r="AN52">
        <v>0</v>
      </c>
      <c r="AO52">
        <v>0</v>
      </c>
      <c r="AP52">
        <v>0</v>
      </c>
      <c r="AQ52">
        <v>0</v>
      </c>
      <c r="AR52">
        <v>338.3</v>
      </c>
      <c r="AS52">
        <v>19.3</v>
      </c>
      <c r="AT52">
        <v>1203.7439999999999</v>
      </c>
      <c r="AU52">
        <v>1203.7139999999999</v>
      </c>
      <c r="AV52">
        <v>1203.798</v>
      </c>
      <c r="AW52">
        <v>1203.7439999999999</v>
      </c>
      <c r="AX52">
        <v>79.900000000000006</v>
      </c>
      <c r="AY52">
        <v>0.34399999999999997</v>
      </c>
      <c r="AZ52">
        <v>78.599999999999994</v>
      </c>
      <c r="BA52">
        <v>83.28</v>
      </c>
      <c r="BB52">
        <v>84.4</v>
      </c>
      <c r="BC52">
        <v>81.63</v>
      </c>
      <c r="BD52">
        <v>88.26</v>
      </c>
      <c r="BE52">
        <v>3.2</v>
      </c>
      <c r="BF52">
        <v>-8.36</v>
      </c>
      <c r="BG52">
        <v>-0.8</v>
      </c>
      <c r="BH52">
        <v>2.7229999999999999</v>
      </c>
      <c r="BI52">
        <v>6.63</v>
      </c>
      <c r="BJ52">
        <v>51.999699999999997</v>
      </c>
      <c r="BK52">
        <v>0</v>
      </c>
      <c r="BL52" t="s">
        <v>73</v>
      </c>
      <c r="BM52">
        <v>0</v>
      </c>
      <c r="BN52" t="s">
        <v>73</v>
      </c>
      <c r="BO52">
        <v>0</v>
      </c>
      <c r="BP52" t="s">
        <v>73</v>
      </c>
      <c r="BQ52">
        <v>0</v>
      </c>
      <c r="BR52">
        <v>4.8338999999999999</v>
      </c>
      <c r="BS52">
        <v>22.099799999999998</v>
      </c>
      <c r="BT52">
        <v>21.066600000000001</v>
      </c>
      <c r="BU52">
        <v>0.15</v>
      </c>
      <c r="BV52" s="1">
        <v>0.69773148148148145</v>
      </c>
      <c r="BW52">
        <f t="shared" si="0"/>
        <v>0.87237371392876606</v>
      </c>
      <c r="BX52">
        <f t="shared" si="1"/>
        <v>0.12762628607123394</v>
      </c>
    </row>
    <row r="53" spans="1:76" x14ac:dyDescent="0.35">
      <c r="A53">
        <v>48.6267</v>
      </c>
      <c r="B53">
        <v>1.3979999999999999</v>
      </c>
      <c r="C53">
        <v>15.352399999999999</v>
      </c>
      <c r="D53">
        <v>1.6642999999999999</v>
      </c>
      <c r="E53">
        <v>10.148300000000001</v>
      </c>
      <c r="F53">
        <v>0.27710000000000001</v>
      </c>
      <c r="G53">
        <v>7.6271000000000004</v>
      </c>
      <c r="H53">
        <v>12.1721</v>
      </c>
      <c r="I53">
        <v>2.0714999999999999</v>
      </c>
      <c r="J53">
        <v>0.1187</v>
      </c>
      <c r="K53">
        <v>0.1187</v>
      </c>
      <c r="L53">
        <v>9.8900000000000002E-2</v>
      </c>
      <c r="M53">
        <v>0.29680000000000001</v>
      </c>
      <c r="N53">
        <v>73.5</v>
      </c>
      <c r="O53">
        <v>159.4</v>
      </c>
      <c r="P53">
        <v>48.6267</v>
      </c>
      <c r="Q53">
        <v>1.3979999999999999</v>
      </c>
      <c r="R53">
        <v>15.352399999999999</v>
      </c>
      <c r="S53">
        <v>1.6642999999999999</v>
      </c>
      <c r="T53">
        <v>10.148300000000001</v>
      </c>
      <c r="U53">
        <v>0.27710000000000001</v>
      </c>
      <c r="V53">
        <v>7.6271000000000004</v>
      </c>
      <c r="W53">
        <v>12.1721</v>
      </c>
      <c r="X53">
        <v>2.0714999999999999</v>
      </c>
      <c r="Y53">
        <v>0.1187</v>
      </c>
      <c r="Z53">
        <v>0.1187</v>
      </c>
      <c r="AA53">
        <v>9.8900000000000002E-2</v>
      </c>
      <c r="AB53">
        <v>0.29680000000000001</v>
      </c>
      <c r="AC53">
        <v>73.5</v>
      </c>
      <c r="AD53">
        <v>159.4</v>
      </c>
      <c r="AE53">
        <v>49.132199999999997</v>
      </c>
      <c r="AF53">
        <v>0.1515</v>
      </c>
      <c r="AG53">
        <v>17.4678</v>
      </c>
      <c r="AH53">
        <v>0</v>
      </c>
      <c r="AI53">
        <v>3.4698000000000002</v>
      </c>
      <c r="AJ53">
        <v>0</v>
      </c>
      <c r="AK53">
        <v>12.738899999999999</v>
      </c>
      <c r="AL53">
        <v>15.937799999999999</v>
      </c>
      <c r="AM53">
        <v>1.0569</v>
      </c>
      <c r="AN53">
        <v>0</v>
      </c>
      <c r="AO53">
        <v>0</v>
      </c>
      <c r="AP53">
        <v>0</v>
      </c>
      <c r="AQ53">
        <v>0</v>
      </c>
      <c r="AR53">
        <v>335.4</v>
      </c>
      <c r="AS53">
        <v>19.5</v>
      </c>
      <c r="AT53">
        <v>1202.866</v>
      </c>
      <c r="AU53">
        <v>1202.895</v>
      </c>
      <c r="AV53">
        <v>1202.866</v>
      </c>
      <c r="AW53">
        <v>1202.8869999999999</v>
      </c>
      <c r="AX53">
        <v>79.569999999999993</v>
      </c>
      <c r="AY53">
        <v>0.34399999999999997</v>
      </c>
      <c r="AZ53">
        <v>78.39</v>
      </c>
      <c r="BA53">
        <v>82.99</v>
      </c>
      <c r="BB53">
        <v>84.28</v>
      </c>
      <c r="BC53">
        <v>81.56</v>
      </c>
      <c r="BD53">
        <v>88.18</v>
      </c>
      <c r="BE53">
        <v>3.2</v>
      </c>
      <c r="BF53">
        <v>-8.35</v>
      </c>
      <c r="BG53">
        <v>-0.8</v>
      </c>
      <c r="BH53">
        <v>2.7250000000000001</v>
      </c>
      <c r="BI53">
        <v>6.63</v>
      </c>
      <c r="BJ53">
        <v>50.9955</v>
      </c>
      <c r="BK53">
        <v>0</v>
      </c>
      <c r="BL53" t="s">
        <v>73</v>
      </c>
      <c r="BM53">
        <v>0</v>
      </c>
      <c r="BN53" t="s">
        <v>73</v>
      </c>
      <c r="BO53">
        <v>0</v>
      </c>
      <c r="BP53" t="s">
        <v>73</v>
      </c>
      <c r="BQ53">
        <v>0</v>
      </c>
      <c r="BR53">
        <v>4.9574999999999996</v>
      </c>
      <c r="BS53">
        <v>22.635400000000001</v>
      </c>
      <c r="BT53">
        <v>21.4117</v>
      </c>
      <c r="BU53">
        <v>0.15</v>
      </c>
      <c r="BV53" s="1">
        <v>0.6977430555555556</v>
      </c>
      <c r="BW53">
        <f t="shared" si="0"/>
        <v>0.87141009083353882</v>
      </c>
      <c r="BX53">
        <f t="shared" si="1"/>
        <v>0.12858990916646118</v>
      </c>
    </row>
    <row r="54" spans="1:76" x14ac:dyDescent="0.35">
      <c r="A54">
        <v>48.626399999999997</v>
      </c>
      <c r="B54">
        <v>1.4225000000000001</v>
      </c>
      <c r="C54">
        <v>15.279400000000001</v>
      </c>
      <c r="D54">
        <v>1.6976</v>
      </c>
      <c r="E54">
        <v>10.259</v>
      </c>
      <c r="F54">
        <v>0.28260000000000002</v>
      </c>
      <c r="G54">
        <v>7.5567000000000002</v>
      </c>
      <c r="H54">
        <v>12.115600000000001</v>
      </c>
      <c r="I54">
        <v>2.0849000000000002</v>
      </c>
      <c r="J54">
        <v>0.1211</v>
      </c>
      <c r="K54">
        <v>0.1211</v>
      </c>
      <c r="L54">
        <v>0.1009</v>
      </c>
      <c r="M54">
        <v>0.30280000000000001</v>
      </c>
      <c r="N54">
        <v>71.099999999999994</v>
      </c>
      <c r="O54">
        <v>162.1</v>
      </c>
      <c r="P54">
        <v>48.626399999999997</v>
      </c>
      <c r="Q54">
        <v>1.4225000000000001</v>
      </c>
      <c r="R54">
        <v>15.279400000000001</v>
      </c>
      <c r="S54">
        <v>1.6976</v>
      </c>
      <c r="T54">
        <v>10.259</v>
      </c>
      <c r="U54">
        <v>0.28260000000000002</v>
      </c>
      <c r="V54">
        <v>7.5567000000000002</v>
      </c>
      <c r="W54">
        <v>12.115600000000001</v>
      </c>
      <c r="X54">
        <v>2.0849000000000002</v>
      </c>
      <c r="Y54">
        <v>0.1211</v>
      </c>
      <c r="Z54">
        <v>0.1211</v>
      </c>
      <c r="AA54">
        <v>0.1009</v>
      </c>
      <c r="AB54">
        <v>0.30280000000000001</v>
      </c>
      <c r="AC54">
        <v>71.099999999999994</v>
      </c>
      <c r="AD54">
        <v>162.1</v>
      </c>
      <c r="AE54">
        <v>49.122399999999999</v>
      </c>
      <c r="AF54">
        <v>0.152</v>
      </c>
      <c r="AG54">
        <v>17.4984</v>
      </c>
      <c r="AH54">
        <v>0</v>
      </c>
      <c r="AI54">
        <v>3.4925999999999999</v>
      </c>
      <c r="AJ54">
        <v>0</v>
      </c>
      <c r="AK54">
        <v>12.707100000000001</v>
      </c>
      <c r="AL54">
        <v>15.919</v>
      </c>
      <c r="AM54">
        <v>1.0638000000000001</v>
      </c>
      <c r="AN54">
        <v>0</v>
      </c>
      <c r="AO54">
        <v>0</v>
      </c>
      <c r="AP54">
        <v>0</v>
      </c>
      <c r="AQ54">
        <v>0</v>
      </c>
      <c r="AR54">
        <v>332.6</v>
      </c>
      <c r="AS54">
        <v>19.600000000000001</v>
      </c>
      <c r="AT54">
        <v>1201.9359999999999</v>
      </c>
      <c r="AU54">
        <v>1201.9760000000001</v>
      </c>
      <c r="AV54">
        <v>1201.9359999999999</v>
      </c>
      <c r="AW54">
        <v>1201.9649999999999</v>
      </c>
      <c r="AX54">
        <v>79.22</v>
      </c>
      <c r="AY54">
        <v>0.34399999999999997</v>
      </c>
      <c r="AZ54">
        <v>78.17</v>
      </c>
      <c r="BA54">
        <v>82.69</v>
      </c>
      <c r="BB54">
        <v>84.16</v>
      </c>
      <c r="BC54">
        <v>81.48</v>
      </c>
      <c r="BD54">
        <v>88.1</v>
      </c>
      <c r="BE54">
        <v>3.2</v>
      </c>
      <c r="BF54">
        <v>-8.35</v>
      </c>
      <c r="BG54">
        <v>-0.8</v>
      </c>
      <c r="BH54">
        <v>2.726</v>
      </c>
      <c r="BI54">
        <v>6.63</v>
      </c>
      <c r="BJ54">
        <v>49.995600000000003</v>
      </c>
      <c r="BK54">
        <v>0</v>
      </c>
      <c r="BL54" t="s">
        <v>73</v>
      </c>
      <c r="BM54">
        <v>0</v>
      </c>
      <c r="BN54" t="s">
        <v>73</v>
      </c>
      <c r="BO54">
        <v>0</v>
      </c>
      <c r="BP54" t="s">
        <v>73</v>
      </c>
      <c r="BQ54">
        <v>0</v>
      </c>
      <c r="BR54">
        <v>5.0838000000000001</v>
      </c>
      <c r="BS54">
        <v>23.165600000000001</v>
      </c>
      <c r="BT54">
        <v>21.754999999999999</v>
      </c>
      <c r="BU54">
        <v>0.15</v>
      </c>
      <c r="BV54" s="1">
        <v>0.6977430555555556</v>
      </c>
      <c r="BW54">
        <f t="shared" si="0"/>
        <v>0.87040254377523252</v>
      </c>
      <c r="BX54">
        <f t="shared" si="1"/>
        <v>0.12959745622476748</v>
      </c>
    </row>
    <row r="55" spans="1:76" x14ac:dyDescent="0.35">
      <c r="A55">
        <v>48.626399999999997</v>
      </c>
      <c r="B55">
        <v>1.4478</v>
      </c>
      <c r="C55">
        <v>15.204599999999999</v>
      </c>
      <c r="D55">
        <v>1.7322</v>
      </c>
      <c r="E55">
        <v>10.3721</v>
      </c>
      <c r="F55">
        <v>0.28839999999999999</v>
      </c>
      <c r="G55">
        <v>7.4832999999999998</v>
      </c>
      <c r="H55">
        <v>12.058</v>
      </c>
      <c r="I55">
        <v>2.0987</v>
      </c>
      <c r="J55">
        <v>0.1236</v>
      </c>
      <c r="K55">
        <v>0.1236</v>
      </c>
      <c r="L55">
        <v>0.10299999999999999</v>
      </c>
      <c r="M55">
        <v>0.309</v>
      </c>
      <c r="N55">
        <v>68.599999999999994</v>
      </c>
      <c r="O55">
        <v>164.9</v>
      </c>
      <c r="P55">
        <v>48.626399999999997</v>
      </c>
      <c r="Q55">
        <v>1.4478</v>
      </c>
      <c r="R55">
        <v>15.204599999999999</v>
      </c>
      <c r="S55">
        <v>1.7322</v>
      </c>
      <c r="T55">
        <v>10.3721</v>
      </c>
      <c r="U55">
        <v>0.28839999999999999</v>
      </c>
      <c r="V55">
        <v>7.4832999999999998</v>
      </c>
      <c r="W55">
        <v>12.058</v>
      </c>
      <c r="X55">
        <v>2.0987</v>
      </c>
      <c r="Y55">
        <v>0.1236</v>
      </c>
      <c r="Z55">
        <v>0.1236</v>
      </c>
      <c r="AA55">
        <v>0.10299999999999999</v>
      </c>
      <c r="AB55">
        <v>0.309</v>
      </c>
      <c r="AC55">
        <v>68.599999999999994</v>
      </c>
      <c r="AD55">
        <v>164.9</v>
      </c>
      <c r="AE55">
        <v>49.1126</v>
      </c>
      <c r="AF55">
        <v>0.1525</v>
      </c>
      <c r="AG55">
        <v>17.526800000000001</v>
      </c>
      <c r="AH55">
        <v>0</v>
      </c>
      <c r="AI55">
        <v>3.5165999999999999</v>
      </c>
      <c r="AJ55">
        <v>0</v>
      </c>
      <c r="AK55">
        <v>12.676600000000001</v>
      </c>
      <c r="AL55">
        <v>15.899699999999999</v>
      </c>
      <c r="AM55">
        <v>1.0706</v>
      </c>
      <c r="AN55">
        <v>0</v>
      </c>
      <c r="AO55">
        <v>0</v>
      </c>
      <c r="AP55">
        <v>0</v>
      </c>
      <c r="AQ55">
        <v>0</v>
      </c>
      <c r="AR55">
        <v>329.8</v>
      </c>
      <c r="AS55">
        <v>19.7</v>
      </c>
      <c r="AT55">
        <v>1200.9749999999999</v>
      </c>
      <c r="AU55">
        <v>1200.99</v>
      </c>
      <c r="AV55">
        <v>1200.9749999999999</v>
      </c>
      <c r="AW55">
        <v>1201.0029999999999</v>
      </c>
      <c r="AX55">
        <v>78.849999999999994</v>
      </c>
      <c r="AY55">
        <v>0.34499999999999997</v>
      </c>
      <c r="AZ55">
        <v>77.95</v>
      </c>
      <c r="BA55">
        <v>82.37</v>
      </c>
      <c r="BB55">
        <v>84.04</v>
      </c>
      <c r="BC55">
        <v>81.41</v>
      </c>
      <c r="BD55">
        <v>88.01</v>
      </c>
      <c r="BE55">
        <v>3.2</v>
      </c>
      <c r="BF55">
        <v>-8.34</v>
      </c>
      <c r="BG55">
        <v>-0.8</v>
      </c>
      <c r="BH55">
        <v>2.7269999999999999</v>
      </c>
      <c r="BI55">
        <v>6.63</v>
      </c>
      <c r="BJ55">
        <v>48.995800000000003</v>
      </c>
      <c r="BK55">
        <v>0</v>
      </c>
      <c r="BL55" t="s">
        <v>73</v>
      </c>
      <c r="BM55">
        <v>0</v>
      </c>
      <c r="BN55" t="s">
        <v>73</v>
      </c>
      <c r="BO55">
        <v>0</v>
      </c>
      <c r="BP55" t="s">
        <v>73</v>
      </c>
      <c r="BQ55">
        <v>0</v>
      </c>
      <c r="BR55">
        <v>5.2125000000000004</v>
      </c>
      <c r="BS55">
        <v>23.6952</v>
      </c>
      <c r="BT55">
        <v>22.096499999999999</v>
      </c>
      <c r="BU55">
        <v>0.15</v>
      </c>
      <c r="BV55" s="1">
        <v>0.69775462962962964</v>
      </c>
      <c r="BW55">
        <f t="shared" si="0"/>
        <v>0.86935978813359738</v>
      </c>
      <c r="BX55">
        <f t="shared" si="1"/>
        <v>0.13064021186640262</v>
      </c>
    </row>
    <row r="56" spans="1:76" x14ac:dyDescent="0.35">
      <c r="A56">
        <v>48.625399999999999</v>
      </c>
      <c r="B56">
        <v>1.4741</v>
      </c>
      <c r="C56">
        <v>15.1273</v>
      </c>
      <c r="D56">
        <v>1.7683</v>
      </c>
      <c r="E56">
        <v>10.488799999999999</v>
      </c>
      <c r="F56">
        <v>0.2944</v>
      </c>
      <c r="G56">
        <v>7.4093</v>
      </c>
      <c r="H56">
        <v>11.9975</v>
      </c>
      <c r="I56">
        <v>2.1126</v>
      </c>
      <c r="J56">
        <v>0.12620000000000001</v>
      </c>
      <c r="K56">
        <v>0.12620000000000001</v>
      </c>
      <c r="L56">
        <v>0.1051</v>
      </c>
      <c r="M56">
        <v>0.31540000000000001</v>
      </c>
      <c r="N56">
        <v>66.2</v>
      </c>
      <c r="O56">
        <v>167.7</v>
      </c>
      <c r="P56">
        <v>48.625399999999999</v>
      </c>
      <c r="Q56">
        <v>1.4741</v>
      </c>
      <c r="R56">
        <v>15.1273</v>
      </c>
      <c r="S56">
        <v>1.7683</v>
      </c>
      <c r="T56">
        <v>10.488799999999999</v>
      </c>
      <c r="U56">
        <v>0.2944</v>
      </c>
      <c r="V56">
        <v>7.4093</v>
      </c>
      <c r="W56">
        <v>11.9975</v>
      </c>
      <c r="X56">
        <v>2.1126</v>
      </c>
      <c r="Y56">
        <v>0.12620000000000001</v>
      </c>
      <c r="Z56">
        <v>0.12620000000000001</v>
      </c>
      <c r="AA56">
        <v>0.1051</v>
      </c>
      <c r="AB56">
        <v>0.31540000000000001</v>
      </c>
      <c r="AC56">
        <v>66.2</v>
      </c>
      <c r="AD56">
        <v>167.7</v>
      </c>
      <c r="AE56">
        <v>49.104199999999999</v>
      </c>
      <c r="AF56">
        <v>0.15310000000000001</v>
      </c>
      <c r="AG56">
        <v>17.5535</v>
      </c>
      <c r="AH56">
        <v>0</v>
      </c>
      <c r="AI56">
        <v>3.5406</v>
      </c>
      <c r="AJ56">
        <v>0</v>
      </c>
      <c r="AK56">
        <v>12.645200000000001</v>
      </c>
      <c r="AL56">
        <v>15.8818</v>
      </c>
      <c r="AM56">
        <v>1.0774999999999999</v>
      </c>
      <c r="AN56">
        <v>0</v>
      </c>
      <c r="AO56">
        <v>0</v>
      </c>
      <c r="AP56">
        <v>0</v>
      </c>
      <c r="AQ56">
        <v>0</v>
      </c>
      <c r="AR56">
        <v>327</v>
      </c>
      <c r="AS56">
        <v>19.8</v>
      </c>
      <c r="AT56">
        <v>1199.972</v>
      </c>
      <c r="AU56">
        <v>1200.021</v>
      </c>
      <c r="AV56">
        <v>1199.972</v>
      </c>
      <c r="AW56">
        <v>1200.0160000000001</v>
      </c>
      <c r="AX56">
        <v>78.48</v>
      </c>
      <c r="AY56">
        <v>0.34499999999999997</v>
      </c>
      <c r="AZ56">
        <v>77.72</v>
      </c>
      <c r="BA56">
        <v>82.05</v>
      </c>
      <c r="BB56">
        <v>83.91</v>
      </c>
      <c r="BC56">
        <v>81.33</v>
      </c>
      <c r="BD56">
        <v>87.93</v>
      </c>
      <c r="BE56">
        <v>3.2</v>
      </c>
      <c r="BF56">
        <v>-8.33</v>
      </c>
      <c r="BG56">
        <v>-0.8</v>
      </c>
      <c r="BH56">
        <v>2.7290000000000001</v>
      </c>
      <c r="BI56">
        <v>6.63</v>
      </c>
      <c r="BJ56">
        <v>47.9968</v>
      </c>
      <c r="BK56">
        <v>0</v>
      </c>
      <c r="BL56" t="s">
        <v>73</v>
      </c>
      <c r="BM56">
        <v>0</v>
      </c>
      <c r="BN56" t="s">
        <v>73</v>
      </c>
      <c r="BO56">
        <v>0</v>
      </c>
      <c r="BP56" t="s">
        <v>73</v>
      </c>
      <c r="BQ56">
        <v>0</v>
      </c>
      <c r="BR56">
        <v>5.3385999999999996</v>
      </c>
      <c r="BS56">
        <v>24.223700000000001</v>
      </c>
      <c r="BT56">
        <v>22.440899999999999</v>
      </c>
      <c r="BU56">
        <v>0.15</v>
      </c>
      <c r="BV56" s="1">
        <v>0.69775462962962964</v>
      </c>
      <c r="BW56">
        <f t="shared" si="0"/>
        <v>0.86828415899443212</v>
      </c>
      <c r="BX56">
        <f t="shared" si="1"/>
        <v>0.13171584100556788</v>
      </c>
    </row>
    <row r="57" spans="1:76" s="2" customFormat="1" x14ac:dyDescent="0.35">
      <c r="A57" s="2">
        <v>48.624699999999997</v>
      </c>
      <c r="B57" s="2">
        <v>1.5014000000000001</v>
      </c>
      <c r="C57" s="2">
        <v>15.048</v>
      </c>
      <c r="D57" s="2">
        <v>1.8058000000000001</v>
      </c>
      <c r="E57" s="2">
        <v>10.607799999999999</v>
      </c>
      <c r="F57" s="2">
        <v>0.30059999999999998</v>
      </c>
      <c r="G57" s="2">
        <v>7.3323</v>
      </c>
      <c r="H57" s="2">
        <v>11.9359</v>
      </c>
      <c r="I57" s="2">
        <v>2.1269</v>
      </c>
      <c r="J57" s="2">
        <v>0.1288</v>
      </c>
      <c r="K57" s="2">
        <v>0.1288</v>
      </c>
      <c r="L57" s="2">
        <v>0.1074</v>
      </c>
      <c r="M57" s="2">
        <v>0.3221</v>
      </c>
      <c r="N57" s="2">
        <v>63.8</v>
      </c>
      <c r="O57" s="2">
        <v>170.7</v>
      </c>
      <c r="P57" s="2">
        <v>48.624699999999997</v>
      </c>
      <c r="Q57" s="2">
        <v>1.5014000000000001</v>
      </c>
      <c r="R57" s="2">
        <v>15.048</v>
      </c>
      <c r="S57" s="2">
        <v>1.8058000000000001</v>
      </c>
      <c r="T57" s="2">
        <v>10.607799999999999</v>
      </c>
      <c r="U57" s="2">
        <v>0.30059999999999998</v>
      </c>
      <c r="V57" s="2">
        <v>7.3323</v>
      </c>
      <c r="W57" s="2">
        <v>11.9359</v>
      </c>
      <c r="X57" s="2">
        <v>2.1269</v>
      </c>
      <c r="Y57" s="2">
        <v>0.1288</v>
      </c>
      <c r="Z57" s="2">
        <v>0.1288</v>
      </c>
      <c r="AA57" s="2">
        <v>0.1074</v>
      </c>
      <c r="AB57" s="2">
        <v>0.3221</v>
      </c>
      <c r="AC57" s="2">
        <v>63.8</v>
      </c>
      <c r="AD57" s="2">
        <v>170.7</v>
      </c>
      <c r="AE57" s="2">
        <v>49.0959</v>
      </c>
      <c r="AF57" s="2">
        <v>0.15379999999999999</v>
      </c>
      <c r="AG57" s="2">
        <v>17.578199999999999</v>
      </c>
      <c r="AH57" s="2">
        <v>0</v>
      </c>
      <c r="AI57" s="2">
        <v>3.5659000000000001</v>
      </c>
      <c r="AJ57" s="2">
        <v>0</v>
      </c>
      <c r="AK57" s="2">
        <v>12.6149</v>
      </c>
      <c r="AL57" s="2">
        <v>15.863300000000001</v>
      </c>
      <c r="AM57" s="2">
        <v>1.0843</v>
      </c>
      <c r="AN57" s="2">
        <v>0</v>
      </c>
      <c r="AO57" s="2">
        <v>0</v>
      </c>
      <c r="AP57" s="2">
        <v>0</v>
      </c>
      <c r="AQ57" s="2">
        <v>0</v>
      </c>
      <c r="AR57" s="2">
        <v>324.2</v>
      </c>
      <c r="AS57" s="2">
        <v>20</v>
      </c>
      <c r="AT57" s="2">
        <v>1198.934</v>
      </c>
      <c r="AU57" s="2">
        <v>1198.9860000000001</v>
      </c>
      <c r="AV57" s="2">
        <v>1198.934</v>
      </c>
      <c r="AW57" s="2">
        <v>1198.9870000000001</v>
      </c>
      <c r="AX57" s="2">
        <v>78.09</v>
      </c>
      <c r="AY57" s="2">
        <v>0.34599999999999997</v>
      </c>
      <c r="AZ57" s="2">
        <v>77.48</v>
      </c>
      <c r="BA57" s="2">
        <v>81.7</v>
      </c>
      <c r="BB57" s="2">
        <v>83.78</v>
      </c>
      <c r="BC57" s="2">
        <v>81.25</v>
      </c>
      <c r="BD57" s="2">
        <v>87.84</v>
      </c>
      <c r="BE57" s="2">
        <v>3.2</v>
      </c>
      <c r="BF57" s="2">
        <v>-8.33</v>
      </c>
      <c r="BG57" s="2">
        <v>-0.7</v>
      </c>
      <c r="BH57" s="2">
        <v>2.73</v>
      </c>
      <c r="BI57" s="2">
        <v>6.64</v>
      </c>
      <c r="BJ57" s="2">
        <v>46.999299999999998</v>
      </c>
      <c r="BK57" s="2">
        <v>0</v>
      </c>
      <c r="BL57" s="2" t="s">
        <v>73</v>
      </c>
      <c r="BM57" s="2">
        <v>0</v>
      </c>
      <c r="BN57" s="2" t="s">
        <v>73</v>
      </c>
      <c r="BO57" s="2">
        <v>0</v>
      </c>
      <c r="BP57" s="2" t="s">
        <v>73</v>
      </c>
      <c r="BQ57" s="2">
        <v>0</v>
      </c>
      <c r="BR57" s="2">
        <v>5.4668999999999999</v>
      </c>
      <c r="BS57" s="2">
        <v>24.750900000000001</v>
      </c>
      <c r="BT57" s="2">
        <v>22.782900000000001</v>
      </c>
      <c r="BU57" s="2">
        <v>0.15</v>
      </c>
      <c r="BV57" s="3">
        <v>0.69776620370370368</v>
      </c>
      <c r="BW57">
        <f t="shared" si="0"/>
        <v>0.86717042784788401</v>
      </c>
      <c r="BX57">
        <f t="shared" si="1"/>
        <v>0.13282957215211599</v>
      </c>
    </row>
    <row r="58" spans="1:76" s="2" customFormat="1" x14ac:dyDescent="0.35">
      <c r="A58" s="2">
        <v>48.623899999999999</v>
      </c>
      <c r="B58" s="2">
        <v>1.5299</v>
      </c>
      <c r="C58" s="2">
        <v>14.967599999999999</v>
      </c>
      <c r="D58" s="2">
        <v>1.8451</v>
      </c>
      <c r="E58" s="2">
        <v>10.7295</v>
      </c>
      <c r="F58" s="2">
        <v>0.30709999999999998</v>
      </c>
      <c r="G58" s="2">
        <v>7.2512999999999996</v>
      </c>
      <c r="H58" s="2">
        <v>11.872400000000001</v>
      </c>
      <c r="I58" s="2">
        <v>2.1417000000000002</v>
      </c>
      <c r="J58" s="2">
        <v>0.13159999999999999</v>
      </c>
      <c r="K58" s="2">
        <v>0.13159999999999999</v>
      </c>
      <c r="L58" s="2">
        <v>0.10970000000000001</v>
      </c>
      <c r="M58" s="2">
        <v>0.3291</v>
      </c>
      <c r="N58" s="2">
        <v>61.4</v>
      </c>
      <c r="O58" s="2">
        <v>173.8</v>
      </c>
      <c r="P58" s="2">
        <v>48.623899999999999</v>
      </c>
      <c r="Q58" s="2">
        <v>1.5299</v>
      </c>
      <c r="R58" s="2">
        <v>14.967599999999999</v>
      </c>
      <c r="S58" s="2">
        <v>1.8451</v>
      </c>
      <c r="T58" s="2">
        <v>10.7295</v>
      </c>
      <c r="U58" s="2">
        <v>0.30709999999999998</v>
      </c>
      <c r="V58" s="2">
        <v>7.2512999999999996</v>
      </c>
      <c r="W58" s="2">
        <v>11.872400000000001</v>
      </c>
      <c r="X58" s="2">
        <v>2.1417000000000002</v>
      </c>
      <c r="Y58" s="2">
        <v>0.13159999999999999</v>
      </c>
      <c r="Z58" s="2">
        <v>0.13159999999999999</v>
      </c>
      <c r="AA58" s="2">
        <v>0.10970000000000001</v>
      </c>
      <c r="AB58" s="2">
        <v>0.3291</v>
      </c>
      <c r="AC58" s="2">
        <v>61.4</v>
      </c>
      <c r="AD58" s="2">
        <v>173.8</v>
      </c>
      <c r="AE58" s="2">
        <v>49.087800000000001</v>
      </c>
      <c r="AF58" s="2">
        <v>0.1545</v>
      </c>
      <c r="AG58" s="2">
        <v>17.599900000000002</v>
      </c>
      <c r="AH58" s="2">
        <v>0</v>
      </c>
      <c r="AI58" s="2">
        <v>3.5926</v>
      </c>
      <c r="AJ58" s="2">
        <v>0</v>
      </c>
      <c r="AK58" s="2">
        <v>12.5861</v>
      </c>
      <c r="AL58" s="2">
        <v>15.8447</v>
      </c>
      <c r="AM58" s="2">
        <v>1.091</v>
      </c>
      <c r="AN58" s="2">
        <v>0</v>
      </c>
      <c r="AO58" s="2">
        <v>0</v>
      </c>
      <c r="AP58" s="2">
        <v>0</v>
      </c>
      <c r="AQ58" s="2">
        <v>0</v>
      </c>
      <c r="AR58" s="2">
        <v>321.5</v>
      </c>
      <c r="AS58" s="2">
        <v>20.100000000000001</v>
      </c>
      <c r="AT58" s="2">
        <v>1197.8820000000001</v>
      </c>
      <c r="AU58" s="2">
        <v>1197.8620000000001</v>
      </c>
      <c r="AV58" s="2">
        <v>1197.8820000000001</v>
      </c>
      <c r="AW58" s="2">
        <v>1197.883</v>
      </c>
      <c r="AX58" s="2">
        <v>77.67</v>
      </c>
      <c r="AY58" s="2">
        <v>0.34599999999999997</v>
      </c>
      <c r="AZ58" s="2">
        <v>77.23</v>
      </c>
      <c r="BA58" s="2">
        <v>81.34</v>
      </c>
      <c r="BB58" s="2">
        <v>83.65</v>
      </c>
      <c r="BC58" s="2">
        <v>81.17</v>
      </c>
      <c r="BD58" s="2">
        <v>87.75</v>
      </c>
      <c r="BE58" s="2">
        <v>3.2</v>
      </c>
      <c r="BF58" s="2">
        <v>-8.32</v>
      </c>
      <c r="BG58" s="2">
        <v>-0.7</v>
      </c>
      <c r="BH58" s="2">
        <v>2.7309999999999999</v>
      </c>
      <c r="BI58" s="2">
        <v>6.64</v>
      </c>
      <c r="BJ58" s="2">
        <v>45.999499999999998</v>
      </c>
      <c r="BK58" s="2">
        <v>0</v>
      </c>
      <c r="BL58" s="2" t="s">
        <v>73</v>
      </c>
      <c r="BM58" s="2">
        <v>0</v>
      </c>
      <c r="BN58" s="2" t="s">
        <v>73</v>
      </c>
      <c r="BO58" s="2">
        <v>0</v>
      </c>
      <c r="BP58" s="2" t="s">
        <v>73</v>
      </c>
      <c r="BQ58" s="2">
        <v>0</v>
      </c>
      <c r="BR58" s="2">
        <v>5.5971000000000002</v>
      </c>
      <c r="BS58" s="2">
        <v>25.276399999999999</v>
      </c>
      <c r="BT58" s="2">
        <v>23.126999999999999</v>
      </c>
      <c r="BU58" s="2">
        <v>0.15</v>
      </c>
      <c r="BV58" s="3">
        <v>0.69776620370370368</v>
      </c>
      <c r="BW58">
        <f t="shared" si="0"/>
        <v>0.86600013166721046</v>
      </c>
      <c r="BX58">
        <f t="shared" si="1"/>
        <v>0.13399986833278954</v>
      </c>
    </row>
    <row r="59" spans="1:76" s="2" customFormat="1" x14ac:dyDescent="0.35">
      <c r="A59" s="2">
        <v>48.621899999999997</v>
      </c>
      <c r="B59" s="2">
        <v>1.5596000000000001</v>
      </c>
      <c r="C59" s="2">
        <v>14.8828</v>
      </c>
      <c r="D59" s="2">
        <v>1.8861000000000001</v>
      </c>
      <c r="E59" s="2">
        <v>10.8559</v>
      </c>
      <c r="F59" s="2">
        <v>0.314</v>
      </c>
      <c r="G59" s="2">
        <v>7.1704999999999997</v>
      </c>
      <c r="H59" s="2">
        <v>11.805300000000001</v>
      </c>
      <c r="I59" s="2">
        <v>2.1566000000000001</v>
      </c>
      <c r="J59" s="2">
        <v>0.1346</v>
      </c>
      <c r="K59" s="2">
        <v>0.1346</v>
      </c>
      <c r="L59" s="2">
        <v>0.11210000000000001</v>
      </c>
      <c r="M59" s="2">
        <v>0.33639999999999998</v>
      </c>
      <c r="N59" s="2">
        <v>59.1</v>
      </c>
      <c r="O59" s="2">
        <v>177.1</v>
      </c>
      <c r="P59" s="2">
        <v>48.621899999999997</v>
      </c>
      <c r="Q59" s="2">
        <v>1.5596000000000001</v>
      </c>
      <c r="R59" s="2">
        <v>14.8828</v>
      </c>
      <c r="S59" s="2">
        <v>1.8861000000000001</v>
      </c>
      <c r="T59" s="2">
        <v>10.8559</v>
      </c>
      <c r="U59" s="2">
        <v>0.314</v>
      </c>
      <c r="V59" s="2">
        <v>7.1704999999999997</v>
      </c>
      <c r="W59" s="2">
        <v>11.805300000000001</v>
      </c>
      <c r="X59" s="2">
        <v>2.1566000000000001</v>
      </c>
      <c r="Y59" s="2">
        <v>0.1346</v>
      </c>
      <c r="Z59" s="2">
        <v>0.1346</v>
      </c>
      <c r="AA59" s="2">
        <v>0.11210000000000001</v>
      </c>
      <c r="AB59" s="2">
        <v>0.33639999999999998</v>
      </c>
      <c r="AC59" s="2">
        <v>59.1</v>
      </c>
      <c r="AD59" s="2">
        <v>177.1</v>
      </c>
      <c r="AE59" s="2">
        <v>49.081000000000003</v>
      </c>
      <c r="AF59" s="2">
        <v>0.1552</v>
      </c>
      <c r="AG59" s="2">
        <v>17.621300000000002</v>
      </c>
      <c r="AH59" s="2">
        <v>0</v>
      </c>
      <c r="AI59" s="2">
        <v>3.6190000000000002</v>
      </c>
      <c r="AJ59" s="2">
        <v>0</v>
      </c>
      <c r="AK59" s="2">
        <v>12.555199999999999</v>
      </c>
      <c r="AL59" s="2">
        <v>15.827299999999999</v>
      </c>
      <c r="AM59" s="2">
        <v>1.0979000000000001</v>
      </c>
      <c r="AN59" s="2">
        <v>0</v>
      </c>
      <c r="AO59" s="2">
        <v>0</v>
      </c>
      <c r="AP59" s="2">
        <v>0</v>
      </c>
      <c r="AQ59" s="2">
        <v>0</v>
      </c>
      <c r="AR59" s="2">
        <v>318.60000000000002</v>
      </c>
      <c r="AS59" s="2">
        <v>20.3</v>
      </c>
      <c r="AT59" s="2">
        <v>1196.7470000000001</v>
      </c>
      <c r="AU59" s="2">
        <v>1196.7860000000001</v>
      </c>
      <c r="AV59" s="2">
        <v>1196.7470000000001</v>
      </c>
      <c r="AW59" s="2">
        <v>1196.777</v>
      </c>
      <c r="AX59" s="2">
        <v>77.25</v>
      </c>
      <c r="AY59" s="2">
        <v>0.34699999999999998</v>
      </c>
      <c r="AZ59" s="2">
        <v>76.98</v>
      </c>
      <c r="BA59" s="2">
        <v>80.97</v>
      </c>
      <c r="BB59" s="2">
        <v>83.51</v>
      </c>
      <c r="BC59" s="2">
        <v>81.08</v>
      </c>
      <c r="BD59" s="2">
        <v>87.65</v>
      </c>
      <c r="BE59" s="2">
        <v>3.2</v>
      </c>
      <c r="BF59" s="2">
        <v>-8.31</v>
      </c>
      <c r="BG59" s="2">
        <v>-0.7</v>
      </c>
      <c r="BH59" s="2">
        <v>2.7330000000000001</v>
      </c>
      <c r="BI59" s="2">
        <v>6.64</v>
      </c>
      <c r="BJ59" s="2">
        <v>44.9985</v>
      </c>
      <c r="BK59" s="2">
        <v>0</v>
      </c>
      <c r="BL59" s="2" t="s">
        <v>73</v>
      </c>
      <c r="BM59" s="2">
        <v>0</v>
      </c>
      <c r="BN59" s="2" t="s">
        <v>73</v>
      </c>
      <c r="BO59" s="2">
        <v>0</v>
      </c>
      <c r="BP59" s="2" t="s">
        <v>73</v>
      </c>
      <c r="BQ59" s="2">
        <v>0</v>
      </c>
      <c r="BR59" s="2">
        <v>5.7244999999999999</v>
      </c>
      <c r="BS59" s="2">
        <v>25.804099999999998</v>
      </c>
      <c r="BT59" s="2">
        <v>23.472799999999999</v>
      </c>
      <c r="BU59" s="2">
        <v>0.15</v>
      </c>
      <c r="BV59" s="3">
        <v>0.69777777777777772</v>
      </c>
      <c r="BW59">
        <f t="shared" si="0"/>
        <v>0.86480434539954321</v>
      </c>
      <c r="BX59">
        <f t="shared" si="1"/>
        <v>0.13519565460045679</v>
      </c>
    </row>
    <row r="60" spans="1:76" s="2" customFormat="1" x14ac:dyDescent="0.35">
      <c r="A60" s="2">
        <v>48.621200000000002</v>
      </c>
      <c r="B60" s="2">
        <v>1.5905</v>
      </c>
      <c r="C60" s="2">
        <v>14.7971</v>
      </c>
      <c r="D60" s="2">
        <v>1.929</v>
      </c>
      <c r="E60" s="2">
        <v>10.983700000000001</v>
      </c>
      <c r="F60" s="2">
        <v>0.3211</v>
      </c>
      <c r="G60" s="2">
        <v>7.0834000000000001</v>
      </c>
      <c r="H60" s="2">
        <v>11.738099999999999</v>
      </c>
      <c r="I60" s="2">
        <v>2.1720000000000002</v>
      </c>
      <c r="J60" s="2">
        <v>0.1376</v>
      </c>
      <c r="K60" s="2">
        <v>0.1376</v>
      </c>
      <c r="L60" s="2">
        <v>0.1147</v>
      </c>
      <c r="M60" s="2">
        <v>0.34410000000000002</v>
      </c>
      <c r="N60" s="2">
        <v>56.7</v>
      </c>
      <c r="O60" s="2">
        <v>180.5</v>
      </c>
      <c r="P60" s="2">
        <v>48.621200000000002</v>
      </c>
      <c r="Q60" s="2">
        <v>1.5905</v>
      </c>
      <c r="R60" s="2">
        <v>14.7971</v>
      </c>
      <c r="S60" s="2">
        <v>1.929</v>
      </c>
      <c r="T60" s="2">
        <v>10.983700000000001</v>
      </c>
      <c r="U60" s="2">
        <v>0.3211</v>
      </c>
      <c r="V60" s="2">
        <v>7.0834000000000001</v>
      </c>
      <c r="W60" s="2">
        <v>11.738099999999999</v>
      </c>
      <c r="X60" s="2">
        <v>2.1720000000000002</v>
      </c>
      <c r="Y60" s="2">
        <v>0.1376</v>
      </c>
      <c r="Z60" s="2">
        <v>0.1376</v>
      </c>
      <c r="AA60" s="2">
        <v>0.1147</v>
      </c>
      <c r="AB60" s="2">
        <v>0.34410000000000002</v>
      </c>
      <c r="AC60" s="2">
        <v>56.7</v>
      </c>
      <c r="AD60" s="2">
        <v>180.5</v>
      </c>
      <c r="AE60" s="2">
        <v>49.073300000000003</v>
      </c>
      <c r="AF60" s="2">
        <v>0.156</v>
      </c>
      <c r="AG60" s="2">
        <v>17.639700000000001</v>
      </c>
      <c r="AH60" s="2">
        <v>0</v>
      </c>
      <c r="AI60" s="2">
        <v>3.6480000000000001</v>
      </c>
      <c r="AJ60" s="2">
        <v>0</v>
      </c>
      <c r="AK60" s="2">
        <v>12.5273</v>
      </c>
      <c r="AL60" s="2">
        <v>15.808199999999999</v>
      </c>
      <c r="AM60" s="2">
        <v>1.1048</v>
      </c>
      <c r="AN60" s="2">
        <v>0</v>
      </c>
      <c r="AO60" s="2">
        <v>0</v>
      </c>
      <c r="AP60" s="2">
        <v>0</v>
      </c>
      <c r="AQ60" s="2">
        <v>0</v>
      </c>
      <c r="AR60" s="2">
        <v>315.89999999999998</v>
      </c>
      <c r="AS60" s="2">
        <v>20.399999999999999</v>
      </c>
      <c r="AT60" s="2">
        <v>1195.604</v>
      </c>
      <c r="AU60" s="2">
        <v>1195.538</v>
      </c>
      <c r="AV60" s="2">
        <v>1195.604</v>
      </c>
      <c r="AW60" s="2">
        <v>1195.579</v>
      </c>
      <c r="AX60" s="2">
        <v>76.8</v>
      </c>
      <c r="AY60" s="2">
        <v>0.34699999999999998</v>
      </c>
      <c r="AZ60" s="2">
        <v>76.709999999999994</v>
      </c>
      <c r="BA60" s="2">
        <v>80.58</v>
      </c>
      <c r="BB60" s="2">
        <v>83.37</v>
      </c>
      <c r="BC60" s="2">
        <v>81</v>
      </c>
      <c r="BD60" s="2">
        <v>87.56</v>
      </c>
      <c r="BE60" s="2">
        <v>3.2</v>
      </c>
      <c r="BF60" s="2">
        <v>-8.31</v>
      </c>
      <c r="BG60" s="2">
        <v>-0.7</v>
      </c>
      <c r="BH60" s="2">
        <v>2.734</v>
      </c>
      <c r="BI60" s="2">
        <v>6.64</v>
      </c>
      <c r="BJ60" s="2">
        <v>43.997300000000003</v>
      </c>
      <c r="BK60" s="2">
        <v>0</v>
      </c>
      <c r="BL60" s="2" t="s">
        <v>73</v>
      </c>
      <c r="BM60" s="2">
        <v>0</v>
      </c>
      <c r="BN60" s="2" t="s">
        <v>73</v>
      </c>
      <c r="BO60" s="2">
        <v>0</v>
      </c>
      <c r="BP60" s="2" t="s">
        <v>73</v>
      </c>
      <c r="BQ60" s="2">
        <v>0</v>
      </c>
      <c r="BR60" s="2">
        <v>5.8579999999999997</v>
      </c>
      <c r="BS60" s="2">
        <v>26.3292</v>
      </c>
      <c r="BT60" s="2">
        <v>23.8154</v>
      </c>
      <c r="BU60" s="2">
        <v>0.15</v>
      </c>
      <c r="BV60" s="3">
        <v>0.69778935185185187</v>
      </c>
      <c r="BW60">
        <f t="shared" si="0"/>
        <v>0.86353819659399089</v>
      </c>
      <c r="BX60">
        <f t="shared" si="1"/>
        <v>0.13646180340600911</v>
      </c>
    </row>
    <row r="61" spans="1:76" s="2" customFormat="1" x14ac:dyDescent="0.35">
      <c r="A61" s="2">
        <v>48.619300000000003</v>
      </c>
      <c r="B61" s="2">
        <v>1.6228</v>
      </c>
      <c r="C61" s="2">
        <v>14.706799999999999</v>
      </c>
      <c r="D61" s="2">
        <v>1.9739</v>
      </c>
      <c r="E61" s="2">
        <v>11.116400000000001</v>
      </c>
      <c r="F61" s="2">
        <v>0.3286</v>
      </c>
      <c r="G61" s="2">
        <v>6.9964000000000004</v>
      </c>
      <c r="H61" s="2">
        <v>11.667299999999999</v>
      </c>
      <c r="I61" s="2">
        <v>2.1876000000000002</v>
      </c>
      <c r="J61" s="2">
        <v>0.14080000000000001</v>
      </c>
      <c r="K61" s="2">
        <v>0.14080000000000001</v>
      </c>
      <c r="L61" s="2">
        <v>0.1174</v>
      </c>
      <c r="M61" s="2">
        <v>0.35210000000000002</v>
      </c>
      <c r="N61" s="2">
        <v>54.3</v>
      </c>
      <c r="O61" s="2">
        <v>184</v>
      </c>
      <c r="P61" s="2">
        <v>48.619300000000003</v>
      </c>
      <c r="Q61" s="2">
        <v>1.6228</v>
      </c>
      <c r="R61" s="2">
        <v>14.706799999999999</v>
      </c>
      <c r="S61" s="2">
        <v>1.9739</v>
      </c>
      <c r="T61" s="2">
        <v>11.116400000000001</v>
      </c>
      <c r="U61" s="2">
        <v>0.3286</v>
      </c>
      <c r="V61" s="2">
        <v>6.9964000000000004</v>
      </c>
      <c r="W61" s="2">
        <v>11.667299999999999</v>
      </c>
      <c r="X61" s="2">
        <v>2.1876000000000002</v>
      </c>
      <c r="Y61" s="2">
        <v>0.14080000000000001</v>
      </c>
      <c r="Z61" s="2">
        <v>0.14080000000000001</v>
      </c>
      <c r="AA61" s="2">
        <v>0.1174</v>
      </c>
      <c r="AB61" s="2">
        <v>0.35210000000000002</v>
      </c>
      <c r="AC61" s="2">
        <v>54.3</v>
      </c>
      <c r="AD61" s="2">
        <v>184</v>
      </c>
      <c r="AE61" s="2">
        <v>49.066899999999997</v>
      </c>
      <c r="AF61" s="2">
        <v>0.15679999999999999</v>
      </c>
      <c r="AG61" s="2">
        <v>17.657900000000001</v>
      </c>
      <c r="AH61" s="2">
        <v>0</v>
      </c>
      <c r="AI61" s="2">
        <v>3.6766999999999999</v>
      </c>
      <c r="AJ61" s="2">
        <v>0</v>
      </c>
      <c r="AK61" s="2">
        <v>12.497400000000001</v>
      </c>
      <c r="AL61" s="2">
        <v>15.7902</v>
      </c>
      <c r="AM61" s="2">
        <v>1.1116999999999999</v>
      </c>
      <c r="AN61" s="2">
        <v>0</v>
      </c>
      <c r="AO61" s="2">
        <v>0</v>
      </c>
      <c r="AP61" s="2">
        <v>0</v>
      </c>
      <c r="AQ61" s="2">
        <v>0</v>
      </c>
      <c r="AR61" s="2">
        <v>313.10000000000002</v>
      </c>
      <c r="AS61" s="2">
        <v>20.5</v>
      </c>
      <c r="AT61" s="2">
        <v>1194.3720000000001</v>
      </c>
      <c r="AU61" s="2">
        <v>1194.3389999999999</v>
      </c>
      <c r="AV61" s="2">
        <v>1194.3720000000001</v>
      </c>
      <c r="AW61" s="2">
        <v>1194.377</v>
      </c>
      <c r="AX61" s="2">
        <v>76.33</v>
      </c>
      <c r="AY61" s="2">
        <v>0.34799999999999998</v>
      </c>
      <c r="AZ61" s="2">
        <v>76.44</v>
      </c>
      <c r="BA61" s="2">
        <v>80.180000000000007</v>
      </c>
      <c r="BB61" s="2">
        <v>83.23</v>
      </c>
      <c r="BC61" s="2">
        <v>80.91</v>
      </c>
      <c r="BD61" s="2">
        <v>87.46</v>
      </c>
      <c r="BE61" s="2">
        <v>3.2</v>
      </c>
      <c r="BF61" s="2">
        <v>-8.3000000000000007</v>
      </c>
      <c r="BG61" s="2">
        <v>-0.7</v>
      </c>
      <c r="BH61" s="2">
        <v>2.7360000000000002</v>
      </c>
      <c r="BI61" s="2">
        <v>6.65</v>
      </c>
      <c r="BJ61" s="2">
        <v>42.996899999999997</v>
      </c>
      <c r="BK61" s="2">
        <v>0</v>
      </c>
      <c r="BL61" s="2" t="s">
        <v>73</v>
      </c>
      <c r="BM61" s="2">
        <v>0</v>
      </c>
      <c r="BN61" s="2" t="s">
        <v>73</v>
      </c>
      <c r="BO61" s="2">
        <v>0</v>
      </c>
      <c r="BP61" s="2" t="s">
        <v>73</v>
      </c>
      <c r="BQ61" s="2">
        <v>0</v>
      </c>
      <c r="BR61" s="2">
        <v>5.9885000000000002</v>
      </c>
      <c r="BS61" s="2">
        <v>26.855499999999999</v>
      </c>
      <c r="BT61" s="2">
        <v>24.159099999999999</v>
      </c>
      <c r="BU61" s="2">
        <v>0.15</v>
      </c>
      <c r="BV61" s="3">
        <v>0.69780092592592602</v>
      </c>
      <c r="BW61">
        <f t="shared" si="0"/>
        <v>0.86223671721986928</v>
      </c>
      <c r="BX61">
        <f t="shared" si="1"/>
        <v>0.13776328278013072</v>
      </c>
    </row>
    <row r="62" spans="1:76" s="2" customFormat="1" x14ac:dyDescent="0.35">
      <c r="A62" s="2">
        <v>48.617100000000001</v>
      </c>
      <c r="B62" s="2">
        <v>1.6564000000000001</v>
      </c>
      <c r="C62" s="2">
        <v>14.6151</v>
      </c>
      <c r="D62" s="2">
        <v>2.0207999999999999</v>
      </c>
      <c r="E62" s="2">
        <v>11.251799999999999</v>
      </c>
      <c r="F62" s="2">
        <v>0.33639999999999998</v>
      </c>
      <c r="G62" s="2">
        <v>6.9055</v>
      </c>
      <c r="H62" s="2">
        <v>11.594200000000001</v>
      </c>
      <c r="I62" s="2">
        <v>2.2035999999999998</v>
      </c>
      <c r="J62" s="2">
        <v>0.14419999999999999</v>
      </c>
      <c r="K62" s="2">
        <v>0.14419999999999999</v>
      </c>
      <c r="L62" s="2">
        <v>0.1201</v>
      </c>
      <c r="M62" s="2">
        <v>0.3604</v>
      </c>
      <c r="N62" s="2">
        <v>52</v>
      </c>
      <c r="O62" s="2">
        <v>187.7</v>
      </c>
      <c r="P62" s="2">
        <v>48.617100000000001</v>
      </c>
      <c r="Q62" s="2">
        <v>1.6564000000000001</v>
      </c>
      <c r="R62" s="2">
        <v>14.6151</v>
      </c>
      <c r="S62" s="2">
        <v>2.0207999999999999</v>
      </c>
      <c r="T62" s="2">
        <v>11.251799999999999</v>
      </c>
      <c r="U62" s="2">
        <v>0.33639999999999998</v>
      </c>
      <c r="V62" s="2">
        <v>6.9055</v>
      </c>
      <c r="W62" s="2">
        <v>11.594200000000001</v>
      </c>
      <c r="X62" s="2">
        <v>2.2035999999999998</v>
      </c>
      <c r="Y62" s="2">
        <v>0.14419999999999999</v>
      </c>
      <c r="Z62" s="2">
        <v>0.14419999999999999</v>
      </c>
      <c r="AA62" s="2">
        <v>0.1201</v>
      </c>
      <c r="AB62" s="2">
        <v>0.3604</v>
      </c>
      <c r="AC62" s="2">
        <v>52</v>
      </c>
      <c r="AD62" s="2">
        <v>187.7</v>
      </c>
      <c r="AE62" s="2">
        <v>49.060699999999997</v>
      </c>
      <c r="AF62" s="2">
        <v>0.15770000000000001</v>
      </c>
      <c r="AG62" s="2">
        <v>17.673500000000001</v>
      </c>
      <c r="AH62" s="2">
        <v>0</v>
      </c>
      <c r="AI62" s="2">
        <v>3.7067999999999999</v>
      </c>
      <c r="AJ62" s="2">
        <v>0</v>
      </c>
      <c r="AK62" s="2">
        <v>12.468500000000001</v>
      </c>
      <c r="AL62" s="2">
        <v>15.7721</v>
      </c>
      <c r="AM62" s="2">
        <v>1.1186</v>
      </c>
      <c r="AN62" s="2">
        <v>0</v>
      </c>
      <c r="AO62" s="2">
        <v>0</v>
      </c>
      <c r="AP62" s="2">
        <v>0</v>
      </c>
      <c r="AQ62" s="2">
        <v>0</v>
      </c>
      <c r="AR62" s="2">
        <v>310.3</v>
      </c>
      <c r="AS62" s="2">
        <v>20.7</v>
      </c>
      <c r="AT62" s="2">
        <v>1193.116</v>
      </c>
      <c r="AU62" s="2">
        <v>1193.0519999999999</v>
      </c>
      <c r="AV62" s="2">
        <v>1193.116</v>
      </c>
      <c r="AW62" s="2">
        <v>1193.097</v>
      </c>
      <c r="AX62" s="2">
        <v>75.849999999999994</v>
      </c>
      <c r="AY62" s="2">
        <v>0.34799999999999998</v>
      </c>
      <c r="AZ62" s="2">
        <v>76.150000000000006</v>
      </c>
      <c r="BA62" s="2">
        <v>79.75</v>
      </c>
      <c r="BB62" s="2">
        <v>83.08</v>
      </c>
      <c r="BC62" s="2">
        <v>80.819999999999993</v>
      </c>
      <c r="BD62" s="2">
        <v>87.36</v>
      </c>
      <c r="BE62" s="2">
        <v>3.2</v>
      </c>
      <c r="BF62" s="2">
        <v>-8.2899999999999991</v>
      </c>
      <c r="BG62" s="2">
        <v>-0.7</v>
      </c>
      <c r="BH62" s="2">
        <v>2.7370000000000001</v>
      </c>
      <c r="BI62" s="2">
        <v>6.65</v>
      </c>
      <c r="BJ62" s="2">
        <v>41.998199999999997</v>
      </c>
      <c r="BK62" s="2">
        <v>0</v>
      </c>
      <c r="BL62" s="2" t="s">
        <v>73</v>
      </c>
      <c r="BM62" s="2">
        <v>0</v>
      </c>
      <c r="BN62" s="2" t="s">
        <v>73</v>
      </c>
      <c r="BO62" s="2">
        <v>0</v>
      </c>
      <c r="BP62" s="2" t="s">
        <v>73</v>
      </c>
      <c r="BQ62" s="2">
        <v>0</v>
      </c>
      <c r="BR62" s="2">
        <v>6.1201999999999996</v>
      </c>
      <c r="BS62" s="2">
        <v>27.378299999999999</v>
      </c>
      <c r="BT62" s="2">
        <v>24.503299999999999</v>
      </c>
      <c r="BU62" s="2">
        <v>0.15</v>
      </c>
      <c r="BV62" s="3">
        <v>0.69781249999999995</v>
      </c>
      <c r="BW62">
        <f t="shared" si="0"/>
        <v>0.86087989867425685</v>
      </c>
      <c r="BX62">
        <f t="shared" si="1"/>
        <v>0.13912010132574315</v>
      </c>
    </row>
    <row r="63" spans="1:76" s="2" customFormat="1" x14ac:dyDescent="0.35">
      <c r="A63" s="2">
        <v>48.614800000000002</v>
      </c>
      <c r="B63" s="2">
        <v>1.6916</v>
      </c>
      <c r="C63" s="2">
        <v>14.52</v>
      </c>
      <c r="D63" s="2">
        <v>2.0701000000000001</v>
      </c>
      <c r="E63" s="2">
        <v>11.391</v>
      </c>
      <c r="F63" s="2">
        <v>0.34460000000000002</v>
      </c>
      <c r="G63" s="2">
        <v>6.8113999999999999</v>
      </c>
      <c r="H63" s="2">
        <v>11.5184</v>
      </c>
      <c r="I63" s="2">
        <v>2.2201</v>
      </c>
      <c r="J63" s="2">
        <v>0.1477</v>
      </c>
      <c r="K63" s="2">
        <v>0.1477</v>
      </c>
      <c r="L63" s="2">
        <v>0.1231</v>
      </c>
      <c r="M63" s="2">
        <v>0.36919999999999997</v>
      </c>
      <c r="N63" s="2">
        <v>49.7</v>
      </c>
      <c r="O63" s="2">
        <v>191.5</v>
      </c>
      <c r="P63" s="2">
        <v>48.614800000000002</v>
      </c>
      <c r="Q63" s="2">
        <v>1.6916</v>
      </c>
      <c r="R63" s="2">
        <v>14.52</v>
      </c>
      <c r="S63" s="2">
        <v>2.0701000000000001</v>
      </c>
      <c r="T63" s="2">
        <v>11.391</v>
      </c>
      <c r="U63" s="2">
        <v>0.34460000000000002</v>
      </c>
      <c r="V63" s="2">
        <v>6.8113999999999999</v>
      </c>
      <c r="W63" s="2">
        <v>11.5184</v>
      </c>
      <c r="X63" s="2">
        <v>2.2201</v>
      </c>
      <c r="Y63" s="2">
        <v>0.1477</v>
      </c>
      <c r="Z63" s="2">
        <v>0.1477</v>
      </c>
      <c r="AA63" s="2">
        <v>0.1231</v>
      </c>
      <c r="AB63" s="2">
        <v>0.36919999999999997</v>
      </c>
      <c r="AC63" s="2">
        <v>49.7</v>
      </c>
      <c r="AD63" s="2">
        <v>191.5</v>
      </c>
      <c r="AE63" s="2">
        <v>49.0548</v>
      </c>
      <c r="AF63" s="2">
        <v>0.15870000000000001</v>
      </c>
      <c r="AG63" s="2">
        <v>17.6877</v>
      </c>
      <c r="AH63" s="2">
        <v>0</v>
      </c>
      <c r="AI63" s="2">
        <v>3.7378999999999998</v>
      </c>
      <c r="AJ63" s="2">
        <v>0</v>
      </c>
      <c r="AK63" s="2">
        <v>12.4396</v>
      </c>
      <c r="AL63" s="2">
        <v>15.7539</v>
      </c>
      <c r="AM63" s="2">
        <v>1.1255999999999999</v>
      </c>
      <c r="AN63" s="2">
        <v>0</v>
      </c>
      <c r="AO63" s="2">
        <v>0</v>
      </c>
      <c r="AP63" s="2">
        <v>0</v>
      </c>
      <c r="AQ63" s="2">
        <v>0</v>
      </c>
      <c r="AR63" s="2">
        <v>307.60000000000002</v>
      </c>
      <c r="AS63" s="2">
        <v>20.9</v>
      </c>
      <c r="AT63" s="2">
        <v>1191.7090000000001</v>
      </c>
      <c r="AU63" s="2">
        <v>1191.7090000000001</v>
      </c>
      <c r="AV63" s="2">
        <v>1191.798</v>
      </c>
      <c r="AW63" s="2">
        <v>1191.7619999999999</v>
      </c>
      <c r="AX63" s="2">
        <v>75.33</v>
      </c>
      <c r="AY63" s="2">
        <v>0.34899999999999998</v>
      </c>
      <c r="AZ63" s="2">
        <v>75.849999999999994</v>
      </c>
      <c r="BA63" s="2">
        <v>79.3</v>
      </c>
      <c r="BB63" s="2">
        <v>82.92</v>
      </c>
      <c r="BC63" s="2">
        <v>80.73</v>
      </c>
      <c r="BD63" s="2">
        <v>87.25</v>
      </c>
      <c r="BE63" s="2">
        <v>3.2</v>
      </c>
      <c r="BF63" s="2">
        <v>-8.2899999999999991</v>
      </c>
      <c r="BG63" s="2">
        <v>-0.6</v>
      </c>
      <c r="BH63" s="2">
        <v>2.7389999999999999</v>
      </c>
      <c r="BI63" s="2">
        <v>6.66</v>
      </c>
      <c r="BJ63" s="2">
        <v>40.998100000000001</v>
      </c>
      <c r="BK63" s="2">
        <v>0</v>
      </c>
      <c r="BL63" s="2" t="s">
        <v>73</v>
      </c>
      <c r="BM63" s="2">
        <v>0</v>
      </c>
      <c r="BN63" s="2" t="s">
        <v>73</v>
      </c>
      <c r="BO63" s="2">
        <v>0</v>
      </c>
      <c r="BP63" s="2" t="s">
        <v>73</v>
      </c>
      <c r="BQ63" s="2">
        <v>0</v>
      </c>
      <c r="BR63" s="2">
        <v>6.2530000000000001</v>
      </c>
      <c r="BS63" s="2">
        <v>27.901199999999999</v>
      </c>
      <c r="BT63" s="2">
        <v>24.847799999999999</v>
      </c>
      <c r="BU63" s="2">
        <v>0.15</v>
      </c>
      <c r="BV63" s="3">
        <v>0.6978240740740741</v>
      </c>
      <c r="BW63">
        <f t="shared" si="0"/>
        <v>0.85945967120285671</v>
      </c>
      <c r="BX63">
        <f t="shared" si="1"/>
        <v>0.14054032879714329</v>
      </c>
    </row>
    <row r="64" spans="1:76" s="2" customFormat="1" x14ac:dyDescent="0.35">
      <c r="A64" s="2">
        <v>48.610700000000001</v>
      </c>
      <c r="B64" s="2">
        <v>1.7283999999999999</v>
      </c>
      <c r="C64" s="2">
        <v>14.421099999999999</v>
      </c>
      <c r="D64" s="2">
        <v>2.1219000000000001</v>
      </c>
      <c r="E64" s="2">
        <v>11.535500000000001</v>
      </c>
      <c r="F64" s="2">
        <v>0.35320000000000001</v>
      </c>
      <c r="G64" s="2">
        <v>6.7164999999999999</v>
      </c>
      <c r="H64" s="2">
        <v>11.438000000000001</v>
      </c>
      <c r="I64" s="2">
        <v>2.2368000000000001</v>
      </c>
      <c r="J64" s="2">
        <v>0.15140000000000001</v>
      </c>
      <c r="K64" s="2">
        <v>0.15140000000000001</v>
      </c>
      <c r="L64" s="2">
        <v>0.12620000000000001</v>
      </c>
      <c r="M64" s="2">
        <v>0.3785</v>
      </c>
      <c r="N64" s="2">
        <v>47.4</v>
      </c>
      <c r="O64" s="2">
        <v>195.5</v>
      </c>
      <c r="P64" s="2">
        <v>48.610700000000001</v>
      </c>
      <c r="Q64" s="2">
        <v>1.7283999999999999</v>
      </c>
      <c r="R64" s="2">
        <v>14.421099999999999</v>
      </c>
      <c r="S64" s="2">
        <v>2.1219000000000001</v>
      </c>
      <c r="T64" s="2">
        <v>11.535500000000001</v>
      </c>
      <c r="U64" s="2">
        <v>0.35320000000000001</v>
      </c>
      <c r="V64" s="2">
        <v>6.7164999999999999</v>
      </c>
      <c r="W64" s="2">
        <v>11.438000000000001</v>
      </c>
      <c r="X64" s="2">
        <v>2.2368000000000001</v>
      </c>
      <c r="Y64" s="2">
        <v>0.15140000000000001</v>
      </c>
      <c r="Z64" s="2">
        <v>0.15140000000000001</v>
      </c>
      <c r="AA64" s="2">
        <v>0.12620000000000001</v>
      </c>
      <c r="AB64" s="2">
        <v>0.3785</v>
      </c>
      <c r="AC64" s="2">
        <v>47.4</v>
      </c>
      <c r="AD64" s="2">
        <v>195.5</v>
      </c>
      <c r="AE64" s="2">
        <v>49.050199999999997</v>
      </c>
      <c r="AF64" s="2">
        <v>0.15970000000000001</v>
      </c>
      <c r="AG64" s="2">
        <v>17.700900000000001</v>
      </c>
      <c r="AH64" s="2">
        <v>0</v>
      </c>
      <c r="AI64" s="2">
        <v>3.7690999999999999</v>
      </c>
      <c r="AJ64" s="2">
        <v>0</v>
      </c>
      <c r="AK64" s="2">
        <v>12.409000000000001</v>
      </c>
      <c r="AL64" s="2">
        <v>15.737</v>
      </c>
      <c r="AM64" s="2">
        <v>1.1327</v>
      </c>
      <c r="AN64" s="2">
        <v>0</v>
      </c>
      <c r="AO64" s="2">
        <v>0</v>
      </c>
      <c r="AP64" s="2">
        <v>0</v>
      </c>
      <c r="AQ64" s="2">
        <v>0</v>
      </c>
      <c r="AR64" s="2">
        <v>304.8</v>
      </c>
      <c r="AS64" s="2">
        <v>21</v>
      </c>
      <c r="AT64" s="2">
        <v>1190.3869999999999</v>
      </c>
      <c r="AU64" s="2">
        <v>1190.393</v>
      </c>
      <c r="AV64" s="2">
        <v>1190.404</v>
      </c>
      <c r="AW64" s="2">
        <v>1190.3869999999999</v>
      </c>
      <c r="AX64" s="2">
        <v>74.81</v>
      </c>
      <c r="AY64" s="2">
        <v>0.35</v>
      </c>
      <c r="AZ64" s="2">
        <v>75.540000000000006</v>
      </c>
      <c r="BA64" s="2">
        <v>78.819999999999993</v>
      </c>
      <c r="BB64" s="2">
        <v>82.77</v>
      </c>
      <c r="BC64" s="2">
        <v>80.64</v>
      </c>
      <c r="BD64" s="2">
        <v>87.14</v>
      </c>
      <c r="BE64" s="2">
        <v>3.2</v>
      </c>
      <c r="BF64" s="2">
        <v>-8.2799999999999994</v>
      </c>
      <c r="BG64" s="2">
        <v>-0.6</v>
      </c>
      <c r="BH64" s="2">
        <v>2.7410000000000001</v>
      </c>
      <c r="BI64" s="2">
        <v>6.66</v>
      </c>
      <c r="BJ64" s="2">
        <v>39.997799999999998</v>
      </c>
      <c r="BK64" s="2">
        <v>0</v>
      </c>
      <c r="BL64" s="2" t="s">
        <v>73</v>
      </c>
      <c r="BM64" s="2">
        <v>0</v>
      </c>
      <c r="BN64" s="2" t="s">
        <v>73</v>
      </c>
      <c r="BO64" s="2">
        <v>0</v>
      </c>
      <c r="BP64" s="2" t="s">
        <v>73</v>
      </c>
      <c r="BQ64" s="2">
        <v>0</v>
      </c>
      <c r="BR64" s="2">
        <v>6.3826000000000001</v>
      </c>
      <c r="BS64" s="2">
        <v>28.4236</v>
      </c>
      <c r="BT64" s="2">
        <v>25.196100000000001</v>
      </c>
      <c r="BU64" s="2">
        <v>0.15</v>
      </c>
      <c r="BV64" s="3">
        <v>0.6978240740740741</v>
      </c>
      <c r="BW64">
        <f t="shared" si="0"/>
        <v>0.85799062372851731</v>
      </c>
      <c r="BX64">
        <f t="shared" si="1"/>
        <v>0.14200937627148269</v>
      </c>
    </row>
    <row r="65" spans="1:76" s="2" customFormat="1" x14ac:dyDescent="0.35">
      <c r="A65" s="2">
        <v>48.607700000000001</v>
      </c>
      <c r="B65" s="2">
        <v>1.7668999999999999</v>
      </c>
      <c r="C65" s="2">
        <v>14.318899999999999</v>
      </c>
      <c r="D65" s="2">
        <v>2.1762999999999999</v>
      </c>
      <c r="E65" s="2">
        <v>11.682399999999999</v>
      </c>
      <c r="F65" s="2">
        <v>0.36230000000000001</v>
      </c>
      <c r="G65" s="2">
        <v>6.6162000000000001</v>
      </c>
      <c r="H65" s="2">
        <v>11.3566</v>
      </c>
      <c r="I65" s="2">
        <v>2.2538999999999998</v>
      </c>
      <c r="J65" s="2">
        <v>0.15529999999999999</v>
      </c>
      <c r="K65" s="2">
        <v>0.15529999999999999</v>
      </c>
      <c r="L65" s="2">
        <v>0.12939999999999999</v>
      </c>
      <c r="M65" s="2">
        <v>0.38819999999999999</v>
      </c>
      <c r="N65" s="2">
        <v>45.2</v>
      </c>
      <c r="O65" s="2">
        <v>199.7</v>
      </c>
      <c r="P65" s="2">
        <v>48.607700000000001</v>
      </c>
      <c r="Q65" s="2">
        <v>1.7668999999999999</v>
      </c>
      <c r="R65" s="2">
        <v>14.318899999999999</v>
      </c>
      <c r="S65" s="2">
        <v>2.1762999999999999</v>
      </c>
      <c r="T65" s="2">
        <v>11.682399999999999</v>
      </c>
      <c r="U65" s="2">
        <v>0.36230000000000001</v>
      </c>
      <c r="V65" s="2">
        <v>6.6162000000000001</v>
      </c>
      <c r="W65" s="2">
        <v>11.3566</v>
      </c>
      <c r="X65" s="2">
        <v>2.2538999999999998</v>
      </c>
      <c r="Y65" s="2">
        <v>0.15529999999999999</v>
      </c>
      <c r="Z65" s="2">
        <v>0.15529999999999999</v>
      </c>
      <c r="AA65" s="2">
        <v>0.12939999999999999</v>
      </c>
      <c r="AB65" s="2">
        <v>0.38819999999999999</v>
      </c>
      <c r="AC65" s="2">
        <v>45.2</v>
      </c>
      <c r="AD65" s="2">
        <v>199.7</v>
      </c>
      <c r="AE65" s="2">
        <v>49.044899999999998</v>
      </c>
      <c r="AF65" s="2">
        <v>0.1608</v>
      </c>
      <c r="AG65" s="2">
        <v>17.712499999999999</v>
      </c>
      <c r="AH65" s="2">
        <v>0</v>
      </c>
      <c r="AI65" s="2">
        <v>3.8024</v>
      </c>
      <c r="AJ65" s="2">
        <v>0</v>
      </c>
      <c r="AK65" s="2">
        <v>12.379899999999999</v>
      </c>
      <c r="AL65" s="2">
        <v>15.7186</v>
      </c>
      <c r="AM65" s="2">
        <v>1.1397999999999999</v>
      </c>
      <c r="AN65" s="2">
        <v>0</v>
      </c>
      <c r="AO65" s="2">
        <v>0</v>
      </c>
      <c r="AP65" s="2">
        <v>0</v>
      </c>
      <c r="AQ65" s="2">
        <v>0</v>
      </c>
      <c r="AR65" s="2">
        <v>302</v>
      </c>
      <c r="AS65" s="2">
        <v>21.2</v>
      </c>
      <c r="AT65" s="2">
        <v>1188.943</v>
      </c>
      <c r="AU65" s="2">
        <v>1188.9369999999999</v>
      </c>
      <c r="AV65" s="2">
        <v>1188.95</v>
      </c>
      <c r="AW65" s="2">
        <v>1188.943</v>
      </c>
      <c r="AX65" s="2">
        <v>74.25</v>
      </c>
      <c r="AY65" s="2">
        <v>0.35</v>
      </c>
      <c r="AZ65" s="2">
        <v>75.22</v>
      </c>
      <c r="BA65" s="2">
        <v>78.319999999999993</v>
      </c>
      <c r="BB65" s="2">
        <v>82.6</v>
      </c>
      <c r="BC65" s="2">
        <v>80.55</v>
      </c>
      <c r="BD65" s="2">
        <v>87.03</v>
      </c>
      <c r="BE65" s="2">
        <v>3.2</v>
      </c>
      <c r="BF65" s="2">
        <v>-8.27</v>
      </c>
      <c r="BG65" s="2">
        <v>-0.6</v>
      </c>
      <c r="BH65" s="2">
        <v>2.7429999999999999</v>
      </c>
      <c r="BI65" s="2">
        <v>6.66</v>
      </c>
      <c r="BJ65" s="2">
        <v>38.9985</v>
      </c>
      <c r="BK65" s="2">
        <v>0</v>
      </c>
      <c r="BL65" s="2" t="s">
        <v>73</v>
      </c>
      <c r="BM65" s="2">
        <v>0</v>
      </c>
      <c r="BN65" s="2" t="s">
        <v>73</v>
      </c>
      <c r="BO65" s="2">
        <v>0</v>
      </c>
      <c r="BP65" s="2" t="s">
        <v>73</v>
      </c>
      <c r="BQ65" s="2">
        <v>0</v>
      </c>
      <c r="BR65" s="2">
        <v>6.5168999999999997</v>
      </c>
      <c r="BS65" s="2">
        <v>28.945</v>
      </c>
      <c r="BT65" s="2">
        <v>25.5397</v>
      </c>
      <c r="BU65" s="2">
        <v>0.15</v>
      </c>
      <c r="BV65" s="3">
        <v>0.69783564814814814</v>
      </c>
      <c r="BW65">
        <f t="shared" si="0"/>
        <v>0.85644108376733796</v>
      </c>
      <c r="BX65">
        <f t="shared" si="1"/>
        <v>0.14355891623266204</v>
      </c>
    </row>
    <row r="66" spans="1:76" s="2" customFormat="1" x14ac:dyDescent="0.35">
      <c r="A66" s="2">
        <v>48.603999999999999</v>
      </c>
      <c r="B66" s="2">
        <v>1.8073999999999999</v>
      </c>
      <c r="C66" s="2">
        <v>14.213900000000001</v>
      </c>
      <c r="D66" s="2">
        <v>2.2336</v>
      </c>
      <c r="E66" s="2">
        <v>11.833500000000001</v>
      </c>
      <c r="F66" s="2">
        <v>0.37180000000000002</v>
      </c>
      <c r="G66" s="2">
        <v>6.5118999999999998</v>
      </c>
      <c r="H66" s="2">
        <v>11.2714</v>
      </c>
      <c r="I66" s="2">
        <v>2.2715999999999998</v>
      </c>
      <c r="J66" s="2">
        <v>0.15939999999999999</v>
      </c>
      <c r="K66" s="2">
        <v>0.15939999999999999</v>
      </c>
      <c r="L66" s="2">
        <v>0.1328</v>
      </c>
      <c r="M66" s="2">
        <v>0.39839999999999998</v>
      </c>
      <c r="N66" s="2">
        <v>42.9</v>
      </c>
      <c r="O66" s="2">
        <v>204.2</v>
      </c>
      <c r="P66" s="2">
        <v>48.603999999999999</v>
      </c>
      <c r="Q66" s="2">
        <v>1.8073999999999999</v>
      </c>
      <c r="R66" s="2">
        <v>14.213900000000001</v>
      </c>
      <c r="S66" s="2">
        <v>2.2336</v>
      </c>
      <c r="T66" s="2">
        <v>11.833500000000001</v>
      </c>
      <c r="U66" s="2">
        <v>0.37180000000000002</v>
      </c>
      <c r="V66" s="2">
        <v>6.5118999999999998</v>
      </c>
      <c r="W66" s="2">
        <v>11.2714</v>
      </c>
      <c r="X66" s="2">
        <v>2.2715999999999998</v>
      </c>
      <c r="Y66" s="2">
        <v>0.15939999999999999</v>
      </c>
      <c r="Z66" s="2">
        <v>0.15939999999999999</v>
      </c>
      <c r="AA66" s="2">
        <v>0.1328</v>
      </c>
      <c r="AB66" s="2">
        <v>0.39839999999999998</v>
      </c>
      <c r="AC66" s="2">
        <v>42.9</v>
      </c>
      <c r="AD66" s="2">
        <v>204.2</v>
      </c>
      <c r="AE66" s="2">
        <v>49.040100000000002</v>
      </c>
      <c r="AF66" s="2">
        <v>0.16189999999999999</v>
      </c>
      <c r="AG66" s="2">
        <v>17.722000000000001</v>
      </c>
      <c r="AH66" s="2">
        <v>0</v>
      </c>
      <c r="AI66" s="2">
        <v>3.8371</v>
      </c>
      <c r="AJ66" s="2">
        <v>0</v>
      </c>
      <c r="AK66" s="2">
        <v>12.3508</v>
      </c>
      <c r="AL66" s="2">
        <v>15.7003</v>
      </c>
      <c r="AM66" s="2">
        <v>1.147</v>
      </c>
      <c r="AN66" s="2">
        <v>0</v>
      </c>
      <c r="AO66" s="2">
        <v>0</v>
      </c>
      <c r="AP66" s="2">
        <v>0</v>
      </c>
      <c r="AQ66" s="2">
        <v>0</v>
      </c>
      <c r="AR66" s="2">
        <v>299.2</v>
      </c>
      <c r="AS66" s="2">
        <v>21.4</v>
      </c>
      <c r="AT66" s="2">
        <v>1187.4059999999999</v>
      </c>
      <c r="AU66" s="2">
        <v>1187.404</v>
      </c>
      <c r="AV66" s="2">
        <v>1187.4449999999999</v>
      </c>
      <c r="AW66" s="2">
        <v>1187.4059999999999</v>
      </c>
      <c r="AX66" s="2">
        <v>73.66</v>
      </c>
      <c r="AY66" s="2">
        <v>0.35099999999999998</v>
      </c>
      <c r="AZ66" s="2">
        <v>74.89</v>
      </c>
      <c r="BA66" s="2">
        <v>77.8</v>
      </c>
      <c r="BB66" s="2">
        <v>82.43</v>
      </c>
      <c r="BC66" s="2">
        <v>80.45</v>
      </c>
      <c r="BD66" s="2">
        <v>86.92</v>
      </c>
      <c r="BE66" s="2">
        <v>3.2</v>
      </c>
      <c r="BF66" s="2">
        <v>-8.27</v>
      </c>
      <c r="BG66" s="2">
        <v>-0.6</v>
      </c>
      <c r="BH66" s="2">
        <v>2.7440000000000002</v>
      </c>
      <c r="BI66" s="2">
        <v>6.67</v>
      </c>
      <c r="BJ66" s="2">
        <v>37.997599999999998</v>
      </c>
      <c r="BK66" s="2">
        <v>0</v>
      </c>
      <c r="BL66" s="2" t="s">
        <v>73</v>
      </c>
      <c r="BM66" s="2">
        <v>0</v>
      </c>
      <c r="BN66" s="2" t="s">
        <v>73</v>
      </c>
      <c r="BO66" s="2">
        <v>0</v>
      </c>
      <c r="BP66" s="2" t="s">
        <v>73</v>
      </c>
      <c r="BQ66" s="2">
        <v>0</v>
      </c>
      <c r="BR66" s="2">
        <v>6.6516000000000002</v>
      </c>
      <c r="BS66" s="2">
        <v>29.464700000000001</v>
      </c>
      <c r="BT66" s="2">
        <v>25.886099999999999</v>
      </c>
      <c r="BU66" s="2">
        <v>0.15</v>
      </c>
      <c r="BV66" s="3">
        <v>0.69784722222222229</v>
      </c>
      <c r="BW66">
        <f t="shared" si="0"/>
        <v>0.85481826908170511</v>
      </c>
      <c r="BX66">
        <f t="shared" si="1"/>
        <v>0.14518173091829489</v>
      </c>
    </row>
    <row r="67" spans="1:76" x14ac:dyDescent="0.35">
      <c r="A67">
        <v>48.599699999999999</v>
      </c>
      <c r="B67">
        <v>1.8499000000000001</v>
      </c>
      <c r="C67">
        <v>14.103300000000001</v>
      </c>
      <c r="D67">
        <v>2.2940999999999998</v>
      </c>
      <c r="E67">
        <v>11.989599999999999</v>
      </c>
      <c r="F67">
        <v>0.38190000000000002</v>
      </c>
      <c r="G67">
        <v>6.4051999999999998</v>
      </c>
      <c r="H67">
        <v>11.182700000000001</v>
      </c>
      <c r="I67">
        <v>2.2894999999999999</v>
      </c>
      <c r="J67">
        <v>0.16370000000000001</v>
      </c>
      <c r="K67">
        <v>0.16370000000000001</v>
      </c>
      <c r="L67">
        <v>0.13639999999999999</v>
      </c>
      <c r="M67">
        <v>0.40920000000000001</v>
      </c>
      <c r="N67">
        <v>40.700000000000003</v>
      </c>
      <c r="O67">
        <v>208.8</v>
      </c>
      <c r="P67">
        <v>48.599699999999999</v>
      </c>
      <c r="Q67">
        <v>1.8499000000000001</v>
      </c>
      <c r="R67">
        <v>14.103300000000001</v>
      </c>
      <c r="S67">
        <v>2.2940999999999998</v>
      </c>
      <c r="T67">
        <v>11.989599999999999</v>
      </c>
      <c r="U67">
        <v>0.38190000000000002</v>
      </c>
      <c r="V67">
        <v>6.4051999999999998</v>
      </c>
      <c r="W67">
        <v>11.182700000000001</v>
      </c>
      <c r="X67">
        <v>2.2894999999999999</v>
      </c>
      <c r="Y67">
        <v>0.16370000000000001</v>
      </c>
      <c r="Z67">
        <v>0.16370000000000001</v>
      </c>
      <c r="AA67">
        <v>0.13639999999999999</v>
      </c>
      <c r="AB67">
        <v>0.40920000000000001</v>
      </c>
      <c r="AC67">
        <v>40.700000000000003</v>
      </c>
      <c r="AD67">
        <v>208.8</v>
      </c>
      <c r="AE67">
        <v>49.035699999999999</v>
      </c>
      <c r="AF67">
        <v>0.16309999999999999</v>
      </c>
      <c r="AG67">
        <v>17.731200000000001</v>
      </c>
      <c r="AH67">
        <v>0</v>
      </c>
      <c r="AI67">
        <v>3.8725000000000001</v>
      </c>
      <c r="AJ67">
        <v>0</v>
      </c>
      <c r="AK67">
        <v>12.320600000000001</v>
      </c>
      <c r="AL67">
        <v>15.682</v>
      </c>
      <c r="AM67">
        <v>1.1544000000000001</v>
      </c>
      <c r="AN67">
        <v>0</v>
      </c>
      <c r="AO67">
        <v>0</v>
      </c>
      <c r="AP67">
        <v>0</v>
      </c>
      <c r="AQ67">
        <v>0</v>
      </c>
      <c r="AR67">
        <v>296.5</v>
      </c>
      <c r="AS67">
        <v>21.6</v>
      </c>
      <c r="AT67">
        <v>1185.825</v>
      </c>
      <c r="AU67">
        <v>1185.848</v>
      </c>
      <c r="AV67">
        <v>1185.825</v>
      </c>
      <c r="AW67">
        <v>1185.837</v>
      </c>
      <c r="AX67">
        <v>73.05</v>
      </c>
      <c r="AY67">
        <v>0.35099999999999998</v>
      </c>
      <c r="AZ67">
        <v>74.540000000000006</v>
      </c>
      <c r="BA67">
        <v>77.25</v>
      </c>
      <c r="BB67">
        <v>82.26</v>
      </c>
      <c r="BC67">
        <v>80.349999999999994</v>
      </c>
      <c r="BD67">
        <v>86.8</v>
      </c>
      <c r="BE67">
        <v>3.2</v>
      </c>
      <c r="BF67">
        <v>-8.26</v>
      </c>
      <c r="BG67">
        <v>-0.5</v>
      </c>
      <c r="BH67">
        <v>2.746</v>
      </c>
      <c r="BI67">
        <v>6.67</v>
      </c>
      <c r="BJ67">
        <v>36.996400000000001</v>
      </c>
      <c r="BK67">
        <v>0</v>
      </c>
      <c r="BL67" t="s">
        <v>73</v>
      </c>
      <c r="BM67">
        <v>0</v>
      </c>
      <c r="BN67" t="s">
        <v>73</v>
      </c>
      <c r="BO67">
        <v>0</v>
      </c>
      <c r="BP67" t="s">
        <v>73</v>
      </c>
      <c r="BQ67">
        <v>0</v>
      </c>
      <c r="BR67">
        <v>6.7866999999999997</v>
      </c>
      <c r="BS67">
        <v>29.985900000000001</v>
      </c>
      <c r="BT67">
        <v>26.231000000000002</v>
      </c>
      <c r="BU67">
        <v>0.15</v>
      </c>
      <c r="BV67" s="1">
        <v>0.69785879629629621</v>
      </c>
      <c r="BW67">
        <f t="shared" ref="BW67:BW78" si="2">E67/(E67+D67*0.8998)</f>
        <v>0.85311968291339613</v>
      </c>
      <c r="BX67">
        <f t="shared" ref="BX67:BX78" si="3">1-BW67</f>
        <v>0.14688031708660387</v>
      </c>
    </row>
    <row r="68" spans="1:76" s="4" customFormat="1" x14ac:dyDescent="0.35">
      <c r="A68" s="4">
        <v>48.5961</v>
      </c>
      <c r="B68" s="4">
        <v>1.8946000000000001</v>
      </c>
      <c r="C68" s="4">
        <v>13.9899</v>
      </c>
      <c r="D68" s="4">
        <v>2.3578000000000001</v>
      </c>
      <c r="E68" s="4">
        <v>12.148099999999999</v>
      </c>
      <c r="F68" s="4">
        <v>0.39250000000000002</v>
      </c>
      <c r="G68" s="4">
        <v>6.2923999999999998</v>
      </c>
      <c r="H68" s="4">
        <v>11.092000000000001</v>
      </c>
      <c r="I68" s="4">
        <v>2.3079000000000001</v>
      </c>
      <c r="J68" s="4">
        <v>0.16819999999999999</v>
      </c>
      <c r="K68" s="4">
        <v>0.16819999999999999</v>
      </c>
      <c r="L68" s="4">
        <v>0.14019999999999999</v>
      </c>
      <c r="M68" s="4">
        <v>0.42049999999999998</v>
      </c>
      <c r="N68" s="4">
        <v>38.5</v>
      </c>
      <c r="O68" s="4">
        <v>213.7</v>
      </c>
      <c r="P68" s="4">
        <v>48.5961</v>
      </c>
      <c r="Q68" s="4">
        <v>1.8946000000000001</v>
      </c>
      <c r="R68" s="4">
        <v>13.9899</v>
      </c>
      <c r="S68" s="4">
        <v>2.3578000000000001</v>
      </c>
      <c r="T68" s="4">
        <v>12.148099999999999</v>
      </c>
      <c r="U68" s="4">
        <v>0.39250000000000002</v>
      </c>
      <c r="V68" s="4">
        <v>6.2923999999999998</v>
      </c>
      <c r="W68" s="4">
        <v>11.092000000000001</v>
      </c>
      <c r="X68" s="4">
        <v>2.3079000000000001</v>
      </c>
      <c r="Y68" s="4">
        <v>0.16819999999999999</v>
      </c>
      <c r="Z68" s="4">
        <v>0.16819999999999999</v>
      </c>
      <c r="AA68" s="4">
        <v>0.14019999999999999</v>
      </c>
      <c r="AB68" s="4">
        <v>0.42049999999999998</v>
      </c>
      <c r="AC68" s="4">
        <v>38.5</v>
      </c>
      <c r="AD68" s="4">
        <v>213.7</v>
      </c>
      <c r="AE68" s="4">
        <v>49.030900000000003</v>
      </c>
      <c r="AF68" s="4">
        <v>0.1643</v>
      </c>
      <c r="AG68" s="4">
        <v>17.738299999999999</v>
      </c>
      <c r="AH68" s="4">
        <v>0</v>
      </c>
      <c r="AI68" s="4">
        <v>3.9102000000000001</v>
      </c>
      <c r="AJ68" s="4">
        <v>0</v>
      </c>
      <c r="AK68" s="4">
        <v>12.291700000000001</v>
      </c>
      <c r="AL68" s="4">
        <v>15.662800000000001</v>
      </c>
      <c r="AM68" s="4">
        <v>1.1617</v>
      </c>
      <c r="AN68" s="4">
        <v>0</v>
      </c>
      <c r="AO68" s="4">
        <v>0</v>
      </c>
      <c r="AP68" s="4">
        <v>0</v>
      </c>
      <c r="AQ68" s="4">
        <v>0</v>
      </c>
      <c r="AR68" s="4">
        <v>293.7</v>
      </c>
      <c r="AS68" s="4">
        <v>21.7</v>
      </c>
      <c r="AT68" s="4">
        <v>1184.152</v>
      </c>
      <c r="AU68" s="4">
        <v>1184.133</v>
      </c>
      <c r="AV68" s="4">
        <v>1184.152</v>
      </c>
      <c r="AW68" s="4">
        <v>1184.162</v>
      </c>
      <c r="AX68" s="4">
        <v>72.38</v>
      </c>
      <c r="AY68" s="4">
        <v>0.35199999999999998</v>
      </c>
      <c r="AZ68" s="4">
        <v>74.17</v>
      </c>
      <c r="BA68" s="4">
        <v>76.66</v>
      </c>
      <c r="BB68" s="4">
        <v>82.07</v>
      </c>
      <c r="BC68" s="4">
        <v>80.25</v>
      </c>
      <c r="BD68" s="4">
        <v>86.68</v>
      </c>
      <c r="BE68" s="4">
        <v>3.2</v>
      </c>
      <c r="BF68" s="4">
        <v>-8.25</v>
      </c>
      <c r="BG68" s="4">
        <v>-0.5</v>
      </c>
      <c r="BH68" s="4">
        <v>2.7480000000000002</v>
      </c>
      <c r="BI68" s="4">
        <v>6.68</v>
      </c>
      <c r="BJ68" s="4">
        <v>35.996400000000001</v>
      </c>
      <c r="BK68" s="4">
        <v>0</v>
      </c>
      <c r="BL68" s="4" t="s">
        <v>73</v>
      </c>
      <c r="BM68" s="4">
        <v>0</v>
      </c>
      <c r="BN68" s="4" t="s">
        <v>73</v>
      </c>
      <c r="BO68" s="4">
        <v>0</v>
      </c>
      <c r="BP68" s="4" t="s">
        <v>73</v>
      </c>
      <c r="BQ68" s="4">
        <v>0</v>
      </c>
      <c r="BR68" s="4">
        <v>6.9253999999999998</v>
      </c>
      <c r="BS68" s="4">
        <v>30.504200000000001</v>
      </c>
      <c r="BT68" s="4">
        <v>26.574100000000001</v>
      </c>
      <c r="BU68" s="4">
        <v>0.15</v>
      </c>
      <c r="BV68" s="5">
        <v>0.69787037037037036</v>
      </c>
      <c r="BW68" s="4">
        <f t="shared" si="2"/>
        <v>0.85132440726058978</v>
      </c>
      <c r="BX68">
        <f t="shared" si="3"/>
        <v>0.14867559273941022</v>
      </c>
    </row>
    <row r="69" spans="1:76" x14ac:dyDescent="0.35">
      <c r="A69">
        <v>48.591500000000003</v>
      </c>
      <c r="B69">
        <v>1.9415</v>
      </c>
      <c r="C69">
        <v>13.8733</v>
      </c>
      <c r="D69">
        <v>2.4249999999999998</v>
      </c>
      <c r="E69">
        <v>12.310600000000001</v>
      </c>
      <c r="F69">
        <v>0.4037</v>
      </c>
      <c r="G69">
        <v>6.1757</v>
      </c>
      <c r="H69">
        <v>10.9971</v>
      </c>
      <c r="I69">
        <v>2.3268</v>
      </c>
      <c r="J69">
        <v>0.17299999999999999</v>
      </c>
      <c r="K69">
        <v>0.17299999999999999</v>
      </c>
      <c r="L69">
        <v>0.14419999999999999</v>
      </c>
      <c r="M69">
        <v>0.4325</v>
      </c>
      <c r="N69">
        <v>36.299999999999997</v>
      </c>
      <c r="O69">
        <v>218.8</v>
      </c>
      <c r="P69">
        <v>48.591500000000003</v>
      </c>
      <c r="Q69">
        <v>1.9415</v>
      </c>
      <c r="R69">
        <v>13.8733</v>
      </c>
      <c r="S69">
        <v>2.4249999999999998</v>
      </c>
      <c r="T69">
        <v>12.310600000000001</v>
      </c>
      <c r="U69">
        <v>0.4037</v>
      </c>
      <c r="V69">
        <v>6.1757</v>
      </c>
      <c r="W69">
        <v>10.9971</v>
      </c>
      <c r="X69">
        <v>2.3268</v>
      </c>
      <c r="Y69">
        <v>0.17299999999999999</v>
      </c>
      <c r="Z69">
        <v>0.17299999999999999</v>
      </c>
      <c r="AA69">
        <v>0.14419999999999999</v>
      </c>
      <c r="AB69">
        <v>0.4325</v>
      </c>
      <c r="AC69">
        <v>36.299999999999997</v>
      </c>
      <c r="AD69">
        <v>218.8</v>
      </c>
      <c r="AE69">
        <v>49.026699999999998</v>
      </c>
      <c r="AF69">
        <v>0.1656</v>
      </c>
      <c r="AG69">
        <v>17.743600000000001</v>
      </c>
      <c r="AH69">
        <v>0</v>
      </c>
      <c r="AI69">
        <v>3.9491000000000001</v>
      </c>
      <c r="AJ69">
        <v>0</v>
      </c>
      <c r="AK69">
        <v>12.2624</v>
      </c>
      <c r="AL69">
        <v>15.643700000000001</v>
      </c>
      <c r="AM69">
        <v>1.1691</v>
      </c>
      <c r="AN69">
        <v>0</v>
      </c>
      <c r="AO69">
        <v>0</v>
      </c>
      <c r="AP69">
        <v>0</v>
      </c>
      <c r="AQ69">
        <v>0</v>
      </c>
      <c r="AR69">
        <v>291</v>
      </c>
      <c r="AS69">
        <v>21.9</v>
      </c>
      <c r="AT69">
        <v>1182.412</v>
      </c>
      <c r="AU69">
        <v>1182.3420000000001</v>
      </c>
      <c r="AV69">
        <v>1182.412</v>
      </c>
      <c r="AW69">
        <v>1182.3920000000001</v>
      </c>
      <c r="AX69">
        <v>71.69</v>
      </c>
      <c r="AY69">
        <v>0.35299999999999998</v>
      </c>
      <c r="AZ69">
        <v>73.790000000000006</v>
      </c>
      <c r="BA69">
        <v>76.05</v>
      </c>
      <c r="BB69">
        <v>81.88</v>
      </c>
      <c r="BC69">
        <v>80.14</v>
      </c>
      <c r="BD69">
        <v>86.55</v>
      </c>
      <c r="BE69">
        <v>3.2</v>
      </c>
      <c r="BF69">
        <v>-8.25</v>
      </c>
      <c r="BG69">
        <v>-0.5</v>
      </c>
      <c r="BH69">
        <v>2.75</v>
      </c>
      <c r="BI69">
        <v>6.69</v>
      </c>
      <c r="BJ69">
        <v>34.998899999999999</v>
      </c>
      <c r="BK69">
        <v>0</v>
      </c>
      <c r="BL69" t="s">
        <v>73</v>
      </c>
      <c r="BM69">
        <v>0</v>
      </c>
      <c r="BN69" t="s">
        <v>73</v>
      </c>
      <c r="BO69">
        <v>0</v>
      </c>
      <c r="BP69" t="s">
        <v>73</v>
      </c>
      <c r="BQ69">
        <v>0</v>
      </c>
      <c r="BR69">
        <v>7.0637999999999996</v>
      </c>
      <c r="BS69">
        <v>31.018899999999999</v>
      </c>
      <c r="BT69">
        <v>26.918399999999998</v>
      </c>
      <c r="BU69">
        <v>0.15</v>
      </c>
      <c r="BV69" s="1">
        <v>0.69788194444444451</v>
      </c>
      <c r="BW69">
        <f t="shared" si="2"/>
        <v>0.84943952488905561</v>
      </c>
      <c r="BX69">
        <f t="shared" si="3"/>
        <v>0.15056047511094439</v>
      </c>
    </row>
    <row r="70" spans="1:76" x14ac:dyDescent="0.35">
      <c r="A70">
        <v>48.585900000000002</v>
      </c>
      <c r="B70">
        <v>1.9911000000000001</v>
      </c>
      <c r="C70">
        <v>13.749599999999999</v>
      </c>
      <c r="D70">
        <v>2.4963000000000002</v>
      </c>
      <c r="E70">
        <v>12.4796</v>
      </c>
      <c r="F70">
        <v>0.41560000000000002</v>
      </c>
      <c r="G70">
        <v>6.0564999999999998</v>
      </c>
      <c r="H70">
        <v>10.8971</v>
      </c>
      <c r="I70">
        <v>2.3460999999999999</v>
      </c>
      <c r="J70">
        <v>0.17810000000000001</v>
      </c>
      <c r="K70">
        <v>0.17810000000000001</v>
      </c>
      <c r="L70">
        <v>0.1484</v>
      </c>
      <c r="M70">
        <v>0.44519999999999998</v>
      </c>
      <c r="N70">
        <v>34.200000000000003</v>
      </c>
      <c r="O70">
        <v>224.2</v>
      </c>
      <c r="P70">
        <v>48.585900000000002</v>
      </c>
      <c r="Q70">
        <v>1.9911000000000001</v>
      </c>
      <c r="R70">
        <v>13.749599999999999</v>
      </c>
      <c r="S70">
        <v>2.4963000000000002</v>
      </c>
      <c r="T70">
        <v>12.4796</v>
      </c>
      <c r="U70">
        <v>0.41560000000000002</v>
      </c>
      <c r="V70">
        <v>6.0564999999999998</v>
      </c>
      <c r="W70">
        <v>10.8971</v>
      </c>
      <c r="X70">
        <v>2.3460999999999999</v>
      </c>
      <c r="Y70">
        <v>0.17810000000000001</v>
      </c>
      <c r="Z70">
        <v>0.17810000000000001</v>
      </c>
      <c r="AA70">
        <v>0.1484</v>
      </c>
      <c r="AB70">
        <v>0.44519999999999998</v>
      </c>
      <c r="AC70">
        <v>34.200000000000003</v>
      </c>
      <c r="AD70">
        <v>224.2</v>
      </c>
      <c r="AE70">
        <v>49.023000000000003</v>
      </c>
      <c r="AF70">
        <v>0.16700000000000001</v>
      </c>
      <c r="AG70">
        <v>17.7486</v>
      </c>
      <c r="AH70">
        <v>0</v>
      </c>
      <c r="AI70">
        <v>3.9887999999999999</v>
      </c>
      <c r="AJ70">
        <v>0</v>
      </c>
      <c r="AK70">
        <v>12.2315</v>
      </c>
      <c r="AL70">
        <v>15.6248</v>
      </c>
      <c r="AM70">
        <v>1.1768000000000001</v>
      </c>
      <c r="AN70">
        <v>0</v>
      </c>
      <c r="AO70">
        <v>0</v>
      </c>
      <c r="AP70">
        <v>0</v>
      </c>
      <c r="AQ70">
        <v>0</v>
      </c>
      <c r="AR70">
        <v>288.2</v>
      </c>
      <c r="AS70">
        <v>22.1</v>
      </c>
      <c r="AT70">
        <v>1180.5250000000001</v>
      </c>
      <c r="AU70">
        <v>1180.5409999999999</v>
      </c>
      <c r="AV70">
        <v>1180.5250000000001</v>
      </c>
      <c r="AW70">
        <v>1180.576</v>
      </c>
      <c r="AX70">
        <v>70.97</v>
      </c>
      <c r="AY70">
        <v>0.35399999999999998</v>
      </c>
      <c r="AZ70">
        <v>73.38</v>
      </c>
      <c r="BA70">
        <v>75.400000000000006</v>
      </c>
      <c r="BB70">
        <v>81.69</v>
      </c>
      <c r="BC70">
        <v>80.03</v>
      </c>
      <c r="BD70">
        <v>86.42</v>
      </c>
      <c r="BE70">
        <v>3.2</v>
      </c>
      <c r="BF70">
        <v>-8.24</v>
      </c>
      <c r="BG70">
        <v>-0.4</v>
      </c>
      <c r="BH70">
        <v>2.7530000000000001</v>
      </c>
      <c r="BI70">
        <v>6.69</v>
      </c>
      <c r="BJ70">
        <v>33.9985</v>
      </c>
      <c r="BK70">
        <v>0</v>
      </c>
      <c r="BL70" t="s">
        <v>73</v>
      </c>
      <c r="BM70">
        <v>0</v>
      </c>
      <c r="BN70" t="s">
        <v>73</v>
      </c>
      <c r="BO70">
        <v>0</v>
      </c>
      <c r="BP70" t="s">
        <v>73</v>
      </c>
      <c r="BQ70">
        <v>0</v>
      </c>
      <c r="BR70">
        <v>7.2016999999999998</v>
      </c>
      <c r="BS70">
        <v>31.536300000000001</v>
      </c>
      <c r="BT70">
        <v>27.263400000000001</v>
      </c>
      <c r="BU70">
        <v>0.15</v>
      </c>
      <c r="BV70" s="1">
        <v>0.69789351851851855</v>
      </c>
      <c r="BW70">
        <f t="shared" si="2"/>
        <v>0.84746667731973668</v>
      </c>
      <c r="BX70">
        <f t="shared" si="3"/>
        <v>0.15253332268026332</v>
      </c>
    </row>
    <row r="71" spans="1:76" x14ac:dyDescent="0.35">
      <c r="A71">
        <v>48.58</v>
      </c>
      <c r="B71">
        <v>2.0434000000000001</v>
      </c>
      <c r="C71">
        <v>13.624599999999999</v>
      </c>
      <c r="D71">
        <v>2.5720999999999998</v>
      </c>
      <c r="E71">
        <v>12.651400000000001</v>
      </c>
      <c r="F71">
        <v>0.42820000000000003</v>
      </c>
      <c r="G71">
        <v>5.9298000000000002</v>
      </c>
      <c r="H71">
        <v>10.792899999999999</v>
      </c>
      <c r="I71">
        <v>2.3660999999999999</v>
      </c>
      <c r="J71">
        <v>0.1835</v>
      </c>
      <c r="K71">
        <v>0.1835</v>
      </c>
      <c r="L71">
        <v>0.15290000000000001</v>
      </c>
      <c r="M71">
        <v>0.45879999999999999</v>
      </c>
      <c r="N71">
        <v>32.1</v>
      </c>
      <c r="O71">
        <v>229.9</v>
      </c>
      <c r="P71">
        <v>48.58</v>
      </c>
      <c r="Q71">
        <v>2.0434000000000001</v>
      </c>
      <c r="R71">
        <v>13.624599999999999</v>
      </c>
      <c r="S71">
        <v>2.5720999999999998</v>
      </c>
      <c r="T71">
        <v>12.651400000000001</v>
      </c>
      <c r="U71">
        <v>0.42820000000000003</v>
      </c>
      <c r="V71">
        <v>5.9298000000000002</v>
      </c>
      <c r="W71">
        <v>10.792899999999999</v>
      </c>
      <c r="X71">
        <v>2.3660999999999999</v>
      </c>
      <c r="Y71">
        <v>0.1835</v>
      </c>
      <c r="Z71">
        <v>0.1835</v>
      </c>
      <c r="AA71">
        <v>0.15290000000000001</v>
      </c>
      <c r="AB71">
        <v>0.45879999999999999</v>
      </c>
      <c r="AC71">
        <v>32.1</v>
      </c>
      <c r="AD71">
        <v>229.9</v>
      </c>
      <c r="AE71">
        <v>49.019399999999997</v>
      </c>
      <c r="AF71">
        <v>0.16850000000000001</v>
      </c>
      <c r="AG71">
        <v>17.750399999999999</v>
      </c>
      <c r="AH71">
        <v>0</v>
      </c>
      <c r="AI71">
        <v>4.0311000000000003</v>
      </c>
      <c r="AJ71">
        <v>0</v>
      </c>
      <c r="AK71">
        <v>12.201700000000001</v>
      </c>
      <c r="AL71">
        <v>15.605499999999999</v>
      </c>
      <c r="AM71">
        <v>1.1843999999999999</v>
      </c>
      <c r="AN71">
        <v>0</v>
      </c>
      <c r="AO71">
        <v>0</v>
      </c>
      <c r="AP71">
        <v>0</v>
      </c>
      <c r="AQ71">
        <v>0</v>
      </c>
      <c r="AR71">
        <v>285.39999999999998</v>
      </c>
      <c r="AS71">
        <v>22.3</v>
      </c>
      <c r="AT71">
        <v>1178.538</v>
      </c>
      <c r="AU71">
        <v>1178.538</v>
      </c>
      <c r="AV71">
        <v>1178.6089999999999</v>
      </c>
      <c r="AW71">
        <v>1178.58</v>
      </c>
      <c r="AX71">
        <v>70.19</v>
      </c>
      <c r="AY71">
        <v>0.35499999999999998</v>
      </c>
      <c r="AZ71">
        <v>72.959999999999994</v>
      </c>
      <c r="BA71">
        <v>74.7</v>
      </c>
      <c r="BB71">
        <v>81.489999999999995</v>
      </c>
      <c r="BC71">
        <v>79.92</v>
      </c>
      <c r="BD71">
        <v>86.29</v>
      </c>
      <c r="BE71">
        <v>3.2</v>
      </c>
      <c r="BF71">
        <v>-8.23</v>
      </c>
      <c r="BG71">
        <v>-0.4</v>
      </c>
      <c r="BH71">
        <v>2.7549999999999999</v>
      </c>
      <c r="BI71">
        <v>6.7</v>
      </c>
      <c r="BJ71">
        <v>32.996899999999997</v>
      </c>
      <c r="BK71">
        <v>0</v>
      </c>
      <c r="BL71" t="s">
        <v>73</v>
      </c>
      <c r="BM71">
        <v>0</v>
      </c>
      <c r="BN71" t="s">
        <v>73</v>
      </c>
      <c r="BO71">
        <v>0</v>
      </c>
      <c r="BP71" t="s">
        <v>73</v>
      </c>
      <c r="BQ71">
        <v>0</v>
      </c>
      <c r="BR71">
        <v>7.3423999999999996</v>
      </c>
      <c r="BS71">
        <v>32.0488</v>
      </c>
      <c r="BT71">
        <v>27.611899999999999</v>
      </c>
      <c r="BU71">
        <v>0.15</v>
      </c>
      <c r="BV71" s="1">
        <v>0.69790509259259259</v>
      </c>
      <c r="BW71">
        <f t="shared" si="2"/>
        <v>0.84535545333895756</v>
      </c>
      <c r="BX71">
        <f t="shared" si="3"/>
        <v>0.15464454666104244</v>
      </c>
    </row>
    <row r="72" spans="1:76" x14ac:dyDescent="0.35">
      <c r="A72">
        <v>48.573</v>
      </c>
      <c r="B72">
        <v>2.0985999999999998</v>
      </c>
      <c r="C72">
        <v>13.4939</v>
      </c>
      <c r="D72">
        <v>2.6522999999999999</v>
      </c>
      <c r="E72">
        <v>12.827999999999999</v>
      </c>
      <c r="F72">
        <v>0.4415</v>
      </c>
      <c r="G72">
        <v>5.8</v>
      </c>
      <c r="H72">
        <v>10.6836</v>
      </c>
      <c r="I72">
        <v>2.3864999999999998</v>
      </c>
      <c r="J72">
        <v>0.18920000000000001</v>
      </c>
      <c r="K72">
        <v>0.18920000000000001</v>
      </c>
      <c r="L72">
        <v>0.15770000000000001</v>
      </c>
      <c r="M72">
        <v>0.47310000000000002</v>
      </c>
      <c r="N72">
        <v>30</v>
      </c>
      <c r="O72">
        <v>235.9</v>
      </c>
      <c r="P72">
        <v>48.573</v>
      </c>
      <c r="Q72">
        <v>2.0985999999999998</v>
      </c>
      <c r="R72">
        <v>13.4939</v>
      </c>
      <c r="S72">
        <v>2.6522999999999999</v>
      </c>
      <c r="T72">
        <v>12.827999999999999</v>
      </c>
      <c r="U72">
        <v>0.4415</v>
      </c>
      <c r="V72">
        <v>5.8</v>
      </c>
      <c r="W72">
        <v>10.6836</v>
      </c>
      <c r="X72">
        <v>2.3864999999999998</v>
      </c>
      <c r="Y72">
        <v>0.18920000000000001</v>
      </c>
      <c r="Z72">
        <v>0.18920000000000001</v>
      </c>
      <c r="AA72">
        <v>0.15770000000000001</v>
      </c>
      <c r="AB72">
        <v>0.47310000000000002</v>
      </c>
      <c r="AC72">
        <v>30</v>
      </c>
      <c r="AD72">
        <v>235.9</v>
      </c>
      <c r="AE72">
        <v>49.016199999999998</v>
      </c>
      <c r="AF72">
        <v>0.17</v>
      </c>
      <c r="AG72">
        <v>17.7514</v>
      </c>
      <c r="AH72">
        <v>0</v>
      </c>
      <c r="AI72">
        <v>4.0743999999999998</v>
      </c>
      <c r="AJ72">
        <v>0</v>
      </c>
      <c r="AK72">
        <v>12.1707</v>
      </c>
      <c r="AL72">
        <v>15.5863</v>
      </c>
      <c r="AM72">
        <v>1.1920999999999999</v>
      </c>
      <c r="AN72">
        <v>0</v>
      </c>
      <c r="AO72">
        <v>0</v>
      </c>
      <c r="AP72">
        <v>0</v>
      </c>
      <c r="AQ72">
        <v>0</v>
      </c>
      <c r="AR72">
        <v>282.7</v>
      </c>
      <c r="AS72">
        <v>22.6</v>
      </c>
      <c r="AT72">
        <v>1176.51</v>
      </c>
      <c r="AU72">
        <v>1176.4949999999999</v>
      </c>
      <c r="AV72">
        <v>1176.567</v>
      </c>
      <c r="AW72">
        <v>1176.51</v>
      </c>
      <c r="AX72">
        <v>69.39</v>
      </c>
      <c r="AY72">
        <v>0.35599999999999998</v>
      </c>
      <c r="AZ72">
        <v>72.52</v>
      </c>
      <c r="BA72">
        <v>73.959999999999994</v>
      </c>
      <c r="BB72">
        <v>81.28</v>
      </c>
      <c r="BC72">
        <v>79.81</v>
      </c>
      <c r="BD72">
        <v>86.14</v>
      </c>
      <c r="BE72">
        <v>3.2</v>
      </c>
      <c r="BF72">
        <v>-8.2200000000000006</v>
      </c>
      <c r="BG72">
        <v>-0.4</v>
      </c>
      <c r="BH72">
        <v>2.7570000000000001</v>
      </c>
      <c r="BI72">
        <v>6.71</v>
      </c>
      <c r="BJ72">
        <v>31.999300000000002</v>
      </c>
      <c r="BK72">
        <v>0</v>
      </c>
      <c r="BL72" t="s">
        <v>73</v>
      </c>
      <c r="BM72">
        <v>0</v>
      </c>
      <c r="BN72" t="s">
        <v>73</v>
      </c>
      <c r="BO72">
        <v>0</v>
      </c>
      <c r="BP72" t="s">
        <v>73</v>
      </c>
      <c r="BQ72">
        <v>0</v>
      </c>
      <c r="BR72">
        <v>7.4821</v>
      </c>
      <c r="BS72">
        <v>32.559100000000001</v>
      </c>
      <c r="BT72">
        <v>27.959599999999998</v>
      </c>
      <c r="BU72">
        <v>0.15</v>
      </c>
      <c r="BV72" s="1">
        <v>0.69791666666666663</v>
      </c>
      <c r="BW72">
        <f t="shared" si="2"/>
        <v>0.84314086313781411</v>
      </c>
      <c r="BX72">
        <f t="shared" si="3"/>
        <v>0.15685913686218589</v>
      </c>
    </row>
    <row r="73" spans="1:76" x14ac:dyDescent="0.35">
      <c r="A73">
        <v>48.565600000000003</v>
      </c>
      <c r="B73">
        <v>2.1573000000000002</v>
      </c>
      <c r="C73">
        <v>13.354799999999999</v>
      </c>
      <c r="D73">
        <v>2.738</v>
      </c>
      <c r="E73">
        <v>13.0106</v>
      </c>
      <c r="F73">
        <v>0.45579999999999998</v>
      </c>
      <c r="G73">
        <v>5.6654999999999998</v>
      </c>
      <c r="H73">
        <v>10.5694</v>
      </c>
      <c r="I73">
        <v>2.4072</v>
      </c>
      <c r="J73">
        <v>0.1953</v>
      </c>
      <c r="K73">
        <v>0.1953</v>
      </c>
      <c r="L73">
        <v>0.1628</v>
      </c>
      <c r="M73">
        <v>0.48830000000000001</v>
      </c>
      <c r="N73">
        <v>28</v>
      </c>
      <c r="O73">
        <v>242.3</v>
      </c>
      <c r="P73">
        <v>48.565600000000003</v>
      </c>
      <c r="Q73">
        <v>2.1573000000000002</v>
      </c>
      <c r="R73">
        <v>13.354799999999999</v>
      </c>
      <c r="S73">
        <v>2.738</v>
      </c>
      <c r="T73">
        <v>13.0106</v>
      </c>
      <c r="U73">
        <v>0.45579999999999998</v>
      </c>
      <c r="V73">
        <v>5.6654999999999998</v>
      </c>
      <c r="W73">
        <v>10.5694</v>
      </c>
      <c r="X73">
        <v>2.4072</v>
      </c>
      <c r="Y73">
        <v>0.1953</v>
      </c>
      <c r="Z73">
        <v>0.1953</v>
      </c>
      <c r="AA73">
        <v>0.1628</v>
      </c>
      <c r="AB73">
        <v>0.48830000000000001</v>
      </c>
      <c r="AC73">
        <v>28</v>
      </c>
      <c r="AD73">
        <v>242.3</v>
      </c>
      <c r="AE73">
        <v>49.013100000000001</v>
      </c>
      <c r="AF73">
        <v>0.1716</v>
      </c>
      <c r="AG73">
        <v>17.752099999999999</v>
      </c>
      <c r="AH73">
        <v>0</v>
      </c>
      <c r="AI73">
        <v>4.1195000000000004</v>
      </c>
      <c r="AJ73">
        <v>0</v>
      </c>
      <c r="AK73">
        <v>12.1386</v>
      </c>
      <c r="AL73">
        <v>15.5664</v>
      </c>
      <c r="AM73">
        <v>1.2001999999999999</v>
      </c>
      <c r="AN73">
        <v>0</v>
      </c>
      <c r="AO73">
        <v>0</v>
      </c>
      <c r="AP73">
        <v>0</v>
      </c>
      <c r="AQ73">
        <v>0</v>
      </c>
      <c r="AR73">
        <v>279.89999999999998</v>
      </c>
      <c r="AS73">
        <v>22.8</v>
      </c>
      <c r="AT73">
        <v>1174.346</v>
      </c>
      <c r="AU73">
        <v>1174.373</v>
      </c>
      <c r="AV73">
        <v>1174.346</v>
      </c>
      <c r="AW73">
        <v>1174.367</v>
      </c>
      <c r="AX73">
        <v>68.52</v>
      </c>
      <c r="AY73">
        <v>0.35699999999999998</v>
      </c>
      <c r="AZ73">
        <v>72.05</v>
      </c>
      <c r="BA73">
        <v>73.17</v>
      </c>
      <c r="BB73">
        <v>81.06</v>
      </c>
      <c r="BC73">
        <v>79.69</v>
      </c>
      <c r="BD73">
        <v>86</v>
      </c>
      <c r="BE73">
        <v>3.2</v>
      </c>
      <c r="BF73">
        <v>-8.2100000000000009</v>
      </c>
      <c r="BG73">
        <v>-0.3</v>
      </c>
      <c r="BH73">
        <v>2.76</v>
      </c>
      <c r="BI73">
        <v>6.72</v>
      </c>
      <c r="BJ73">
        <v>30.997699999999998</v>
      </c>
      <c r="BK73">
        <v>0</v>
      </c>
      <c r="BL73" t="s">
        <v>73</v>
      </c>
      <c r="BM73">
        <v>0</v>
      </c>
      <c r="BN73" t="s">
        <v>73</v>
      </c>
      <c r="BO73">
        <v>0</v>
      </c>
      <c r="BP73" t="s">
        <v>73</v>
      </c>
      <c r="BQ73">
        <v>0</v>
      </c>
      <c r="BR73">
        <v>7.6238999999999999</v>
      </c>
      <c r="BS73">
        <v>33.072499999999998</v>
      </c>
      <c r="BT73">
        <v>28.306000000000001</v>
      </c>
      <c r="BU73">
        <v>0.15</v>
      </c>
      <c r="BV73" s="1">
        <v>0.69792824074074078</v>
      </c>
      <c r="BW73">
        <f t="shared" si="2"/>
        <v>0.84079021484747141</v>
      </c>
      <c r="BX73">
        <f t="shared" si="3"/>
        <v>0.15920978515252859</v>
      </c>
    </row>
    <row r="74" spans="1:76" x14ac:dyDescent="0.35">
      <c r="A74">
        <v>48.559100000000001</v>
      </c>
      <c r="B74">
        <v>2.2197</v>
      </c>
      <c r="C74">
        <v>13.2121</v>
      </c>
      <c r="D74">
        <v>2.8292999999999999</v>
      </c>
      <c r="E74">
        <v>13.194699999999999</v>
      </c>
      <c r="F74">
        <v>0.47099999999999997</v>
      </c>
      <c r="G74">
        <v>5.5225999999999997</v>
      </c>
      <c r="H74">
        <v>10.4519</v>
      </c>
      <c r="I74">
        <v>2.4285999999999999</v>
      </c>
      <c r="J74">
        <v>0.2019</v>
      </c>
      <c r="K74">
        <v>0.2019</v>
      </c>
      <c r="L74">
        <v>0.16819999999999999</v>
      </c>
      <c r="M74">
        <v>0.50460000000000005</v>
      </c>
      <c r="N74">
        <v>25.9</v>
      </c>
      <c r="O74">
        <v>249.1</v>
      </c>
      <c r="P74">
        <v>48.559100000000001</v>
      </c>
      <c r="Q74">
        <v>2.2197</v>
      </c>
      <c r="R74">
        <v>13.2121</v>
      </c>
      <c r="S74">
        <v>2.8292999999999999</v>
      </c>
      <c r="T74">
        <v>13.194699999999999</v>
      </c>
      <c r="U74">
        <v>0.47099999999999997</v>
      </c>
      <c r="V74">
        <v>5.5225999999999997</v>
      </c>
      <c r="W74">
        <v>10.4519</v>
      </c>
      <c r="X74">
        <v>2.4285999999999999</v>
      </c>
      <c r="Y74">
        <v>0.2019</v>
      </c>
      <c r="Z74">
        <v>0.2019</v>
      </c>
      <c r="AA74">
        <v>0.16819999999999999</v>
      </c>
      <c r="AB74">
        <v>0.50460000000000005</v>
      </c>
      <c r="AC74">
        <v>25.9</v>
      </c>
      <c r="AD74">
        <v>249.1</v>
      </c>
      <c r="AE74">
        <v>49.009500000000003</v>
      </c>
      <c r="AF74">
        <v>0.17330000000000001</v>
      </c>
      <c r="AG74">
        <v>17.750399999999999</v>
      </c>
      <c r="AH74">
        <v>0</v>
      </c>
      <c r="AI74">
        <v>4.1676000000000002</v>
      </c>
      <c r="AJ74">
        <v>0</v>
      </c>
      <c r="AK74">
        <v>12.1074</v>
      </c>
      <c r="AL74">
        <v>15.545400000000001</v>
      </c>
      <c r="AM74">
        <v>1.2081999999999999</v>
      </c>
      <c r="AN74">
        <v>0</v>
      </c>
      <c r="AO74">
        <v>0</v>
      </c>
      <c r="AP74">
        <v>0</v>
      </c>
      <c r="AQ74">
        <v>0</v>
      </c>
      <c r="AR74">
        <v>277.2</v>
      </c>
      <c r="AS74">
        <v>23</v>
      </c>
      <c r="AT74">
        <v>1172.0409999999999</v>
      </c>
      <c r="AU74">
        <v>1172.0060000000001</v>
      </c>
      <c r="AV74">
        <v>1172.0409999999999</v>
      </c>
      <c r="AW74">
        <v>1172.0530000000001</v>
      </c>
      <c r="AX74">
        <v>67.59</v>
      </c>
      <c r="AY74">
        <v>0.35799999999999998</v>
      </c>
      <c r="AZ74">
        <v>71.56</v>
      </c>
      <c r="BA74">
        <v>72.34</v>
      </c>
      <c r="BB74">
        <v>80.83</v>
      </c>
      <c r="BC74">
        <v>79.569999999999993</v>
      </c>
      <c r="BD74">
        <v>85.85</v>
      </c>
      <c r="BE74">
        <v>3.2</v>
      </c>
      <c r="BF74">
        <v>-8.1999999999999993</v>
      </c>
      <c r="BG74">
        <v>-0.3</v>
      </c>
      <c r="BH74">
        <v>2.762</v>
      </c>
      <c r="BI74">
        <v>6.73</v>
      </c>
      <c r="BJ74">
        <v>29.997399999999999</v>
      </c>
      <c r="BK74">
        <v>0</v>
      </c>
      <c r="BL74" t="s">
        <v>73</v>
      </c>
      <c r="BM74">
        <v>0</v>
      </c>
      <c r="BN74" t="s">
        <v>73</v>
      </c>
      <c r="BO74">
        <v>0</v>
      </c>
      <c r="BP74" t="s">
        <v>73</v>
      </c>
      <c r="BQ74">
        <v>0</v>
      </c>
      <c r="BR74">
        <v>7.7702</v>
      </c>
      <c r="BS74">
        <v>33.581800000000001</v>
      </c>
      <c r="BT74">
        <v>28.650600000000001</v>
      </c>
      <c r="BU74">
        <v>0.15</v>
      </c>
      <c r="BV74" s="1">
        <v>0.69793981481481471</v>
      </c>
      <c r="BW74">
        <f t="shared" si="2"/>
        <v>0.83826412944865181</v>
      </c>
      <c r="BX74">
        <f t="shared" si="3"/>
        <v>0.16173587055134819</v>
      </c>
    </row>
    <row r="75" spans="1:76" x14ac:dyDescent="0.35">
      <c r="A75">
        <v>48.5505</v>
      </c>
      <c r="B75">
        <v>2.2858000000000001</v>
      </c>
      <c r="C75">
        <v>13.062900000000001</v>
      </c>
      <c r="D75">
        <v>2.9268999999999998</v>
      </c>
      <c r="E75">
        <v>13.385</v>
      </c>
      <c r="F75">
        <v>0.48720000000000002</v>
      </c>
      <c r="G75">
        <v>5.3757999999999999</v>
      </c>
      <c r="H75">
        <v>10.326499999999999</v>
      </c>
      <c r="I75">
        <v>2.4504999999999999</v>
      </c>
      <c r="J75">
        <v>0.20880000000000001</v>
      </c>
      <c r="K75">
        <v>0.20880000000000001</v>
      </c>
      <c r="L75">
        <v>0.17399999999999999</v>
      </c>
      <c r="M75">
        <v>0.52200000000000002</v>
      </c>
      <c r="N75">
        <v>24</v>
      </c>
      <c r="O75">
        <v>256.3</v>
      </c>
      <c r="P75">
        <v>48.5505</v>
      </c>
      <c r="Q75">
        <v>2.2858000000000001</v>
      </c>
      <c r="R75">
        <v>13.062900000000001</v>
      </c>
      <c r="S75">
        <v>2.9268999999999998</v>
      </c>
      <c r="T75">
        <v>13.385</v>
      </c>
      <c r="U75">
        <v>0.48720000000000002</v>
      </c>
      <c r="V75">
        <v>5.3757999999999999</v>
      </c>
      <c r="W75">
        <v>10.326499999999999</v>
      </c>
      <c r="X75">
        <v>2.4504999999999999</v>
      </c>
      <c r="Y75">
        <v>0.20880000000000001</v>
      </c>
      <c r="Z75">
        <v>0.20880000000000001</v>
      </c>
      <c r="AA75">
        <v>0.17399999999999999</v>
      </c>
      <c r="AB75">
        <v>0.52200000000000002</v>
      </c>
      <c r="AC75">
        <v>24</v>
      </c>
      <c r="AD75">
        <v>256.3</v>
      </c>
      <c r="AE75">
        <v>49.006700000000002</v>
      </c>
      <c r="AF75">
        <v>0.17510000000000001</v>
      </c>
      <c r="AG75">
        <v>17.747399999999999</v>
      </c>
      <c r="AH75">
        <v>0</v>
      </c>
      <c r="AI75">
        <v>4.2169999999999996</v>
      </c>
      <c r="AJ75">
        <v>0</v>
      </c>
      <c r="AK75">
        <v>12.0746</v>
      </c>
      <c r="AL75">
        <v>15.524800000000001</v>
      </c>
      <c r="AM75">
        <v>1.2164999999999999</v>
      </c>
      <c r="AN75">
        <v>0</v>
      </c>
      <c r="AO75">
        <v>0</v>
      </c>
      <c r="AP75">
        <v>0</v>
      </c>
      <c r="AQ75">
        <v>0</v>
      </c>
      <c r="AR75">
        <v>274.5</v>
      </c>
      <c r="AS75">
        <v>23.2</v>
      </c>
      <c r="AT75">
        <v>1169.5830000000001</v>
      </c>
      <c r="AU75">
        <v>1169.5930000000001</v>
      </c>
      <c r="AV75">
        <v>1169.5830000000001</v>
      </c>
      <c r="AW75">
        <v>1169.616</v>
      </c>
      <c r="AX75">
        <v>66.61</v>
      </c>
      <c r="AY75">
        <v>0.35899999999999999</v>
      </c>
      <c r="AZ75">
        <v>71.040000000000006</v>
      </c>
      <c r="BA75">
        <v>71.430000000000007</v>
      </c>
      <c r="BB75">
        <v>80.59</v>
      </c>
      <c r="BC75">
        <v>79.45</v>
      </c>
      <c r="BD75">
        <v>85.69</v>
      </c>
      <c r="BE75">
        <v>3.2</v>
      </c>
      <c r="BF75">
        <v>-8.1999999999999993</v>
      </c>
      <c r="BG75">
        <v>-0.3</v>
      </c>
      <c r="BH75">
        <v>2.7650000000000001</v>
      </c>
      <c r="BI75">
        <v>6.74</v>
      </c>
      <c r="BJ75">
        <v>28.997499999999999</v>
      </c>
      <c r="BK75">
        <v>0</v>
      </c>
      <c r="BL75" t="s">
        <v>73</v>
      </c>
      <c r="BM75">
        <v>0</v>
      </c>
      <c r="BN75" t="s">
        <v>73</v>
      </c>
      <c r="BO75">
        <v>0</v>
      </c>
      <c r="BP75" t="s">
        <v>73</v>
      </c>
      <c r="BQ75">
        <v>0</v>
      </c>
      <c r="BR75">
        <v>7.9146999999999998</v>
      </c>
      <c r="BS75">
        <v>34.089100000000002</v>
      </c>
      <c r="BT75">
        <v>28.998699999999999</v>
      </c>
      <c r="BU75">
        <v>0.15</v>
      </c>
      <c r="BV75" s="1">
        <v>0.69795138888888886</v>
      </c>
      <c r="BW75">
        <f t="shared" si="2"/>
        <v>0.83558984104591616</v>
      </c>
      <c r="BX75">
        <f t="shared" si="3"/>
        <v>0.16441015895408384</v>
      </c>
    </row>
    <row r="76" spans="1:76" x14ac:dyDescent="0.35">
      <c r="A76">
        <v>48.542099999999998</v>
      </c>
      <c r="B76">
        <v>2.3563999999999998</v>
      </c>
      <c r="C76">
        <v>12.9085</v>
      </c>
      <c r="D76">
        <v>3.0314000000000001</v>
      </c>
      <c r="E76">
        <v>13.5776</v>
      </c>
      <c r="F76">
        <v>0.50460000000000005</v>
      </c>
      <c r="G76">
        <v>5.2207999999999997</v>
      </c>
      <c r="H76">
        <v>10.196099999999999</v>
      </c>
      <c r="I76">
        <v>2.4731999999999998</v>
      </c>
      <c r="J76">
        <v>0.21629999999999999</v>
      </c>
      <c r="K76">
        <v>0.21629999999999999</v>
      </c>
      <c r="L76">
        <v>0.1802</v>
      </c>
      <c r="M76">
        <v>0.54069999999999996</v>
      </c>
      <c r="N76">
        <v>22</v>
      </c>
      <c r="O76">
        <v>264</v>
      </c>
      <c r="P76">
        <v>48.542099999999998</v>
      </c>
      <c r="Q76">
        <v>2.3563999999999998</v>
      </c>
      <c r="R76">
        <v>12.9085</v>
      </c>
      <c r="S76">
        <v>3.0314000000000001</v>
      </c>
      <c r="T76">
        <v>13.5776</v>
      </c>
      <c r="U76">
        <v>0.50460000000000005</v>
      </c>
      <c r="V76">
        <v>5.2207999999999997</v>
      </c>
      <c r="W76">
        <v>10.196099999999999</v>
      </c>
      <c r="X76">
        <v>2.4731999999999998</v>
      </c>
      <c r="Y76">
        <v>0.21629999999999999</v>
      </c>
      <c r="Z76">
        <v>0.21629999999999999</v>
      </c>
      <c r="AA76">
        <v>0.1802</v>
      </c>
      <c r="AB76">
        <v>0.54069999999999996</v>
      </c>
      <c r="AC76">
        <v>22</v>
      </c>
      <c r="AD76">
        <v>264</v>
      </c>
      <c r="AE76">
        <v>49.003599999999999</v>
      </c>
      <c r="AF76">
        <v>0.17699999999999999</v>
      </c>
      <c r="AG76">
        <v>17.7424</v>
      </c>
      <c r="AH76">
        <v>0</v>
      </c>
      <c r="AI76">
        <v>4.2694999999999999</v>
      </c>
      <c r="AJ76">
        <v>0</v>
      </c>
      <c r="AK76">
        <v>12.0418</v>
      </c>
      <c r="AL76">
        <v>15.503299999999999</v>
      </c>
      <c r="AM76">
        <v>1.2248000000000001</v>
      </c>
      <c r="AN76">
        <v>0</v>
      </c>
      <c r="AO76">
        <v>0</v>
      </c>
      <c r="AP76">
        <v>0</v>
      </c>
      <c r="AQ76">
        <v>0</v>
      </c>
      <c r="AR76">
        <v>271.7</v>
      </c>
      <c r="AS76">
        <v>23.5</v>
      </c>
      <c r="AT76">
        <v>1166.998</v>
      </c>
      <c r="AU76">
        <v>1166.952</v>
      </c>
      <c r="AV76">
        <v>1166.998</v>
      </c>
      <c r="AW76">
        <v>1166.9939999999999</v>
      </c>
      <c r="AX76">
        <v>65.55</v>
      </c>
      <c r="AY76">
        <v>0.36</v>
      </c>
      <c r="AZ76">
        <v>70.489999999999995</v>
      </c>
      <c r="BA76">
        <v>70.47</v>
      </c>
      <c r="BB76">
        <v>80.34</v>
      </c>
      <c r="BC76">
        <v>79.319999999999993</v>
      </c>
      <c r="BD76">
        <v>85.53</v>
      </c>
      <c r="BE76">
        <v>3.2</v>
      </c>
      <c r="BF76">
        <v>-8.19</v>
      </c>
      <c r="BG76">
        <v>-0.2</v>
      </c>
      <c r="BH76">
        <v>2.7669999999999999</v>
      </c>
      <c r="BI76">
        <v>6.75</v>
      </c>
      <c r="BJ76">
        <v>27.997299999999999</v>
      </c>
      <c r="BK76">
        <v>0</v>
      </c>
      <c r="BL76" t="s">
        <v>73</v>
      </c>
      <c r="BM76">
        <v>0</v>
      </c>
      <c r="BN76" t="s">
        <v>73</v>
      </c>
      <c r="BO76">
        <v>0</v>
      </c>
      <c r="BP76" t="s">
        <v>73</v>
      </c>
      <c r="BQ76">
        <v>0</v>
      </c>
      <c r="BR76">
        <v>8.0629000000000008</v>
      </c>
      <c r="BS76">
        <v>34.593400000000003</v>
      </c>
      <c r="BT76">
        <v>29.346399999999999</v>
      </c>
      <c r="BU76">
        <v>0.15</v>
      </c>
      <c r="BV76" s="1">
        <v>0.69796296296296301</v>
      </c>
      <c r="BW76">
        <f t="shared" si="2"/>
        <v>0.83271319987776315</v>
      </c>
      <c r="BX76">
        <f t="shared" si="3"/>
        <v>0.16728680012223685</v>
      </c>
    </row>
    <row r="77" spans="1:76" x14ac:dyDescent="0.35">
      <c r="A77">
        <v>48.532699999999998</v>
      </c>
      <c r="B77">
        <v>2.4316</v>
      </c>
      <c r="C77">
        <v>12.7453</v>
      </c>
      <c r="D77">
        <v>3.1435</v>
      </c>
      <c r="E77">
        <v>13.775</v>
      </c>
      <c r="F77">
        <v>0.52329999999999999</v>
      </c>
      <c r="G77">
        <v>5.0609999999999999</v>
      </c>
      <c r="H77">
        <v>10.0589</v>
      </c>
      <c r="I77">
        <v>2.4961000000000002</v>
      </c>
      <c r="J77">
        <v>0.2243</v>
      </c>
      <c r="K77">
        <v>0.2243</v>
      </c>
      <c r="L77">
        <v>0.18690000000000001</v>
      </c>
      <c r="M77">
        <v>0.56069999999999998</v>
      </c>
      <c r="N77">
        <v>20.2</v>
      </c>
      <c r="O77">
        <v>272.2</v>
      </c>
      <c r="P77">
        <v>48.532699999999998</v>
      </c>
      <c r="Q77">
        <v>2.4316</v>
      </c>
      <c r="R77">
        <v>12.7453</v>
      </c>
      <c r="S77">
        <v>3.1435</v>
      </c>
      <c r="T77">
        <v>13.775</v>
      </c>
      <c r="U77">
        <v>0.52329999999999999</v>
      </c>
      <c r="V77">
        <v>5.0609999999999999</v>
      </c>
      <c r="W77">
        <v>10.0589</v>
      </c>
      <c r="X77">
        <v>2.4961000000000002</v>
      </c>
      <c r="Y77">
        <v>0.2243</v>
      </c>
      <c r="Z77">
        <v>0.2243</v>
      </c>
      <c r="AA77">
        <v>0.18690000000000001</v>
      </c>
      <c r="AB77">
        <v>0.56069999999999998</v>
      </c>
      <c r="AC77">
        <v>20.2</v>
      </c>
      <c r="AD77">
        <v>272.2</v>
      </c>
      <c r="AE77">
        <v>49.000799999999998</v>
      </c>
      <c r="AF77">
        <v>0.17899999999999999</v>
      </c>
      <c r="AG77">
        <v>17.736599999999999</v>
      </c>
      <c r="AH77">
        <v>0</v>
      </c>
      <c r="AI77">
        <v>4.3238000000000003</v>
      </c>
      <c r="AJ77">
        <v>0</v>
      </c>
      <c r="AK77">
        <v>12.0077</v>
      </c>
      <c r="AL77">
        <v>15.4815</v>
      </c>
      <c r="AM77">
        <v>1.2334000000000001</v>
      </c>
      <c r="AN77">
        <v>0</v>
      </c>
      <c r="AO77">
        <v>0</v>
      </c>
      <c r="AP77">
        <v>0</v>
      </c>
      <c r="AQ77">
        <v>0</v>
      </c>
      <c r="AR77">
        <v>269</v>
      </c>
      <c r="AS77">
        <v>23.8</v>
      </c>
      <c r="AT77">
        <v>1164.202</v>
      </c>
      <c r="AU77">
        <v>1164.2239999999999</v>
      </c>
      <c r="AV77">
        <v>1164.202</v>
      </c>
      <c r="AW77">
        <v>1164.258</v>
      </c>
      <c r="AX77">
        <v>64.430000000000007</v>
      </c>
      <c r="AY77">
        <v>0.36199999999999999</v>
      </c>
      <c r="AZ77">
        <v>69.91</v>
      </c>
      <c r="BA77">
        <v>69.44</v>
      </c>
      <c r="BB77">
        <v>80.069999999999993</v>
      </c>
      <c r="BC77">
        <v>79.19</v>
      </c>
      <c r="BD77">
        <v>85.36</v>
      </c>
      <c r="BE77">
        <v>3.2</v>
      </c>
      <c r="BF77">
        <v>-8.18</v>
      </c>
      <c r="BG77">
        <v>-0.2</v>
      </c>
      <c r="BH77">
        <v>2.77</v>
      </c>
      <c r="BI77">
        <v>6.77</v>
      </c>
      <c r="BJ77">
        <v>26.999099999999999</v>
      </c>
      <c r="BK77">
        <v>0</v>
      </c>
      <c r="BL77" t="s">
        <v>73</v>
      </c>
      <c r="BM77">
        <v>0</v>
      </c>
      <c r="BN77" t="s">
        <v>73</v>
      </c>
      <c r="BO77">
        <v>0</v>
      </c>
      <c r="BP77" t="s">
        <v>73</v>
      </c>
      <c r="BQ77">
        <v>0</v>
      </c>
      <c r="BR77">
        <v>8.2112999999999996</v>
      </c>
      <c r="BS77">
        <v>35.096600000000002</v>
      </c>
      <c r="BT77">
        <v>29.692900000000002</v>
      </c>
      <c r="BU77">
        <v>0.15</v>
      </c>
      <c r="BV77" s="1">
        <v>0.69798611111111108</v>
      </c>
      <c r="BW77">
        <f t="shared" si="2"/>
        <v>0.82964328777655139</v>
      </c>
      <c r="BX77">
        <f t="shared" si="3"/>
        <v>0.17035671222344861</v>
      </c>
    </row>
    <row r="78" spans="1:76" x14ac:dyDescent="0.35">
      <c r="A78">
        <v>48.529400000000003</v>
      </c>
      <c r="B78">
        <v>2.4607000000000001</v>
      </c>
      <c r="C78">
        <v>12.6868</v>
      </c>
      <c r="D78">
        <v>3.1871999999999998</v>
      </c>
      <c r="E78">
        <v>13.8469</v>
      </c>
      <c r="F78">
        <v>0.53059999999999996</v>
      </c>
      <c r="G78">
        <v>4.9976000000000003</v>
      </c>
      <c r="H78">
        <v>10.0061</v>
      </c>
      <c r="I78">
        <v>2.5051000000000001</v>
      </c>
      <c r="J78">
        <v>0.22739999999999999</v>
      </c>
      <c r="K78">
        <v>0.22739999999999999</v>
      </c>
      <c r="L78">
        <v>0.1895</v>
      </c>
      <c r="M78">
        <v>0.56850000000000001</v>
      </c>
      <c r="N78">
        <v>19.5</v>
      </c>
      <c r="O78">
        <v>275.39999999999998</v>
      </c>
      <c r="P78">
        <v>48.529400000000003</v>
      </c>
      <c r="Q78">
        <v>2.4607000000000001</v>
      </c>
      <c r="R78">
        <v>12.6868</v>
      </c>
      <c r="S78">
        <v>3.1871999999999998</v>
      </c>
      <c r="T78">
        <v>13.8469</v>
      </c>
      <c r="U78">
        <v>0.53059999999999996</v>
      </c>
      <c r="V78">
        <v>4.9976000000000003</v>
      </c>
      <c r="W78">
        <v>10.0061</v>
      </c>
      <c r="X78">
        <v>2.5051000000000001</v>
      </c>
      <c r="Y78">
        <v>0.22739999999999999</v>
      </c>
      <c r="Z78">
        <v>0.22739999999999999</v>
      </c>
      <c r="AA78">
        <v>0.1895</v>
      </c>
      <c r="AB78">
        <v>0.56850000000000001</v>
      </c>
      <c r="AC78">
        <v>19.5</v>
      </c>
      <c r="AD78">
        <v>275.39999999999998</v>
      </c>
      <c r="AE78">
        <v>48.999600000000001</v>
      </c>
      <c r="AF78">
        <v>0.17979999999999999</v>
      </c>
      <c r="AG78">
        <v>17.732700000000001</v>
      </c>
      <c r="AH78">
        <v>0</v>
      </c>
      <c r="AI78">
        <v>4.3452999999999999</v>
      </c>
      <c r="AJ78">
        <v>0</v>
      </c>
      <c r="AK78">
        <v>11.995699999999999</v>
      </c>
      <c r="AL78">
        <v>15.4733</v>
      </c>
      <c r="AM78">
        <v>1.2364999999999999</v>
      </c>
      <c r="AN78">
        <v>0</v>
      </c>
      <c r="AO78">
        <v>0</v>
      </c>
      <c r="AP78">
        <v>0</v>
      </c>
      <c r="AQ78">
        <v>0</v>
      </c>
      <c r="AR78">
        <v>268</v>
      </c>
      <c r="AS78">
        <v>23.9</v>
      </c>
      <c r="AT78">
        <v>1163.0709999999999</v>
      </c>
      <c r="AU78">
        <v>1163.0709999999999</v>
      </c>
      <c r="AV78">
        <v>1163.203</v>
      </c>
      <c r="AW78">
        <v>1163.114</v>
      </c>
      <c r="AX78">
        <v>63.99</v>
      </c>
      <c r="AY78">
        <v>0.36199999999999999</v>
      </c>
      <c r="AZ78">
        <v>69.69</v>
      </c>
      <c r="BA78">
        <v>69.03</v>
      </c>
      <c r="BB78">
        <v>79.97</v>
      </c>
      <c r="BC78">
        <v>79.14</v>
      </c>
      <c r="BD78">
        <v>85.29</v>
      </c>
      <c r="BE78">
        <v>3.2</v>
      </c>
      <c r="BF78">
        <v>-8.17</v>
      </c>
      <c r="BG78">
        <v>-0.2</v>
      </c>
      <c r="BH78">
        <v>2.7709999999999999</v>
      </c>
      <c r="BI78">
        <v>6.77</v>
      </c>
      <c r="BJ78">
        <v>26.629100000000001</v>
      </c>
      <c r="BK78">
        <v>0</v>
      </c>
      <c r="BL78" t="s">
        <v>73</v>
      </c>
      <c r="BM78">
        <v>0</v>
      </c>
      <c r="BN78" t="s">
        <v>73</v>
      </c>
      <c r="BO78">
        <v>0</v>
      </c>
      <c r="BP78" t="s">
        <v>73</v>
      </c>
      <c r="BQ78">
        <v>0</v>
      </c>
      <c r="BR78">
        <v>8.2675999999999998</v>
      </c>
      <c r="BS78">
        <v>35.279000000000003</v>
      </c>
      <c r="BT78">
        <v>29.824300000000001</v>
      </c>
      <c r="BU78">
        <v>0.15</v>
      </c>
      <c r="BV78" s="1">
        <v>0.69798611111111108</v>
      </c>
      <c r="BW78">
        <f t="shared" si="2"/>
        <v>0.82842436551412846</v>
      </c>
      <c r="BX78">
        <f t="shared" si="3"/>
        <v>0.17157563448587154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999C-3F17-424B-AAA5-0CAA6A4ACB6B}">
  <dimension ref="A1:S78"/>
  <sheetViews>
    <sheetView tabSelected="1" workbookViewId="0">
      <selection activeCell="E1" sqref="E1"/>
    </sheetView>
  </sheetViews>
  <sheetFormatPr defaultRowHeight="14.5" x14ac:dyDescent="0.35"/>
  <cols>
    <col min="1" max="1" width="19.90625" customWidth="1"/>
  </cols>
  <sheetData>
    <row r="1" spans="1:19" x14ac:dyDescent="0.35">
      <c r="A1" t="s">
        <v>131</v>
      </c>
      <c r="B1" t="s">
        <v>211</v>
      </c>
      <c r="C1" t="s">
        <v>212</v>
      </c>
      <c r="D1" t="s">
        <v>125</v>
      </c>
      <c r="E1" t="s">
        <v>126</v>
      </c>
      <c r="F1" t="s">
        <v>213</v>
      </c>
      <c r="G1" t="s">
        <v>214</v>
      </c>
      <c r="H1" t="s">
        <v>215</v>
      </c>
      <c r="I1" t="s">
        <v>216</v>
      </c>
      <c r="J1" t="s">
        <v>217</v>
      </c>
      <c r="K1" t="s">
        <v>218</v>
      </c>
      <c r="L1" t="s">
        <v>219</v>
      </c>
      <c r="M1" t="s">
        <v>127</v>
      </c>
      <c r="N1" t="s">
        <v>128</v>
      </c>
      <c r="O1" t="s">
        <v>129</v>
      </c>
      <c r="P1" t="s">
        <v>130</v>
      </c>
      <c r="Q1" t="s">
        <v>45</v>
      </c>
      <c r="R1" t="s">
        <v>220</v>
      </c>
      <c r="S1" t="s">
        <v>210</v>
      </c>
    </row>
    <row r="2" spans="1:19" x14ac:dyDescent="0.35">
      <c r="A2" t="s">
        <v>132</v>
      </c>
      <c r="B2">
        <v>48.874000000000002</v>
      </c>
      <c r="C2">
        <v>0.78720000000000001</v>
      </c>
      <c r="D2">
        <v>16.3903</v>
      </c>
      <c r="E2">
        <v>0.8488</v>
      </c>
      <c r="F2">
        <v>6.8758999999999997</v>
      </c>
      <c r="G2">
        <v>0.14130000000000001</v>
      </c>
      <c r="H2">
        <v>10.1312</v>
      </c>
      <c r="I2">
        <v>14.0169</v>
      </c>
      <c r="J2">
        <v>1.5745</v>
      </c>
      <c r="K2">
        <v>6.0600000000000001E-2</v>
      </c>
      <c r="L2">
        <v>6.0600000000000001E-2</v>
      </c>
      <c r="M2">
        <v>5.0500000000000003E-2</v>
      </c>
      <c r="N2">
        <v>0.15140000000000001</v>
      </c>
      <c r="O2">
        <v>201.8</v>
      </c>
      <c r="P2">
        <v>90.8</v>
      </c>
      <c r="Q2">
        <v>1246.75</v>
      </c>
      <c r="R2">
        <v>9.9971885623915679E-2</v>
      </c>
      <c r="S2">
        <f>F2+0.8998*E2</f>
        <v>7.6396502399999999</v>
      </c>
    </row>
    <row r="3" spans="1:19" x14ac:dyDescent="0.35">
      <c r="A3" t="s">
        <v>133</v>
      </c>
      <c r="B3">
        <v>48.831499999999998</v>
      </c>
      <c r="C3">
        <v>0.79239999999999999</v>
      </c>
      <c r="D3">
        <v>16.513300000000001</v>
      </c>
      <c r="E3">
        <v>0.85729999999999995</v>
      </c>
      <c r="F3">
        <v>6.9101999999999997</v>
      </c>
      <c r="G3">
        <v>0.14269999999999999</v>
      </c>
      <c r="H3">
        <v>10.041600000000001</v>
      </c>
      <c r="I3">
        <v>13.9595</v>
      </c>
      <c r="J3">
        <v>1.5885</v>
      </c>
      <c r="K3">
        <v>6.1199999999999997E-2</v>
      </c>
      <c r="L3">
        <v>6.1199999999999997E-2</v>
      </c>
      <c r="M3">
        <v>5.0999999999999997E-2</v>
      </c>
      <c r="N3">
        <v>0.15290000000000001</v>
      </c>
      <c r="O3">
        <v>198.6</v>
      </c>
      <c r="P3">
        <v>91.6</v>
      </c>
      <c r="Q3">
        <v>1243.7190000000001</v>
      </c>
      <c r="R3">
        <v>0.10042161614970313</v>
      </c>
      <c r="S3">
        <f t="shared" ref="S3:S66" si="0">F3+0.8998*E3</f>
        <v>7.6815985399999995</v>
      </c>
    </row>
    <row r="4" spans="1:19" x14ac:dyDescent="0.35">
      <c r="A4" t="s">
        <v>138</v>
      </c>
      <c r="B4">
        <v>48.787999999999997</v>
      </c>
      <c r="C4">
        <v>0.79769999999999996</v>
      </c>
      <c r="D4">
        <v>16.639399999999998</v>
      </c>
      <c r="E4">
        <v>0.86609999999999998</v>
      </c>
      <c r="F4">
        <v>6.9448999999999996</v>
      </c>
      <c r="G4">
        <v>0.14419999999999999</v>
      </c>
      <c r="H4">
        <v>9.9486000000000008</v>
      </c>
      <c r="I4">
        <v>13.9595</v>
      </c>
      <c r="J4">
        <v>1.603</v>
      </c>
      <c r="K4">
        <v>6.1800000000000001E-2</v>
      </c>
      <c r="L4">
        <v>6.1800000000000001E-2</v>
      </c>
      <c r="M4">
        <v>5.1499999999999997E-2</v>
      </c>
      <c r="N4">
        <v>0.1545</v>
      </c>
      <c r="O4">
        <v>195.4</v>
      </c>
      <c r="P4">
        <v>92.3</v>
      </c>
      <c r="Q4">
        <v>1240.6130000000001</v>
      </c>
      <c r="R4">
        <v>0.10089266034296884</v>
      </c>
      <c r="S4">
        <f t="shared" si="0"/>
        <v>7.7242167799999999</v>
      </c>
    </row>
    <row r="5" spans="1:19" x14ac:dyDescent="0.35">
      <c r="A5" t="s">
        <v>134</v>
      </c>
      <c r="B5">
        <v>48.744199999999999</v>
      </c>
      <c r="C5">
        <v>0.80310000000000004</v>
      </c>
      <c r="D5">
        <v>16.766100000000002</v>
      </c>
      <c r="E5">
        <v>0.875</v>
      </c>
      <c r="F5">
        <v>6.9793000000000003</v>
      </c>
      <c r="G5">
        <v>0.1457</v>
      </c>
      <c r="H5">
        <v>9.8541000000000007</v>
      </c>
      <c r="I5">
        <v>13.846</v>
      </c>
      <c r="J5">
        <v>1.6174999999999999</v>
      </c>
      <c r="K5">
        <v>6.2399999999999997E-2</v>
      </c>
      <c r="L5">
        <v>6.2399999999999997E-2</v>
      </c>
      <c r="M5">
        <v>5.1999999999999998E-2</v>
      </c>
      <c r="N5">
        <v>0.15609999999999999</v>
      </c>
      <c r="O5">
        <v>192.2</v>
      </c>
      <c r="P5">
        <v>93</v>
      </c>
      <c r="Q5">
        <v>1237.4929999999999</v>
      </c>
      <c r="R5">
        <v>0.10137286144238966</v>
      </c>
      <c r="S5">
        <f t="shared" si="0"/>
        <v>7.7666250000000003</v>
      </c>
    </row>
    <row r="6" spans="1:19" x14ac:dyDescent="0.35">
      <c r="A6" t="s">
        <v>135</v>
      </c>
      <c r="B6">
        <v>48.6995</v>
      </c>
      <c r="C6">
        <v>0.8085</v>
      </c>
      <c r="D6">
        <v>16.895800000000001</v>
      </c>
      <c r="E6">
        <v>0.88419999999999999</v>
      </c>
      <c r="F6">
        <v>7.0140000000000002</v>
      </c>
      <c r="G6">
        <v>0.1472</v>
      </c>
      <c r="H6">
        <v>9.7561</v>
      </c>
      <c r="I6">
        <v>13.79</v>
      </c>
      <c r="J6">
        <v>1.6325000000000001</v>
      </c>
      <c r="K6">
        <v>6.3100000000000003E-2</v>
      </c>
      <c r="L6">
        <v>6.3100000000000003E-2</v>
      </c>
      <c r="M6">
        <v>5.2600000000000001E-2</v>
      </c>
      <c r="N6">
        <v>0.15770000000000001</v>
      </c>
      <c r="O6">
        <v>189.1</v>
      </c>
      <c r="P6">
        <v>93.8</v>
      </c>
      <c r="Q6">
        <v>1234.298</v>
      </c>
      <c r="R6">
        <v>0.10187497926591182</v>
      </c>
      <c r="S6">
        <f t="shared" si="0"/>
        <v>7.80960316</v>
      </c>
    </row>
    <row r="7" spans="1:19" x14ac:dyDescent="0.35">
      <c r="A7" t="s">
        <v>139</v>
      </c>
      <c r="B7">
        <v>48.654600000000002</v>
      </c>
      <c r="C7">
        <v>0.81399999999999995</v>
      </c>
      <c r="D7">
        <v>17.0261</v>
      </c>
      <c r="E7">
        <v>0.89339999999999997</v>
      </c>
      <c r="F7">
        <v>7.0484</v>
      </c>
      <c r="G7">
        <v>0.1487</v>
      </c>
      <c r="H7">
        <v>9.6564999999999994</v>
      </c>
      <c r="I7">
        <v>13.735200000000001</v>
      </c>
      <c r="J7">
        <v>1.6475</v>
      </c>
      <c r="K7">
        <v>6.3700000000000007E-2</v>
      </c>
      <c r="L7">
        <v>6.3700000000000007E-2</v>
      </c>
      <c r="M7">
        <v>5.3100000000000001E-2</v>
      </c>
      <c r="N7">
        <v>0.1593</v>
      </c>
      <c r="O7">
        <v>185.9</v>
      </c>
      <c r="P7">
        <v>94.6</v>
      </c>
      <c r="Q7">
        <v>1231.087</v>
      </c>
      <c r="R7">
        <v>0.10237551193593764</v>
      </c>
      <c r="S7">
        <f t="shared" si="0"/>
        <v>7.8522813200000003</v>
      </c>
    </row>
    <row r="8" spans="1:19" x14ac:dyDescent="0.35">
      <c r="A8" t="s">
        <v>136</v>
      </c>
      <c r="B8">
        <v>48.608699999999999</v>
      </c>
      <c r="C8">
        <v>0.81969999999999998</v>
      </c>
      <c r="D8">
        <v>17.159400000000002</v>
      </c>
      <c r="E8">
        <v>0.90290000000000004</v>
      </c>
      <c r="F8">
        <v>7.0831</v>
      </c>
      <c r="G8">
        <v>0.15029999999999999</v>
      </c>
      <c r="H8">
        <v>9.5533000000000001</v>
      </c>
      <c r="I8">
        <v>13.6808</v>
      </c>
      <c r="J8">
        <v>1.663</v>
      </c>
      <c r="K8">
        <v>6.4399999999999999E-2</v>
      </c>
      <c r="L8">
        <v>6.4399999999999999E-2</v>
      </c>
      <c r="M8">
        <v>5.3699999999999998E-2</v>
      </c>
      <c r="N8">
        <v>0.161</v>
      </c>
      <c r="O8">
        <v>182.8</v>
      </c>
      <c r="P8">
        <v>95.4</v>
      </c>
      <c r="Q8">
        <v>1227.798</v>
      </c>
      <c r="R8">
        <v>0.10289739633444361</v>
      </c>
      <c r="S8">
        <f t="shared" si="0"/>
        <v>7.8955294199999999</v>
      </c>
    </row>
    <row r="9" spans="1:19" x14ac:dyDescent="0.35">
      <c r="A9" t="s">
        <v>137</v>
      </c>
      <c r="B9">
        <v>48.565899999999999</v>
      </c>
      <c r="C9">
        <v>0.82499999999999996</v>
      </c>
      <c r="D9">
        <v>17.282800000000002</v>
      </c>
      <c r="E9">
        <v>0.91200000000000003</v>
      </c>
      <c r="F9">
        <v>7.1158999999999999</v>
      </c>
      <c r="G9">
        <v>0.15179999999999999</v>
      </c>
      <c r="H9">
        <v>9.4565000000000001</v>
      </c>
      <c r="I9">
        <v>13.630699999999999</v>
      </c>
      <c r="J9">
        <v>1.6775</v>
      </c>
      <c r="K9">
        <v>6.5100000000000005E-2</v>
      </c>
      <c r="L9">
        <v>6.5100000000000005E-2</v>
      </c>
      <c r="M9">
        <v>5.4199999999999998E-2</v>
      </c>
      <c r="N9">
        <v>0.16270000000000001</v>
      </c>
      <c r="O9">
        <v>180</v>
      </c>
      <c r="P9">
        <v>96.1</v>
      </c>
      <c r="Q9">
        <v>1224.6959999999999</v>
      </c>
      <c r="R9">
        <v>0.10339769170297064</v>
      </c>
      <c r="S9">
        <f t="shared" si="0"/>
        <v>7.9365176000000002</v>
      </c>
    </row>
    <row r="10" spans="1:19" x14ac:dyDescent="0.35">
      <c r="A10" t="s">
        <v>140</v>
      </c>
      <c r="B10">
        <v>48.564599999999999</v>
      </c>
      <c r="C10">
        <v>0.82550000000000001</v>
      </c>
      <c r="D10">
        <v>17.282900000000001</v>
      </c>
      <c r="E10">
        <v>0.91259999999999997</v>
      </c>
      <c r="F10">
        <v>7.1193</v>
      </c>
      <c r="G10">
        <v>0.15190000000000001</v>
      </c>
      <c r="H10">
        <v>9.4552999999999994</v>
      </c>
      <c r="I10">
        <v>13.627700000000001</v>
      </c>
      <c r="J10">
        <v>1.6779999999999999</v>
      </c>
      <c r="K10">
        <v>6.5100000000000005E-2</v>
      </c>
      <c r="L10">
        <v>6.5100000000000005E-2</v>
      </c>
      <c r="M10">
        <v>5.4300000000000001E-2</v>
      </c>
      <c r="N10">
        <v>0.1628</v>
      </c>
      <c r="O10">
        <v>179.9</v>
      </c>
      <c r="P10">
        <v>96.2</v>
      </c>
      <c r="Q10">
        <v>1224.6859999999999</v>
      </c>
      <c r="R10">
        <v>0.10341437909192108</v>
      </c>
      <c r="S10">
        <f t="shared" si="0"/>
        <v>7.9404574800000001</v>
      </c>
    </row>
    <row r="11" spans="1:19" x14ac:dyDescent="0.35">
      <c r="A11" t="s">
        <v>141</v>
      </c>
      <c r="B11">
        <v>48.560099999999998</v>
      </c>
      <c r="C11">
        <v>0.82830000000000004</v>
      </c>
      <c r="D11">
        <v>17.273499999999999</v>
      </c>
      <c r="E11">
        <v>0.91639999999999999</v>
      </c>
      <c r="F11">
        <v>7.1398999999999999</v>
      </c>
      <c r="G11">
        <v>0.1525</v>
      </c>
      <c r="H11">
        <v>9.4525000000000006</v>
      </c>
      <c r="I11">
        <v>13.612399999999999</v>
      </c>
      <c r="J11">
        <v>1.6807000000000001</v>
      </c>
      <c r="K11">
        <v>6.54E-2</v>
      </c>
      <c r="L11">
        <v>6.54E-2</v>
      </c>
      <c r="M11">
        <v>5.45E-2</v>
      </c>
      <c r="N11">
        <v>0.16339999999999999</v>
      </c>
      <c r="O11">
        <v>179.5</v>
      </c>
      <c r="P11">
        <v>96.5</v>
      </c>
      <c r="Q11">
        <v>1224.5139999999999</v>
      </c>
      <c r="R11">
        <v>0.10353181370087561</v>
      </c>
      <c r="S11">
        <f t="shared" si="0"/>
        <v>7.9644767200000004</v>
      </c>
    </row>
    <row r="12" spans="1:19" x14ac:dyDescent="0.35">
      <c r="A12" t="s">
        <v>142</v>
      </c>
      <c r="B12">
        <v>48.561100000000003</v>
      </c>
      <c r="C12">
        <v>0.83320000000000005</v>
      </c>
      <c r="D12">
        <v>17.252800000000001</v>
      </c>
      <c r="E12">
        <v>0.92249999999999999</v>
      </c>
      <c r="F12">
        <v>7.1703999999999999</v>
      </c>
      <c r="G12">
        <v>0.15359999999999999</v>
      </c>
      <c r="H12">
        <v>9.4380000000000006</v>
      </c>
      <c r="I12">
        <v>13.597799999999999</v>
      </c>
      <c r="J12">
        <v>1.6847000000000001</v>
      </c>
      <c r="K12">
        <v>6.5799999999999997E-2</v>
      </c>
      <c r="L12">
        <v>6.5799999999999997E-2</v>
      </c>
      <c r="M12">
        <v>5.4800000000000001E-2</v>
      </c>
      <c r="N12">
        <v>0.16450000000000001</v>
      </c>
      <c r="O12">
        <v>178</v>
      </c>
      <c r="P12">
        <v>97.1</v>
      </c>
      <c r="Q12">
        <v>1224.3969999999999</v>
      </c>
      <c r="R12">
        <v>0.10375215042174746</v>
      </c>
      <c r="S12">
        <f t="shared" si="0"/>
        <v>8.0004655000000007</v>
      </c>
    </row>
    <row r="13" spans="1:19" x14ac:dyDescent="0.35">
      <c r="A13" t="s">
        <v>143</v>
      </c>
      <c r="B13">
        <v>48.5642</v>
      </c>
      <c r="C13">
        <v>0.84130000000000005</v>
      </c>
      <c r="D13">
        <v>17.221399999999999</v>
      </c>
      <c r="E13">
        <v>0.93269999999999997</v>
      </c>
      <c r="F13">
        <v>7.2191999999999998</v>
      </c>
      <c r="G13">
        <v>0.15529999999999999</v>
      </c>
      <c r="H13">
        <v>9.4085000000000001</v>
      </c>
      <c r="I13">
        <v>13.5763</v>
      </c>
      <c r="J13">
        <v>1.6916</v>
      </c>
      <c r="K13">
        <v>6.6500000000000004E-2</v>
      </c>
      <c r="L13">
        <v>6.6500000000000004E-2</v>
      </c>
      <c r="M13">
        <v>5.5500000000000001E-2</v>
      </c>
      <c r="N13">
        <v>0.16639999999999999</v>
      </c>
      <c r="O13">
        <v>175.4</v>
      </c>
      <c r="P13">
        <v>98</v>
      </c>
      <c r="Q13">
        <v>1224.078</v>
      </c>
      <c r="R13">
        <v>0.10414461107356332</v>
      </c>
      <c r="S13">
        <f t="shared" si="0"/>
        <v>8.0584434599999994</v>
      </c>
    </row>
    <row r="14" spans="1:19" x14ac:dyDescent="0.35">
      <c r="A14" t="s">
        <v>144</v>
      </c>
      <c r="B14">
        <v>48.565300000000001</v>
      </c>
      <c r="C14">
        <v>0.84950000000000003</v>
      </c>
      <c r="D14">
        <v>17.192299999999999</v>
      </c>
      <c r="E14">
        <v>0.94310000000000005</v>
      </c>
      <c r="F14">
        <v>7.2687999999999997</v>
      </c>
      <c r="G14">
        <v>0.157</v>
      </c>
      <c r="H14">
        <v>9.3797999999999995</v>
      </c>
      <c r="I14">
        <v>13.5526</v>
      </c>
      <c r="J14">
        <v>1.6984999999999999</v>
      </c>
      <c r="K14">
        <v>6.7299999999999999E-2</v>
      </c>
      <c r="L14">
        <v>6.7299999999999999E-2</v>
      </c>
      <c r="M14">
        <v>5.6099999999999997E-2</v>
      </c>
      <c r="N14">
        <v>0.16819999999999999</v>
      </c>
      <c r="O14">
        <v>172.9</v>
      </c>
      <c r="P14">
        <v>98.9</v>
      </c>
      <c r="Q14">
        <v>1223.778</v>
      </c>
      <c r="R14">
        <v>0.10454101507051516</v>
      </c>
      <c r="S14">
        <f t="shared" si="0"/>
        <v>8.1174013800000004</v>
      </c>
    </row>
    <row r="15" spans="1:19" x14ac:dyDescent="0.35">
      <c r="A15" t="s">
        <v>145</v>
      </c>
      <c r="B15">
        <v>48.567999999999998</v>
      </c>
      <c r="C15">
        <v>0.8579</v>
      </c>
      <c r="D15">
        <v>17.16</v>
      </c>
      <c r="E15">
        <v>0.95369999999999999</v>
      </c>
      <c r="F15">
        <v>7.3192000000000004</v>
      </c>
      <c r="G15">
        <v>0.1588</v>
      </c>
      <c r="H15">
        <v>9.3500999999999994</v>
      </c>
      <c r="I15">
        <v>13.5299</v>
      </c>
      <c r="J15">
        <v>1.7055</v>
      </c>
      <c r="K15">
        <v>6.8000000000000005E-2</v>
      </c>
      <c r="L15">
        <v>6.8000000000000005E-2</v>
      </c>
      <c r="M15">
        <v>5.67E-2</v>
      </c>
      <c r="N15">
        <v>0.1701</v>
      </c>
      <c r="O15">
        <v>170.2</v>
      </c>
      <c r="P15">
        <v>99.8</v>
      </c>
      <c r="Q15">
        <v>1223.4659999999999</v>
      </c>
      <c r="R15">
        <v>0.10494113460568344</v>
      </c>
      <c r="S15">
        <f t="shared" si="0"/>
        <v>8.1773392600000001</v>
      </c>
    </row>
    <row r="16" spans="1:19" x14ac:dyDescent="0.35">
      <c r="A16" t="s">
        <v>146</v>
      </c>
      <c r="B16">
        <v>48.570099999999996</v>
      </c>
      <c r="C16">
        <v>0.86639999999999995</v>
      </c>
      <c r="D16">
        <v>17.128699999999998</v>
      </c>
      <c r="E16">
        <v>0.96450000000000002</v>
      </c>
      <c r="F16">
        <v>7.3703000000000003</v>
      </c>
      <c r="G16">
        <v>0.16059999999999999</v>
      </c>
      <c r="H16">
        <v>9.3193000000000001</v>
      </c>
      <c r="I16">
        <v>13.506500000000001</v>
      </c>
      <c r="J16">
        <v>1.7125999999999999</v>
      </c>
      <c r="K16">
        <v>6.88E-2</v>
      </c>
      <c r="L16">
        <v>6.88E-2</v>
      </c>
      <c r="M16">
        <v>5.7299999999999997E-2</v>
      </c>
      <c r="N16">
        <v>0.17199999999999999</v>
      </c>
      <c r="O16">
        <v>167.6</v>
      </c>
      <c r="P16">
        <v>100.8</v>
      </c>
      <c r="Q16">
        <v>1223.1189999999999</v>
      </c>
      <c r="R16">
        <v>0.1053460245374539</v>
      </c>
      <c r="S16">
        <f t="shared" si="0"/>
        <v>8.2381571000000005</v>
      </c>
    </row>
    <row r="17" spans="1:19" x14ac:dyDescent="0.35">
      <c r="A17" t="s">
        <v>147</v>
      </c>
      <c r="B17">
        <v>48.572400000000002</v>
      </c>
      <c r="C17">
        <v>0.87519999999999998</v>
      </c>
      <c r="D17">
        <v>17.095600000000001</v>
      </c>
      <c r="E17">
        <v>0.97560000000000002</v>
      </c>
      <c r="F17">
        <v>7.4222999999999999</v>
      </c>
      <c r="G17">
        <v>0.16239999999999999</v>
      </c>
      <c r="H17">
        <v>9.2893000000000008</v>
      </c>
      <c r="I17">
        <v>13.4825</v>
      </c>
      <c r="J17">
        <v>1.7198</v>
      </c>
      <c r="K17">
        <v>6.9599999999999995E-2</v>
      </c>
      <c r="L17">
        <v>6.9599999999999995E-2</v>
      </c>
      <c r="M17">
        <v>5.8000000000000003E-2</v>
      </c>
      <c r="N17">
        <v>0.17399999999999999</v>
      </c>
      <c r="O17">
        <v>165.1</v>
      </c>
      <c r="P17">
        <v>101.7</v>
      </c>
      <c r="Q17">
        <v>1222.796</v>
      </c>
      <c r="R17">
        <v>0.10576259724276038</v>
      </c>
      <c r="S17">
        <f t="shared" si="0"/>
        <v>8.3001448799999995</v>
      </c>
    </row>
    <row r="18" spans="1:19" x14ac:dyDescent="0.35">
      <c r="A18" t="s">
        <v>148</v>
      </c>
      <c r="B18">
        <v>48.575499999999998</v>
      </c>
      <c r="C18">
        <v>0.8841</v>
      </c>
      <c r="D18">
        <v>17.062100000000001</v>
      </c>
      <c r="E18">
        <v>0.98699999999999999</v>
      </c>
      <c r="F18">
        <v>7.4749999999999996</v>
      </c>
      <c r="G18">
        <v>0.1643</v>
      </c>
      <c r="H18">
        <v>9.2563999999999993</v>
      </c>
      <c r="I18">
        <v>13.4594</v>
      </c>
      <c r="J18">
        <v>1.7271000000000001</v>
      </c>
      <c r="K18">
        <v>7.0400000000000004E-2</v>
      </c>
      <c r="L18">
        <v>7.0400000000000004E-2</v>
      </c>
      <c r="M18">
        <v>5.8700000000000002E-2</v>
      </c>
      <c r="N18">
        <v>0.17599999999999999</v>
      </c>
      <c r="O18">
        <v>162.4</v>
      </c>
      <c r="P18">
        <v>102.7</v>
      </c>
      <c r="Q18">
        <v>1222.47</v>
      </c>
      <c r="R18">
        <v>0.10619295762316727</v>
      </c>
      <c r="S18">
        <f t="shared" si="0"/>
        <v>8.3631025999999995</v>
      </c>
    </row>
    <row r="19" spans="1:19" x14ac:dyDescent="0.35">
      <c r="A19" t="s">
        <v>149</v>
      </c>
      <c r="B19">
        <v>48.576900000000002</v>
      </c>
      <c r="C19">
        <v>0.89329999999999998</v>
      </c>
      <c r="D19">
        <v>17.029199999999999</v>
      </c>
      <c r="E19">
        <v>0.99860000000000004</v>
      </c>
      <c r="F19">
        <v>7.5290999999999997</v>
      </c>
      <c r="G19">
        <v>0.16619999999999999</v>
      </c>
      <c r="H19">
        <v>9.2251999999999992</v>
      </c>
      <c r="I19">
        <v>13.4336</v>
      </c>
      <c r="J19">
        <v>1.7344999999999999</v>
      </c>
      <c r="K19">
        <v>7.1199999999999999E-2</v>
      </c>
      <c r="L19">
        <v>7.1199999999999999E-2</v>
      </c>
      <c r="M19">
        <v>5.9400000000000001E-2</v>
      </c>
      <c r="N19">
        <v>0.17810000000000001</v>
      </c>
      <c r="O19">
        <v>159.80000000000001</v>
      </c>
      <c r="P19">
        <v>103.7</v>
      </c>
      <c r="Q19">
        <v>1222.0830000000001</v>
      </c>
      <c r="R19">
        <v>0.10661825257686497</v>
      </c>
      <c r="S19">
        <f t="shared" si="0"/>
        <v>8.4276402800000003</v>
      </c>
    </row>
    <row r="20" spans="1:19" x14ac:dyDescent="0.35">
      <c r="A20" t="s">
        <v>150</v>
      </c>
      <c r="B20">
        <v>48.580199999999998</v>
      </c>
      <c r="C20">
        <v>0.90259999999999996</v>
      </c>
      <c r="D20">
        <v>16.991900000000001</v>
      </c>
      <c r="E20">
        <v>1.0104</v>
      </c>
      <c r="F20">
        <v>7.5838999999999999</v>
      </c>
      <c r="G20">
        <v>0.16819999999999999</v>
      </c>
      <c r="H20">
        <v>9.1940000000000008</v>
      </c>
      <c r="I20">
        <v>13.4094</v>
      </c>
      <c r="J20">
        <v>1.7418</v>
      </c>
      <c r="K20">
        <v>7.2099999999999997E-2</v>
      </c>
      <c r="L20">
        <v>7.2099999999999997E-2</v>
      </c>
      <c r="M20">
        <v>6.0100000000000001E-2</v>
      </c>
      <c r="N20">
        <v>0.1802</v>
      </c>
      <c r="O20">
        <v>157.19999999999999</v>
      </c>
      <c r="P20">
        <v>104.8</v>
      </c>
      <c r="Q20">
        <v>1221.7270000000001</v>
      </c>
      <c r="R20">
        <v>0.10704718236514743</v>
      </c>
      <c r="S20">
        <f t="shared" si="0"/>
        <v>8.49305792</v>
      </c>
    </row>
    <row r="21" spans="1:19" x14ac:dyDescent="0.35">
      <c r="A21" t="s">
        <v>151</v>
      </c>
      <c r="B21">
        <v>48.582000000000001</v>
      </c>
      <c r="C21">
        <v>0.91220000000000001</v>
      </c>
      <c r="D21">
        <v>16.959700000000002</v>
      </c>
      <c r="E21">
        <v>1.0226</v>
      </c>
      <c r="F21">
        <v>7.6391999999999998</v>
      </c>
      <c r="G21">
        <v>0.17019999999999999</v>
      </c>
      <c r="H21">
        <v>9.1586999999999996</v>
      </c>
      <c r="I21">
        <v>13.383699999999999</v>
      </c>
      <c r="J21">
        <v>1.7496</v>
      </c>
      <c r="K21">
        <v>7.2999999999999995E-2</v>
      </c>
      <c r="L21">
        <v>7.2999999999999995E-2</v>
      </c>
      <c r="M21">
        <v>6.08E-2</v>
      </c>
      <c r="N21">
        <v>0.18240000000000001</v>
      </c>
      <c r="O21">
        <v>154.6</v>
      </c>
      <c r="P21">
        <v>105.8</v>
      </c>
      <c r="Q21">
        <v>1221.309</v>
      </c>
      <c r="R21">
        <v>0.10750080799496831</v>
      </c>
      <c r="S21">
        <f t="shared" si="0"/>
        <v>8.5593354799999997</v>
      </c>
    </row>
    <row r="22" spans="1:19" x14ac:dyDescent="0.35">
      <c r="A22" t="s">
        <v>152</v>
      </c>
      <c r="B22">
        <v>48.584400000000002</v>
      </c>
      <c r="C22">
        <v>0.92190000000000005</v>
      </c>
      <c r="D22">
        <v>16.922599999999999</v>
      </c>
      <c r="E22">
        <v>1.0350999999999999</v>
      </c>
      <c r="F22">
        <v>7.6961000000000004</v>
      </c>
      <c r="G22">
        <v>0.17230000000000001</v>
      </c>
      <c r="H22">
        <v>9.1262000000000008</v>
      </c>
      <c r="I22">
        <v>13.3575</v>
      </c>
      <c r="J22">
        <v>1.7572000000000001</v>
      </c>
      <c r="K22">
        <v>7.3800000000000004E-2</v>
      </c>
      <c r="L22">
        <v>7.3800000000000004E-2</v>
      </c>
      <c r="M22">
        <v>6.1499999999999999E-2</v>
      </c>
      <c r="N22">
        <v>0.18459999999999999</v>
      </c>
      <c r="O22">
        <v>152</v>
      </c>
      <c r="P22">
        <v>106.9</v>
      </c>
      <c r="Q22">
        <v>1221.0170000000001</v>
      </c>
      <c r="R22">
        <v>0.10795535408868462</v>
      </c>
      <c r="S22">
        <f t="shared" si="0"/>
        <v>8.6274829799999999</v>
      </c>
    </row>
    <row r="23" spans="1:19" x14ac:dyDescent="0.35">
      <c r="A23" t="s">
        <v>153</v>
      </c>
      <c r="B23">
        <v>48.586500000000001</v>
      </c>
      <c r="C23">
        <v>0.93189999999999995</v>
      </c>
      <c r="D23">
        <v>16.884699999999999</v>
      </c>
      <c r="E23">
        <v>1.0479000000000001</v>
      </c>
      <c r="F23">
        <v>7.7544000000000004</v>
      </c>
      <c r="G23">
        <v>0.1744</v>
      </c>
      <c r="H23">
        <v>9.0935000000000006</v>
      </c>
      <c r="I23">
        <v>13.330299999999999</v>
      </c>
      <c r="J23">
        <v>1.7649999999999999</v>
      </c>
      <c r="K23">
        <v>7.4800000000000005E-2</v>
      </c>
      <c r="L23">
        <v>7.4800000000000005E-2</v>
      </c>
      <c r="M23">
        <v>6.2300000000000001E-2</v>
      </c>
      <c r="N23">
        <v>0.18690000000000001</v>
      </c>
      <c r="O23">
        <v>149.5</v>
      </c>
      <c r="P23">
        <v>108</v>
      </c>
      <c r="Q23">
        <v>1220.607</v>
      </c>
      <c r="R23">
        <v>0.10841299880037958</v>
      </c>
      <c r="S23">
        <f t="shared" si="0"/>
        <v>8.6973004200000013</v>
      </c>
    </row>
    <row r="24" spans="1:19" x14ac:dyDescent="0.35">
      <c r="A24" t="s">
        <v>154</v>
      </c>
      <c r="B24">
        <v>48.588000000000001</v>
      </c>
      <c r="C24">
        <v>0.94210000000000005</v>
      </c>
      <c r="D24">
        <v>16.847799999999999</v>
      </c>
      <c r="E24">
        <v>1.0609999999999999</v>
      </c>
      <c r="F24">
        <v>7.8135000000000003</v>
      </c>
      <c r="G24">
        <v>0.17660000000000001</v>
      </c>
      <c r="H24">
        <v>9.0596999999999994</v>
      </c>
      <c r="I24">
        <v>13.302300000000001</v>
      </c>
      <c r="J24">
        <v>1.7728999999999999</v>
      </c>
      <c r="K24">
        <v>7.5700000000000003E-2</v>
      </c>
      <c r="L24">
        <v>7.5700000000000003E-2</v>
      </c>
      <c r="M24">
        <v>6.3100000000000003E-2</v>
      </c>
      <c r="N24">
        <v>0.18920000000000001</v>
      </c>
      <c r="O24">
        <v>147</v>
      </c>
      <c r="P24">
        <v>109.2</v>
      </c>
      <c r="Q24">
        <v>1220.2159999999999</v>
      </c>
      <c r="R24">
        <v>0.10888085677179493</v>
      </c>
      <c r="S24">
        <f t="shared" si="0"/>
        <v>8.7681877999999998</v>
      </c>
    </row>
    <row r="25" spans="1:19" s="6" customFormat="1" x14ac:dyDescent="0.35">
      <c r="A25" s="6" t="s">
        <v>155</v>
      </c>
      <c r="B25" s="6">
        <v>48.590499999999999</v>
      </c>
      <c r="C25" s="6">
        <v>0.9526</v>
      </c>
      <c r="D25" s="6">
        <v>16.810500000000001</v>
      </c>
      <c r="E25" s="6">
        <v>1.0744</v>
      </c>
      <c r="F25" s="6">
        <v>7.8731</v>
      </c>
      <c r="G25" s="6">
        <v>0.1789</v>
      </c>
      <c r="H25" s="6">
        <v>9.0228999999999999</v>
      </c>
      <c r="I25" s="6">
        <v>13.275</v>
      </c>
      <c r="J25" s="6">
        <v>1.7810999999999999</v>
      </c>
      <c r="K25" s="6">
        <v>7.6700000000000004E-2</v>
      </c>
      <c r="L25" s="6">
        <v>7.6700000000000004E-2</v>
      </c>
      <c r="M25" s="6">
        <v>6.3899999999999998E-2</v>
      </c>
      <c r="N25" s="6">
        <v>0.19159999999999999</v>
      </c>
      <c r="O25" s="6">
        <v>144.30000000000001</v>
      </c>
      <c r="P25" s="6">
        <v>110.3</v>
      </c>
      <c r="Q25">
        <v>1219.826</v>
      </c>
      <c r="R25" s="6">
        <v>0.10936222375805604</v>
      </c>
      <c r="S25">
        <f t="shared" si="0"/>
        <v>8.8398451199999997</v>
      </c>
    </row>
    <row r="26" spans="1:19" x14ac:dyDescent="0.35">
      <c r="A26" t="s">
        <v>156</v>
      </c>
      <c r="B26">
        <v>48.592399999999998</v>
      </c>
      <c r="C26">
        <v>0.96330000000000005</v>
      </c>
      <c r="D26">
        <v>16.7742</v>
      </c>
      <c r="E26">
        <v>1.0882000000000001</v>
      </c>
      <c r="F26">
        <v>7.9333999999999998</v>
      </c>
      <c r="G26">
        <v>0.18110000000000001</v>
      </c>
      <c r="H26">
        <v>8.9850999999999992</v>
      </c>
      <c r="I26">
        <v>13.2469</v>
      </c>
      <c r="J26">
        <v>1.7892999999999999</v>
      </c>
      <c r="K26">
        <v>7.7600000000000002E-2</v>
      </c>
      <c r="L26">
        <v>7.7600000000000002E-2</v>
      </c>
      <c r="M26">
        <v>6.4699999999999994E-2</v>
      </c>
      <c r="N26">
        <v>0.19409999999999999</v>
      </c>
      <c r="O26">
        <v>141.69999999999999</v>
      </c>
      <c r="P26">
        <v>111.5</v>
      </c>
      <c r="Q26">
        <v>1219.4079999999999</v>
      </c>
      <c r="R26">
        <v>0.10986317070773344</v>
      </c>
      <c r="S26">
        <f t="shared" si="0"/>
        <v>8.912562359999999</v>
      </c>
    </row>
    <row r="27" spans="1:19" x14ac:dyDescent="0.35">
      <c r="A27" t="s">
        <v>157</v>
      </c>
      <c r="B27">
        <v>48.5946</v>
      </c>
      <c r="C27">
        <v>0.97430000000000005</v>
      </c>
      <c r="D27">
        <v>16.734000000000002</v>
      </c>
      <c r="E27">
        <v>1.1023000000000001</v>
      </c>
      <c r="F27">
        <v>7.9957000000000003</v>
      </c>
      <c r="G27">
        <v>0.1835</v>
      </c>
      <c r="H27">
        <v>8.9489000000000001</v>
      </c>
      <c r="I27">
        <v>13.2179</v>
      </c>
      <c r="J27">
        <v>1.7976000000000001</v>
      </c>
      <c r="K27">
        <v>7.8600000000000003E-2</v>
      </c>
      <c r="L27">
        <v>7.8600000000000003E-2</v>
      </c>
      <c r="M27">
        <v>6.5500000000000003E-2</v>
      </c>
      <c r="N27">
        <v>0.1966</v>
      </c>
      <c r="O27">
        <v>139.19999999999999</v>
      </c>
      <c r="P27">
        <v>112.7</v>
      </c>
      <c r="Q27">
        <v>1219.008</v>
      </c>
      <c r="R27">
        <v>0.11035817222321531</v>
      </c>
      <c r="S27">
        <f t="shared" si="0"/>
        <v>8.9875495399999998</v>
      </c>
    </row>
    <row r="28" spans="1:19" x14ac:dyDescent="0.35">
      <c r="A28" t="s">
        <v>158</v>
      </c>
      <c r="B28">
        <v>48.596299999999999</v>
      </c>
      <c r="C28">
        <v>0.98550000000000004</v>
      </c>
      <c r="D28">
        <v>16.693100000000001</v>
      </c>
      <c r="E28">
        <v>1.1168</v>
      </c>
      <c r="F28">
        <v>8.0595999999999997</v>
      </c>
      <c r="G28">
        <v>0.18590000000000001</v>
      </c>
      <c r="H28">
        <v>8.9125999999999994</v>
      </c>
      <c r="I28">
        <v>13.1876</v>
      </c>
      <c r="J28">
        <v>1.806</v>
      </c>
      <c r="K28">
        <v>7.9699999999999993E-2</v>
      </c>
      <c r="L28">
        <v>7.9699999999999993E-2</v>
      </c>
      <c r="M28">
        <v>6.6400000000000001E-2</v>
      </c>
      <c r="N28">
        <v>0.19919999999999999</v>
      </c>
      <c r="O28">
        <v>136.6</v>
      </c>
      <c r="P28">
        <v>114</v>
      </c>
      <c r="Q28">
        <v>1218.569</v>
      </c>
      <c r="R28">
        <v>0.11086072177086714</v>
      </c>
      <c r="S28">
        <f t="shared" si="0"/>
        <v>9.0644966399999998</v>
      </c>
    </row>
    <row r="29" spans="1:19" x14ac:dyDescent="0.35">
      <c r="A29" t="s">
        <v>159</v>
      </c>
      <c r="B29">
        <v>48.598700000000001</v>
      </c>
      <c r="C29">
        <v>0.997</v>
      </c>
      <c r="D29">
        <v>16.653500000000001</v>
      </c>
      <c r="E29">
        <v>1.1316999999999999</v>
      </c>
      <c r="F29">
        <v>8.1232000000000006</v>
      </c>
      <c r="G29">
        <v>0.18840000000000001</v>
      </c>
      <c r="H29">
        <v>8.8724000000000007</v>
      </c>
      <c r="I29">
        <v>13.1584</v>
      </c>
      <c r="J29">
        <v>1.8146</v>
      </c>
      <c r="K29">
        <v>8.0699999999999994E-2</v>
      </c>
      <c r="L29">
        <v>8.0699999999999994E-2</v>
      </c>
      <c r="M29">
        <v>6.7299999999999999E-2</v>
      </c>
      <c r="N29">
        <v>0.20180000000000001</v>
      </c>
      <c r="O29">
        <v>134</v>
      </c>
      <c r="P29">
        <v>115.3</v>
      </c>
      <c r="Q29">
        <v>1218.136</v>
      </c>
      <c r="R29">
        <v>0.11139345318601568</v>
      </c>
      <c r="S29">
        <f t="shared" si="0"/>
        <v>9.1415036600000015</v>
      </c>
    </row>
    <row r="30" spans="1:19" x14ac:dyDescent="0.35">
      <c r="A30" t="s">
        <v>160</v>
      </c>
      <c r="B30">
        <v>48.6008</v>
      </c>
      <c r="C30">
        <v>1.0087999999999999</v>
      </c>
      <c r="D30">
        <v>16.613</v>
      </c>
      <c r="E30">
        <v>1.1469</v>
      </c>
      <c r="F30">
        <v>8.1883999999999997</v>
      </c>
      <c r="G30">
        <v>0.19089999999999999</v>
      </c>
      <c r="H30">
        <v>8.8320000000000007</v>
      </c>
      <c r="I30">
        <v>13.128</v>
      </c>
      <c r="J30">
        <v>1.8233999999999999</v>
      </c>
      <c r="K30">
        <v>8.1799999999999998E-2</v>
      </c>
      <c r="L30">
        <v>8.1799999999999998E-2</v>
      </c>
      <c r="M30">
        <v>6.8199999999999997E-2</v>
      </c>
      <c r="N30">
        <v>0.2046</v>
      </c>
      <c r="O30">
        <v>131.4</v>
      </c>
      <c r="P30">
        <v>116.6</v>
      </c>
      <c r="Q30">
        <v>1217.664</v>
      </c>
      <c r="R30">
        <v>0.11192386329058079</v>
      </c>
      <c r="S30">
        <f t="shared" si="0"/>
        <v>9.2203806200000002</v>
      </c>
    </row>
    <row r="31" spans="1:19" x14ac:dyDescent="0.35">
      <c r="A31" t="s">
        <v>161</v>
      </c>
      <c r="B31">
        <v>48.603000000000002</v>
      </c>
      <c r="C31">
        <v>1.0209999999999999</v>
      </c>
      <c r="D31">
        <v>16.5687</v>
      </c>
      <c r="E31">
        <v>1.1626000000000001</v>
      </c>
      <c r="F31">
        <v>8.2556999999999992</v>
      </c>
      <c r="G31">
        <v>0.19350000000000001</v>
      </c>
      <c r="H31">
        <v>8.7932000000000006</v>
      </c>
      <c r="I31">
        <v>13.0966</v>
      </c>
      <c r="J31">
        <v>1.8321000000000001</v>
      </c>
      <c r="K31">
        <v>8.2900000000000001E-2</v>
      </c>
      <c r="L31">
        <v>8.2900000000000001E-2</v>
      </c>
      <c r="M31">
        <v>6.9099999999999995E-2</v>
      </c>
      <c r="N31">
        <v>0.2074</v>
      </c>
      <c r="O31">
        <v>128.80000000000001</v>
      </c>
      <c r="P31">
        <v>117.9</v>
      </c>
      <c r="Q31">
        <v>1217.2180000000001</v>
      </c>
      <c r="R31">
        <v>0.11246281781785494</v>
      </c>
      <c r="S31">
        <f t="shared" si="0"/>
        <v>9.301807479999999</v>
      </c>
    </row>
    <row r="32" spans="1:19" x14ac:dyDescent="0.35">
      <c r="A32" t="s">
        <v>162</v>
      </c>
      <c r="B32">
        <v>48.604300000000002</v>
      </c>
      <c r="C32">
        <v>1.0334000000000001</v>
      </c>
      <c r="D32">
        <v>16.526399999999999</v>
      </c>
      <c r="E32">
        <v>1.1788000000000001</v>
      </c>
      <c r="F32">
        <v>8.3241999999999994</v>
      </c>
      <c r="G32">
        <v>0.19620000000000001</v>
      </c>
      <c r="H32">
        <v>8.7523</v>
      </c>
      <c r="I32">
        <v>13.063700000000001</v>
      </c>
      <c r="J32">
        <v>1.8411</v>
      </c>
      <c r="K32">
        <v>8.4099999999999994E-2</v>
      </c>
      <c r="L32">
        <v>8.4099999999999994E-2</v>
      </c>
      <c r="M32">
        <v>7.0099999999999996E-2</v>
      </c>
      <c r="N32">
        <v>0.2102</v>
      </c>
      <c r="O32">
        <v>126.3</v>
      </c>
      <c r="P32">
        <v>119.3</v>
      </c>
      <c r="Q32">
        <v>1216.749</v>
      </c>
      <c r="R32">
        <v>0.11302049262144132</v>
      </c>
      <c r="S32">
        <f t="shared" si="0"/>
        <v>9.3848842399999999</v>
      </c>
    </row>
    <row r="33" spans="1:19" x14ac:dyDescent="0.35">
      <c r="A33" t="s">
        <v>163</v>
      </c>
      <c r="B33">
        <v>48.606999999999999</v>
      </c>
      <c r="C33">
        <v>1.0462</v>
      </c>
      <c r="D33">
        <v>16.480699999999999</v>
      </c>
      <c r="E33">
        <v>1.1954</v>
      </c>
      <c r="F33">
        <v>8.3937000000000008</v>
      </c>
      <c r="G33">
        <v>0.19900000000000001</v>
      </c>
      <c r="H33">
        <v>8.7103999999999999</v>
      </c>
      <c r="I33">
        <v>13.031700000000001</v>
      </c>
      <c r="J33">
        <v>1.8502000000000001</v>
      </c>
      <c r="K33">
        <v>8.5300000000000001E-2</v>
      </c>
      <c r="L33">
        <v>8.5300000000000001E-2</v>
      </c>
      <c r="M33">
        <v>7.1099999999999997E-2</v>
      </c>
      <c r="N33">
        <v>0.2132</v>
      </c>
      <c r="O33">
        <v>123.7</v>
      </c>
      <c r="P33">
        <v>120.7</v>
      </c>
      <c r="Q33">
        <v>1216.2449999999999</v>
      </c>
      <c r="R33">
        <v>0.11359007991039771</v>
      </c>
      <c r="S33">
        <f t="shared" si="0"/>
        <v>9.4693209200000013</v>
      </c>
    </row>
    <row r="34" spans="1:19" x14ac:dyDescent="0.35">
      <c r="A34" t="s">
        <v>164</v>
      </c>
      <c r="B34">
        <v>48.608699999999999</v>
      </c>
      <c r="C34">
        <v>1.0592999999999999</v>
      </c>
      <c r="D34">
        <v>16.437000000000001</v>
      </c>
      <c r="E34">
        <v>1.2124999999999999</v>
      </c>
      <c r="F34">
        <v>8.4644999999999992</v>
      </c>
      <c r="G34">
        <v>0.20180000000000001</v>
      </c>
      <c r="H34">
        <v>8.6662999999999997</v>
      </c>
      <c r="I34">
        <v>12.998200000000001</v>
      </c>
      <c r="J34">
        <v>1.8595999999999999</v>
      </c>
      <c r="K34">
        <v>8.6499999999999994E-2</v>
      </c>
      <c r="L34">
        <v>8.6499999999999994E-2</v>
      </c>
      <c r="M34">
        <v>7.2099999999999997E-2</v>
      </c>
      <c r="N34">
        <v>0.21629999999999999</v>
      </c>
      <c r="O34">
        <v>121.1</v>
      </c>
      <c r="P34">
        <v>122.1</v>
      </c>
      <c r="Q34">
        <v>1215.77</v>
      </c>
      <c r="R34">
        <v>0.11417577768632381</v>
      </c>
      <c r="S34">
        <f t="shared" si="0"/>
        <v>9.5555074999999992</v>
      </c>
    </row>
    <row r="35" spans="1:19" x14ac:dyDescent="0.35">
      <c r="A35" t="s">
        <v>165</v>
      </c>
      <c r="B35">
        <v>48.610500000000002</v>
      </c>
      <c r="C35">
        <v>1.0728</v>
      </c>
      <c r="D35">
        <v>16.389399999999998</v>
      </c>
      <c r="E35">
        <v>1.2301</v>
      </c>
      <c r="F35">
        <v>8.5373999999999999</v>
      </c>
      <c r="G35">
        <v>0.20480000000000001</v>
      </c>
      <c r="H35">
        <v>8.6239000000000008</v>
      </c>
      <c r="I35">
        <v>12.9636</v>
      </c>
      <c r="J35">
        <v>1.8689</v>
      </c>
      <c r="K35">
        <v>8.7800000000000003E-2</v>
      </c>
      <c r="L35">
        <v>8.7800000000000003E-2</v>
      </c>
      <c r="M35">
        <v>7.3099999999999998E-2</v>
      </c>
      <c r="N35">
        <v>0.21940000000000001</v>
      </c>
      <c r="O35">
        <v>118.6</v>
      </c>
      <c r="P35">
        <v>123.6</v>
      </c>
      <c r="Q35">
        <v>1215.2270000000001</v>
      </c>
      <c r="R35">
        <v>0.11476731429600362</v>
      </c>
      <c r="S35">
        <f t="shared" si="0"/>
        <v>9.6442439800000006</v>
      </c>
    </row>
    <row r="36" spans="1:19" x14ac:dyDescent="0.35">
      <c r="A36" t="s">
        <v>166</v>
      </c>
      <c r="B36">
        <v>48.611400000000003</v>
      </c>
      <c r="C36">
        <v>1.0866</v>
      </c>
      <c r="D36">
        <v>16.343699999999998</v>
      </c>
      <c r="E36">
        <v>1.2482</v>
      </c>
      <c r="F36">
        <v>8.6114999999999995</v>
      </c>
      <c r="G36">
        <v>0.20780000000000001</v>
      </c>
      <c r="H36">
        <v>8.5793999999999997</v>
      </c>
      <c r="I36">
        <v>12.9275</v>
      </c>
      <c r="J36">
        <v>1.8786</v>
      </c>
      <c r="K36">
        <v>8.9099999999999999E-2</v>
      </c>
      <c r="L36">
        <v>8.9099999999999999E-2</v>
      </c>
      <c r="M36">
        <v>7.4200000000000002E-2</v>
      </c>
      <c r="N36">
        <v>0.22259999999999999</v>
      </c>
      <c r="O36">
        <v>116.1</v>
      </c>
      <c r="P36">
        <v>125.1</v>
      </c>
      <c r="Q36">
        <v>1214.723</v>
      </c>
      <c r="R36">
        <v>0.11537473108532081</v>
      </c>
      <c r="S36">
        <f t="shared" si="0"/>
        <v>9.7346303599999988</v>
      </c>
    </row>
    <row r="37" spans="1:19" x14ac:dyDescent="0.35">
      <c r="A37" t="s">
        <v>167</v>
      </c>
      <c r="B37">
        <v>48.613599999999998</v>
      </c>
      <c r="C37">
        <v>1.1008</v>
      </c>
      <c r="D37">
        <v>16.294599999999999</v>
      </c>
      <c r="E37">
        <v>1.2667999999999999</v>
      </c>
      <c r="F37">
        <v>8.6867999999999999</v>
      </c>
      <c r="G37">
        <v>0.2109</v>
      </c>
      <c r="H37">
        <v>8.5336999999999996</v>
      </c>
      <c r="I37">
        <v>12.892200000000001</v>
      </c>
      <c r="J37">
        <v>1.8883000000000001</v>
      </c>
      <c r="K37">
        <v>9.0399999999999994E-2</v>
      </c>
      <c r="L37">
        <v>9.0399999999999994E-2</v>
      </c>
      <c r="M37">
        <v>7.5300000000000006E-2</v>
      </c>
      <c r="N37">
        <v>0.22589999999999999</v>
      </c>
      <c r="O37">
        <v>113.5</v>
      </c>
      <c r="P37">
        <v>126.7</v>
      </c>
      <c r="Q37">
        <v>1214.1600000000001</v>
      </c>
      <c r="R37">
        <v>0.11599728389687181</v>
      </c>
      <c r="S37">
        <f t="shared" si="0"/>
        <v>9.8266666399999991</v>
      </c>
    </row>
    <row r="38" spans="1:19" x14ac:dyDescent="0.35">
      <c r="A38" t="s">
        <v>168</v>
      </c>
      <c r="B38">
        <v>48.614899999999999</v>
      </c>
      <c r="C38">
        <v>1.1153999999999999</v>
      </c>
      <c r="D38">
        <v>16.247299999999999</v>
      </c>
      <c r="E38">
        <v>1.2859</v>
      </c>
      <c r="F38">
        <v>8.7632999999999992</v>
      </c>
      <c r="G38">
        <v>0.21410000000000001</v>
      </c>
      <c r="H38">
        <v>8.4860000000000007</v>
      </c>
      <c r="I38">
        <v>12.8553</v>
      </c>
      <c r="J38">
        <v>1.8984000000000001</v>
      </c>
      <c r="K38">
        <v>9.1700000000000004E-2</v>
      </c>
      <c r="L38">
        <v>9.1700000000000004E-2</v>
      </c>
      <c r="M38">
        <v>7.6499999999999999E-2</v>
      </c>
      <c r="N38">
        <v>0.22939999999999999</v>
      </c>
      <c r="O38">
        <v>110.9</v>
      </c>
      <c r="P38">
        <v>128.30000000000001</v>
      </c>
      <c r="Q38">
        <v>1213.616</v>
      </c>
      <c r="R38">
        <v>0.11663424083741414</v>
      </c>
      <c r="S38">
        <f t="shared" si="0"/>
        <v>9.9203528199999997</v>
      </c>
    </row>
    <row r="39" spans="1:19" x14ac:dyDescent="0.35">
      <c r="A39" t="s">
        <v>169</v>
      </c>
      <c r="B39">
        <v>48.6158</v>
      </c>
      <c r="C39">
        <v>1.1304000000000001</v>
      </c>
      <c r="D39">
        <v>16.197299999999998</v>
      </c>
      <c r="E39">
        <v>1.3058000000000001</v>
      </c>
      <c r="F39">
        <v>8.8424999999999994</v>
      </c>
      <c r="G39">
        <v>0.21740000000000001</v>
      </c>
      <c r="H39">
        <v>8.4388000000000005</v>
      </c>
      <c r="I39">
        <v>12.816700000000001</v>
      </c>
      <c r="J39">
        <v>1.9085000000000001</v>
      </c>
      <c r="K39">
        <v>9.3200000000000005E-2</v>
      </c>
      <c r="L39">
        <v>9.3200000000000005E-2</v>
      </c>
      <c r="M39">
        <v>7.7600000000000002E-2</v>
      </c>
      <c r="N39">
        <v>0.2329</v>
      </c>
      <c r="O39">
        <v>108.4</v>
      </c>
      <c r="P39">
        <v>130</v>
      </c>
      <c r="Q39">
        <v>1213.04</v>
      </c>
      <c r="R39">
        <v>0.11729110733236614</v>
      </c>
      <c r="S39">
        <f t="shared" si="0"/>
        <v>10.01745884</v>
      </c>
    </row>
    <row r="40" spans="1:19" x14ac:dyDescent="0.35">
      <c r="A40" t="s">
        <v>170</v>
      </c>
      <c r="B40">
        <v>48.6175</v>
      </c>
      <c r="C40">
        <v>1.1458999999999999</v>
      </c>
      <c r="D40">
        <v>16.146599999999999</v>
      </c>
      <c r="E40">
        <v>1.3262</v>
      </c>
      <c r="F40">
        <v>8.9223999999999997</v>
      </c>
      <c r="G40">
        <v>0.2208</v>
      </c>
      <c r="H40">
        <v>8.3887999999999998</v>
      </c>
      <c r="I40">
        <v>12.778499999999999</v>
      </c>
      <c r="J40">
        <v>1.9188000000000001</v>
      </c>
      <c r="K40">
        <v>9.4600000000000004E-2</v>
      </c>
      <c r="L40">
        <v>9.4600000000000004E-2</v>
      </c>
      <c r="M40">
        <v>7.8799999999999995E-2</v>
      </c>
      <c r="N40">
        <v>0.23649999999999999</v>
      </c>
      <c r="O40">
        <v>105.9</v>
      </c>
      <c r="P40">
        <v>131.69999999999999</v>
      </c>
      <c r="Q40">
        <v>1212.4369999999999</v>
      </c>
      <c r="R40">
        <v>0.11796643028317255</v>
      </c>
      <c r="S40">
        <f t="shared" si="0"/>
        <v>10.115714759999999</v>
      </c>
    </row>
    <row r="41" spans="1:19" x14ac:dyDescent="0.35">
      <c r="A41" t="s">
        <v>171</v>
      </c>
      <c r="B41">
        <v>48.6188</v>
      </c>
      <c r="C41">
        <v>1.1618999999999999</v>
      </c>
      <c r="D41">
        <v>16.0931</v>
      </c>
      <c r="E41">
        <v>1.3472999999999999</v>
      </c>
      <c r="F41">
        <v>9.0050000000000008</v>
      </c>
      <c r="G41">
        <v>0.2243</v>
      </c>
      <c r="H41">
        <v>8.3391999999999999</v>
      </c>
      <c r="I41">
        <v>12.7386</v>
      </c>
      <c r="J41">
        <v>1.9293</v>
      </c>
      <c r="K41">
        <v>9.6100000000000005E-2</v>
      </c>
      <c r="L41">
        <v>9.6100000000000005E-2</v>
      </c>
      <c r="M41">
        <v>8.0100000000000005E-2</v>
      </c>
      <c r="N41">
        <v>0.24030000000000001</v>
      </c>
      <c r="O41">
        <v>103.3</v>
      </c>
      <c r="P41">
        <v>133.5</v>
      </c>
      <c r="Q41">
        <v>1211.847</v>
      </c>
      <c r="R41">
        <v>0.11865174517025601</v>
      </c>
      <c r="S41">
        <f t="shared" si="0"/>
        <v>10.21730054</v>
      </c>
    </row>
    <row r="42" spans="1:19" x14ac:dyDescent="0.35">
      <c r="A42" t="s">
        <v>172</v>
      </c>
      <c r="B42">
        <v>48.621000000000002</v>
      </c>
      <c r="C42">
        <v>1.1782999999999999</v>
      </c>
      <c r="D42">
        <v>16.038799999999998</v>
      </c>
      <c r="E42">
        <v>1.369</v>
      </c>
      <c r="F42">
        <v>9.0883000000000003</v>
      </c>
      <c r="G42">
        <v>0.22789999999999999</v>
      </c>
      <c r="H42">
        <v>8.2867999999999995</v>
      </c>
      <c r="I42">
        <v>12.699199999999999</v>
      </c>
      <c r="J42">
        <v>1.9399</v>
      </c>
      <c r="K42">
        <v>9.7699999999999995E-2</v>
      </c>
      <c r="L42">
        <v>9.7699999999999995E-2</v>
      </c>
      <c r="M42">
        <v>8.14E-2</v>
      </c>
      <c r="N42">
        <v>0.2442</v>
      </c>
      <c r="O42">
        <v>100.8</v>
      </c>
      <c r="P42">
        <v>135.30000000000001</v>
      </c>
      <c r="Q42">
        <v>1211.2260000000001</v>
      </c>
      <c r="R42">
        <v>0.11936154424158107</v>
      </c>
      <c r="S42">
        <f t="shared" si="0"/>
        <v>10.320126200000001</v>
      </c>
    </row>
    <row r="43" spans="1:19" x14ac:dyDescent="0.35">
      <c r="A43" t="s">
        <v>173</v>
      </c>
      <c r="B43">
        <v>48.621400000000001</v>
      </c>
      <c r="C43">
        <v>1.1951000000000001</v>
      </c>
      <c r="D43">
        <v>15.983000000000001</v>
      </c>
      <c r="E43">
        <v>1.3914</v>
      </c>
      <c r="F43">
        <v>9.1745999999999999</v>
      </c>
      <c r="G43">
        <v>0.2316</v>
      </c>
      <c r="H43">
        <v>8.2365999999999993</v>
      </c>
      <c r="I43">
        <v>12.6564</v>
      </c>
      <c r="J43">
        <v>1.9507000000000001</v>
      </c>
      <c r="K43">
        <v>9.9299999999999999E-2</v>
      </c>
      <c r="L43">
        <v>9.9299999999999999E-2</v>
      </c>
      <c r="M43">
        <v>8.2699999999999996E-2</v>
      </c>
      <c r="N43">
        <v>0.2482</v>
      </c>
      <c r="O43">
        <v>98.3</v>
      </c>
      <c r="P43">
        <v>137.1</v>
      </c>
      <c r="Q43">
        <v>1210.5609999999999</v>
      </c>
      <c r="R43">
        <v>0.12007595141161953</v>
      </c>
      <c r="S43">
        <f t="shared" si="0"/>
        <v>10.42658172</v>
      </c>
    </row>
    <row r="44" spans="1:19" x14ac:dyDescent="0.35">
      <c r="A44" t="s">
        <v>174</v>
      </c>
      <c r="B44">
        <v>48.623100000000001</v>
      </c>
      <c r="C44">
        <v>1.2126999999999999</v>
      </c>
      <c r="D44">
        <v>15.9292</v>
      </c>
      <c r="E44">
        <v>1.4147000000000001</v>
      </c>
      <c r="F44">
        <v>9.2613000000000003</v>
      </c>
      <c r="G44">
        <v>0.23549999999999999</v>
      </c>
      <c r="H44">
        <v>8.1791</v>
      </c>
      <c r="I44">
        <v>12.614699999999999</v>
      </c>
      <c r="J44">
        <v>1.9619</v>
      </c>
      <c r="K44">
        <v>0.1009</v>
      </c>
      <c r="L44">
        <v>0.1009</v>
      </c>
      <c r="M44">
        <v>8.4099999999999994E-2</v>
      </c>
      <c r="N44">
        <v>0.25230000000000002</v>
      </c>
      <c r="O44">
        <v>95.7</v>
      </c>
      <c r="P44">
        <v>139</v>
      </c>
      <c r="Q44">
        <v>1209.8399999999999</v>
      </c>
      <c r="R44">
        <v>0.12083892211276848</v>
      </c>
      <c r="S44">
        <f t="shared" si="0"/>
        <v>10.53424706</v>
      </c>
    </row>
    <row r="45" spans="1:19" x14ac:dyDescent="0.35">
      <c r="A45" t="s">
        <v>175</v>
      </c>
      <c r="B45">
        <v>48.623399999999997</v>
      </c>
      <c r="C45">
        <v>1.2305999999999999</v>
      </c>
      <c r="D45">
        <v>15.870699999999999</v>
      </c>
      <c r="E45">
        <v>1.4386000000000001</v>
      </c>
      <c r="F45">
        <v>9.3515999999999995</v>
      </c>
      <c r="G45">
        <v>0.23949999999999999</v>
      </c>
      <c r="H45">
        <v>8.1255000000000006</v>
      </c>
      <c r="I45">
        <v>12.569900000000001</v>
      </c>
      <c r="J45">
        <v>1.9732000000000001</v>
      </c>
      <c r="K45">
        <v>0.1026</v>
      </c>
      <c r="L45">
        <v>0.1026</v>
      </c>
      <c r="M45">
        <v>8.5500000000000007E-2</v>
      </c>
      <c r="N45">
        <v>0.25659999999999999</v>
      </c>
      <c r="O45">
        <v>93.3</v>
      </c>
      <c r="P45">
        <v>141</v>
      </c>
      <c r="Q45">
        <v>1209.2249999999999</v>
      </c>
      <c r="R45">
        <v>0.12158988571113793</v>
      </c>
      <c r="S45">
        <f t="shared" si="0"/>
        <v>10.646052279999999</v>
      </c>
    </row>
    <row r="46" spans="1:19" x14ac:dyDescent="0.35">
      <c r="A46" t="s">
        <v>176</v>
      </c>
      <c r="B46">
        <v>48.624499999999998</v>
      </c>
      <c r="C46">
        <v>1.2491000000000001</v>
      </c>
      <c r="D46">
        <v>15.811500000000001</v>
      </c>
      <c r="E46">
        <v>1.4633</v>
      </c>
      <c r="F46">
        <v>9.4427000000000003</v>
      </c>
      <c r="G46">
        <v>0.24360000000000001</v>
      </c>
      <c r="H46">
        <v>8.0691000000000006</v>
      </c>
      <c r="I46">
        <v>12.525399999999999</v>
      </c>
      <c r="J46">
        <v>1.9844999999999999</v>
      </c>
      <c r="K46">
        <v>0.10440000000000001</v>
      </c>
      <c r="L46">
        <v>0.10440000000000001</v>
      </c>
      <c r="M46">
        <v>8.6999999999999994E-2</v>
      </c>
      <c r="N46">
        <v>0.26100000000000001</v>
      </c>
      <c r="O46">
        <v>90.8</v>
      </c>
      <c r="P46">
        <v>143.1</v>
      </c>
      <c r="Q46">
        <v>1208.5319999999999</v>
      </c>
      <c r="R46">
        <v>0.1223748641201573</v>
      </c>
      <c r="S46">
        <f t="shared" si="0"/>
        <v>10.75937734</v>
      </c>
    </row>
    <row r="47" spans="1:19" s="6" customFormat="1" x14ac:dyDescent="0.35">
      <c r="A47" s="6" t="s">
        <v>177</v>
      </c>
      <c r="B47" s="6">
        <v>48.6248</v>
      </c>
      <c r="C47" s="6">
        <v>1.2683</v>
      </c>
      <c r="D47" s="6">
        <v>15.750299999999999</v>
      </c>
      <c r="E47" s="6">
        <v>1.4890000000000001</v>
      </c>
      <c r="F47" s="6">
        <v>9.5370000000000008</v>
      </c>
      <c r="G47" s="6">
        <v>0.24790000000000001</v>
      </c>
      <c r="H47" s="6">
        <v>8.0122</v>
      </c>
      <c r="I47" s="6">
        <v>12.478300000000001</v>
      </c>
      <c r="J47" s="6">
        <v>1.9962</v>
      </c>
      <c r="K47" s="6">
        <v>0.1062</v>
      </c>
      <c r="L47" s="6">
        <v>0.1062</v>
      </c>
      <c r="M47" s="6">
        <v>8.8499999999999995E-2</v>
      </c>
      <c r="N47" s="6">
        <v>0.2656</v>
      </c>
      <c r="O47" s="6">
        <v>88.3</v>
      </c>
      <c r="P47" s="6">
        <v>145.19999999999999</v>
      </c>
      <c r="Q47">
        <v>1207.7919999999999</v>
      </c>
      <c r="R47" s="6">
        <v>0.12317978900085169</v>
      </c>
      <c r="S47">
        <f t="shared" si="0"/>
        <v>10.8768022</v>
      </c>
    </row>
    <row r="48" spans="1:19" x14ac:dyDescent="0.35">
      <c r="A48" t="s">
        <v>178</v>
      </c>
      <c r="B48">
        <v>48.625399999999999</v>
      </c>
      <c r="C48">
        <v>1.2881</v>
      </c>
      <c r="D48">
        <v>15.689399999999999</v>
      </c>
      <c r="E48">
        <v>1.5156000000000001</v>
      </c>
      <c r="F48">
        <v>9.6326000000000001</v>
      </c>
      <c r="G48">
        <v>0.25230000000000002</v>
      </c>
      <c r="H48">
        <v>7.9513999999999996</v>
      </c>
      <c r="I48">
        <v>12.430899999999999</v>
      </c>
      <c r="J48">
        <v>2.0082</v>
      </c>
      <c r="K48">
        <v>0.1081</v>
      </c>
      <c r="L48">
        <v>0.1081</v>
      </c>
      <c r="M48">
        <v>9.01E-2</v>
      </c>
      <c r="N48">
        <v>0.27029999999999998</v>
      </c>
      <c r="O48">
        <v>85.8</v>
      </c>
      <c r="P48">
        <v>147.30000000000001</v>
      </c>
      <c r="Q48">
        <v>1207.04</v>
      </c>
      <c r="R48">
        <v>0.12401737914017052</v>
      </c>
      <c r="S48">
        <f t="shared" si="0"/>
        <v>10.996336879999999</v>
      </c>
    </row>
    <row r="49" spans="1:19" x14ac:dyDescent="0.35">
      <c r="A49" t="s">
        <v>179</v>
      </c>
      <c r="B49">
        <v>48.626899999999999</v>
      </c>
      <c r="C49">
        <v>1.3087</v>
      </c>
      <c r="D49">
        <v>15.624000000000001</v>
      </c>
      <c r="E49">
        <v>1.5432999999999999</v>
      </c>
      <c r="F49">
        <v>9.7309000000000001</v>
      </c>
      <c r="G49">
        <v>0.25690000000000002</v>
      </c>
      <c r="H49">
        <v>7.8894000000000002</v>
      </c>
      <c r="I49">
        <v>12.383100000000001</v>
      </c>
      <c r="J49">
        <v>2.0203000000000002</v>
      </c>
      <c r="K49">
        <v>0.1101</v>
      </c>
      <c r="L49">
        <v>0.1101</v>
      </c>
      <c r="M49">
        <v>9.1800000000000007E-2</v>
      </c>
      <c r="N49">
        <v>0.27529999999999999</v>
      </c>
      <c r="O49">
        <v>83.3</v>
      </c>
      <c r="P49">
        <v>149.6</v>
      </c>
      <c r="Q49">
        <v>1206.252</v>
      </c>
      <c r="R49">
        <v>0.12488454333217436</v>
      </c>
      <c r="S49">
        <f t="shared" si="0"/>
        <v>11.119561340000001</v>
      </c>
    </row>
    <row r="50" spans="1:19" x14ac:dyDescent="0.35">
      <c r="A50" t="s">
        <v>180</v>
      </c>
      <c r="B50">
        <v>48.627400000000002</v>
      </c>
      <c r="C50">
        <v>1.3298000000000001</v>
      </c>
      <c r="D50">
        <v>15.5601</v>
      </c>
      <c r="E50">
        <v>1.5718000000000001</v>
      </c>
      <c r="F50">
        <v>9.8306000000000004</v>
      </c>
      <c r="G50">
        <v>0.2616</v>
      </c>
      <c r="H50">
        <v>7.8251999999999997</v>
      </c>
      <c r="I50">
        <v>12.333299999999999</v>
      </c>
      <c r="J50">
        <v>2.0327999999999999</v>
      </c>
      <c r="K50">
        <v>0.11210000000000001</v>
      </c>
      <c r="L50">
        <v>0.11210000000000001</v>
      </c>
      <c r="M50">
        <v>9.3399999999999997E-2</v>
      </c>
      <c r="N50">
        <v>0.28029999999999999</v>
      </c>
      <c r="O50">
        <v>80.8</v>
      </c>
      <c r="P50">
        <v>151.9</v>
      </c>
      <c r="Q50">
        <v>1205.4739999999999</v>
      </c>
      <c r="R50">
        <v>0.12577301093297566</v>
      </c>
      <c r="S50">
        <f t="shared" si="0"/>
        <v>11.244905640000001</v>
      </c>
    </row>
    <row r="51" spans="1:19" x14ac:dyDescent="0.35">
      <c r="A51" t="s">
        <v>181</v>
      </c>
      <c r="B51">
        <v>48.627400000000002</v>
      </c>
      <c r="C51">
        <v>1.3517999999999999</v>
      </c>
      <c r="D51">
        <v>15.491199999999999</v>
      </c>
      <c r="E51">
        <v>1.6013999999999999</v>
      </c>
      <c r="F51">
        <v>9.9344000000000001</v>
      </c>
      <c r="G51">
        <v>0.2666</v>
      </c>
      <c r="H51">
        <v>7.7622</v>
      </c>
      <c r="I51">
        <v>12.281000000000001</v>
      </c>
      <c r="J51">
        <v>2.0453000000000001</v>
      </c>
      <c r="K51">
        <v>0.1143</v>
      </c>
      <c r="L51">
        <v>0.1143</v>
      </c>
      <c r="M51">
        <v>9.5200000000000007E-2</v>
      </c>
      <c r="N51">
        <v>0.28560000000000002</v>
      </c>
      <c r="O51">
        <v>78.400000000000006</v>
      </c>
      <c r="P51">
        <v>154.30000000000001</v>
      </c>
      <c r="Q51">
        <v>1204.605</v>
      </c>
      <c r="R51">
        <v>0.12667223621168466</v>
      </c>
      <c r="S51">
        <f t="shared" si="0"/>
        <v>11.375339719999999</v>
      </c>
    </row>
    <row r="52" spans="1:19" x14ac:dyDescent="0.35">
      <c r="A52" t="s">
        <v>182</v>
      </c>
      <c r="B52">
        <v>48.627299999999998</v>
      </c>
      <c r="C52">
        <v>1.3744000000000001</v>
      </c>
      <c r="D52">
        <v>15.4252</v>
      </c>
      <c r="E52">
        <v>1.6322000000000001</v>
      </c>
      <c r="F52">
        <v>10.0388</v>
      </c>
      <c r="G52">
        <v>0.2717</v>
      </c>
      <c r="H52">
        <v>7.6936999999999998</v>
      </c>
      <c r="I52">
        <v>12.228</v>
      </c>
      <c r="J52">
        <v>2.0583999999999998</v>
      </c>
      <c r="K52">
        <v>0.1164</v>
      </c>
      <c r="L52">
        <v>0.1164</v>
      </c>
      <c r="M52">
        <v>9.7000000000000003E-2</v>
      </c>
      <c r="N52">
        <v>0.29110000000000003</v>
      </c>
      <c r="O52">
        <v>75.900000000000006</v>
      </c>
      <c r="P52">
        <v>156.80000000000001</v>
      </c>
      <c r="Q52">
        <v>1203.7439999999999</v>
      </c>
      <c r="R52">
        <v>0.12762628607123394</v>
      </c>
      <c r="S52">
        <f t="shared" si="0"/>
        <v>11.50745356</v>
      </c>
    </row>
    <row r="53" spans="1:19" x14ac:dyDescent="0.35">
      <c r="A53" t="s">
        <v>183</v>
      </c>
      <c r="B53">
        <v>48.6267</v>
      </c>
      <c r="C53">
        <v>1.3979999999999999</v>
      </c>
      <c r="D53">
        <v>15.352399999999999</v>
      </c>
      <c r="E53">
        <v>1.6642999999999999</v>
      </c>
      <c r="F53">
        <v>10.148300000000001</v>
      </c>
      <c r="G53">
        <v>0.27710000000000001</v>
      </c>
      <c r="H53">
        <v>7.6271000000000004</v>
      </c>
      <c r="I53">
        <v>12.1721</v>
      </c>
      <c r="J53">
        <v>2.0714999999999999</v>
      </c>
      <c r="K53">
        <v>0.1187</v>
      </c>
      <c r="L53">
        <v>0.1187</v>
      </c>
      <c r="M53">
        <v>9.8900000000000002E-2</v>
      </c>
      <c r="N53">
        <v>0.29680000000000001</v>
      </c>
      <c r="O53">
        <v>73.5</v>
      </c>
      <c r="P53">
        <v>159.4</v>
      </c>
      <c r="Q53">
        <v>1202.866</v>
      </c>
      <c r="R53">
        <v>0.12858990916646118</v>
      </c>
      <c r="S53">
        <f t="shared" si="0"/>
        <v>11.645837140000001</v>
      </c>
    </row>
    <row r="54" spans="1:19" x14ac:dyDescent="0.35">
      <c r="A54" t="s">
        <v>184</v>
      </c>
      <c r="B54">
        <v>48.626399999999997</v>
      </c>
      <c r="C54">
        <v>1.4225000000000001</v>
      </c>
      <c r="D54">
        <v>15.279400000000001</v>
      </c>
      <c r="E54">
        <v>1.6976</v>
      </c>
      <c r="F54">
        <v>10.259</v>
      </c>
      <c r="G54">
        <v>0.28260000000000002</v>
      </c>
      <c r="H54">
        <v>7.5567000000000002</v>
      </c>
      <c r="I54">
        <v>12.115600000000001</v>
      </c>
      <c r="J54">
        <v>2.0849000000000002</v>
      </c>
      <c r="K54">
        <v>0.1211</v>
      </c>
      <c r="L54">
        <v>0.1211</v>
      </c>
      <c r="M54">
        <v>0.1009</v>
      </c>
      <c r="N54">
        <v>0.30280000000000001</v>
      </c>
      <c r="O54">
        <v>71.099999999999994</v>
      </c>
      <c r="P54">
        <v>162.1</v>
      </c>
      <c r="Q54">
        <v>1201.9359999999999</v>
      </c>
      <c r="R54">
        <v>0.12959745622476748</v>
      </c>
      <c r="S54">
        <f t="shared" si="0"/>
        <v>11.786500480000001</v>
      </c>
    </row>
    <row r="55" spans="1:19" x14ac:dyDescent="0.35">
      <c r="A55" t="s">
        <v>185</v>
      </c>
      <c r="B55">
        <v>48.626399999999997</v>
      </c>
      <c r="C55">
        <v>1.4478</v>
      </c>
      <c r="D55">
        <v>15.204599999999999</v>
      </c>
      <c r="E55">
        <v>1.7322</v>
      </c>
      <c r="F55">
        <v>10.3721</v>
      </c>
      <c r="G55">
        <v>0.28839999999999999</v>
      </c>
      <c r="H55">
        <v>7.4832999999999998</v>
      </c>
      <c r="I55">
        <v>12.058</v>
      </c>
      <c r="J55">
        <v>2.0987</v>
      </c>
      <c r="K55">
        <v>0.1236</v>
      </c>
      <c r="L55">
        <v>0.1236</v>
      </c>
      <c r="M55">
        <v>0.10299999999999999</v>
      </c>
      <c r="N55">
        <v>0.309</v>
      </c>
      <c r="O55">
        <v>68.599999999999994</v>
      </c>
      <c r="P55">
        <v>164.9</v>
      </c>
      <c r="Q55">
        <v>1200.9749999999999</v>
      </c>
      <c r="R55">
        <v>0.13064021186640262</v>
      </c>
      <c r="S55">
        <f t="shared" si="0"/>
        <v>11.93073356</v>
      </c>
    </row>
    <row r="56" spans="1:19" x14ac:dyDescent="0.35">
      <c r="A56" t="s">
        <v>186</v>
      </c>
      <c r="B56">
        <v>48.625399999999999</v>
      </c>
      <c r="C56">
        <v>1.4741</v>
      </c>
      <c r="D56">
        <v>15.1273</v>
      </c>
      <c r="E56">
        <v>1.7683</v>
      </c>
      <c r="F56">
        <v>10.488799999999999</v>
      </c>
      <c r="G56">
        <v>0.2944</v>
      </c>
      <c r="H56">
        <v>7.4093</v>
      </c>
      <c r="I56">
        <v>11.9975</v>
      </c>
      <c r="J56">
        <v>2.1126</v>
      </c>
      <c r="K56">
        <v>0.12620000000000001</v>
      </c>
      <c r="L56">
        <v>0.12620000000000001</v>
      </c>
      <c r="M56">
        <v>0.1051</v>
      </c>
      <c r="N56">
        <v>0.31540000000000001</v>
      </c>
      <c r="O56">
        <v>66.2</v>
      </c>
      <c r="P56">
        <v>167.7</v>
      </c>
      <c r="Q56">
        <v>1199.972</v>
      </c>
      <c r="R56">
        <v>0.13171584100556788</v>
      </c>
      <c r="S56">
        <f t="shared" si="0"/>
        <v>12.07991634</v>
      </c>
    </row>
    <row r="57" spans="1:19" x14ac:dyDescent="0.35">
      <c r="A57" t="s">
        <v>187</v>
      </c>
      <c r="B57" s="2">
        <v>48.624699999999997</v>
      </c>
      <c r="C57" s="2">
        <v>1.5014000000000001</v>
      </c>
      <c r="D57" s="2">
        <v>15.048</v>
      </c>
      <c r="E57" s="2">
        <v>1.8058000000000001</v>
      </c>
      <c r="F57" s="2">
        <v>10.607799999999999</v>
      </c>
      <c r="G57" s="2">
        <v>0.30059999999999998</v>
      </c>
      <c r="H57" s="2">
        <v>7.3323</v>
      </c>
      <c r="I57" s="2">
        <v>11.9359</v>
      </c>
      <c r="J57" s="2">
        <v>2.1269</v>
      </c>
      <c r="K57" s="2">
        <v>0.1288</v>
      </c>
      <c r="L57" s="2">
        <v>0.1288</v>
      </c>
      <c r="M57" s="2">
        <v>0.1074</v>
      </c>
      <c r="N57" s="2">
        <v>0.3221</v>
      </c>
      <c r="O57" s="2">
        <v>63.8</v>
      </c>
      <c r="P57" s="2">
        <v>170.7</v>
      </c>
      <c r="Q57" s="2">
        <v>1198.934</v>
      </c>
      <c r="R57">
        <v>0.13282957215211599</v>
      </c>
      <c r="S57">
        <f t="shared" si="0"/>
        <v>12.232658839999999</v>
      </c>
    </row>
    <row r="58" spans="1:19" x14ac:dyDescent="0.35">
      <c r="A58" t="s">
        <v>188</v>
      </c>
      <c r="B58" s="2">
        <v>48.623899999999999</v>
      </c>
      <c r="C58" s="2">
        <v>1.5299</v>
      </c>
      <c r="D58" s="2">
        <v>14.967599999999999</v>
      </c>
      <c r="E58" s="2">
        <v>1.8451</v>
      </c>
      <c r="F58" s="2">
        <v>10.7295</v>
      </c>
      <c r="G58" s="2">
        <v>0.30709999999999998</v>
      </c>
      <c r="H58" s="2">
        <v>7.2512999999999996</v>
      </c>
      <c r="I58" s="2">
        <v>11.872400000000001</v>
      </c>
      <c r="J58" s="2">
        <v>2.1417000000000002</v>
      </c>
      <c r="K58" s="2">
        <v>0.13159999999999999</v>
      </c>
      <c r="L58" s="2">
        <v>0.13159999999999999</v>
      </c>
      <c r="M58" s="2">
        <v>0.10970000000000001</v>
      </c>
      <c r="N58" s="2">
        <v>0.3291</v>
      </c>
      <c r="O58" s="2">
        <v>61.4</v>
      </c>
      <c r="P58" s="2">
        <v>173.8</v>
      </c>
      <c r="Q58" s="2">
        <v>1197.8820000000001</v>
      </c>
      <c r="R58">
        <v>0.13399986833278954</v>
      </c>
      <c r="S58">
        <f t="shared" si="0"/>
        <v>12.38972098</v>
      </c>
    </row>
    <row r="59" spans="1:19" x14ac:dyDescent="0.35">
      <c r="A59" t="s">
        <v>189</v>
      </c>
      <c r="B59" s="2">
        <v>48.621899999999997</v>
      </c>
      <c r="C59" s="2">
        <v>1.5596000000000001</v>
      </c>
      <c r="D59" s="2">
        <v>14.8828</v>
      </c>
      <c r="E59" s="2">
        <v>1.8861000000000001</v>
      </c>
      <c r="F59" s="2">
        <v>10.8559</v>
      </c>
      <c r="G59" s="2">
        <v>0.314</v>
      </c>
      <c r="H59" s="2">
        <v>7.1704999999999997</v>
      </c>
      <c r="I59" s="2">
        <v>11.805300000000001</v>
      </c>
      <c r="J59" s="2">
        <v>2.1566000000000001</v>
      </c>
      <c r="K59" s="2">
        <v>0.1346</v>
      </c>
      <c r="L59" s="2">
        <v>0.1346</v>
      </c>
      <c r="M59" s="2">
        <v>0.11210000000000001</v>
      </c>
      <c r="N59" s="2">
        <v>0.33639999999999998</v>
      </c>
      <c r="O59" s="2">
        <v>59.1</v>
      </c>
      <c r="P59" s="2">
        <v>177.1</v>
      </c>
      <c r="Q59" s="2">
        <v>1196.7470000000001</v>
      </c>
      <c r="R59">
        <v>0.13519565460045679</v>
      </c>
      <c r="S59">
        <f t="shared" si="0"/>
        <v>12.55301278</v>
      </c>
    </row>
    <row r="60" spans="1:19" x14ac:dyDescent="0.35">
      <c r="A60" t="s">
        <v>190</v>
      </c>
      <c r="B60" s="2">
        <v>48.621200000000002</v>
      </c>
      <c r="C60" s="2">
        <v>1.5905</v>
      </c>
      <c r="D60" s="2">
        <v>14.7971</v>
      </c>
      <c r="E60" s="2">
        <v>1.929</v>
      </c>
      <c r="F60" s="2">
        <v>10.983700000000001</v>
      </c>
      <c r="G60" s="2">
        <v>0.3211</v>
      </c>
      <c r="H60" s="2">
        <v>7.0834000000000001</v>
      </c>
      <c r="I60" s="2">
        <v>11.738099999999999</v>
      </c>
      <c r="J60" s="2">
        <v>2.1720000000000002</v>
      </c>
      <c r="K60" s="2">
        <v>0.1376</v>
      </c>
      <c r="L60" s="2">
        <v>0.1376</v>
      </c>
      <c r="M60" s="2">
        <v>0.1147</v>
      </c>
      <c r="N60" s="2">
        <v>0.34410000000000002</v>
      </c>
      <c r="O60" s="2">
        <v>56.7</v>
      </c>
      <c r="P60" s="2">
        <v>180.5</v>
      </c>
      <c r="Q60" s="2">
        <v>1195.604</v>
      </c>
      <c r="R60">
        <v>0.13646180340600911</v>
      </c>
      <c r="S60">
        <f t="shared" si="0"/>
        <v>12.719414200000001</v>
      </c>
    </row>
    <row r="61" spans="1:19" s="6" customFormat="1" x14ac:dyDescent="0.35">
      <c r="A61" s="6" t="s">
        <v>191</v>
      </c>
      <c r="B61" s="6">
        <v>48.619300000000003</v>
      </c>
      <c r="C61" s="6">
        <v>1.6228</v>
      </c>
      <c r="D61" s="6">
        <v>14.706799999999999</v>
      </c>
      <c r="E61" s="6">
        <v>1.9739</v>
      </c>
      <c r="F61" s="6">
        <v>11.116400000000001</v>
      </c>
      <c r="G61" s="6">
        <v>0.3286</v>
      </c>
      <c r="H61" s="6">
        <v>6.9964000000000004</v>
      </c>
      <c r="I61" s="6">
        <v>11.667299999999999</v>
      </c>
      <c r="J61" s="6">
        <v>2.1876000000000002</v>
      </c>
      <c r="K61" s="6">
        <v>0.14080000000000001</v>
      </c>
      <c r="L61" s="6">
        <v>0.14080000000000001</v>
      </c>
      <c r="M61" s="6">
        <v>0.1174</v>
      </c>
      <c r="N61" s="6">
        <v>0.35210000000000002</v>
      </c>
      <c r="O61" s="6">
        <v>54.3</v>
      </c>
      <c r="P61" s="6">
        <v>184</v>
      </c>
      <c r="Q61" s="2">
        <v>1194.3720000000001</v>
      </c>
      <c r="R61" s="6">
        <v>0.13776328278013072</v>
      </c>
      <c r="S61">
        <f t="shared" si="0"/>
        <v>12.89251522</v>
      </c>
    </row>
    <row r="62" spans="1:19" x14ac:dyDescent="0.35">
      <c r="A62" t="s">
        <v>192</v>
      </c>
      <c r="B62" s="2">
        <v>48.617100000000001</v>
      </c>
      <c r="C62" s="2">
        <v>1.6564000000000001</v>
      </c>
      <c r="D62" s="2">
        <v>14.6151</v>
      </c>
      <c r="E62" s="2">
        <v>2.0207999999999999</v>
      </c>
      <c r="F62" s="2">
        <v>11.251799999999999</v>
      </c>
      <c r="G62" s="2">
        <v>0.33639999999999998</v>
      </c>
      <c r="H62" s="2">
        <v>6.9055</v>
      </c>
      <c r="I62" s="2">
        <v>11.594200000000001</v>
      </c>
      <c r="J62" s="2">
        <v>2.2035999999999998</v>
      </c>
      <c r="K62" s="2">
        <v>0.14419999999999999</v>
      </c>
      <c r="L62" s="2">
        <v>0.14419999999999999</v>
      </c>
      <c r="M62" s="2">
        <v>0.1201</v>
      </c>
      <c r="N62" s="2">
        <v>0.3604</v>
      </c>
      <c r="O62" s="2">
        <v>52</v>
      </c>
      <c r="P62" s="2">
        <v>187.7</v>
      </c>
      <c r="Q62" s="2">
        <v>1193.116</v>
      </c>
      <c r="R62">
        <v>0.13912010132574315</v>
      </c>
      <c r="S62">
        <f t="shared" si="0"/>
        <v>13.07011584</v>
      </c>
    </row>
    <row r="63" spans="1:19" x14ac:dyDescent="0.35">
      <c r="A63" t="s">
        <v>193</v>
      </c>
      <c r="B63" s="2">
        <v>48.614800000000002</v>
      </c>
      <c r="C63" s="2">
        <v>1.6916</v>
      </c>
      <c r="D63" s="2">
        <v>14.52</v>
      </c>
      <c r="E63" s="2">
        <v>2.0701000000000001</v>
      </c>
      <c r="F63" s="2">
        <v>11.391</v>
      </c>
      <c r="G63" s="2">
        <v>0.34460000000000002</v>
      </c>
      <c r="H63" s="2">
        <v>6.8113999999999999</v>
      </c>
      <c r="I63" s="2">
        <v>11.5184</v>
      </c>
      <c r="J63" s="2">
        <v>2.2201</v>
      </c>
      <c r="K63" s="2">
        <v>0.1477</v>
      </c>
      <c r="L63" s="2">
        <v>0.1477</v>
      </c>
      <c r="M63" s="2">
        <v>0.1231</v>
      </c>
      <c r="N63" s="2">
        <v>0.36919999999999997</v>
      </c>
      <c r="O63" s="2">
        <v>49.7</v>
      </c>
      <c r="P63" s="2">
        <v>191.5</v>
      </c>
      <c r="Q63" s="2">
        <v>1191.7090000000001</v>
      </c>
      <c r="R63">
        <v>0.14054032879714329</v>
      </c>
      <c r="S63">
        <f t="shared" si="0"/>
        <v>13.253675980000001</v>
      </c>
    </row>
    <row r="64" spans="1:19" x14ac:dyDescent="0.35">
      <c r="A64" t="s">
        <v>194</v>
      </c>
      <c r="B64" s="2">
        <v>48.610700000000001</v>
      </c>
      <c r="C64" s="2">
        <v>1.7283999999999999</v>
      </c>
      <c r="D64" s="2">
        <v>14.421099999999999</v>
      </c>
      <c r="E64" s="2">
        <v>2.1219000000000001</v>
      </c>
      <c r="F64" s="2">
        <v>11.535500000000001</v>
      </c>
      <c r="G64" s="2">
        <v>0.35320000000000001</v>
      </c>
      <c r="H64" s="2">
        <v>6.7164999999999999</v>
      </c>
      <c r="I64" s="2">
        <v>11.438000000000001</v>
      </c>
      <c r="J64" s="2">
        <v>2.2368000000000001</v>
      </c>
      <c r="K64" s="2">
        <v>0.15140000000000001</v>
      </c>
      <c r="L64" s="2">
        <v>0.15140000000000001</v>
      </c>
      <c r="M64" s="2">
        <v>0.12620000000000001</v>
      </c>
      <c r="N64" s="2">
        <v>0.3785</v>
      </c>
      <c r="O64" s="2">
        <v>47.4</v>
      </c>
      <c r="P64" s="2">
        <v>195.5</v>
      </c>
      <c r="Q64" s="2">
        <v>1190.3869999999999</v>
      </c>
      <c r="R64">
        <v>0.14200937627148269</v>
      </c>
      <c r="S64">
        <f t="shared" si="0"/>
        <v>13.444785620000001</v>
      </c>
    </row>
    <row r="65" spans="1:19" x14ac:dyDescent="0.35">
      <c r="A65" t="s">
        <v>195</v>
      </c>
      <c r="B65" s="2">
        <v>48.607700000000001</v>
      </c>
      <c r="C65" s="2">
        <v>1.7668999999999999</v>
      </c>
      <c r="D65" s="2">
        <v>14.318899999999999</v>
      </c>
      <c r="E65" s="2">
        <v>2.1762999999999999</v>
      </c>
      <c r="F65" s="2">
        <v>11.682399999999999</v>
      </c>
      <c r="G65" s="2">
        <v>0.36230000000000001</v>
      </c>
      <c r="H65" s="2">
        <v>6.6162000000000001</v>
      </c>
      <c r="I65" s="2">
        <v>11.3566</v>
      </c>
      <c r="J65" s="2">
        <v>2.2538999999999998</v>
      </c>
      <c r="K65" s="2">
        <v>0.15529999999999999</v>
      </c>
      <c r="L65" s="2">
        <v>0.15529999999999999</v>
      </c>
      <c r="M65" s="2">
        <v>0.12939999999999999</v>
      </c>
      <c r="N65" s="2">
        <v>0.38819999999999999</v>
      </c>
      <c r="O65" s="2">
        <v>45.2</v>
      </c>
      <c r="P65" s="2">
        <v>199.7</v>
      </c>
      <c r="Q65" s="2">
        <v>1188.943</v>
      </c>
      <c r="R65">
        <v>0.14355891623266204</v>
      </c>
      <c r="S65">
        <f t="shared" si="0"/>
        <v>13.640634739999999</v>
      </c>
    </row>
    <row r="66" spans="1:19" x14ac:dyDescent="0.35">
      <c r="A66" t="s">
        <v>196</v>
      </c>
      <c r="B66" s="2">
        <v>48.603999999999999</v>
      </c>
      <c r="C66" s="2">
        <v>1.8073999999999999</v>
      </c>
      <c r="D66" s="2">
        <v>14.213900000000001</v>
      </c>
      <c r="E66" s="2">
        <v>2.2336</v>
      </c>
      <c r="F66" s="2">
        <v>11.833500000000001</v>
      </c>
      <c r="G66" s="2">
        <v>0.37180000000000002</v>
      </c>
      <c r="H66" s="2">
        <v>6.5118999999999998</v>
      </c>
      <c r="I66" s="2">
        <v>11.2714</v>
      </c>
      <c r="J66" s="2">
        <v>2.2715999999999998</v>
      </c>
      <c r="K66" s="2">
        <v>0.15939999999999999</v>
      </c>
      <c r="L66" s="2">
        <v>0.15939999999999999</v>
      </c>
      <c r="M66" s="2">
        <v>0.1328</v>
      </c>
      <c r="N66" s="2">
        <v>0.39839999999999998</v>
      </c>
      <c r="O66" s="2">
        <v>42.9</v>
      </c>
      <c r="P66" s="2">
        <v>204.2</v>
      </c>
      <c r="Q66" s="2">
        <v>1187.4059999999999</v>
      </c>
      <c r="R66">
        <v>0.14518173091829489</v>
      </c>
      <c r="S66">
        <f t="shared" si="0"/>
        <v>13.843293280000001</v>
      </c>
    </row>
    <row r="67" spans="1:19" x14ac:dyDescent="0.35">
      <c r="A67" t="s">
        <v>197</v>
      </c>
      <c r="B67">
        <v>48.599699999999999</v>
      </c>
      <c r="C67">
        <v>1.8499000000000001</v>
      </c>
      <c r="D67">
        <v>14.103300000000001</v>
      </c>
      <c r="E67">
        <v>2.2940999999999998</v>
      </c>
      <c r="F67">
        <v>11.989599999999999</v>
      </c>
      <c r="G67">
        <v>0.38190000000000002</v>
      </c>
      <c r="H67">
        <v>6.4051999999999998</v>
      </c>
      <c r="I67">
        <v>11.182700000000001</v>
      </c>
      <c r="J67">
        <v>2.2894999999999999</v>
      </c>
      <c r="K67">
        <v>0.16370000000000001</v>
      </c>
      <c r="L67">
        <v>0.16370000000000001</v>
      </c>
      <c r="M67">
        <v>0.13639999999999999</v>
      </c>
      <c r="N67">
        <v>0.40920000000000001</v>
      </c>
      <c r="O67">
        <v>40.700000000000003</v>
      </c>
      <c r="P67">
        <v>208.8</v>
      </c>
      <c r="Q67">
        <v>1185.825</v>
      </c>
      <c r="R67">
        <v>0.14688031708660387</v>
      </c>
      <c r="S67">
        <f t="shared" ref="S67:S78" si="1">F67+0.8998*E67</f>
        <v>14.05383118</v>
      </c>
    </row>
    <row r="68" spans="1:19" x14ac:dyDescent="0.35">
      <c r="A68" t="s">
        <v>198</v>
      </c>
      <c r="B68" s="4">
        <v>48.5961</v>
      </c>
      <c r="C68" s="4">
        <v>1.8946000000000001</v>
      </c>
      <c r="D68" s="4">
        <v>13.9899</v>
      </c>
      <c r="E68" s="4">
        <v>2.3578000000000001</v>
      </c>
      <c r="F68" s="4">
        <v>12.148099999999999</v>
      </c>
      <c r="G68" s="4">
        <v>0.39250000000000002</v>
      </c>
      <c r="H68" s="4">
        <v>6.2923999999999998</v>
      </c>
      <c r="I68" s="4">
        <v>11.092000000000001</v>
      </c>
      <c r="J68" s="4">
        <v>2.3079000000000001</v>
      </c>
      <c r="K68" s="4">
        <v>0.16819999999999999</v>
      </c>
      <c r="L68" s="4">
        <v>0.16819999999999999</v>
      </c>
      <c r="M68" s="4">
        <v>0.14019999999999999</v>
      </c>
      <c r="N68" s="4">
        <v>0.42049999999999998</v>
      </c>
      <c r="O68" s="4">
        <v>38.5</v>
      </c>
      <c r="P68" s="4">
        <v>213.7</v>
      </c>
      <c r="Q68" s="4">
        <v>1184.152</v>
      </c>
      <c r="R68">
        <v>0.14867559273941022</v>
      </c>
      <c r="S68">
        <f t="shared" si="1"/>
        <v>14.269648439999999</v>
      </c>
    </row>
    <row r="69" spans="1:19" x14ac:dyDescent="0.35">
      <c r="A69" t="s">
        <v>199</v>
      </c>
      <c r="B69">
        <v>48.591500000000003</v>
      </c>
      <c r="C69">
        <v>1.9415</v>
      </c>
      <c r="D69">
        <v>13.8733</v>
      </c>
      <c r="E69">
        <v>2.4249999999999998</v>
      </c>
      <c r="F69">
        <v>12.310600000000001</v>
      </c>
      <c r="G69">
        <v>0.4037</v>
      </c>
      <c r="H69">
        <v>6.1757</v>
      </c>
      <c r="I69">
        <v>10.9971</v>
      </c>
      <c r="J69">
        <v>2.3268</v>
      </c>
      <c r="K69">
        <v>0.17299999999999999</v>
      </c>
      <c r="L69">
        <v>0.17299999999999999</v>
      </c>
      <c r="M69">
        <v>0.14419999999999999</v>
      </c>
      <c r="N69">
        <v>0.4325</v>
      </c>
      <c r="O69">
        <v>36.299999999999997</v>
      </c>
      <c r="P69">
        <v>218.8</v>
      </c>
      <c r="Q69">
        <v>1182.412</v>
      </c>
      <c r="R69">
        <v>0.15056047511094439</v>
      </c>
      <c r="S69">
        <f t="shared" si="1"/>
        <v>14.492615000000001</v>
      </c>
    </row>
    <row r="70" spans="1:19" s="6" customFormat="1" x14ac:dyDescent="0.35">
      <c r="A70" s="6" t="s">
        <v>200</v>
      </c>
      <c r="B70" s="6">
        <v>48.585900000000002</v>
      </c>
      <c r="C70" s="6">
        <v>1.9911000000000001</v>
      </c>
      <c r="D70" s="6">
        <v>13.749599999999999</v>
      </c>
      <c r="E70" s="6">
        <v>2.4963000000000002</v>
      </c>
      <c r="F70" s="6">
        <v>12.4796</v>
      </c>
      <c r="G70" s="6">
        <v>0.41560000000000002</v>
      </c>
      <c r="H70" s="6">
        <v>6.0564999999999998</v>
      </c>
      <c r="I70" s="6">
        <v>10.8971</v>
      </c>
      <c r="J70" s="6">
        <v>2.3460999999999999</v>
      </c>
      <c r="K70" s="6">
        <v>0.17810000000000001</v>
      </c>
      <c r="L70" s="6">
        <v>0.17810000000000001</v>
      </c>
      <c r="M70" s="6">
        <v>0.1484</v>
      </c>
      <c r="N70" s="6">
        <v>0.44519999999999998</v>
      </c>
      <c r="O70" s="6">
        <v>34.200000000000003</v>
      </c>
      <c r="P70" s="6">
        <v>224.2</v>
      </c>
      <c r="Q70">
        <v>1180.5250000000001</v>
      </c>
      <c r="R70" s="6">
        <v>0.15253332268026332</v>
      </c>
      <c r="S70">
        <f t="shared" si="1"/>
        <v>14.72577074</v>
      </c>
    </row>
    <row r="71" spans="1:19" s="6" customFormat="1" x14ac:dyDescent="0.35">
      <c r="A71" s="6" t="s">
        <v>201</v>
      </c>
      <c r="B71" s="6">
        <v>48.58</v>
      </c>
      <c r="C71" s="6">
        <v>2.0434000000000001</v>
      </c>
      <c r="D71" s="6">
        <v>13.624599999999999</v>
      </c>
      <c r="E71" s="6">
        <v>2.5720999999999998</v>
      </c>
      <c r="F71" s="6">
        <v>12.651400000000001</v>
      </c>
      <c r="G71" s="6">
        <v>0.42820000000000003</v>
      </c>
      <c r="H71" s="6">
        <v>5.9298000000000002</v>
      </c>
      <c r="I71" s="6">
        <v>10.792899999999999</v>
      </c>
      <c r="J71" s="6">
        <v>2.3660999999999999</v>
      </c>
      <c r="K71" s="6">
        <v>0.1835</v>
      </c>
      <c r="L71" s="6">
        <v>0.1835</v>
      </c>
      <c r="M71" s="6">
        <v>0.15290000000000001</v>
      </c>
      <c r="N71" s="6">
        <v>0.45879999999999999</v>
      </c>
      <c r="O71" s="6">
        <v>32.1</v>
      </c>
      <c r="P71" s="6">
        <v>229.9</v>
      </c>
      <c r="Q71">
        <v>1178.538</v>
      </c>
      <c r="R71" s="6">
        <v>0.15464454666104244</v>
      </c>
      <c r="S71">
        <f t="shared" si="1"/>
        <v>14.965775580000001</v>
      </c>
    </row>
    <row r="72" spans="1:19" x14ac:dyDescent="0.35">
      <c r="A72" t="s">
        <v>202</v>
      </c>
      <c r="B72">
        <v>48.573</v>
      </c>
      <c r="C72">
        <v>2.0985999999999998</v>
      </c>
      <c r="D72">
        <v>13.4939</v>
      </c>
      <c r="E72">
        <v>2.6522999999999999</v>
      </c>
      <c r="F72">
        <v>12.827999999999999</v>
      </c>
      <c r="G72">
        <v>0.4415</v>
      </c>
      <c r="H72">
        <v>5.8</v>
      </c>
      <c r="I72">
        <v>10.6836</v>
      </c>
      <c r="J72">
        <v>2.3864999999999998</v>
      </c>
      <c r="K72">
        <v>0.18920000000000001</v>
      </c>
      <c r="L72">
        <v>0.18920000000000001</v>
      </c>
      <c r="M72">
        <v>0.15770000000000001</v>
      </c>
      <c r="N72">
        <v>0.47310000000000002</v>
      </c>
      <c r="O72">
        <v>30</v>
      </c>
      <c r="P72">
        <v>235.9</v>
      </c>
      <c r="Q72">
        <v>1176.51</v>
      </c>
      <c r="R72">
        <v>0.15685913686218589</v>
      </c>
      <c r="S72">
        <f t="shared" si="1"/>
        <v>15.214539539999999</v>
      </c>
    </row>
    <row r="73" spans="1:19" x14ac:dyDescent="0.35">
      <c r="A73" t="s">
        <v>203</v>
      </c>
      <c r="B73">
        <v>48.565600000000003</v>
      </c>
      <c r="C73">
        <v>2.1573000000000002</v>
      </c>
      <c r="D73">
        <v>13.354799999999999</v>
      </c>
      <c r="E73">
        <v>2.738</v>
      </c>
      <c r="F73">
        <v>13.0106</v>
      </c>
      <c r="G73">
        <v>0.45579999999999998</v>
      </c>
      <c r="H73">
        <v>5.6654999999999998</v>
      </c>
      <c r="I73">
        <v>10.5694</v>
      </c>
      <c r="J73">
        <v>2.4072</v>
      </c>
      <c r="K73">
        <v>0.1953</v>
      </c>
      <c r="L73">
        <v>0.1953</v>
      </c>
      <c r="M73">
        <v>0.1628</v>
      </c>
      <c r="N73">
        <v>0.48830000000000001</v>
      </c>
      <c r="O73">
        <v>28</v>
      </c>
      <c r="P73">
        <v>242.3</v>
      </c>
      <c r="Q73">
        <v>1174.346</v>
      </c>
      <c r="R73">
        <v>0.15920978515252859</v>
      </c>
      <c r="S73">
        <f t="shared" si="1"/>
        <v>15.474252400000001</v>
      </c>
    </row>
    <row r="74" spans="1:19" x14ac:dyDescent="0.35">
      <c r="A74" t="s">
        <v>204</v>
      </c>
      <c r="B74">
        <v>48.559100000000001</v>
      </c>
      <c r="C74">
        <v>2.2197</v>
      </c>
      <c r="D74">
        <v>13.2121</v>
      </c>
      <c r="E74">
        <v>2.8292999999999999</v>
      </c>
      <c r="F74">
        <v>13.194699999999999</v>
      </c>
      <c r="G74">
        <v>0.47099999999999997</v>
      </c>
      <c r="H74">
        <v>5.5225999999999997</v>
      </c>
      <c r="I74">
        <v>10.4519</v>
      </c>
      <c r="J74">
        <v>2.4285999999999999</v>
      </c>
      <c r="K74">
        <v>0.2019</v>
      </c>
      <c r="L74">
        <v>0.2019</v>
      </c>
      <c r="M74">
        <v>0.16819999999999999</v>
      </c>
      <c r="N74">
        <v>0.50460000000000005</v>
      </c>
      <c r="O74">
        <v>25.9</v>
      </c>
      <c r="P74">
        <v>249.1</v>
      </c>
      <c r="Q74">
        <v>1172.0409999999999</v>
      </c>
      <c r="R74">
        <v>0.16173587055134819</v>
      </c>
      <c r="S74">
        <f t="shared" si="1"/>
        <v>15.740504139999999</v>
      </c>
    </row>
    <row r="75" spans="1:19" x14ac:dyDescent="0.35">
      <c r="A75" t="s">
        <v>205</v>
      </c>
      <c r="B75">
        <v>48.5505</v>
      </c>
      <c r="C75">
        <v>2.2858000000000001</v>
      </c>
      <c r="D75">
        <v>13.062900000000001</v>
      </c>
      <c r="E75">
        <v>2.9268999999999998</v>
      </c>
      <c r="F75">
        <v>13.385</v>
      </c>
      <c r="G75">
        <v>0.48720000000000002</v>
      </c>
      <c r="H75">
        <v>5.3757999999999999</v>
      </c>
      <c r="I75">
        <v>10.326499999999999</v>
      </c>
      <c r="J75">
        <v>2.4504999999999999</v>
      </c>
      <c r="K75">
        <v>0.20880000000000001</v>
      </c>
      <c r="L75">
        <v>0.20880000000000001</v>
      </c>
      <c r="M75">
        <v>0.17399999999999999</v>
      </c>
      <c r="N75">
        <v>0.52200000000000002</v>
      </c>
      <c r="O75">
        <v>24</v>
      </c>
      <c r="P75">
        <v>256.3</v>
      </c>
      <c r="Q75">
        <v>1169.5830000000001</v>
      </c>
      <c r="R75">
        <v>0.16441015895408384</v>
      </c>
      <c r="S75">
        <f t="shared" si="1"/>
        <v>16.018624620000001</v>
      </c>
    </row>
    <row r="76" spans="1:19" x14ac:dyDescent="0.35">
      <c r="A76" t="s">
        <v>206</v>
      </c>
      <c r="B76">
        <v>48.542099999999998</v>
      </c>
      <c r="C76">
        <v>2.3563999999999998</v>
      </c>
      <c r="D76">
        <v>12.9085</v>
      </c>
      <c r="E76">
        <v>3.0314000000000001</v>
      </c>
      <c r="F76">
        <v>13.5776</v>
      </c>
      <c r="G76">
        <v>0.50460000000000005</v>
      </c>
      <c r="H76">
        <v>5.2207999999999997</v>
      </c>
      <c r="I76">
        <v>10.196099999999999</v>
      </c>
      <c r="J76">
        <v>2.4731999999999998</v>
      </c>
      <c r="K76">
        <v>0.21629999999999999</v>
      </c>
      <c r="L76">
        <v>0.21629999999999999</v>
      </c>
      <c r="M76">
        <v>0.1802</v>
      </c>
      <c r="N76">
        <v>0.54069999999999996</v>
      </c>
      <c r="O76">
        <v>22</v>
      </c>
      <c r="P76">
        <v>264</v>
      </c>
      <c r="Q76">
        <v>1166.998</v>
      </c>
      <c r="R76">
        <v>0.16728680012223685</v>
      </c>
      <c r="S76">
        <f t="shared" si="1"/>
        <v>16.30525372</v>
      </c>
    </row>
    <row r="77" spans="1:19" x14ac:dyDescent="0.35">
      <c r="A77" t="s">
        <v>207</v>
      </c>
      <c r="B77">
        <v>48.532699999999998</v>
      </c>
      <c r="C77">
        <v>2.4316</v>
      </c>
      <c r="D77">
        <v>12.7453</v>
      </c>
      <c r="E77">
        <v>3.1435</v>
      </c>
      <c r="F77">
        <v>13.775</v>
      </c>
      <c r="G77">
        <v>0.52329999999999999</v>
      </c>
      <c r="H77">
        <v>5.0609999999999999</v>
      </c>
      <c r="I77">
        <v>10.0589</v>
      </c>
      <c r="J77">
        <v>2.4961000000000002</v>
      </c>
      <c r="K77">
        <v>0.2243</v>
      </c>
      <c r="L77">
        <v>0.2243</v>
      </c>
      <c r="M77">
        <v>0.18690000000000001</v>
      </c>
      <c r="N77">
        <v>0.56069999999999998</v>
      </c>
      <c r="O77">
        <v>20.2</v>
      </c>
      <c r="P77">
        <v>272.2</v>
      </c>
      <c r="Q77">
        <v>1164.202</v>
      </c>
      <c r="R77">
        <v>0.17035671222344861</v>
      </c>
      <c r="S77">
        <f t="shared" si="1"/>
        <v>16.603521300000001</v>
      </c>
    </row>
    <row r="78" spans="1:19" x14ac:dyDescent="0.35">
      <c r="A78" t="s">
        <v>208</v>
      </c>
      <c r="B78">
        <v>48.529400000000003</v>
      </c>
      <c r="C78">
        <v>2.4607000000000001</v>
      </c>
      <c r="D78">
        <v>12.6868</v>
      </c>
      <c r="E78">
        <v>3.1871999999999998</v>
      </c>
      <c r="F78">
        <v>13.8469</v>
      </c>
      <c r="G78">
        <v>0.53059999999999996</v>
      </c>
      <c r="H78">
        <v>4.9976000000000003</v>
      </c>
      <c r="I78">
        <v>10.0061</v>
      </c>
      <c r="J78">
        <v>2.5051000000000001</v>
      </c>
      <c r="K78">
        <v>0.22739999999999999</v>
      </c>
      <c r="L78">
        <v>0.22739999999999999</v>
      </c>
      <c r="M78">
        <v>0.1895</v>
      </c>
      <c r="N78">
        <v>0.56850000000000001</v>
      </c>
      <c r="O78">
        <v>19.5</v>
      </c>
      <c r="P78">
        <v>275.39999999999998</v>
      </c>
      <c r="Q78">
        <v>1163.0709999999999</v>
      </c>
      <c r="R78">
        <v>0.17157563448587154</v>
      </c>
      <c r="S78">
        <f t="shared" si="1"/>
        <v>16.714742560000001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Petrolog_Output_FRAC_Plg</vt:lpstr>
      <vt:lpstr>Petrolog_Output_FRAC_Olv</vt:lpstr>
      <vt:lpstr>Petrolog_Output_FRAC_Cpx</vt:lpstr>
      <vt:lpstr>Petrolog_Output_FRAC_calc_param</vt:lpstr>
      <vt:lpstr>Petrolog_Output_FRAC</vt:lpstr>
      <vt:lpstr>Thermobar_input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2020-07-03T15:45:45Z</dcterms:created>
  <dcterms:modified xsi:type="dcterms:W3CDTF">2023-02-22T18:49:31Z</dcterms:modified>
</cp:coreProperties>
</file>